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ec0d05d7f9db6af/Bureau/"/>
    </mc:Choice>
  </mc:AlternateContent>
  <xr:revisionPtr revIDLastSave="70" documentId="13_ncr:1_{9CFA9B10-D1C9-40CD-9397-FB615D426629}" xr6:coauthVersionLast="47" xr6:coauthVersionMax="47" xr10:uidLastSave="{91130184-A72F-4826-B3A0-367E0BCE4CD6}"/>
  <bookViews>
    <workbookView xWindow="-120" yWindow="-120" windowWidth="20730" windowHeight="11040" xr2:uid="{472DC9F9-EB68-4A75-9C92-10E43269B643}"/>
  </bookViews>
  <sheets>
    <sheet name="S01" sheetId="1" r:id="rId1"/>
    <sheet name="S02" sheetId="2" r:id="rId2"/>
    <sheet name="S03" sheetId="3" r:id="rId3"/>
    <sheet name="S04" sheetId="4" r:id="rId4"/>
    <sheet name="S05" sheetId="5" r:id="rId5"/>
    <sheet name="S06" sheetId="6" r:id="rId6"/>
    <sheet name="S07" sheetId="7" r:id="rId7"/>
    <sheet name="S08" sheetId="8" r:id="rId8"/>
    <sheet name="S09" sheetId="9" r:id="rId9"/>
    <sheet name="S10" sheetId="10" r:id="rId10"/>
    <sheet name="S11" sheetId="11" r:id="rId11"/>
    <sheet name="S12" sheetId="12" r:id="rId12"/>
    <sheet name="S13" sheetId="13" r:id="rId13"/>
    <sheet name="S14" sheetId="14" r:id="rId14"/>
    <sheet name="S15" sheetId="15" r:id="rId15"/>
    <sheet name="S16" sheetId="16" r:id="rId16"/>
    <sheet name="S17" sheetId="17" r:id="rId17"/>
    <sheet name="S18" sheetId="18" r:id="rId18"/>
    <sheet name="S19" sheetId="19" r:id="rId19"/>
    <sheet name="S20" sheetId="20" r:id="rId20"/>
    <sheet name="S21" sheetId="21" r:id="rId21"/>
    <sheet name="S22" sheetId="22" r:id="rId22"/>
    <sheet name="S23" sheetId="23" r:id="rId23"/>
    <sheet name="S24" sheetId="24" r:id="rId24"/>
    <sheet name="S25" sheetId="25" r:id="rId25"/>
    <sheet name="S26" sheetId="26" r:id="rId26"/>
    <sheet name="S27" sheetId="27" r:id="rId27"/>
    <sheet name="S28" sheetId="28" r:id="rId28"/>
    <sheet name="S29" sheetId="29" r:id="rId29"/>
    <sheet name="S30" sheetId="30" r:id="rId30"/>
    <sheet name="S31" sheetId="31" r:id="rId31"/>
    <sheet name="S32" sheetId="32" r:id="rId32"/>
    <sheet name="S33" sheetId="33" r:id="rId33"/>
    <sheet name="S34" sheetId="34" r:id="rId34"/>
    <sheet name="S35" sheetId="35" r:id="rId35"/>
    <sheet name="S36" sheetId="36" r:id="rId36"/>
    <sheet name="S37" sheetId="37" r:id="rId37"/>
    <sheet name="S38" sheetId="38" r:id="rId38"/>
    <sheet name="S39" sheetId="39" r:id="rId39"/>
    <sheet name="S40" sheetId="40" r:id="rId40"/>
    <sheet name="S41" sheetId="41" r:id="rId41"/>
    <sheet name="S42" sheetId="42" r:id="rId42"/>
    <sheet name="S43" sheetId="43" r:id="rId43"/>
    <sheet name="S44" sheetId="44" r:id="rId44"/>
    <sheet name="S45" sheetId="45" r:id="rId45"/>
    <sheet name="S46" sheetId="46" r:id="rId46"/>
    <sheet name="S47" sheetId="47" r:id="rId47"/>
    <sheet name="S48" sheetId="48" r:id="rId48"/>
    <sheet name="S49" sheetId="49" r:id="rId49"/>
    <sheet name="S50" sheetId="50" r:id="rId50"/>
    <sheet name="S51" sheetId="51" r:id="rId51"/>
    <sheet name="S52" sheetId="52" r:id="rId52"/>
  </sheets>
  <definedNames>
    <definedName name="_xlnm._FilterDatabase" localSheetId="0" hidden="1">'S01'!$A$1:$J$174</definedName>
    <definedName name="ListeCE">#REF!</definedName>
    <definedName name="ListeNomPreno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J1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  <c r="D9" i="1"/>
  <c r="E9" i="1"/>
  <c r="F9" i="1"/>
  <c r="G9" i="1"/>
  <c r="H9" i="1"/>
  <c r="I9" i="1"/>
  <c r="J9" i="1"/>
  <c r="D10" i="1"/>
  <c r="E10" i="1"/>
  <c r="F10" i="1"/>
  <c r="G10" i="1"/>
  <c r="H10" i="1"/>
  <c r="I10" i="1"/>
  <c r="J10" i="1"/>
  <c r="D11" i="1"/>
  <c r="E11" i="1"/>
  <c r="F11" i="1"/>
  <c r="G11" i="1"/>
  <c r="H11" i="1"/>
  <c r="I11" i="1"/>
  <c r="J11" i="1"/>
  <c r="D12" i="1"/>
  <c r="E12" i="1"/>
  <c r="F12" i="1"/>
  <c r="G12" i="1"/>
  <c r="H12" i="1"/>
  <c r="I12" i="1"/>
  <c r="J12" i="1"/>
  <c r="D13" i="1"/>
  <c r="E13" i="1"/>
  <c r="F13" i="1"/>
  <c r="G13" i="1"/>
  <c r="H13" i="1"/>
  <c r="I13" i="1"/>
  <c r="J13" i="1"/>
  <c r="D14" i="1"/>
  <c r="E14" i="1"/>
  <c r="F14" i="1"/>
  <c r="G14" i="1"/>
  <c r="H14" i="1"/>
  <c r="I14" i="1"/>
  <c r="J14" i="1"/>
  <c r="D15" i="1"/>
  <c r="E15" i="1"/>
  <c r="F15" i="1"/>
  <c r="G15" i="1"/>
  <c r="H15" i="1"/>
  <c r="I15" i="1"/>
  <c r="J15" i="1"/>
  <c r="D16" i="1"/>
  <c r="E16" i="1"/>
  <c r="F16" i="1"/>
  <c r="G16" i="1"/>
  <c r="H16" i="1"/>
  <c r="I16" i="1"/>
  <c r="J16" i="1"/>
  <c r="D17" i="1"/>
  <c r="E17" i="1"/>
  <c r="F17" i="1"/>
  <c r="G17" i="1"/>
  <c r="I17" i="1"/>
  <c r="D18" i="1"/>
  <c r="E18" i="1"/>
  <c r="F18" i="1"/>
  <c r="G18" i="1"/>
  <c r="H18" i="1"/>
  <c r="I18" i="1"/>
  <c r="J18" i="1"/>
  <c r="D19" i="1"/>
  <c r="E19" i="1"/>
  <c r="F19" i="1"/>
  <c r="G19" i="1"/>
  <c r="H19" i="1"/>
  <c r="I19" i="1"/>
  <c r="J19" i="1"/>
  <c r="D20" i="1"/>
  <c r="E20" i="1"/>
  <c r="F20" i="1"/>
  <c r="G20" i="1"/>
  <c r="H20" i="1"/>
  <c r="I20" i="1"/>
  <c r="J20" i="1"/>
  <c r="D21" i="1"/>
  <c r="E21" i="1"/>
  <c r="F21" i="1"/>
  <c r="G21" i="1"/>
  <c r="H21" i="1"/>
  <c r="I21" i="1"/>
  <c r="J21" i="1"/>
  <c r="D22" i="1"/>
  <c r="E22" i="1"/>
  <c r="F22" i="1"/>
  <c r="G22" i="1"/>
  <c r="H22" i="1"/>
  <c r="I22" i="1"/>
  <c r="J22" i="1"/>
  <c r="D23" i="1"/>
  <c r="E23" i="1"/>
  <c r="F23" i="1"/>
  <c r="G23" i="1"/>
  <c r="H23" i="1"/>
  <c r="I23" i="1"/>
  <c r="J23" i="1"/>
  <c r="D24" i="1"/>
  <c r="E24" i="1"/>
  <c r="F24" i="1"/>
  <c r="G24" i="1"/>
  <c r="H24" i="1"/>
  <c r="I24" i="1"/>
  <c r="J24" i="1"/>
  <c r="D25" i="1"/>
  <c r="E25" i="1"/>
  <c r="F25" i="1"/>
  <c r="G25" i="1"/>
  <c r="H25" i="1"/>
  <c r="I25" i="1"/>
  <c r="J25" i="1"/>
  <c r="D26" i="1"/>
  <c r="E26" i="1"/>
  <c r="F26" i="1"/>
  <c r="G26" i="1"/>
  <c r="H26" i="1"/>
  <c r="I26" i="1"/>
  <c r="J26" i="1"/>
  <c r="D27" i="1"/>
  <c r="E27" i="1"/>
  <c r="F27" i="1"/>
  <c r="G27" i="1"/>
  <c r="H27" i="1"/>
  <c r="I27" i="1"/>
  <c r="J27" i="1"/>
  <c r="D28" i="1"/>
  <c r="E28" i="1"/>
  <c r="F28" i="1"/>
  <c r="G28" i="1"/>
  <c r="H28" i="1"/>
  <c r="I28" i="1"/>
  <c r="J28" i="1"/>
  <c r="D29" i="1"/>
  <c r="E29" i="1"/>
  <c r="F29" i="1"/>
  <c r="G29" i="1"/>
  <c r="H29" i="1"/>
  <c r="I29" i="1"/>
  <c r="J29" i="1"/>
  <c r="D30" i="1"/>
  <c r="E30" i="1"/>
  <c r="F30" i="1"/>
  <c r="G30" i="1"/>
  <c r="H30" i="1"/>
  <c r="I30" i="1"/>
  <c r="J30" i="1"/>
  <c r="D31" i="1"/>
  <c r="E31" i="1"/>
  <c r="F31" i="1"/>
  <c r="G31" i="1"/>
  <c r="H31" i="1"/>
  <c r="I31" i="1"/>
  <c r="J31" i="1"/>
  <c r="D32" i="1"/>
  <c r="E32" i="1"/>
  <c r="F32" i="1"/>
  <c r="G32" i="1"/>
  <c r="H32" i="1"/>
  <c r="I32" i="1"/>
  <c r="J32" i="1"/>
  <c r="D33" i="1"/>
  <c r="E33" i="1"/>
  <c r="F33" i="1"/>
  <c r="G33" i="1"/>
  <c r="H33" i="1"/>
  <c r="I33" i="1"/>
  <c r="J33" i="1"/>
  <c r="D34" i="1"/>
  <c r="E34" i="1"/>
  <c r="F34" i="1"/>
  <c r="G34" i="1"/>
  <c r="H34" i="1"/>
  <c r="I34" i="1"/>
  <c r="J34" i="1"/>
  <c r="D35" i="1"/>
  <c r="E35" i="1"/>
  <c r="F35" i="1"/>
  <c r="G35" i="1"/>
  <c r="H35" i="1"/>
  <c r="I35" i="1"/>
  <c r="J35" i="1"/>
  <c r="D36" i="1"/>
  <c r="E36" i="1"/>
  <c r="F36" i="1"/>
  <c r="G36" i="1"/>
  <c r="H36" i="1"/>
  <c r="I36" i="1"/>
  <c r="J36" i="1"/>
  <c r="D64" i="1"/>
  <c r="E64" i="1"/>
  <c r="F64" i="1"/>
  <c r="G64" i="1"/>
  <c r="H64" i="1"/>
  <c r="I64" i="1"/>
  <c r="J64" i="1"/>
  <c r="D65" i="1"/>
  <c r="E65" i="1"/>
  <c r="F65" i="1"/>
  <c r="G65" i="1"/>
  <c r="H65" i="1"/>
  <c r="I65" i="1"/>
  <c r="J65" i="1"/>
  <c r="D66" i="1"/>
  <c r="E66" i="1"/>
  <c r="F66" i="1"/>
  <c r="G66" i="1"/>
  <c r="H66" i="1"/>
  <c r="I66" i="1"/>
  <c r="J66" i="1"/>
  <c r="D67" i="1"/>
  <c r="E67" i="1"/>
  <c r="F67" i="1"/>
  <c r="G67" i="1"/>
  <c r="H67" i="1"/>
  <c r="I67" i="1"/>
  <c r="J67" i="1"/>
  <c r="D68" i="1"/>
  <c r="E68" i="1"/>
  <c r="F68" i="1"/>
  <c r="G68" i="1"/>
  <c r="H68" i="1"/>
  <c r="I68" i="1"/>
  <c r="J68" i="1"/>
  <c r="D69" i="1"/>
  <c r="E69" i="1"/>
  <c r="F69" i="1"/>
  <c r="G69" i="1"/>
  <c r="H69" i="1"/>
  <c r="I69" i="1"/>
  <c r="J69" i="1"/>
  <c r="D70" i="1"/>
  <c r="E70" i="1"/>
  <c r="F70" i="1"/>
  <c r="G70" i="1"/>
  <c r="H70" i="1"/>
  <c r="I70" i="1"/>
  <c r="J70" i="1"/>
  <c r="D71" i="1"/>
  <c r="E71" i="1"/>
  <c r="F71" i="1"/>
  <c r="G71" i="1"/>
  <c r="H71" i="1"/>
  <c r="I71" i="1"/>
  <c r="J71" i="1"/>
  <c r="D72" i="1"/>
  <c r="E72" i="1"/>
  <c r="F72" i="1"/>
  <c r="G72" i="1"/>
  <c r="H72" i="1"/>
  <c r="I72" i="1"/>
  <c r="J72" i="1"/>
  <c r="D73" i="1"/>
  <c r="E73" i="1"/>
  <c r="F73" i="1"/>
  <c r="G73" i="1"/>
  <c r="H73" i="1"/>
  <c r="I73" i="1"/>
  <c r="J73" i="1"/>
  <c r="D74" i="1"/>
  <c r="E74" i="1"/>
  <c r="F74" i="1"/>
  <c r="G74" i="1"/>
  <c r="H74" i="1"/>
  <c r="I74" i="1"/>
  <c r="J74" i="1"/>
  <c r="D75" i="1"/>
  <c r="E75" i="1"/>
  <c r="F75" i="1"/>
  <c r="G75" i="1"/>
  <c r="H75" i="1"/>
  <c r="I75" i="1"/>
  <c r="J75" i="1"/>
  <c r="D76" i="1"/>
  <c r="E76" i="1"/>
  <c r="F76" i="1"/>
  <c r="G76" i="1"/>
  <c r="H76" i="1"/>
  <c r="I76" i="1"/>
  <c r="J76" i="1"/>
  <c r="D77" i="1"/>
  <c r="E77" i="1"/>
  <c r="F77" i="1"/>
  <c r="G77" i="1"/>
  <c r="H77" i="1"/>
  <c r="I77" i="1"/>
  <c r="J77" i="1"/>
  <c r="D78" i="1"/>
  <c r="E78" i="1"/>
  <c r="F78" i="1"/>
  <c r="G78" i="1"/>
  <c r="H78" i="1"/>
  <c r="I78" i="1"/>
  <c r="J78" i="1"/>
  <c r="D79" i="1"/>
  <c r="E79" i="1"/>
  <c r="F79" i="1"/>
  <c r="G79" i="1"/>
  <c r="H79" i="1"/>
  <c r="I79" i="1"/>
  <c r="J79" i="1"/>
  <c r="D80" i="1"/>
  <c r="E80" i="1"/>
  <c r="F80" i="1"/>
  <c r="G80" i="1"/>
  <c r="H80" i="1"/>
  <c r="I80" i="1"/>
  <c r="J80" i="1"/>
  <c r="D81" i="1"/>
  <c r="E81" i="1"/>
  <c r="F81" i="1"/>
  <c r="G81" i="1"/>
  <c r="H81" i="1"/>
  <c r="I81" i="1"/>
  <c r="J81" i="1"/>
  <c r="D82" i="1"/>
  <c r="E82" i="1"/>
  <c r="F82" i="1"/>
  <c r="G82" i="1"/>
  <c r="H82" i="1"/>
  <c r="I82" i="1"/>
  <c r="J82" i="1"/>
  <c r="D83" i="1"/>
  <c r="E83" i="1"/>
  <c r="F83" i="1"/>
  <c r="G83" i="1"/>
  <c r="H83" i="1"/>
  <c r="I83" i="1"/>
  <c r="J83" i="1"/>
  <c r="D84" i="1"/>
  <c r="E84" i="1"/>
  <c r="F84" i="1"/>
  <c r="G84" i="1"/>
  <c r="H84" i="1"/>
  <c r="I84" i="1"/>
  <c r="J84" i="1"/>
  <c r="D85" i="1"/>
  <c r="E85" i="1"/>
  <c r="F85" i="1"/>
  <c r="G85" i="1"/>
  <c r="H85" i="1"/>
  <c r="I85" i="1"/>
  <c r="J85" i="1"/>
  <c r="D86" i="1"/>
  <c r="E86" i="1"/>
  <c r="F86" i="1"/>
  <c r="G86" i="1"/>
  <c r="H86" i="1"/>
  <c r="I86" i="1"/>
  <c r="J86" i="1"/>
  <c r="D87" i="1"/>
  <c r="E87" i="1"/>
  <c r="F87" i="1"/>
  <c r="G87" i="1"/>
  <c r="H87" i="1"/>
  <c r="I87" i="1"/>
  <c r="J87" i="1"/>
  <c r="D88" i="1"/>
  <c r="E88" i="1"/>
  <c r="F88" i="1"/>
  <c r="G88" i="1"/>
  <c r="H88" i="1"/>
  <c r="I88" i="1"/>
  <c r="J88" i="1"/>
  <c r="D89" i="1"/>
  <c r="E89" i="1"/>
  <c r="F89" i="1"/>
  <c r="G89" i="1"/>
  <c r="H89" i="1"/>
  <c r="I89" i="1"/>
  <c r="J89" i="1"/>
  <c r="D90" i="1"/>
  <c r="E90" i="1"/>
  <c r="F90" i="1"/>
  <c r="G90" i="1"/>
  <c r="H90" i="1"/>
  <c r="I90" i="1"/>
  <c r="J90" i="1"/>
  <c r="D91" i="1"/>
  <c r="E91" i="1"/>
  <c r="F91" i="1"/>
  <c r="G91" i="1"/>
  <c r="H91" i="1"/>
  <c r="I91" i="1"/>
  <c r="J91" i="1"/>
  <c r="D92" i="1"/>
  <c r="E92" i="1"/>
  <c r="F92" i="1"/>
  <c r="G92" i="1"/>
  <c r="H92" i="1"/>
  <c r="I92" i="1"/>
  <c r="J92" i="1"/>
  <c r="D93" i="1"/>
  <c r="E93" i="1"/>
  <c r="F93" i="1"/>
  <c r="G93" i="1"/>
  <c r="H93" i="1"/>
  <c r="I93" i="1"/>
  <c r="J93" i="1"/>
  <c r="D120" i="1"/>
  <c r="E120" i="1"/>
  <c r="F120" i="1"/>
  <c r="G120" i="1"/>
  <c r="H120" i="1"/>
  <c r="I120" i="1"/>
  <c r="J120" i="1"/>
  <c r="D121" i="1"/>
  <c r="E121" i="1"/>
  <c r="F121" i="1"/>
  <c r="G121" i="1"/>
  <c r="H121" i="1"/>
  <c r="I121" i="1"/>
  <c r="J121" i="1"/>
  <c r="D122" i="1"/>
  <c r="E122" i="1"/>
  <c r="F122" i="1"/>
  <c r="G122" i="1"/>
  <c r="H122" i="1"/>
  <c r="I122" i="1"/>
  <c r="J122" i="1"/>
  <c r="D123" i="1"/>
  <c r="E123" i="1"/>
  <c r="F123" i="1"/>
  <c r="G123" i="1"/>
  <c r="H123" i="1"/>
  <c r="I123" i="1"/>
  <c r="J123" i="1"/>
  <c r="D124" i="1"/>
  <c r="E124" i="1"/>
  <c r="F124" i="1"/>
  <c r="G124" i="1"/>
  <c r="H124" i="1"/>
  <c r="I124" i="1"/>
  <c r="J124" i="1"/>
  <c r="D125" i="1"/>
  <c r="E125" i="1"/>
  <c r="F125" i="1"/>
  <c r="G125" i="1"/>
  <c r="H125" i="1"/>
  <c r="I125" i="1"/>
  <c r="J125" i="1"/>
  <c r="D126" i="1"/>
  <c r="E126" i="1"/>
  <c r="F126" i="1"/>
  <c r="G126" i="1"/>
  <c r="H126" i="1"/>
  <c r="I126" i="1"/>
  <c r="J126" i="1"/>
  <c r="D127" i="1"/>
  <c r="E127" i="1"/>
  <c r="F127" i="1"/>
  <c r="G127" i="1"/>
  <c r="H127" i="1"/>
  <c r="I127" i="1"/>
  <c r="J127" i="1"/>
  <c r="D128" i="1"/>
  <c r="E128" i="1"/>
  <c r="F128" i="1"/>
  <c r="G128" i="1"/>
  <c r="H128" i="1"/>
  <c r="I128" i="1"/>
  <c r="J128" i="1"/>
  <c r="D129" i="1"/>
  <c r="E129" i="1"/>
  <c r="F129" i="1"/>
  <c r="G129" i="1"/>
  <c r="H129" i="1"/>
  <c r="I129" i="1"/>
  <c r="J129" i="1"/>
  <c r="D130" i="1"/>
  <c r="E130" i="1"/>
  <c r="F130" i="1"/>
  <c r="G130" i="1"/>
  <c r="H130" i="1"/>
  <c r="I130" i="1"/>
  <c r="J130" i="1"/>
  <c r="D131" i="1"/>
  <c r="E131" i="1"/>
  <c r="F131" i="1"/>
  <c r="G131" i="1"/>
  <c r="H131" i="1"/>
  <c r="I131" i="1"/>
  <c r="J131" i="1"/>
  <c r="D132" i="1"/>
  <c r="E132" i="1"/>
  <c r="F132" i="1"/>
  <c r="G132" i="1"/>
  <c r="H132" i="1"/>
  <c r="I132" i="1"/>
  <c r="J132" i="1"/>
  <c r="D133" i="1"/>
  <c r="E133" i="1"/>
  <c r="F133" i="1"/>
  <c r="G133" i="1"/>
  <c r="H133" i="1"/>
  <c r="I133" i="1"/>
  <c r="J133" i="1"/>
  <c r="D134" i="1"/>
  <c r="E134" i="1"/>
  <c r="F134" i="1"/>
  <c r="G134" i="1"/>
  <c r="H134" i="1"/>
  <c r="I134" i="1"/>
  <c r="J134" i="1"/>
  <c r="D135" i="1"/>
  <c r="E135" i="1"/>
  <c r="F135" i="1"/>
  <c r="G135" i="1"/>
  <c r="H135" i="1"/>
  <c r="I135" i="1"/>
  <c r="J135" i="1"/>
  <c r="D136" i="1"/>
  <c r="E136" i="1"/>
  <c r="F136" i="1"/>
  <c r="G136" i="1"/>
  <c r="H136" i="1"/>
  <c r="I136" i="1"/>
  <c r="J136" i="1"/>
  <c r="D137" i="1"/>
  <c r="E137" i="1"/>
  <c r="F137" i="1"/>
  <c r="G137" i="1"/>
  <c r="H137" i="1"/>
  <c r="I137" i="1"/>
  <c r="J137" i="1"/>
  <c r="D138" i="1"/>
  <c r="E138" i="1"/>
  <c r="F138" i="1"/>
  <c r="G138" i="1"/>
  <c r="H138" i="1"/>
  <c r="I138" i="1"/>
  <c r="J138" i="1"/>
  <c r="D139" i="1"/>
  <c r="E139" i="1"/>
  <c r="F139" i="1"/>
  <c r="G139" i="1"/>
  <c r="H139" i="1"/>
  <c r="I139" i="1"/>
  <c r="J139" i="1"/>
  <c r="D140" i="1"/>
  <c r="E140" i="1"/>
  <c r="F140" i="1"/>
  <c r="G140" i="1"/>
  <c r="H140" i="1"/>
  <c r="I140" i="1"/>
  <c r="J140" i="1"/>
  <c r="D141" i="1"/>
  <c r="E141" i="1"/>
  <c r="F141" i="1"/>
  <c r="G141" i="1"/>
  <c r="H141" i="1"/>
  <c r="I141" i="1"/>
  <c r="J141" i="1"/>
  <c r="D142" i="1"/>
  <c r="E142" i="1"/>
  <c r="F142" i="1"/>
  <c r="G142" i="1"/>
  <c r="H142" i="1"/>
  <c r="I142" i="1"/>
  <c r="J142" i="1"/>
  <c r="E143" i="1"/>
  <c r="F143" i="1"/>
  <c r="G143" i="1"/>
  <c r="H143" i="1"/>
  <c r="I143" i="1"/>
  <c r="J143" i="1"/>
  <c r="E144" i="1"/>
  <c r="F144" i="1"/>
  <c r="G144" i="1"/>
  <c r="H144" i="1"/>
  <c r="I144" i="1"/>
  <c r="J144" i="1"/>
  <c r="E145" i="1"/>
  <c r="F145" i="1"/>
  <c r="G145" i="1"/>
  <c r="H145" i="1"/>
  <c r="I145" i="1"/>
  <c r="J145" i="1"/>
  <c r="E146" i="1"/>
  <c r="F146" i="1"/>
  <c r="G146" i="1"/>
  <c r="H146" i="1"/>
  <c r="I146" i="1"/>
  <c r="J146" i="1"/>
  <c r="E147" i="1"/>
  <c r="F147" i="1"/>
  <c r="G147" i="1"/>
  <c r="H147" i="1"/>
  <c r="I147" i="1"/>
  <c r="J147" i="1"/>
  <c r="E148" i="1"/>
  <c r="F148" i="1"/>
  <c r="G148" i="1"/>
  <c r="H148" i="1"/>
  <c r="I148" i="1"/>
  <c r="J148" i="1"/>
  <c r="E149" i="1"/>
  <c r="F149" i="1"/>
  <c r="G149" i="1"/>
  <c r="H149" i="1"/>
  <c r="I149" i="1"/>
  <c r="J149" i="1"/>
  <c r="D149" i="1"/>
  <c r="D148" i="1"/>
  <c r="D147" i="1"/>
  <c r="D146" i="1"/>
  <c r="D145" i="1"/>
  <c r="D144" i="1"/>
  <c r="D143" i="1"/>
  <c r="M7" i="1" l="1"/>
  <c r="J214" i="32"/>
  <c r="J214" i="31"/>
  <c r="J214" i="30"/>
  <c r="J214" i="29"/>
  <c r="J214" i="28"/>
  <c r="J214" i="27"/>
  <c r="J214" i="26"/>
  <c r="J214" i="25"/>
  <c r="J214" i="24"/>
  <c r="J214" i="23"/>
  <c r="J214" i="22"/>
  <c r="J214" i="21"/>
  <c r="J214" i="20"/>
  <c r="J214" i="19"/>
  <c r="J214" i="18"/>
  <c r="J214" i="17"/>
  <c r="J214" i="16"/>
  <c r="J214" i="15"/>
  <c r="J214" i="14"/>
  <c r="J214" i="13"/>
  <c r="J214" i="12"/>
  <c r="J214" i="11"/>
  <c r="J214" i="10"/>
  <c r="J214" i="9"/>
  <c r="J214" i="8"/>
  <c r="J214" i="7"/>
  <c r="J214" i="6"/>
  <c r="J214" i="5"/>
  <c r="J214" i="4"/>
  <c r="J214" i="3"/>
  <c r="J214" i="2"/>
  <c r="J214" i="1"/>
  <c r="J214" i="33"/>
  <c r="J214" i="34"/>
  <c r="J214" i="35"/>
  <c r="J214" i="36"/>
  <c r="J214" i="37"/>
  <c r="J214" i="38"/>
  <c r="J214" i="39"/>
  <c r="J214" i="40"/>
  <c r="J214" i="41"/>
  <c r="J214" i="42"/>
  <c r="J214" i="43"/>
  <c r="J214" i="44"/>
  <c r="J214" i="45"/>
  <c r="J214" i="46"/>
  <c r="J214" i="47"/>
  <c r="J214" i="48"/>
  <c r="J214" i="49"/>
  <c r="J214" i="51"/>
  <c r="J214" i="52"/>
  <c r="J215" i="52" l="1"/>
  <c r="J213" i="52"/>
  <c r="J212" i="52"/>
  <c r="J216" i="52" s="1"/>
  <c r="J210" i="52"/>
  <c r="I210" i="52"/>
  <c r="H210" i="52"/>
  <c r="G210" i="52"/>
  <c r="F210" i="52"/>
  <c r="E210" i="52"/>
  <c r="J211" i="52" s="1"/>
  <c r="D210" i="52"/>
  <c r="J215" i="51"/>
  <c r="J213" i="51"/>
  <c r="J212" i="51"/>
  <c r="J216" i="51" s="1"/>
  <c r="J210" i="51"/>
  <c r="I210" i="51"/>
  <c r="H210" i="51"/>
  <c r="G210" i="51"/>
  <c r="F210" i="51"/>
  <c r="E210" i="51"/>
  <c r="J211" i="51" s="1"/>
  <c r="D210" i="51"/>
  <c r="J215" i="50"/>
  <c r="J214" i="50"/>
  <c r="J213" i="50"/>
  <c r="J212" i="50"/>
  <c r="J216" i="50" s="1"/>
  <c r="J210" i="50"/>
  <c r="I210" i="50"/>
  <c r="H210" i="50"/>
  <c r="G210" i="50"/>
  <c r="F210" i="50"/>
  <c r="E210" i="50"/>
  <c r="J211" i="50" s="1"/>
  <c r="D210" i="50"/>
  <c r="J215" i="49"/>
  <c r="J213" i="49"/>
  <c r="J212" i="49"/>
  <c r="J216" i="49" s="1"/>
  <c r="J210" i="49"/>
  <c r="I210" i="49"/>
  <c r="H210" i="49"/>
  <c r="G210" i="49"/>
  <c r="F210" i="49"/>
  <c r="E210" i="49"/>
  <c r="J211" i="49" s="1"/>
  <c r="D210" i="49"/>
  <c r="J215" i="48"/>
  <c r="J213" i="48"/>
  <c r="J212" i="48"/>
  <c r="J216" i="48" s="1"/>
  <c r="J210" i="48"/>
  <c r="I210" i="48"/>
  <c r="H210" i="48"/>
  <c r="G210" i="48"/>
  <c r="F210" i="48"/>
  <c r="E210" i="48"/>
  <c r="J211" i="48" s="1"/>
  <c r="D210" i="48"/>
  <c r="J215" i="47"/>
  <c r="J213" i="47"/>
  <c r="J212" i="47"/>
  <c r="J216" i="47" s="1"/>
  <c r="J210" i="47"/>
  <c r="I210" i="47"/>
  <c r="H210" i="47"/>
  <c r="G210" i="47"/>
  <c r="F210" i="47"/>
  <c r="E210" i="47"/>
  <c r="J211" i="47" s="1"/>
  <c r="D210" i="47"/>
  <c r="J215" i="46"/>
  <c r="J213" i="46"/>
  <c r="J212" i="46"/>
  <c r="J216" i="46" s="1"/>
  <c r="J210" i="46"/>
  <c r="I210" i="46"/>
  <c r="H210" i="46"/>
  <c r="G210" i="46"/>
  <c r="F210" i="46"/>
  <c r="E210" i="46"/>
  <c r="J211" i="46" s="1"/>
  <c r="D210" i="46"/>
  <c r="J215" i="45"/>
  <c r="J213" i="45"/>
  <c r="J212" i="45"/>
  <c r="J216" i="45" s="1"/>
  <c r="J210" i="45"/>
  <c r="I210" i="45"/>
  <c r="H210" i="45"/>
  <c r="G210" i="45"/>
  <c r="F210" i="45"/>
  <c r="E210" i="45"/>
  <c r="J211" i="45" s="1"/>
  <c r="D210" i="45"/>
  <c r="J215" i="44"/>
  <c r="J213" i="44"/>
  <c r="J212" i="44"/>
  <c r="J216" i="44" s="1"/>
  <c r="J210" i="44"/>
  <c r="I210" i="44"/>
  <c r="H210" i="44"/>
  <c r="G210" i="44"/>
  <c r="F210" i="44"/>
  <c r="E210" i="44"/>
  <c r="J211" i="44" s="1"/>
  <c r="D210" i="44"/>
  <c r="J215" i="43"/>
  <c r="J213" i="43"/>
  <c r="J212" i="43"/>
  <c r="J216" i="43" s="1"/>
  <c r="J210" i="43"/>
  <c r="I210" i="43"/>
  <c r="H210" i="43"/>
  <c r="G210" i="43"/>
  <c r="F210" i="43"/>
  <c r="E210" i="43"/>
  <c r="J211" i="43" s="1"/>
  <c r="D210" i="43"/>
  <c r="J215" i="42"/>
  <c r="J213" i="42"/>
  <c r="J212" i="42"/>
  <c r="J216" i="42" s="1"/>
  <c r="J210" i="42"/>
  <c r="I210" i="42"/>
  <c r="H210" i="42"/>
  <c r="G210" i="42"/>
  <c r="F210" i="42"/>
  <c r="E210" i="42"/>
  <c r="J211" i="42" s="1"/>
  <c r="D210" i="42"/>
  <c r="J215" i="41"/>
  <c r="J213" i="41"/>
  <c r="J212" i="41"/>
  <c r="J216" i="41" s="1"/>
  <c r="J210" i="41"/>
  <c r="I210" i="41"/>
  <c r="H210" i="41"/>
  <c r="G210" i="41"/>
  <c r="F210" i="41"/>
  <c r="E210" i="41"/>
  <c r="J211" i="41" s="1"/>
  <c r="D210" i="41"/>
  <c r="J215" i="40"/>
  <c r="J213" i="40"/>
  <c r="J212" i="40"/>
  <c r="J216" i="40" s="1"/>
  <c r="J210" i="40"/>
  <c r="I210" i="40"/>
  <c r="H210" i="40"/>
  <c r="G210" i="40"/>
  <c r="F210" i="40"/>
  <c r="E210" i="40"/>
  <c r="J211" i="40" s="1"/>
  <c r="D210" i="40"/>
  <c r="J215" i="39"/>
  <c r="J213" i="39"/>
  <c r="J212" i="39"/>
  <c r="J216" i="39" s="1"/>
  <c r="J210" i="39"/>
  <c r="I210" i="39"/>
  <c r="H210" i="39"/>
  <c r="G210" i="39"/>
  <c r="F210" i="39"/>
  <c r="E210" i="39"/>
  <c r="J211" i="39" s="1"/>
  <c r="D210" i="39"/>
  <c r="J215" i="38"/>
  <c r="J213" i="38"/>
  <c r="J212" i="38"/>
  <c r="J216" i="38" s="1"/>
  <c r="J210" i="38"/>
  <c r="I210" i="38"/>
  <c r="H210" i="38"/>
  <c r="G210" i="38"/>
  <c r="F210" i="38"/>
  <c r="E210" i="38"/>
  <c r="J211" i="38" s="1"/>
  <c r="D210" i="38"/>
  <c r="J215" i="37"/>
  <c r="J213" i="37"/>
  <c r="J212" i="37"/>
  <c r="J216" i="37" s="1"/>
  <c r="J210" i="37"/>
  <c r="I210" i="37"/>
  <c r="H210" i="37"/>
  <c r="G210" i="37"/>
  <c r="F210" i="37"/>
  <c r="E210" i="37"/>
  <c r="J211" i="37" s="1"/>
  <c r="D210" i="37"/>
  <c r="J215" i="36"/>
  <c r="J213" i="36"/>
  <c r="J212" i="36"/>
  <c r="J216" i="36" s="1"/>
  <c r="J210" i="36"/>
  <c r="I210" i="36"/>
  <c r="H210" i="36"/>
  <c r="G210" i="36"/>
  <c r="F210" i="36"/>
  <c r="E210" i="36"/>
  <c r="J211" i="36" s="1"/>
  <c r="D210" i="36"/>
  <c r="J215" i="35"/>
  <c r="J213" i="35"/>
  <c r="J212" i="35"/>
  <c r="J216" i="35" s="1"/>
  <c r="J210" i="35"/>
  <c r="I210" i="35"/>
  <c r="H210" i="35"/>
  <c r="G210" i="35"/>
  <c r="F210" i="35"/>
  <c r="E210" i="35"/>
  <c r="J211" i="35" s="1"/>
  <c r="D210" i="35"/>
  <c r="J215" i="34"/>
  <c r="J213" i="34"/>
  <c r="J212" i="34"/>
  <c r="J216" i="34" s="1"/>
  <c r="J210" i="34"/>
  <c r="I210" i="34"/>
  <c r="H210" i="34"/>
  <c r="G210" i="34"/>
  <c r="F210" i="34"/>
  <c r="E210" i="34"/>
  <c r="J211" i="34" s="1"/>
  <c r="D210" i="34"/>
  <c r="J215" i="33"/>
  <c r="J213" i="33"/>
  <c r="J212" i="33"/>
  <c r="J216" i="33" s="1"/>
  <c r="J210" i="33"/>
  <c r="I210" i="33"/>
  <c r="H210" i="33"/>
  <c r="G210" i="33"/>
  <c r="F210" i="33"/>
  <c r="E210" i="33"/>
  <c r="J211" i="33" s="1"/>
  <c r="D210" i="33"/>
  <c r="J215" i="32"/>
  <c r="J213" i="32"/>
  <c r="J212" i="32"/>
  <c r="J216" i="32" s="1"/>
  <c r="J210" i="32"/>
  <c r="I210" i="32"/>
  <c r="H210" i="32"/>
  <c r="G210" i="32"/>
  <c r="F210" i="32"/>
  <c r="E210" i="32"/>
  <c r="J211" i="32" s="1"/>
  <c r="D210" i="32"/>
  <c r="J215" i="31"/>
  <c r="J213" i="31"/>
  <c r="J212" i="31"/>
  <c r="J216" i="31" s="1"/>
  <c r="J210" i="31"/>
  <c r="I210" i="31"/>
  <c r="H210" i="31"/>
  <c r="G210" i="31"/>
  <c r="F210" i="31"/>
  <c r="E210" i="31"/>
  <c r="J211" i="31" s="1"/>
  <c r="D210" i="31"/>
  <c r="J215" i="30"/>
  <c r="J213" i="30"/>
  <c r="J212" i="30"/>
  <c r="J216" i="30" s="1"/>
  <c r="J210" i="30"/>
  <c r="I210" i="30"/>
  <c r="H210" i="30"/>
  <c r="G210" i="30"/>
  <c r="F210" i="30"/>
  <c r="E210" i="30"/>
  <c r="J211" i="30" s="1"/>
  <c r="D210" i="30"/>
  <c r="J215" i="29"/>
  <c r="J213" i="29"/>
  <c r="J212" i="29"/>
  <c r="J216" i="29" s="1"/>
  <c r="J210" i="29"/>
  <c r="I210" i="29"/>
  <c r="H210" i="29"/>
  <c r="G210" i="29"/>
  <c r="F210" i="29"/>
  <c r="E210" i="29"/>
  <c r="J211" i="29" s="1"/>
  <c r="D210" i="29"/>
  <c r="J215" i="28"/>
  <c r="J213" i="28"/>
  <c r="J212" i="28"/>
  <c r="J216" i="28" s="1"/>
  <c r="J210" i="28"/>
  <c r="I210" i="28"/>
  <c r="H210" i="28"/>
  <c r="G210" i="28"/>
  <c r="F210" i="28"/>
  <c r="E210" i="28"/>
  <c r="J211" i="28" s="1"/>
  <c r="D210" i="28"/>
  <c r="J215" i="27"/>
  <c r="J213" i="27"/>
  <c r="J212" i="27"/>
  <c r="J216" i="27" s="1"/>
  <c r="J210" i="27"/>
  <c r="I210" i="27"/>
  <c r="H210" i="27"/>
  <c r="G210" i="27"/>
  <c r="F210" i="27"/>
  <c r="E210" i="27"/>
  <c r="J211" i="27" s="1"/>
  <c r="D210" i="27"/>
  <c r="J215" i="26"/>
  <c r="J213" i="26"/>
  <c r="J212" i="26"/>
  <c r="J216" i="26" s="1"/>
  <c r="J210" i="26"/>
  <c r="I210" i="26"/>
  <c r="H210" i="26"/>
  <c r="G210" i="26"/>
  <c r="F210" i="26"/>
  <c r="E210" i="26"/>
  <c r="J211" i="26" s="1"/>
  <c r="D210" i="26"/>
  <c r="J215" i="25"/>
  <c r="J213" i="25"/>
  <c r="J212" i="25"/>
  <c r="J210" i="25"/>
  <c r="I210" i="25"/>
  <c r="H210" i="25"/>
  <c r="G210" i="25"/>
  <c r="F210" i="25"/>
  <c r="E210" i="25"/>
  <c r="J211" i="25" s="1"/>
  <c r="D210" i="25"/>
  <c r="J215" i="24"/>
  <c r="J213" i="24"/>
  <c r="J212" i="24"/>
  <c r="J216" i="24" s="1"/>
  <c r="J210" i="24"/>
  <c r="I210" i="24"/>
  <c r="H210" i="24"/>
  <c r="G210" i="24"/>
  <c r="F210" i="24"/>
  <c r="E210" i="24"/>
  <c r="J211" i="24" s="1"/>
  <c r="D210" i="24"/>
  <c r="J215" i="23"/>
  <c r="J213" i="23"/>
  <c r="J212" i="23"/>
  <c r="J216" i="23" s="1"/>
  <c r="J210" i="23"/>
  <c r="I210" i="23"/>
  <c r="H210" i="23"/>
  <c r="G210" i="23"/>
  <c r="F210" i="23"/>
  <c r="E210" i="23"/>
  <c r="J211" i="23" s="1"/>
  <c r="D210" i="23"/>
  <c r="J215" i="22"/>
  <c r="J213" i="22"/>
  <c r="J212" i="22"/>
  <c r="J216" i="22" s="1"/>
  <c r="J210" i="22"/>
  <c r="I210" i="22"/>
  <c r="H210" i="22"/>
  <c r="G210" i="22"/>
  <c r="F210" i="22"/>
  <c r="E210" i="22"/>
  <c r="J211" i="22" s="1"/>
  <c r="D210" i="22"/>
  <c r="J215" i="21"/>
  <c r="J213" i="21"/>
  <c r="J212" i="21"/>
  <c r="J216" i="21" s="1"/>
  <c r="J210" i="21"/>
  <c r="I210" i="21"/>
  <c r="H210" i="21"/>
  <c r="G210" i="21"/>
  <c r="F210" i="21"/>
  <c r="E210" i="21"/>
  <c r="J211" i="21" s="1"/>
  <c r="D210" i="21"/>
  <c r="J215" i="20"/>
  <c r="J213" i="20"/>
  <c r="J212" i="20"/>
  <c r="J216" i="20" s="1"/>
  <c r="J210" i="20"/>
  <c r="I210" i="20"/>
  <c r="H210" i="20"/>
  <c r="G210" i="20"/>
  <c r="F210" i="20"/>
  <c r="E210" i="20"/>
  <c r="J211" i="20" s="1"/>
  <c r="D210" i="20"/>
  <c r="J215" i="19"/>
  <c r="J213" i="19"/>
  <c r="J212" i="19"/>
  <c r="J216" i="19" s="1"/>
  <c r="J210" i="19"/>
  <c r="I210" i="19"/>
  <c r="H210" i="19"/>
  <c r="G210" i="19"/>
  <c r="F210" i="19"/>
  <c r="E210" i="19"/>
  <c r="J211" i="19" s="1"/>
  <c r="D210" i="19"/>
  <c r="J215" i="18"/>
  <c r="J213" i="18"/>
  <c r="J212" i="18"/>
  <c r="J216" i="18" s="1"/>
  <c r="J210" i="18"/>
  <c r="I210" i="18"/>
  <c r="H210" i="18"/>
  <c r="G210" i="18"/>
  <c r="F210" i="18"/>
  <c r="E210" i="18"/>
  <c r="J211" i="18" s="1"/>
  <c r="D210" i="18"/>
  <c r="J215" i="17"/>
  <c r="J213" i="17"/>
  <c r="J212" i="17"/>
  <c r="J216" i="17" s="1"/>
  <c r="J210" i="17"/>
  <c r="I210" i="17"/>
  <c r="H210" i="17"/>
  <c r="G210" i="17"/>
  <c r="F210" i="17"/>
  <c r="E210" i="17"/>
  <c r="J211" i="17" s="1"/>
  <c r="D210" i="17"/>
  <c r="J215" i="16"/>
  <c r="J213" i="16"/>
  <c r="J212" i="16"/>
  <c r="J216" i="16" s="1"/>
  <c r="J210" i="16"/>
  <c r="I210" i="16"/>
  <c r="H210" i="16"/>
  <c r="G210" i="16"/>
  <c r="F210" i="16"/>
  <c r="E210" i="16"/>
  <c r="J211" i="16" s="1"/>
  <c r="D210" i="16"/>
  <c r="J215" i="15"/>
  <c r="J213" i="15"/>
  <c r="J212" i="15"/>
  <c r="J216" i="15" s="1"/>
  <c r="J210" i="15"/>
  <c r="I210" i="15"/>
  <c r="H210" i="15"/>
  <c r="G210" i="15"/>
  <c r="F210" i="15"/>
  <c r="E210" i="15"/>
  <c r="J211" i="15" s="1"/>
  <c r="D210" i="15"/>
  <c r="J215" i="14"/>
  <c r="J213" i="14"/>
  <c r="J212" i="14"/>
  <c r="J216" i="14" s="1"/>
  <c r="J210" i="14"/>
  <c r="I210" i="14"/>
  <c r="H210" i="14"/>
  <c r="G210" i="14"/>
  <c r="F210" i="14"/>
  <c r="E210" i="14"/>
  <c r="J211" i="14" s="1"/>
  <c r="D210" i="14"/>
  <c r="J215" i="13"/>
  <c r="J213" i="13"/>
  <c r="J212" i="13"/>
  <c r="J210" i="13"/>
  <c r="I210" i="13"/>
  <c r="H210" i="13"/>
  <c r="G210" i="13"/>
  <c r="F210" i="13"/>
  <c r="E210" i="13"/>
  <c r="J211" i="13" s="1"/>
  <c r="D210" i="13"/>
  <c r="J215" i="12"/>
  <c r="J213" i="12"/>
  <c r="J212" i="12"/>
  <c r="J216" i="12" s="1"/>
  <c r="J210" i="12"/>
  <c r="I210" i="12"/>
  <c r="H210" i="12"/>
  <c r="G210" i="12"/>
  <c r="F210" i="12"/>
  <c r="E210" i="12"/>
  <c r="J211" i="12" s="1"/>
  <c r="D210" i="12"/>
  <c r="J215" i="11"/>
  <c r="J213" i="11"/>
  <c r="J212" i="11"/>
  <c r="J210" i="11"/>
  <c r="I210" i="11"/>
  <c r="H210" i="11"/>
  <c r="G210" i="11"/>
  <c r="F210" i="11"/>
  <c r="E210" i="11"/>
  <c r="J211" i="11" s="1"/>
  <c r="D210" i="11"/>
  <c r="J215" i="10"/>
  <c r="J213" i="10"/>
  <c r="J212" i="10"/>
  <c r="J216" i="10" s="1"/>
  <c r="J210" i="10"/>
  <c r="I210" i="10"/>
  <c r="H210" i="10"/>
  <c r="G210" i="10"/>
  <c r="F210" i="10"/>
  <c r="E210" i="10"/>
  <c r="J211" i="10" s="1"/>
  <c r="D210" i="10"/>
  <c r="J215" i="9"/>
  <c r="J213" i="9"/>
  <c r="J212" i="9"/>
  <c r="J216" i="9" s="1"/>
  <c r="J210" i="9"/>
  <c r="I210" i="9"/>
  <c r="H210" i="9"/>
  <c r="G210" i="9"/>
  <c r="F210" i="9"/>
  <c r="E210" i="9"/>
  <c r="J211" i="9" s="1"/>
  <c r="D210" i="9"/>
  <c r="J215" i="8"/>
  <c r="J213" i="8"/>
  <c r="J212" i="8"/>
  <c r="J216" i="8" s="1"/>
  <c r="J210" i="8"/>
  <c r="I210" i="8"/>
  <c r="H210" i="8"/>
  <c r="G210" i="8"/>
  <c r="F210" i="8"/>
  <c r="E210" i="8"/>
  <c r="J211" i="8" s="1"/>
  <c r="D210" i="8"/>
  <c r="J215" i="7"/>
  <c r="J213" i="7"/>
  <c r="J212" i="7"/>
  <c r="J216" i="7" s="1"/>
  <c r="J210" i="7"/>
  <c r="I210" i="7"/>
  <c r="H210" i="7"/>
  <c r="G210" i="7"/>
  <c r="F210" i="7"/>
  <c r="E210" i="7"/>
  <c r="J211" i="7" s="1"/>
  <c r="D210" i="7"/>
  <c r="J215" i="6"/>
  <c r="J213" i="6"/>
  <c r="J212" i="6"/>
  <c r="J210" i="6"/>
  <c r="I210" i="6"/>
  <c r="H210" i="6"/>
  <c r="G210" i="6"/>
  <c r="F210" i="6"/>
  <c r="E210" i="6"/>
  <c r="J211" i="6" s="1"/>
  <c r="D210" i="6"/>
  <c r="J215" i="5"/>
  <c r="J213" i="5"/>
  <c r="J212" i="5"/>
  <c r="J216" i="5" s="1"/>
  <c r="J210" i="5"/>
  <c r="I210" i="5"/>
  <c r="H210" i="5"/>
  <c r="G210" i="5"/>
  <c r="F210" i="5"/>
  <c r="E210" i="5"/>
  <c r="J211" i="5" s="1"/>
  <c r="D210" i="5"/>
  <c r="C176" i="1"/>
  <c r="J215" i="4"/>
  <c r="J213" i="4"/>
  <c r="J212" i="4"/>
  <c r="J210" i="4"/>
  <c r="I210" i="4"/>
  <c r="H210" i="4"/>
  <c r="G210" i="4"/>
  <c r="F210" i="4"/>
  <c r="E210" i="4"/>
  <c r="J211" i="4" s="1"/>
  <c r="D210" i="4"/>
  <c r="J215" i="3"/>
  <c r="J213" i="3"/>
  <c r="J212" i="3"/>
  <c r="J210" i="3"/>
  <c r="I210" i="3"/>
  <c r="H210" i="3"/>
  <c r="G210" i="3"/>
  <c r="F210" i="3"/>
  <c r="E210" i="3"/>
  <c r="J211" i="3" s="1"/>
  <c r="D210" i="3"/>
  <c r="C2" i="2"/>
  <c r="C176" i="2" s="1"/>
  <c r="J215" i="2"/>
  <c r="J213" i="2"/>
  <c r="J212" i="2"/>
  <c r="J210" i="2"/>
  <c r="I210" i="2"/>
  <c r="H210" i="2"/>
  <c r="G210" i="2"/>
  <c r="F210" i="2"/>
  <c r="E210" i="2"/>
  <c r="J211" i="2" s="1"/>
  <c r="D210" i="2"/>
  <c r="J215" i="1"/>
  <c r="J213" i="1"/>
  <c r="J212" i="1"/>
  <c r="J216" i="1" s="1"/>
  <c r="J210" i="1"/>
  <c r="I210" i="1"/>
  <c r="H210" i="1"/>
  <c r="G210" i="1"/>
  <c r="F210" i="1"/>
  <c r="E210" i="1"/>
  <c r="D210" i="1"/>
  <c r="D176" i="1"/>
  <c r="E176" i="1" s="1"/>
  <c r="F176" i="1" s="1"/>
  <c r="G176" i="1" s="1"/>
  <c r="H176" i="1" s="1"/>
  <c r="I176" i="1" s="1"/>
  <c r="J176" i="1" s="1"/>
  <c r="E5" i="1"/>
  <c r="F5" i="1" s="1"/>
  <c r="G5" i="1" s="1"/>
  <c r="H5" i="1" s="1"/>
  <c r="I5" i="1" s="1"/>
  <c r="J5" i="1" s="1"/>
  <c r="D5" i="2" s="1"/>
  <c r="J211" i="1" l="1"/>
  <c r="D176" i="2"/>
  <c r="E176" i="2" s="1"/>
  <c r="F176" i="2" s="1"/>
  <c r="G176" i="2" s="1"/>
  <c r="H176" i="2" s="1"/>
  <c r="I176" i="2" s="1"/>
  <c r="J176" i="2" s="1"/>
  <c r="E5" i="2"/>
  <c r="F5" i="2" s="1"/>
  <c r="G5" i="2" s="1"/>
  <c r="H5" i="2" s="1"/>
  <c r="I5" i="2" s="1"/>
  <c r="J5" i="2" s="1"/>
  <c r="D5" i="3" s="1"/>
  <c r="E5" i="3" s="1"/>
  <c r="F5" i="3" s="1"/>
  <c r="G5" i="3" s="1"/>
  <c r="H5" i="3" s="1"/>
  <c r="I5" i="3" s="1"/>
  <c r="J5" i="3" s="1"/>
  <c r="D5" i="4" s="1"/>
  <c r="E5" i="4" s="1"/>
  <c r="F5" i="4" s="1"/>
  <c r="G5" i="4" s="1"/>
  <c r="H5" i="4" s="1"/>
  <c r="I5" i="4" s="1"/>
  <c r="J5" i="4" s="1"/>
  <c r="D5" i="5" s="1"/>
  <c r="E5" i="5" s="1"/>
  <c r="F5" i="5" s="1"/>
  <c r="G5" i="5" s="1"/>
  <c r="H5" i="5" s="1"/>
  <c r="I5" i="5" s="1"/>
  <c r="J5" i="5" s="1"/>
  <c r="D5" i="6" s="1"/>
  <c r="E5" i="6" s="1"/>
  <c r="F5" i="6" s="1"/>
  <c r="G5" i="6" s="1"/>
  <c r="H5" i="6" s="1"/>
  <c r="I5" i="6" s="1"/>
  <c r="J5" i="6" s="1"/>
  <c r="D5" i="7" s="1"/>
  <c r="E5" i="7" s="1"/>
  <c r="F5" i="7" s="1"/>
  <c r="G5" i="7" s="1"/>
  <c r="H5" i="7" s="1"/>
  <c r="I5" i="7" s="1"/>
  <c r="J5" i="7" s="1"/>
  <c r="D5" i="8" s="1"/>
  <c r="E5" i="8" s="1"/>
  <c r="F5" i="8" s="1"/>
  <c r="G5" i="8" s="1"/>
  <c r="H5" i="8" s="1"/>
  <c r="I5" i="8" s="1"/>
  <c r="J5" i="8" s="1"/>
  <c r="D5" i="9" s="1"/>
  <c r="E5" i="9" s="1"/>
  <c r="F5" i="9" s="1"/>
  <c r="G5" i="9" s="1"/>
  <c r="H5" i="9" s="1"/>
  <c r="I5" i="9" s="1"/>
  <c r="J5" i="9" s="1"/>
  <c r="D5" i="10" s="1"/>
  <c r="E5" i="10" s="1"/>
  <c r="F5" i="10" s="1"/>
  <c r="G5" i="10" s="1"/>
  <c r="H5" i="10" s="1"/>
  <c r="I5" i="10" s="1"/>
  <c r="J5" i="10" s="1"/>
  <c r="D5" i="11" s="1"/>
  <c r="E5" i="11" s="1"/>
  <c r="F5" i="11" s="1"/>
  <c r="G5" i="11" s="1"/>
  <c r="H5" i="11" s="1"/>
  <c r="I5" i="11" s="1"/>
  <c r="J5" i="11" s="1"/>
  <c r="D5" i="12" s="1"/>
  <c r="E5" i="12" s="1"/>
  <c r="F5" i="12" s="1"/>
  <c r="G5" i="12" s="1"/>
  <c r="H5" i="12" s="1"/>
  <c r="I5" i="12" s="1"/>
  <c r="J5" i="12" s="1"/>
  <c r="D5" i="13" s="1"/>
  <c r="E5" i="13" s="1"/>
  <c r="F5" i="13" s="1"/>
  <c r="G5" i="13" s="1"/>
  <c r="H5" i="13" s="1"/>
  <c r="I5" i="13" s="1"/>
  <c r="J5" i="13" s="1"/>
  <c r="D5" i="14" s="1"/>
  <c r="E5" i="14" s="1"/>
  <c r="F5" i="14" s="1"/>
  <c r="G5" i="14" s="1"/>
  <c r="H5" i="14" s="1"/>
  <c r="I5" i="14" s="1"/>
  <c r="J5" i="14" s="1"/>
  <c r="D5" i="15" s="1"/>
  <c r="E5" i="15" s="1"/>
  <c r="F5" i="15" s="1"/>
  <c r="G5" i="15" s="1"/>
  <c r="H5" i="15" s="1"/>
  <c r="I5" i="15" s="1"/>
  <c r="J5" i="15" s="1"/>
  <c r="D5" i="16" s="1"/>
  <c r="E5" i="16" s="1"/>
  <c r="F5" i="16" s="1"/>
  <c r="G5" i="16" s="1"/>
  <c r="H5" i="16" s="1"/>
  <c r="I5" i="16" s="1"/>
  <c r="J5" i="16" s="1"/>
  <c r="D5" i="17" s="1"/>
  <c r="E5" i="17" s="1"/>
  <c r="F5" i="17" s="1"/>
  <c r="G5" i="17" s="1"/>
  <c r="H5" i="17" s="1"/>
  <c r="I5" i="17" s="1"/>
  <c r="J5" i="17" s="1"/>
  <c r="D5" i="18" s="1"/>
  <c r="E5" i="18" s="1"/>
  <c r="F5" i="18" s="1"/>
  <c r="G5" i="18" s="1"/>
  <c r="H5" i="18" s="1"/>
  <c r="I5" i="18" s="1"/>
  <c r="J5" i="18" s="1"/>
  <c r="D5" i="19" s="1"/>
  <c r="E5" i="19" s="1"/>
  <c r="F5" i="19" s="1"/>
  <c r="G5" i="19" s="1"/>
  <c r="H5" i="19" s="1"/>
  <c r="I5" i="19" s="1"/>
  <c r="J5" i="19" s="1"/>
  <c r="D5" i="20" s="1"/>
  <c r="E5" i="20" s="1"/>
  <c r="F5" i="20" s="1"/>
  <c r="G5" i="20" s="1"/>
  <c r="H5" i="20" s="1"/>
  <c r="I5" i="20" s="1"/>
  <c r="J5" i="20" s="1"/>
  <c r="D5" i="21" s="1"/>
  <c r="E5" i="21" s="1"/>
  <c r="F5" i="21" s="1"/>
  <c r="G5" i="21" s="1"/>
  <c r="H5" i="21" s="1"/>
  <c r="I5" i="21" s="1"/>
  <c r="J5" i="21" s="1"/>
  <c r="D5" i="22" s="1"/>
  <c r="E5" i="22" s="1"/>
  <c r="F5" i="22" s="1"/>
  <c r="G5" i="22" s="1"/>
  <c r="H5" i="22" s="1"/>
  <c r="I5" i="22" s="1"/>
  <c r="J5" i="22" s="1"/>
  <c r="D5" i="23" s="1"/>
  <c r="E5" i="23" s="1"/>
  <c r="F5" i="23" s="1"/>
  <c r="G5" i="23" s="1"/>
  <c r="H5" i="23" s="1"/>
  <c r="I5" i="23" s="1"/>
  <c r="J5" i="23" s="1"/>
  <c r="D5" i="24" s="1"/>
  <c r="E5" i="24" s="1"/>
  <c r="F5" i="24" s="1"/>
  <c r="G5" i="24" s="1"/>
  <c r="H5" i="24" s="1"/>
  <c r="I5" i="24" s="1"/>
  <c r="J5" i="24" s="1"/>
  <c r="D5" i="25" s="1"/>
  <c r="E5" i="25" s="1"/>
  <c r="F5" i="25" s="1"/>
  <c r="G5" i="25" s="1"/>
  <c r="H5" i="25" s="1"/>
  <c r="I5" i="25" s="1"/>
  <c r="J5" i="25" s="1"/>
  <c r="D5" i="26" s="1"/>
  <c r="E5" i="26" s="1"/>
  <c r="F5" i="26" s="1"/>
  <c r="G5" i="26" s="1"/>
  <c r="H5" i="26" s="1"/>
  <c r="I5" i="26" s="1"/>
  <c r="J5" i="26" s="1"/>
  <c r="D5" i="27" s="1"/>
  <c r="E5" i="27" s="1"/>
  <c r="F5" i="27" s="1"/>
  <c r="G5" i="27" s="1"/>
  <c r="H5" i="27" s="1"/>
  <c r="I5" i="27" s="1"/>
  <c r="J5" i="27" s="1"/>
  <c r="D5" i="28" s="1"/>
  <c r="E5" i="28" s="1"/>
  <c r="F5" i="28" s="1"/>
  <c r="G5" i="28" s="1"/>
  <c r="H5" i="28" s="1"/>
  <c r="I5" i="28" s="1"/>
  <c r="J5" i="28" s="1"/>
  <c r="D5" i="29" s="1"/>
  <c r="E5" i="29" s="1"/>
  <c r="F5" i="29" s="1"/>
  <c r="G5" i="29" s="1"/>
  <c r="H5" i="29" s="1"/>
  <c r="I5" i="29" s="1"/>
  <c r="J5" i="29" s="1"/>
  <c r="D5" i="30" s="1"/>
  <c r="E5" i="30" s="1"/>
  <c r="F5" i="30" s="1"/>
  <c r="G5" i="30" s="1"/>
  <c r="H5" i="30" s="1"/>
  <c r="I5" i="30" s="1"/>
  <c r="J5" i="30" s="1"/>
  <c r="D5" i="31" s="1"/>
  <c r="E5" i="31" s="1"/>
  <c r="F5" i="31" s="1"/>
  <c r="G5" i="31" s="1"/>
  <c r="H5" i="31" s="1"/>
  <c r="I5" i="31" s="1"/>
  <c r="J5" i="31" s="1"/>
  <c r="D5" i="32" s="1"/>
  <c r="E5" i="32" s="1"/>
  <c r="F5" i="32" s="1"/>
  <c r="G5" i="32" s="1"/>
  <c r="H5" i="32" s="1"/>
  <c r="I5" i="32" s="1"/>
  <c r="J5" i="32" s="1"/>
  <c r="D5" i="33" s="1"/>
  <c r="E5" i="33" s="1"/>
  <c r="F5" i="33" s="1"/>
  <c r="G5" i="33" s="1"/>
  <c r="H5" i="33" s="1"/>
  <c r="I5" i="33" s="1"/>
  <c r="J5" i="33" s="1"/>
  <c r="D5" i="34" s="1"/>
  <c r="E5" i="34" s="1"/>
  <c r="F5" i="34" s="1"/>
  <c r="G5" i="34" s="1"/>
  <c r="H5" i="34" s="1"/>
  <c r="I5" i="34" s="1"/>
  <c r="J5" i="34" s="1"/>
  <c r="D5" i="35" s="1"/>
  <c r="E5" i="35" s="1"/>
  <c r="F5" i="35" s="1"/>
  <c r="G5" i="35" s="1"/>
  <c r="H5" i="35" s="1"/>
  <c r="I5" i="35" s="1"/>
  <c r="J5" i="35" s="1"/>
  <c r="D5" i="36" s="1"/>
  <c r="E5" i="36" s="1"/>
  <c r="F5" i="36" s="1"/>
  <c r="G5" i="36" s="1"/>
  <c r="H5" i="36" s="1"/>
  <c r="I5" i="36" s="1"/>
  <c r="J5" i="36" s="1"/>
  <c r="D5" i="37" s="1"/>
  <c r="E5" i="37" s="1"/>
  <c r="F5" i="37" s="1"/>
  <c r="G5" i="37" s="1"/>
  <c r="H5" i="37" s="1"/>
  <c r="I5" i="37" s="1"/>
  <c r="J5" i="37" s="1"/>
  <c r="D5" i="38" s="1"/>
  <c r="E5" i="38" s="1"/>
  <c r="F5" i="38" s="1"/>
  <c r="G5" i="38" s="1"/>
  <c r="H5" i="38" s="1"/>
  <c r="I5" i="38" s="1"/>
  <c r="J5" i="38" s="1"/>
  <c r="D5" i="39" s="1"/>
  <c r="E5" i="39" s="1"/>
  <c r="F5" i="39" s="1"/>
  <c r="G5" i="39" s="1"/>
  <c r="H5" i="39" s="1"/>
  <c r="I5" i="39" s="1"/>
  <c r="J5" i="39" s="1"/>
  <c r="D5" i="40" s="1"/>
  <c r="E5" i="40" s="1"/>
  <c r="F5" i="40" s="1"/>
  <c r="G5" i="40" s="1"/>
  <c r="H5" i="40" s="1"/>
  <c r="I5" i="40" s="1"/>
  <c r="J5" i="40" s="1"/>
  <c r="D5" i="41" s="1"/>
  <c r="E5" i="41" s="1"/>
  <c r="F5" i="41" s="1"/>
  <c r="G5" i="41" s="1"/>
  <c r="H5" i="41" s="1"/>
  <c r="I5" i="41" s="1"/>
  <c r="J5" i="41" s="1"/>
  <c r="D5" i="42" s="1"/>
  <c r="E5" i="42" s="1"/>
  <c r="F5" i="42" s="1"/>
  <c r="G5" i="42" s="1"/>
  <c r="H5" i="42" s="1"/>
  <c r="I5" i="42" s="1"/>
  <c r="J5" i="42" s="1"/>
  <c r="D5" i="43" s="1"/>
  <c r="E5" i="43" s="1"/>
  <c r="F5" i="43" s="1"/>
  <c r="G5" i="43" s="1"/>
  <c r="H5" i="43" s="1"/>
  <c r="I5" i="43" s="1"/>
  <c r="J5" i="43" s="1"/>
  <c r="D5" i="44" s="1"/>
  <c r="E5" i="44" s="1"/>
  <c r="F5" i="44" s="1"/>
  <c r="G5" i="44" s="1"/>
  <c r="H5" i="44" s="1"/>
  <c r="I5" i="44" s="1"/>
  <c r="J5" i="44" s="1"/>
  <c r="D5" i="45" s="1"/>
  <c r="E5" i="45" s="1"/>
  <c r="F5" i="45" s="1"/>
  <c r="G5" i="45" s="1"/>
  <c r="H5" i="45" s="1"/>
  <c r="I5" i="45" s="1"/>
  <c r="J5" i="45" s="1"/>
  <c r="D5" i="46" s="1"/>
  <c r="E5" i="46" s="1"/>
  <c r="F5" i="46" s="1"/>
  <c r="G5" i="46" s="1"/>
  <c r="H5" i="46" s="1"/>
  <c r="I5" i="46" s="1"/>
  <c r="J5" i="46" s="1"/>
  <c r="D5" i="47" s="1"/>
  <c r="E5" i="47" s="1"/>
  <c r="F5" i="47" s="1"/>
  <c r="G5" i="47" s="1"/>
  <c r="H5" i="47" s="1"/>
  <c r="I5" i="47" s="1"/>
  <c r="J5" i="47" s="1"/>
  <c r="D5" i="48" s="1"/>
  <c r="E5" i="48" s="1"/>
  <c r="F5" i="48" s="1"/>
  <c r="G5" i="48" s="1"/>
  <c r="H5" i="48" s="1"/>
  <c r="I5" i="48" s="1"/>
  <c r="J5" i="48" s="1"/>
  <c r="D5" i="49" s="1"/>
  <c r="E5" i="49" s="1"/>
  <c r="F5" i="49" s="1"/>
  <c r="G5" i="49" s="1"/>
  <c r="H5" i="49" s="1"/>
  <c r="I5" i="49" s="1"/>
  <c r="J5" i="49" s="1"/>
  <c r="D5" i="50" s="1"/>
  <c r="E5" i="50" s="1"/>
  <c r="F5" i="50" s="1"/>
  <c r="G5" i="50" s="1"/>
  <c r="H5" i="50" s="1"/>
  <c r="I5" i="50" s="1"/>
  <c r="J5" i="50" s="1"/>
  <c r="D5" i="51" s="1"/>
  <c r="E5" i="51" s="1"/>
  <c r="F5" i="51" s="1"/>
  <c r="G5" i="51" s="1"/>
  <c r="H5" i="51" s="1"/>
  <c r="I5" i="51" s="1"/>
  <c r="J5" i="51" s="1"/>
  <c r="D5" i="52" s="1"/>
  <c r="E5" i="52" s="1"/>
  <c r="F5" i="52" s="1"/>
  <c r="G5" i="52" s="1"/>
  <c r="H5" i="52" s="1"/>
  <c r="I5" i="52" s="1"/>
  <c r="J5" i="52" s="1"/>
  <c r="J216" i="25"/>
  <c r="J216" i="13"/>
  <c r="J216" i="11"/>
  <c r="J216" i="6"/>
  <c r="J216" i="4"/>
  <c r="J216" i="3"/>
  <c r="J216" i="2"/>
  <c r="C2" i="3"/>
  <c r="D176" i="5" l="1"/>
  <c r="E176" i="5" s="1"/>
  <c r="F176" i="5" s="1"/>
  <c r="G176" i="5" s="1"/>
  <c r="H176" i="5" s="1"/>
  <c r="I176" i="5" s="1"/>
  <c r="J176" i="5" s="1"/>
  <c r="D176" i="9"/>
  <c r="E176" i="9" s="1"/>
  <c r="F176" i="9" s="1"/>
  <c r="G176" i="9" s="1"/>
  <c r="H176" i="9" s="1"/>
  <c r="I176" i="9" s="1"/>
  <c r="J176" i="9" s="1"/>
  <c r="D176" i="13"/>
  <c r="E176" i="13" s="1"/>
  <c r="F176" i="13" s="1"/>
  <c r="G176" i="13" s="1"/>
  <c r="H176" i="13" s="1"/>
  <c r="I176" i="13" s="1"/>
  <c r="J176" i="13" s="1"/>
  <c r="D176" i="3"/>
  <c r="E176" i="3" s="1"/>
  <c r="F176" i="3" s="1"/>
  <c r="G176" i="3" s="1"/>
  <c r="H176" i="3" s="1"/>
  <c r="I176" i="3" s="1"/>
  <c r="J176" i="3" s="1"/>
  <c r="D176" i="7"/>
  <c r="E176" i="7" s="1"/>
  <c r="F176" i="7" s="1"/>
  <c r="G176" i="7" s="1"/>
  <c r="H176" i="7" s="1"/>
  <c r="I176" i="7" s="1"/>
  <c r="J176" i="7" s="1"/>
  <c r="D176" i="11"/>
  <c r="E176" i="11" s="1"/>
  <c r="F176" i="11" s="1"/>
  <c r="G176" i="11" s="1"/>
  <c r="H176" i="11" s="1"/>
  <c r="I176" i="11" s="1"/>
  <c r="J176" i="11" s="1"/>
  <c r="D176" i="17"/>
  <c r="E176" i="17" s="1"/>
  <c r="F176" i="17" s="1"/>
  <c r="G176" i="17" s="1"/>
  <c r="H176" i="17" s="1"/>
  <c r="I176" i="17" s="1"/>
  <c r="J176" i="17" s="1"/>
  <c r="D176" i="21"/>
  <c r="E176" i="21" s="1"/>
  <c r="F176" i="21" s="1"/>
  <c r="G176" i="21" s="1"/>
  <c r="H176" i="21" s="1"/>
  <c r="I176" i="21" s="1"/>
  <c r="J176" i="21" s="1"/>
  <c r="D176" i="4"/>
  <c r="E176" i="4" s="1"/>
  <c r="F176" i="4" s="1"/>
  <c r="G176" i="4" s="1"/>
  <c r="H176" i="4" s="1"/>
  <c r="I176" i="4" s="1"/>
  <c r="J176" i="4" s="1"/>
  <c r="D176" i="6"/>
  <c r="E176" i="6" s="1"/>
  <c r="F176" i="6" s="1"/>
  <c r="G176" i="6" s="1"/>
  <c r="H176" i="6" s="1"/>
  <c r="I176" i="6" s="1"/>
  <c r="J176" i="6" s="1"/>
  <c r="D176" i="8"/>
  <c r="E176" i="8" s="1"/>
  <c r="F176" i="8" s="1"/>
  <c r="G176" i="8" s="1"/>
  <c r="H176" i="8" s="1"/>
  <c r="I176" i="8" s="1"/>
  <c r="J176" i="8" s="1"/>
  <c r="D176" i="10"/>
  <c r="E176" i="10" s="1"/>
  <c r="F176" i="10" s="1"/>
  <c r="G176" i="10" s="1"/>
  <c r="H176" i="10" s="1"/>
  <c r="I176" i="10" s="1"/>
  <c r="J176" i="10" s="1"/>
  <c r="D176" i="12"/>
  <c r="E176" i="12" s="1"/>
  <c r="F176" i="12" s="1"/>
  <c r="G176" i="12" s="1"/>
  <c r="H176" i="12" s="1"/>
  <c r="I176" i="12" s="1"/>
  <c r="J176" i="12" s="1"/>
  <c r="D176" i="15"/>
  <c r="E176" i="15" s="1"/>
  <c r="F176" i="15" s="1"/>
  <c r="G176" i="15" s="1"/>
  <c r="H176" i="15" s="1"/>
  <c r="I176" i="15" s="1"/>
  <c r="J176" i="15" s="1"/>
  <c r="D176" i="19"/>
  <c r="E176" i="19" s="1"/>
  <c r="F176" i="19" s="1"/>
  <c r="G176" i="19" s="1"/>
  <c r="H176" i="19" s="1"/>
  <c r="I176" i="19" s="1"/>
  <c r="J176" i="19" s="1"/>
  <c r="D176" i="23"/>
  <c r="E176" i="23" s="1"/>
  <c r="F176" i="23" s="1"/>
  <c r="G176" i="23" s="1"/>
  <c r="H176" i="23" s="1"/>
  <c r="I176" i="23" s="1"/>
  <c r="J176" i="23" s="1"/>
  <c r="D176" i="25"/>
  <c r="E176" i="25" s="1"/>
  <c r="F176" i="25" s="1"/>
  <c r="G176" i="25" s="1"/>
  <c r="H176" i="25" s="1"/>
  <c r="I176" i="25" s="1"/>
  <c r="J176" i="25" s="1"/>
  <c r="D176" i="27"/>
  <c r="E176" i="27" s="1"/>
  <c r="F176" i="27" s="1"/>
  <c r="G176" i="27" s="1"/>
  <c r="H176" i="27" s="1"/>
  <c r="I176" i="27" s="1"/>
  <c r="J176" i="27" s="1"/>
  <c r="D176" i="29"/>
  <c r="E176" i="29" s="1"/>
  <c r="F176" i="29" s="1"/>
  <c r="G176" i="29" s="1"/>
  <c r="H176" i="29" s="1"/>
  <c r="I176" i="29" s="1"/>
  <c r="J176" i="29" s="1"/>
  <c r="D176" i="31"/>
  <c r="E176" i="31" s="1"/>
  <c r="F176" i="31" s="1"/>
  <c r="G176" i="31" s="1"/>
  <c r="H176" i="31" s="1"/>
  <c r="I176" i="31" s="1"/>
  <c r="J176" i="31" s="1"/>
  <c r="D176" i="33"/>
  <c r="E176" i="33" s="1"/>
  <c r="F176" i="33" s="1"/>
  <c r="G176" i="33" s="1"/>
  <c r="H176" i="33" s="1"/>
  <c r="I176" i="33" s="1"/>
  <c r="J176" i="33" s="1"/>
  <c r="D176" i="35"/>
  <c r="E176" i="35" s="1"/>
  <c r="F176" i="35" s="1"/>
  <c r="G176" i="35" s="1"/>
  <c r="H176" i="35" s="1"/>
  <c r="I176" i="35" s="1"/>
  <c r="J176" i="35" s="1"/>
  <c r="D176" i="37"/>
  <c r="E176" i="37" s="1"/>
  <c r="F176" i="37" s="1"/>
  <c r="G176" i="37" s="1"/>
  <c r="H176" i="37" s="1"/>
  <c r="I176" i="37" s="1"/>
  <c r="J176" i="37" s="1"/>
  <c r="D176" i="39"/>
  <c r="E176" i="39" s="1"/>
  <c r="F176" i="39" s="1"/>
  <c r="G176" i="39" s="1"/>
  <c r="H176" i="39" s="1"/>
  <c r="I176" i="39" s="1"/>
  <c r="J176" i="39" s="1"/>
  <c r="D176" i="41"/>
  <c r="E176" i="41" s="1"/>
  <c r="F176" i="41" s="1"/>
  <c r="G176" i="41" s="1"/>
  <c r="H176" i="41" s="1"/>
  <c r="I176" i="41" s="1"/>
  <c r="J176" i="41" s="1"/>
  <c r="D176" i="43"/>
  <c r="E176" i="43" s="1"/>
  <c r="F176" i="43" s="1"/>
  <c r="G176" i="43" s="1"/>
  <c r="H176" i="43" s="1"/>
  <c r="I176" i="43" s="1"/>
  <c r="J176" i="43" s="1"/>
  <c r="D176" i="45"/>
  <c r="E176" i="45" s="1"/>
  <c r="F176" i="45" s="1"/>
  <c r="G176" i="45" s="1"/>
  <c r="H176" i="45" s="1"/>
  <c r="I176" i="45" s="1"/>
  <c r="J176" i="45" s="1"/>
  <c r="D176" i="47"/>
  <c r="E176" i="47" s="1"/>
  <c r="F176" i="47" s="1"/>
  <c r="G176" i="47" s="1"/>
  <c r="H176" i="47" s="1"/>
  <c r="I176" i="47" s="1"/>
  <c r="J176" i="47" s="1"/>
  <c r="D176" i="49"/>
  <c r="E176" i="49" s="1"/>
  <c r="F176" i="49" s="1"/>
  <c r="G176" i="49" s="1"/>
  <c r="H176" i="49" s="1"/>
  <c r="I176" i="49" s="1"/>
  <c r="J176" i="49" s="1"/>
  <c r="D176" i="51"/>
  <c r="E176" i="51" s="1"/>
  <c r="F176" i="51" s="1"/>
  <c r="G176" i="51" s="1"/>
  <c r="H176" i="51" s="1"/>
  <c r="I176" i="51" s="1"/>
  <c r="J176" i="51" s="1"/>
  <c r="D176" i="14"/>
  <c r="E176" i="14" s="1"/>
  <c r="F176" i="14" s="1"/>
  <c r="G176" i="14" s="1"/>
  <c r="H176" i="14" s="1"/>
  <c r="I176" i="14" s="1"/>
  <c r="J176" i="14" s="1"/>
  <c r="D176" i="16"/>
  <c r="E176" i="16" s="1"/>
  <c r="F176" i="16" s="1"/>
  <c r="G176" i="16" s="1"/>
  <c r="H176" i="16" s="1"/>
  <c r="I176" i="16" s="1"/>
  <c r="J176" i="16" s="1"/>
  <c r="D176" i="18"/>
  <c r="E176" i="18" s="1"/>
  <c r="F176" i="18" s="1"/>
  <c r="G176" i="18" s="1"/>
  <c r="H176" i="18" s="1"/>
  <c r="I176" i="18" s="1"/>
  <c r="J176" i="18" s="1"/>
  <c r="D176" i="20"/>
  <c r="E176" i="20" s="1"/>
  <c r="F176" i="20" s="1"/>
  <c r="G176" i="20" s="1"/>
  <c r="H176" i="20" s="1"/>
  <c r="I176" i="20" s="1"/>
  <c r="J176" i="20" s="1"/>
  <c r="D176" i="22"/>
  <c r="E176" i="22" s="1"/>
  <c r="F176" i="22" s="1"/>
  <c r="G176" i="22" s="1"/>
  <c r="H176" i="22" s="1"/>
  <c r="I176" i="22" s="1"/>
  <c r="J176" i="22" s="1"/>
  <c r="D176" i="24"/>
  <c r="E176" i="24" s="1"/>
  <c r="F176" i="24" s="1"/>
  <c r="G176" i="24" s="1"/>
  <c r="H176" i="24" s="1"/>
  <c r="I176" i="24" s="1"/>
  <c r="J176" i="24" s="1"/>
  <c r="D176" i="26"/>
  <c r="E176" i="26" s="1"/>
  <c r="F176" i="26" s="1"/>
  <c r="G176" i="26" s="1"/>
  <c r="H176" i="26" s="1"/>
  <c r="I176" i="26" s="1"/>
  <c r="J176" i="26" s="1"/>
  <c r="D176" i="28"/>
  <c r="E176" i="28" s="1"/>
  <c r="F176" i="28" s="1"/>
  <c r="G176" i="28" s="1"/>
  <c r="H176" i="28" s="1"/>
  <c r="I176" i="28" s="1"/>
  <c r="J176" i="28" s="1"/>
  <c r="D176" i="30"/>
  <c r="E176" i="30" s="1"/>
  <c r="F176" i="30" s="1"/>
  <c r="G176" i="30" s="1"/>
  <c r="H176" i="30" s="1"/>
  <c r="I176" i="30" s="1"/>
  <c r="J176" i="30" s="1"/>
  <c r="D176" i="32"/>
  <c r="E176" i="32" s="1"/>
  <c r="F176" i="32" s="1"/>
  <c r="G176" i="32" s="1"/>
  <c r="H176" i="32" s="1"/>
  <c r="I176" i="32" s="1"/>
  <c r="J176" i="32" s="1"/>
  <c r="D176" i="34"/>
  <c r="E176" i="34" s="1"/>
  <c r="F176" i="34" s="1"/>
  <c r="G176" i="34" s="1"/>
  <c r="H176" i="34" s="1"/>
  <c r="I176" i="34" s="1"/>
  <c r="J176" i="34" s="1"/>
  <c r="D176" i="36"/>
  <c r="E176" i="36" s="1"/>
  <c r="F176" i="36" s="1"/>
  <c r="G176" i="36" s="1"/>
  <c r="H176" i="36" s="1"/>
  <c r="I176" i="36" s="1"/>
  <c r="J176" i="36" s="1"/>
  <c r="D176" i="38"/>
  <c r="E176" i="38" s="1"/>
  <c r="F176" i="38" s="1"/>
  <c r="G176" i="38" s="1"/>
  <c r="H176" i="38" s="1"/>
  <c r="I176" i="38" s="1"/>
  <c r="J176" i="38" s="1"/>
  <c r="D176" i="40"/>
  <c r="E176" i="40" s="1"/>
  <c r="F176" i="40" s="1"/>
  <c r="G176" i="40" s="1"/>
  <c r="H176" i="40" s="1"/>
  <c r="I176" i="40" s="1"/>
  <c r="J176" i="40" s="1"/>
  <c r="D176" i="42"/>
  <c r="E176" i="42" s="1"/>
  <c r="F176" i="42" s="1"/>
  <c r="G176" i="42" s="1"/>
  <c r="H176" i="42" s="1"/>
  <c r="I176" i="42" s="1"/>
  <c r="J176" i="42" s="1"/>
  <c r="D176" i="44"/>
  <c r="E176" i="44" s="1"/>
  <c r="F176" i="44" s="1"/>
  <c r="G176" i="44" s="1"/>
  <c r="H176" i="44" s="1"/>
  <c r="I176" i="44" s="1"/>
  <c r="J176" i="44" s="1"/>
  <c r="D176" i="46"/>
  <c r="E176" i="46" s="1"/>
  <c r="F176" i="46" s="1"/>
  <c r="G176" i="46" s="1"/>
  <c r="H176" i="46" s="1"/>
  <c r="I176" i="46" s="1"/>
  <c r="J176" i="46" s="1"/>
  <c r="D176" i="48"/>
  <c r="E176" i="48" s="1"/>
  <c r="F176" i="48" s="1"/>
  <c r="G176" i="48" s="1"/>
  <c r="H176" i="48" s="1"/>
  <c r="I176" i="48" s="1"/>
  <c r="J176" i="48" s="1"/>
  <c r="D176" i="50"/>
  <c r="E176" i="50" s="1"/>
  <c r="F176" i="50" s="1"/>
  <c r="G176" i="50" s="1"/>
  <c r="H176" i="50" s="1"/>
  <c r="I176" i="50" s="1"/>
  <c r="J176" i="50" s="1"/>
  <c r="D176" i="52"/>
  <c r="E176" i="52" s="1"/>
  <c r="F176" i="52" s="1"/>
  <c r="G176" i="52" s="1"/>
  <c r="H176" i="52" s="1"/>
  <c r="I176" i="52" s="1"/>
  <c r="J176" i="52" s="1"/>
  <c r="C176" i="3"/>
  <c r="C2" i="4"/>
  <c r="C176" i="4" l="1"/>
  <c r="C2" i="5"/>
  <c r="C176" i="5" l="1"/>
  <c r="C2" i="6"/>
  <c r="C176" i="6" l="1"/>
  <c r="C2" i="7"/>
  <c r="C176" i="7" l="1"/>
  <c r="C2" i="8"/>
  <c r="C176" i="8" l="1"/>
  <c r="C2" i="9"/>
  <c r="C2" i="10" l="1"/>
  <c r="C176" i="9"/>
  <c r="C176" i="10" l="1"/>
  <c r="C2" i="11"/>
  <c r="C176" i="11" l="1"/>
  <c r="C2" i="12"/>
  <c r="C176" i="12" l="1"/>
  <c r="C2" i="13"/>
  <c r="C176" i="13" l="1"/>
  <c r="C2" i="14"/>
  <c r="C176" i="14" l="1"/>
  <c r="C2" i="15"/>
  <c r="C2" i="16" l="1"/>
  <c r="C176" i="15"/>
  <c r="C176" i="16" l="1"/>
  <c r="C2" i="17"/>
  <c r="C176" i="17" l="1"/>
  <c r="C2" i="18"/>
  <c r="C176" i="18" l="1"/>
  <c r="C2" i="19"/>
  <c r="C176" i="19" l="1"/>
  <c r="C2" i="20"/>
  <c r="C176" i="20" l="1"/>
  <c r="C2" i="21"/>
  <c r="C176" i="21" l="1"/>
  <c r="C2" i="22"/>
  <c r="C176" i="22" l="1"/>
  <c r="C2" i="23"/>
  <c r="C2" i="24" l="1"/>
  <c r="C176" i="23"/>
  <c r="C176" i="24" l="1"/>
  <c r="C2" i="25"/>
  <c r="C176" i="25" l="1"/>
  <c r="C2" i="26"/>
  <c r="C176" i="26" l="1"/>
  <c r="C2" i="27"/>
  <c r="C176" i="27" l="1"/>
  <c r="C2" i="28"/>
  <c r="C2" i="29" l="1"/>
  <c r="C176" i="28"/>
  <c r="C176" i="29" l="1"/>
  <c r="C2" i="30"/>
  <c r="C176" i="30" l="1"/>
  <c r="C2" i="31"/>
  <c r="C176" i="31" l="1"/>
  <c r="C2" i="32"/>
  <c r="C176" i="32" l="1"/>
  <c r="C2" i="33"/>
  <c r="C176" i="33" l="1"/>
  <c r="C2" i="34"/>
  <c r="C176" i="34" l="1"/>
  <c r="C2" i="35"/>
  <c r="C176" i="35" l="1"/>
  <c r="C2" i="36"/>
  <c r="C2" i="37" l="1"/>
  <c r="C176" i="36"/>
  <c r="C2" i="38" l="1"/>
  <c r="C176" i="37"/>
  <c r="C176" i="38" l="1"/>
  <c r="C2" i="39"/>
  <c r="C2" i="40" l="1"/>
  <c r="C176" i="39"/>
  <c r="C176" i="40" l="1"/>
  <c r="C2" i="41"/>
  <c r="C176" i="41" l="1"/>
  <c r="C2" i="42"/>
  <c r="C2" i="43" l="1"/>
  <c r="C176" i="42"/>
  <c r="C176" i="43" l="1"/>
  <c r="C2" i="44"/>
  <c r="C176" i="44" l="1"/>
  <c r="C2" i="45"/>
  <c r="C176" i="45" l="1"/>
  <c r="C2" i="46"/>
  <c r="C176" i="46" l="1"/>
  <c r="C2" i="47"/>
  <c r="C176" i="47" l="1"/>
  <c r="C2" i="48"/>
  <c r="C176" i="48" l="1"/>
  <c r="C2" i="49"/>
  <c r="C176" i="49" l="1"/>
  <c r="C2" i="50"/>
  <c r="C176" i="50" l="1"/>
  <c r="C2" i="51"/>
  <c r="C176" i="51" l="1"/>
  <c r="C2" i="52"/>
  <c r="C176" i="52" s="1"/>
</calcChain>
</file>

<file path=xl/sharedStrings.xml><?xml version="1.0" encoding="utf-8"?>
<sst xmlns="http://schemas.openxmlformats.org/spreadsheetml/2006/main" count="14311" uniqueCount="117">
  <si>
    <t>Planning Effectif Hebdo Petit Diamètres</t>
  </si>
  <si>
    <t>Semaine :</t>
  </si>
  <si>
    <t>Lundi</t>
  </si>
  <si>
    <t>Mardi</t>
  </si>
  <si>
    <t>Mercredi</t>
  </si>
  <si>
    <t>Jeudi</t>
  </si>
  <si>
    <t>Vendredi</t>
  </si>
  <si>
    <t>Samedi</t>
  </si>
  <si>
    <t>Dimanche</t>
  </si>
  <si>
    <t>MATIN</t>
  </si>
  <si>
    <t>Manager ZAP 1</t>
  </si>
  <si>
    <t>Chef d'Equipe</t>
  </si>
  <si>
    <t>Référent</t>
  </si>
  <si>
    <t>AG-L44</t>
  </si>
  <si>
    <t>Régleur</t>
  </si>
  <si>
    <t>AG-L41</t>
  </si>
  <si>
    <t>AG-L45</t>
  </si>
  <si>
    <t>AG-H16</t>
  </si>
  <si>
    <t>Collage 41/44/45</t>
  </si>
  <si>
    <t>colleur</t>
  </si>
  <si>
    <t>AG-H01</t>
  </si>
  <si>
    <t>Emballeur</t>
  </si>
  <si>
    <t>AG-H12</t>
  </si>
  <si>
    <t>AG-L43</t>
  </si>
  <si>
    <t>AG-L21</t>
  </si>
  <si>
    <t>AG-L42</t>
  </si>
  <si>
    <t>Collage 43/21/42</t>
  </si>
  <si>
    <t>COEX41</t>
  </si>
  <si>
    <t>Contrôle H01/H12</t>
  </si>
  <si>
    <t>Controleur</t>
  </si>
  <si>
    <t>Contrôle 43/21/42</t>
  </si>
  <si>
    <t>Contrôle 41/44/45</t>
  </si>
  <si>
    <t>Contrôle/colleur H16</t>
  </si>
  <si>
    <t>contrôle/ collage</t>
  </si>
  <si>
    <t>DOUBLON</t>
  </si>
  <si>
    <t>opérateur tri</t>
  </si>
  <si>
    <t>Absents MATIN</t>
  </si>
  <si>
    <t>CP</t>
  </si>
  <si>
    <t>CP1</t>
  </si>
  <si>
    <t>CP2</t>
  </si>
  <si>
    <t>CP3</t>
  </si>
  <si>
    <t>CP4</t>
  </si>
  <si>
    <t>CP5</t>
  </si>
  <si>
    <t>RTT</t>
  </si>
  <si>
    <t>RTT1</t>
  </si>
  <si>
    <t>RTT2</t>
  </si>
  <si>
    <t>RTT3</t>
  </si>
  <si>
    <t>RTT4</t>
  </si>
  <si>
    <t>RTT5</t>
  </si>
  <si>
    <t>Maladie</t>
  </si>
  <si>
    <t>Maladie1</t>
  </si>
  <si>
    <t>Maladie2</t>
  </si>
  <si>
    <t>Maladie3</t>
  </si>
  <si>
    <t>Maladie4</t>
  </si>
  <si>
    <t>Maladie5</t>
  </si>
  <si>
    <t>Formation</t>
  </si>
  <si>
    <t>Formation1</t>
  </si>
  <si>
    <t>Formation2</t>
  </si>
  <si>
    <t>Formation3</t>
  </si>
  <si>
    <t>Prêt me/va</t>
  </si>
  <si>
    <t>Prêt1</t>
  </si>
  <si>
    <t>Prêt2</t>
  </si>
  <si>
    <t>Absence</t>
  </si>
  <si>
    <t>Absence1</t>
  </si>
  <si>
    <t>Absence2</t>
  </si>
  <si>
    <t>Absence3</t>
  </si>
  <si>
    <t>Délégation</t>
  </si>
  <si>
    <t>Délégation1</t>
  </si>
  <si>
    <t>Délégation2</t>
  </si>
  <si>
    <t>APRES-MIDI</t>
  </si>
  <si>
    <t>Absent APRES-MIDI</t>
  </si>
  <si>
    <t>NUIT</t>
  </si>
  <si>
    <t>Absent NUIT</t>
  </si>
  <si>
    <t>greve</t>
  </si>
  <si>
    <t xml:space="preserve">matin </t>
  </si>
  <si>
    <t>après-midi</t>
  </si>
  <si>
    <t>nuit</t>
  </si>
  <si>
    <t>Total  demande</t>
  </si>
  <si>
    <t>Poste emballeur/colleur centre de coût AG21011</t>
  </si>
  <si>
    <t>FORMATION</t>
  </si>
  <si>
    <t>Alimentation matière centre de coût AG21021</t>
  </si>
  <si>
    <t>DELEGATION</t>
  </si>
  <si>
    <t>Formation sur coex/ligne (Même coef que colleur)</t>
  </si>
  <si>
    <t>MALADIE</t>
  </si>
  <si>
    <t>*</t>
  </si>
  <si>
    <t>Poste restant à combler</t>
  </si>
  <si>
    <t>absences postes</t>
  </si>
  <si>
    <t>les personnes avec cette couleur sont à demander suite modifications en cours de semaine</t>
  </si>
  <si>
    <t>semaine</t>
  </si>
  <si>
    <t>L41</t>
  </si>
  <si>
    <t>H16</t>
  </si>
  <si>
    <t>TPM</t>
  </si>
  <si>
    <t>H01</t>
  </si>
  <si>
    <t>H12</t>
  </si>
  <si>
    <t>Délégation0</t>
  </si>
  <si>
    <t>1A</t>
  </si>
  <si>
    <t>2A</t>
  </si>
  <si>
    <t>3A</t>
  </si>
  <si>
    <t>4A</t>
  </si>
  <si>
    <t>5A</t>
  </si>
  <si>
    <t>1B</t>
  </si>
  <si>
    <t>1C</t>
  </si>
  <si>
    <t>2B</t>
  </si>
  <si>
    <t>2C</t>
  </si>
  <si>
    <t>3B</t>
  </si>
  <si>
    <t>3C</t>
  </si>
  <si>
    <t>4B</t>
  </si>
  <si>
    <t>4C</t>
  </si>
  <si>
    <t>5B</t>
  </si>
  <si>
    <t>5C</t>
  </si>
  <si>
    <t>4a</t>
  </si>
  <si>
    <t>4c</t>
  </si>
  <si>
    <t>CVVB</t>
  </si>
  <si>
    <t>alain</t>
  </si>
  <si>
    <t xml:space="preserve">rene </t>
  </si>
  <si>
    <t>pierre</t>
  </si>
  <si>
    <t>thierry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</si>
</sst>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&quot;Ç&quot;_-;\-* #,##0.00\ &quot;Ç&quot;_-;_-* &quot;-&quot;??\ &quot;Ç&quot;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 Black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name val="Arial Narrow"/>
      <family val="2"/>
    </font>
    <font>
      <sz val="14"/>
      <name val="Arial"/>
      <family val="2"/>
    </font>
    <font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8"/>
      <name val="Arial"/>
      <family val="2"/>
    </font>
    <font>
      <sz val="9"/>
      <color indexed="8"/>
      <name val="Arial monospaced for SAP"/>
      <family val="3"/>
    </font>
    <font>
      <sz val="8"/>
      <name val="Calibri"/>
      <family val="2"/>
      <scheme val="minor"/>
    </font>
    <font>
      <b/>
      <sz val="9"/>
      <name val="Arial"/>
      <family val="2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BCD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66FE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</cellStyleXfs>
  <cellXfs count="317">
    <xf numFmtId="0" fontId="0" fillId="0" borderId="0" xfId="0"/>
    <xf numFmtId="0" fontId="3" fillId="0" borderId="4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14" fontId="6" fillId="2" borderId="7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6" fillId="0" borderId="14" xfId="2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0" fillId="0" borderId="6" xfId="0" applyBorder="1" applyAlignment="1">
      <alignment vertical="center"/>
    </xf>
    <xf numFmtId="0" fontId="6" fillId="0" borderId="15" xfId="2" applyFont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2" applyFont="1" applyBorder="1" applyAlignment="1">
      <alignment horizontal="center" vertical="top"/>
    </xf>
    <xf numFmtId="44" fontId="0" fillId="0" borderId="6" xfId="2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0" fillId="0" borderId="6" xfId="2" applyFont="1" applyBorder="1" applyAlignment="1">
      <alignment horizontal="center" vertical="center"/>
    </xf>
    <xf numFmtId="0" fontId="3" fillId="0" borderId="6" xfId="2" applyBorder="1" applyAlignment="1">
      <alignment horizontal="center" vertical="center"/>
    </xf>
    <xf numFmtId="0" fontId="3" fillId="0" borderId="15" xfId="2" applyBorder="1" applyAlignment="1">
      <alignment horizontal="center" vertical="center"/>
    </xf>
    <xf numFmtId="0" fontId="0" fillId="0" borderId="14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6" xfId="2" applyFont="1" applyBorder="1" applyAlignment="1">
      <alignment horizontal="center" vertical="top"/>
    </xf>
    <xf numFmtId="0" fontId="6" fillId="0" borderId="15" xfId="2" applyFont="1" applyBorder="1" applyAlignment="1">
      <alignment horizontal="center" vertical="top"/>
    </xf>
    <xf numFmtId="0" fontId="3" fillId="0" borderId="6" xfId="2" applyBorder="1" applyAlignment="1">
      <alignment horizontal="center"/>
    </xf>
    <xf numFmtId="164" fontId="0" fillId="0" borderId="6" xfId="1" applyFont="1" applyFill="1" applyBorder="1" applyAlignment="1">
      <alignment horizontal="center" vertical="center"/>
    </xf>
    <xf numFmtId="0" fontId="0" fillId="0" borderId="15" xfId="2" applyFont="1" applyBorder="1" applyAlignment="1">
      <alignment horizontal="center" vertical="center"/>
    </xf>
    <xf numFmtId="44" fontId="9" fillId="0" borderId="14" xfId="0" applyNumberFormat="1" applyFont="1" applyBorder="1" applyAlignment="1">
      <alignment horizontal="center" vertical="center"/>
    </xf>
    <xf numFmtId="44" fontId="9" fillId="0" borderId="6" xfId="2" applyNumberFormat="1" applyFont="1" applyBorder="1" applyAlignment="1">
      <alignment horizontal="center" vertical="center"/>
    </xf>
    <xf numFmtId="44" fontId="3" fillId="0" borderId="6" xfId="2" applyNumberFormat="1" applyBorder="1" applyAlignment="1">
      <alignment horizontal="center" vertical="center"/>
    </xf>
    <xf numFmtId="0" fontId="9" fillId="0" borderId="6" xfId="2" applyFont="1" applyBorder="1" applyAlignment="1">
      <alignment horizontal="center" vertical="top"/>
    </xf>
    <xf numFmtId="0" fontId="9" fillId="0" borderId="6" xfId="0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top"/>
    </xf>
    <xf numFmtId="0" fontId="6" fillId="5" borderId="14" xfId="0" applyFont="1" applyFill="1" applyBorder="1" applyAlignment="1">
      <alignment horizontal="center" vertical="center"/>
    </xf>
    <xf numFmtId="0" fontId="3" fillId="0" borderId="14" xfId="2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/>
    </xf>
    <xf numFmtId="0" fontId="10" fillId="0" borderId="6" xfId="2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4" xfId="2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0" fillId="0" borderId="15" xfId="2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20" xfId="2" applyBorder="1" applyAlignment="1">
      <alignment horizontal="center" vertical="center"/>
    </xf>
    <xf numFmtId="0" fontId="3" fillId="0" borderId="21" xfId="2" applyBorder="1" applyAlignment="1">
      <alignment horizontal="center" vertical="center"/>
    </xf>
    <xf numFmtId="0" fontId="3" fillId="0" borderId="22" xfId="2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3" fillId="0" borderId="9" xfId="2" applyBorder="1" applyAlignment="1">
      <alignment horizontal="center" vertical="center"/>
    </xf>
    <xf numFmtId="0" fontId="3" fillId="0" borderId="11" xfId="2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3" fillId="0" borderId="12" xfId="2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0" fillId="0" borderId="25" xfId="2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5" xfId="2" applyBorder="1" applyAlignment="1">
      <alignment horizontal="center" vertical="center"/>
    </xf>
    <xf numFmtId="0" fontId="3" fillId="0" borderId="26" xfId="2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21" xfId="2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0" fillId="0" borderId="11" xfId="2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4" borderId="11" xfId="0" applyFont="1" applyFill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6" borderId="6" xfId="0" applyFont="1" applyFill="1" applyBorder="1" applyAlignment="1">
      <alignment vertical="center"/>
    </xf>
    <xf numFmtId="0" fontId="8" fillId="0" borderId="6" xfId="0" applyFont="1" applyBorder="1" applyAlignment="1">
      <alignment horizontal="center"/>
    </xf>
    <xf numFmtId="0" fontId="6" fillId="6" borderId="18" xfId="0" applyFont="1" applyFill="1" applyBorder="1" applyAlignment="1">
      <alignment horizontal="center" vertical="center"/>
    </xf>
    <xf numFmtId="0" fontId="6" fillId="6" borderId="7" xfId="0" applyFont="1" applyFill="1" applyBorder="1"/>
    <xf numFmtId="0" fontId="10" fillId="0" borderId="7" xfId="2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7" xfId="2" applyBorder="1" applyAlignment="1">
      <alignment horizontal="center" vertical="center"/>
    </xf>
    <xf numFmtId="0" fontId="10" fillId="0" borderId="32" xfId="2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44" fontId="0" fillId="0" borderId="25" xfId="2" applyNumberFormat="1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top"/>
    </xf>
    <xf numFmtId="0" fontId="0" fillId="0" borderId="11" xfId="0" applyBorder="1" applyAlignment="1">
      <alignment vertical="center"/>
    </xf>
    <xf numFmtId="0" fontId="6" fillId="0" borderId="6" xfId="2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2" applyFont="1" applyBorder="1" applyAlignment="1">
      <alignment horizontal="center" vertical="top"/>
    </xf>
    <xf numFmtId="0" fontId="9" fillId="0" borderId="6" xfId="0" applyFont="1" applyBorder="1" applyAlignment="1">
      <alignment horizontal="center"/>
    </xf>
    <xf numFmtId="0" fontId="6" fillId="0" borderId="26" xfId="0" applyFont="1" applyBorder="1" applyAlignment="1">
      <alignment vertical="top"/>
    </xf>
    <xf numFmtId="0" fontId="6" fillId="0" borderId="6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6" fillId="6" borderId="20" xfId="0" applyFont="1" applyFill="1" applyBorder="1" applyAlignment="1">
      <alignment horizontal="center" vertical="center"/>
    </xf>
    <xf numFmtId="0" fontId="6" fillId="6" borderId="21" xfId="0" applyFont="1" applyFill="1" applyBorder="1"/>
    <xf numFmtId="0" fontId="10" fillId="0" borderId="21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10" fillId="0" borderId="21" xfId="2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top"/>
    </xf>
    <xf numFmtId="0" fontId="10" fillId="0" borderId="12" xfId="2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9" fillId="0" borderId="7" xfId="0" applyFont="1" applyBorder="1" applyAlignment="1">
      <alignment horizontal="center"/>
    </xf>
    <xf numFmtId="0" fontId="3" fillId="0" borderId="32" xfId="2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3" fillId="7" borderId="6" xfId="0" applyFont="1" applyFill="1" applyBorder="1" applyAlignment="1">
      <alignment horizontal="center"/>
    </xf>
    <xf numFmtId="14" fontId="6" fillId="2" borderId="6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5" fillId="7" borderId="6" xfId="0" applyFont="1" applyFill="1" applyBorder="1"/>
    <xf numFmtId="0" fontId="17" fillId="7" borderId="6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164" fontId="3" fillId="0" borderId="15" xfId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9" fillId="0" borderId="6" xfId="0" applyFont="1" applyBorder="1" applyAlignment="1">
      <alignment horizontal="center"/>
    </xf>
    <xf numFmtId="0" fontId="6" fillId="8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8" borderId="6" xfId="0" applyFill="1" applyBorder="1" applyAlignment="1">
      <alignment vertical="center"/>
    </xf>
    <xf numFmtId="0" fontId="0" fillId="9" borderId="6" xfId="0" applyFill="1" applyBorder="1" applyAlignment="1">
      <alignment vertical="center"/>
    </xf>
    <xf numFmtId="0" fontId="0" fillId="10" borderId="6" xfId="0" applyFill="1" applyBorder="1" applyAlignment="1">
      <alignment vertical="center"/>
    </xf>
    <xf numFmtId="0" fontId="15" fillId="11" borderId="6" xfId="0" applyFont="1" applyFill="1" applyBorder="1" applyAlignment="1">
      <alignment vertical="center"/>
    </xf>
    <xf numFmtId="0" fontId="0" fillId="12" borderId="6" xfId="0" applyFill="1" applyBorder="1" applyAlignment="1">
      <alignment horizontal="center" vertical="center"/>
    </xf>
    <xf numFmtId="0" fontId="6" fillId="6" borderId="19" xfId="0" applyFont="1" applyFill="1" applyBorder="1"/>
    <xf numFmtId="0" fontId="10" fillId="0" borderId="18" xfId="2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7" borderId="0" xfId="0" applyFon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3" fillId="0" borderId="35" xfId="2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2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textRotation="90"/>
    </xf>
    <xf numFmtId="14" fontId="6" fillId="2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7" borderId="0" xfId="0" applyFont="1" applyFill="1" applyBorder="1"/>
    <xf numFmtId="0" fontId="15" fillId="7" borderId="0" xfId="0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6" fillId="8" borderId="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textRotation="90"/>
    </xf>
    <xf numFmtId="1" fontId="6" fillId="0" borderId="24" xfId="2" applyNumberFormat="1" applyFont="1" applyBorder="1" applyAlignment="1">
      <alignment horizontal="center" vertical="center"/>
    </xf>
    <xf numFmtId="0" fontId="6" fillId="4" borderId="25" xfId="0" applyFont="1" applyFill="1" applyBorder="1" applyAlignment="1">
      <alignment vertical="center"/>
    </xf>
    <xf numFmtId="0" fontId="6" fillId="14" borderId="35" xfId="0" applyFont="1" applyFill="1" applyBorder="1" applyAlignment="1">
      <alignment vertical="center"/>
    </xf>
    <xf numFmtId="1" fontId="6" fillId="14" borderId="6" xfId="0" applyNumberFormat="1" applyFont="1" applyFill="1" applyBorder="1" applyAlignment="1">
      <alignment horizontal="center" vertical="center"/>
    </xf>
    <xf numFmtId="14" fontId="6" fillId="14" borderId="6" xfId="0" applyNumberFormat="1" applyFont="1" applyFill="1" applyBorder="1" applyAlignment="1">
      <alignment horizontal="center" vertical="center"/>
    </xf>
    <xf numFmtId="14" fontId="6" fillId="14" borderId="5" xfId="0" applyNumberFormat="1" applyFont="1" applyFill="1" applyBorder="1" applyAlignment="1">
      <alignment horizontal="center" vertical="center"/>
    </xf>
    <xf numFmtId="14" fontId="6" fillId="14" borderId="35" xfId="0" applyNumberFormat="1" applyFont="1" applyFill="1" applyBorder="1" applyAlignment="1">
      <alignment horizontal="center" vertical="center"/>
    </xf>
    <xf numFmtId="14" fontId="6" fillId="14" borderId="4" xfId="0" applyNumberFormat="1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vertical="center"/>
    </xf>
    <xf numFmtId="0" fontId="6" fillId="4" borderId="24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14" borderId="6" xfId="0" applyFont="1" applyFill="1" applyBorder="1" applyAlignment="1">
      <alignment vertical="center"/>
    </xf>
    <xf numFmtId="0" fontId="6" fillId="4" borderId="43" xfId="0" applyFont="1" applyFill="1" applyBorder="1" applyAlignment="1">
      <alignment vertical="center"/>
    </xf>
    <xf numFmtId="0" fontId="6" fillId="0" borderId="24" xfId="2" applyFont="1" applyBorder="1" applyAlignment="1">
      <alignment horizontal="center" vertical="center"/>
    </xf>
    <xf numFmtId="0" fontId="6" fillId="0" borderId="25" xfId="2" applyFont="1" applyBorder="1" applyAlignment="1">
      <alignment horizontal="center" vertical="center"/>
    </xf>
    <xf numFmtId="0" fontId="6" fillId="0" borderId="26" xfId="2" applyFont="1" applyBorder="1" applyAlignment="1">
      <alignment horizontal="center" vertical="center"/>
    </xf>
    <xf numFmtId="0" fontId="5" fillId="14" borderId="6" xfId="0" applyFont="1" applyFill="1" applyBorder="1" applyAlignment="1">
      <alignment vertical="center"/>
    </xf>
    <xf numFmtId="0" fontId="5" fillId="14" borderId="6" xfId="0" applyFont="1" applyFill="1" applyBorder="1" applyAlignment="1">
      <alignment vertical="center" wrapText="1"/>
    </xf>
    <xf numFmtId="0" fontId="6" fillId="14" borderId="28" xfId="0" applyFont="1" applyFill="1" applyBorder="1" applyAlignment="1">
      <alignment horizontal="center" vertical="center"/>
    </xf>
    <xf numFmtId="0" fontId="3" fillId="14" borderId="35" xfId="2" applyFill="1" applyBorder="1" applyAlignment="1">
      <alignment horizontal="center" vertical="center"/>
    </xf>
    <xf numFmtId="0" fontId="3" fillId="14" borderId="41" xfId="2" applyFill="1" applyBorder="1" applyAlignment="1">
      <alignment horizontal="center" vertical="center"/>
    </xf>
    <xf numFmtId="0" fontId="0" fillId="14" borderId="0" xfId="0" applyFill="1" applyAlignment="1">
      <alignment horizontal="center" vertical="center"/>
    </xf>
    <xf numFmtId="1" fontId="6" fillId="0" borderId="28" xfId="2" applyNumberFormat="1" applyFont="1" applyBorder="1" applyAlignment="1">
      <alignment horizontal="center" vertical="center"/>
    </xf>
    <xf numFmtId="1" fontId="6" fillId="0" borderId="9" xfId="2" applyNumberFormat="1" applyFont="1" applyBorder="1" applyAlignment="1">
      <alignment horizontal="center" vertical="center"/>
    </xf>
    <xf numFmtId="1" fontId="6" fillId="0" borderId="29" xfId="2" applyNumberFormat="1" applyFont="1" applyBorder="1" applyAlignment="1">
      <alignment horizontal="center" vertical="center"/>
    </xf>
    <xf numFmtId="0" fontId="6" fillId="14" borderId="44" xfId="0" applyFont="1" applyFill="1" applyBorder="1" applyAlignment="1">
      <alignment horizontal="center" vertical="center"/>
    </xf>
    <xf numFmtId="0" fontId="6" fillId="14" borderId="45" xfId="0" applyFont="1" applyFill="1" applyBorder="1" applyAlignment="1">
      <alignment vertical="center"/>
    </xf>
    <xf numFmtId="1" fontId="6" fillId="14" borderId="45" xfId="0" applyNumberFormat="1" applyFont="1" applyFill="1" applyBorder="1" applyAlignment="1">
      <alignment horizontal="center" vertical="center"/>
    </xf>
    <xf numFmtId="1" fontId="6" fillId="14" borderId="46" xfId="0" applyNumberFormat="1" applyFont="1" applyFill="1" applyBorder="1" applyAlignment="1">
      <alignment horizontal="center" vertical="center"/>
    </xf>
    <xf numFmtId="2" fontId="3" fillId="0" borderId="0" xfId="2" applyNumberFormat="1" applyBorder="1" applyAlignment="1">
      <alignment horizontal="center" vertical="center"/>
    </xf>
    <xf numFmtId="2" fontId="0" fillId="0" borderId="0" xfId="0" applyNumberFormat="1"/>
    <xf numFmtId="2" fontId="6" fillId="4" borderId="47" xfId="0" applyNumberFormat="1" applyFont="1" applyFill="1" applyBorder="1" applyAlignment="1">
      <alignment horizontal="center" vertical="center"/>
    </xf>
    <xf numFmtId="2" fontId="7" fillId="4" borderId="48" xfId="0" applyNumberFormat="1" applyFont="1" applyFill="1" applyBorder="1" applyAlignment="1">
      <alignment horizontal="center" vertical="center"/>
    </xf>
    <xf numFmtId="2" fontId="6" fillId="4" borderId="48" xfId="0" applyNumberFormat="1" applyFont="1" applyFill="1" applyBorder="1" applyAlignment="1">
      <alignment horizontal="center" vertical="center"/>
    </xf>
    <xf numFmtId="2" fontId="6" fillId="5" borderId="48" xfId="0" applyNumberFormat="1" applyFont="1" applyFill="1" applyBorder="1" applyAlignment="1">
      <alignment horizontal="center" vertical="center"/>
    </xf>
    <xf numFmtId="2" fontId="6" fillId="6" borderId="48" xfId="0" applyNumberFormat="1" applyFont="1" applyFill="1" applyBorder="1" applyAlignment="1">
      <alignment horizontal="center" vertical="center"/>
    </xf>
    <xf numFmtId="2" fontId="6" fillId="6" borderId="49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vertical="center"/>
    </xf>
    <xf numFmtId="2" fontId="6" fillId="0" borderId="23" xfId="0" applyNumberFormat="1" applyFont="1" applyBorder="1" applyAlignment="1">
      <alignment vertical="center"/>
    </xf>
    <xf numFmtId="2" fontId="6" fillId="0" borderId="0" xfId="2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top"/>
    </xf>
    <xf numFmtId="2" fontId="11" fillId="0" borderId="0" xfId="0" applyNumberFormat="1" applyFont="1" applyBorder="1" applyAlignment="1">
      <alignment horizontal="center" vertical="center"/>
    </xf>
    <xf numFmtId="2" fontId="3" fillId="0" borderId="0" xfId="2" applyNumberFormat="1" applyBorder="1" applyAlignment="1">
      <alignment horizontal="center"/>
    </xf>
    <xf numFmtId="2" fontId="0" fillId="0" borderId="0" xfId="1" applyNumberFormat="1" applyFont="1" applyFill="1" applyBorder="1" applyAlignment="1">
      <alignment horizontal="center" vertical="center"/>
    </xf>
    <xf numFmtId="2" fontId="0" fillId="0" borderId="0" xfId="2" applyNumberFormat="1" applyFont="1" applyBorder="1" applyAlignment="1">
      <alignment horizontal="center" vertical="center"/>
    </xf>
    <xf numFmtId="2" fontId="10" fillId="0" borderId="0" xfId="2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 wrapText="1"/>
    </xf>
    <xf numFmtId="2" fontId="0" fillId="0" borderId="0" xfId="2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>
      <alignment horizontal="center" vertical="center"/>
    </xf>
    <xf numFmtId="2" fontId="6" fillId="0" borderId="0" xfId="2" applyNumberFormat="1" applyFont="1" applyBorder="1" applyAlignment="1">
      <alignment horizontal="center" vertical="top"/>
    </xf>
    <xf numFmtId="1" fontId="0" fillId="0" borderId="0" xfId="0" applyNumberFormat="1" applyAlignment="1">
      <alignment horizontal="center"/>
    </xf>
    <xf numFmtId="1" fontId="0" fillId="0" borderId="0" xfId="0" applyNumberFormat="1"/>
    <xf numFmtId="1" fontId="0" fillId="0" borderId="6" xfId="0" applyNumberFormat="1" applyBorder="1"/>
    <xf numFmtId="1" fontId="3" fillId="0" borderId="6" xfId="1" applyNumberFormat="1" applyFon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6" xfId="2" applyNumberFormat="1" applyFont="1" applyBorder="1" applyAlignment="1">
      <alignment horizontal="center" vertical="center"/>
    </xf>
    <xf numFmtId="1" fontId="21" fillId="0" borderId="6" xfId="0" applyNumberFormat="1" applyFont="1" applyFill="1" applyBorder="1" applyAlignment="1">
      <alignment horizontal="center" vertical="top"/>
    </xf>
    <xf numFmtId="1" fontId="10" fillId="0" borderId="6" xfId="2" applyNumberFormat="1" applyFont="1" applyFill="1" applyBorder="1" applyAlignment="1">
      <alignment horizontal="center" vertical="center"/>
    </xf>
    <xf numFmtId="1" fontId="0" fillId="0" borderId="6" xfId="0" applyNumberFormat="1" applyFill="1" applyBorder="1"/>
    <xf numFmtId="1" fontId="3" fillId="0" borderId="9" xfId="2" applyNumberFormat="1" applyBorder="1" applyAlignment="1">
      <alignment horizontal="center" vertical="center"/>
    </xf>
    <xf numFmtId="1" fontId="3" fillId="0" borderId="11" xfId="2" applyNumberFormat="1" applyBorder="1" applyAlignment="1">
      <alignment horizontal="center" vertical="center"/>
    </xf>
    <xf numFmtId="1" fontId="10" fillId="0" borderId="11" xfId="2" applyNumberFormat="1" applyFont="1" applyBorder="1" applyAlignment="1">
      <alignment horizontal="center" vertical="center"/>
    </xf>
    <xf numFmtId="1" fontId="3" fillId="0" borderId="12" xfId="2" applyNumberFormat="1" applyBorder="1" applyAlignment="1">
      <alignment horizontal="center" vertical="center"/>
    </xf>
    <xf numFmtId="1" fontId="3" fillId="0" borderId="14" xfId="2" applyNumberFormat="1" applyBorder="1" applyAlignment="1">
      <alignment horizontal="center" vertical="center"/>
    </xf>
    <xf numFmtId="1" fontId="3" fillId="0" borderId="6" xfId="2" applyNumberFormat="1" applyBorder="1" applyAlignment="1">
      <alignment horizontal="center" vertical="center"/>
    </xf>
    <xf numFmtId="1" fontId="3" fillId="0" borderId="15" xfId="2" applyNumberFormat="1" applyBorder="1" applyAlignment="1">
      <alignment horizontal="center" vertical="center"/>
    </xf>
    <xf numFmtId="1" fontId="3" fillId="0" borderId="20" xfId="2" applyNumberFormat="1" applyBorder="1" applyAlignment="1">
      <alignment horizontal="center" vertical="center"/>
    </xf>
    <xf numFmtId="1" fontId="3" fillId="0" borderId="21" xfId="2" applyNumberFormat="1" applyBorder="1" applyAlignment="1">
      <alignment horizontal="center" vertical="center"/>
    </xf>
    <xf numFmtId="1" fontId="3" fillId="0" borderId="22" xfId="2" applyNumberFormat="1" applyBorder="1" applyAlignment="1">
      <alignment horizontal="center" vertical="center"/>
    </xf>
    <xf numFmtId="1" fontId="0" fillId="0" borderId="25" xfId="2" applyNumberFormat="1" applyFon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1" fontId="3" fillId="0" borderId="25" xfId="2" applyNumberFormat="1" applyBorder="1" applyAlignment="1">
      <alignment horizontal="center" vertical="center"/>
    </xf>
    <xf numFmtId="1" fontId="3" fillId="0" borderId="26" xfId="2" applyNumberFormat="1" applyBorder="1" applyAlignment="1">
      <alignment horizontal="center" vertical="center"/>
    </xf>
    <xf numFmtId="1" fontId="6" fillId="0" borderId="6" xfId="2" applyNumberFormat="1" applyFont="1" applyBorder="1" applyAlignment="1">
      <alignment horizontal="center" vertical="center"/>
    </xf>
    <xf numFmtId="1" fontId="0" fillId="0" borderId="6" xfId="0" applyNumberFormat="1" applyBorder="1" applyAlignment="1">
      <alignment vertical="center"/>
    </xf>
    <xf numFmtId="1" fontId="0" fillId="0" borderId="21" xfId="0" applyNumberFormat="1" applyBorder="1" applyAlignment="1">
      <alignment vertical="center"/>
    </xf>
    <xf numFmtId="1" fontId="6" fillId="0" borderId="21" xfId="2" applyNumberFormat="1" applyFont="1" applyBorder="1" applyAlignment="1">
      <alignment horizontal="center" vertical="center"/>
    </xf>
    <xf numFmtId="1" fontId="0" fillId="0" borderId="11" xfId="2" applyNumberFormat="1" applyFont="1" applyBorder="1" applyAlignment="1">
      <alignment horizontal="center" vertical="center"/>
    </xf>
    <xf numFmtId="1" fontId="0" fillId="0" borderId="6" xfId="2" applyNumberFormat="1" applyFont="1" applyBorder="1" applyAlignment="1">
      <alignment horizontal="center" vertical="top"/>
    </xf>
    <xf numFmtId="1" fontId="3" fillId="0" borderId="0" xfId="2" applyNumberFormat="1" applyBorder="1" applyAlignment="1">
      <alignment horizontal="center" vertical="center"/>
    </xf>
    <xf numFmtId="1" fontId="3" fillId="0" borderId="7" xfId="2" applyNumberFormat="1" applyBorder="1" applyAlignment="1">
      <alignment horizontal="center" vertical="center"/>
    </xf>
    <xf numFmtId="1" fontId="3" fillId="0" borderId="32" xfId="2" applyNumberFormat="1" applyBorder="1" applyAlignment="1">
      <alignment horizontal="center" vertical="center"/>
    </xf>
    <xf numFmtId="1" fontId="6" fillId="0" borderId="35" xfId="0" applyNumberFormat="1" applyFont="1" applyBorder="1" applyAlignment="1">
      <alignment vertical="center"/>
    </xf>
    <xf numFmtId="1" fontId="0" fillId="13" borderId="0" xfId="0" applyNumberFormat="1" applyFill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6" fillId="0" borderId="11" xfId="2" applyNumberFormat="1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6" xfId="1" applyNumberFormat="1" applyFont="1" applyFill="1" applyBorder="1" applyAlignment="1">
      <alignment horizontal="center" vertical="center"/>
    </xf>
    <xf numFmtId="1" fontId="9" fillId="0" borderId="21" xfId="2" applyNumberFormat="1" applyFont="1" applyBorder="1" applyAlignment="1">
      <alignment horizontal="center" vertical="top"/>
    </xf>
    <xf numFmtId="1" fontId="0" fillId="0" borderId="11" xfId="0" applyNumberFormat="1" applyBorder="1" applyAlignment="1">
      <alignment vertical="center"/>
    </xf>
    <xf numFmtId="1" fontId="3" fillId="0" borderId="6" xfId="2" applyNumberFormat="1" applyBorder="1" applyAlignment="1">
      <alignment horizontal="center"/>
    </xf>
    <xf numFmtId="1" fontId="9" fillId="0" borderId="6" xfId="2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/>
    </xf>
    <xf numFmtId="1" fontId="8" fillId="0" borderId="6" xfId="2" applyNumberFormat="1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textRotation="90"/>
    </xf>
    <xf numFmtId="0" fontId="4" fillId="3" borderId="17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 textRotation="90"/>
    </xf>
    <xf numFmtId="0" fontId="4" fillId="3" borderId="31" xfId="0" applyFont="1" applyFill="1" applyBorder="1" applyAlignment="1">
      <alignment horizontal="center" vertical="center" textRotation="90"/>
    </xf>
    <xf numFmtId="0" fontId="4" fillId="3" borderId="33" xfId="0" applyFont="1" applyFill="1" applyBorder="1" applyAlignment="1">
      <alignment horizontal="center" vertical="center" textRotation="90"/>
    </xf>
    <xf numFmtId="0" fontId="4" fillId="3" borderId="9" xfId="0" applyFont="1" applyFill="1" applyBorder="1" applyAlignment="1">
      <alignment horizontal="center" vertical="center" textRotation="90"/>
    </xf>
    <xf numFmtId="0" fontId="4" fillId="3" borderId="14" xfId="0" applyFont="1" applyFill="1" applyBorder="1" applyAlignment="1">
      <alignment horizontal="center" vertical="center" textRotation="90"/>
    </xf>
    <xf numFmtId="0" fontId="4" fillId="3" borderId="8" xfId="0" applyFont="1" applyFill="1" applyBorder="1" applyAlignment="1">
      <alignment horizontal="center" vertical="center" textRotation="90"/>
    </xf>
    <xf numFmtId="1" fontId="22" fillId="0" borderId="6" xfId="0" applyNumberFormat="1" applyFont="1" applyFill="1" applyBorder="1"/>
    <xf numFmtId="1" fontId="6" fillId="0" borderId="6" xfId="2" applyNumberFormat="1" applyFont="1" applyFill="1" applyBorder="1" applyAlignment="1">
      <alignment horizontal="center" vertical="center"/>
    </xf>
    <xf numFmtId="1" fontId="3" fillId="0" borderId="6" xfId="2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/>
    </xf>
    <xf numFmtId="1" fontId="0" fillId="0" borderId="6" xfId="2" applyNumberFormat="1" applyFont="1" applyFill="1" applyBorder="1" applyAlignment="1">
      <alignment horizontal="center" vertical="center"/>
    </xf>
    <xf numFmtId="1" fontId="9" fillId="0" borderId="6" xfId="0" applyNumberFormat="1" applyFont="1" applyFill="1" applyBorder="1" applyAlignment="1">
      <alignment horizontal="center" vertical="center"/>
    </xf>
    <xf numFmtId="1" fontId="1" fillId="0" borderId="6" xfId="2" applyNumberFormat="1" applyFont="1" applyFill="1" applyBorder="1" applyAlignment="1">
      <alignment horizontal="center" vertical="center"/>
    </xf>
    <xf numFmtId="1" fontId="10" fillId="0" borderId="6" xfId="2" applyNumberFormat="1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/>
    </xf>
    <xf numFmtId="1" fontId="6" fillId="0" borderId="6" xfId="3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1" fontId="16" fillId="0" borderId="6" xfId="2" applyNumberFormat="1" applyFont="1" applyFill="1" applyBorder="1" applyAlignment="1">
      <alignment horizontal="center" vertical="center"/>
    </xf>
    <xf numFmtId="1" fontId="8" fillId="0" borderId="6" xfId="2" applyNumberFormat="1" applyFont="1" applyFill="1" applyBorder="1" applyAlignment="1">
      <alignment horizontal="center" vertical="center"/>
    </xf>
  </cellXfs>
  <cellStyles count="4">
    <cellStyle name="Monétaire" xfId="1" builtinId="4"/>
    <cellStyle name="Normal" xfId="0" builtinId="0"/>
    <cellStyle name="Normal 31" xfId="3" xr:uid="{B94A0996-CF3D-46D2-AA47-0A40A66C7CC1}"/>
    <cellStyle name="Normal 4" xfId="2" xr:uid="{F7581F16-FE3C-459D-9647-410619683419}"/>
  </cellStyles>
  <dxfs count="1829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98571-5D6A-4960-8D0A-1FFEF1CA0BD8}">
  <dimension ref="A1:AH220"/>
  <sheetViews>
    <sheetView tabSelected="1" zoomScale="90" zoomScaleNormal="90" workbookViewId="0">
      <selection activeCell="H10" sqref="H10"/>
    </sheetView>
  </sheetViews>
  <sheetFormatPr baseColWidth="10" defaultRowHeight="15"/>
  <cols>
    <col min="1" max="1" width="5.42578125" customWidth="1"/>
    <col min="2" max="2" width="16.140625" customWidth="1"/>
    <col min="3" max="3" width="14.7109375" customWidth="1"/>
    <col min="4" max="5" width="22.7109375" customWidth="1"/>
    <col min="6" max="6" width="24" customWidth="1"/>
    <col min="7" max="10" width="22.7109375" customWidth="1"/>
    <col min="11" max="11" width="5.7109375" customWidth="1"/>
    <col min="12" max="12" width="18" customWidth="1"/>
    <col min="13" max="13" width="18.85546875" customWidth="1"/>
    <col min="14" max="15" width="22.28515625" customWidth="1"/>
    <col min="16" max="16" width="21.7109375" customWidth="1"/>
  </cols>
  <sheetData>
    <row r="1" spans="1:34" ht="30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7"/>
      <c r="K1" s="169"/>
    </row>
    <row r="2" spans="1:34" ht="18">
      <c r="A2" s="1"/>
      <c r="B2" s="2" t="s">
        <v>1</v>
      </c>
      <c r="C2" s="3">
        <v>1</v>
      </c>
      <c r="D2" s="4"/>
      <c r="E2" s="4"/>
      <c r="F2" s="4"/>
      <c r="G2" s="4"/>
      <c r="H2" s="4"/>
      <c r="I2" s="4"/>
      <c r="J2" s="5"/>
      <c r="K2" s="169"/>
    </row>
    <row r="3" spans="1:34">
      <c r="A3" s="1"/>
      <c r="B3" s="165" t="s">
        <v>91</v>
      </c>
      <c r="C3" s="4"/>
      <c r="D3" s="4"/>
      <c r="E3" s="4"/>
      <c r="F3" s="165" t="s">
        <v>89</v>
      </c>
      <c r="G3" s="4"/>
      <c r="H3" s="165" t="s">
        <v>90</v>
      </c>
      <c r="I3" s="4"/>
      <c r="J3" s="5"/>
      <c r="K3" s="169"/>
    </row>
    <row r="4" spans="1:34">
      <c r="A4" s="7"/>
      <c r="B4" s="8"/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169"/>
    </row>
    <row r="5" spans="1:34">
      <c r="A5" s="7"/>
      <c r="B5" s="8"/>
      <c r="C5" s="8"/>
      <c r="D5" s="10">
        <v>44199</v>
      </c>
      <c r="E5" s="10">
        <f>SUM(D5+1)</f>
        <v>44200</v>
      </c>
      <c r="F5" s="10">
        <f>SUM(E5+1)</f>
        <v>44201</v>
      </c>
      <c r="G5" s="10">
        <f t="shared" ref="G5:J5" si="0">SUM(F5+1)</f>
        <v>44202</v>
      </c>
      <c r="H5" s="10">
        <f t="shared" si="0"/>
        <v>44203</v>
      </c>
      <c r="I5" s="10">
        <f t="shared" si="0"/>
        <v>44204</v>
      </c>
      <c r="J5" s="10">
        <f t="shared" si="0"/>
        <v>44205</v>
      </c>
      <c r="K5" s="169"/>
    </row>
    <row r="6" spans="1:34">
      <c r="A6" s="208"/>
      <c r="B6" s="209"/>
      <c r="C6" s="209"/>
      <c r="D6" s="193" t="s">
        <v>98</v>
      </c>
      <c r="E6" s="193" t="s">
        <v>107</v>
      </c>
      <c r="F6" s="193" t="s">
        <v>107</v>
      </c>
      <c r="G6" s="193" t="s">
        <v>106</v>
      </c>
      <c r="H6" s="193" t="s">
        <v>102</v>
      </c>
      <c r="I6" s="193">
        <v>4</v>
      </c>
      <c r="J6" s="193" t="s">
        <v>98</v>
      </c>
      <c r="K6" s="221"/>
      <c r="L6" s="222"/>
    </row>
    <row r="7" spans="1:34">
      <c r="A7" s="293" t="s">
        <v>9</v>
      </c>
      <c r="B7" s="200" t="s">
        <v>10</v>
      </c>
      <c r="C7" s="204" t="s">
        <v>11</v>
      </c>
      <c r="D7" s="190">
        <f>HLOOKUP(D$6,$M$8:$AH$40,2,FALSE)</f>
        <v>0</v>
      </c>
      <c r="E7" s="190">
        <f t="shared" ref="E7:J7" si="1">HLOOKUP(E$6,$M$8:$AH$40,2,FALSE)</f>
        <v>0</v>
      </c>
      <c r="F7" s="190">
        <f t="shared" si="1"/>
        <v>0</v>
      </c>
      <c r="G7" s="190">
        <f t="shared" si="1"/>
        <v>0</v>
      </c>
      <c r="H7" s="190">
        <f t="shared" si="1"/>
        <v>0</v>
      </c>
      <c r="I7" s="190">
        <f t="shared" si="1"/>
        <v>0</v>
      </c>
      <c r="J7" s="190">
        <f t="shared" si="1"/>
        <v>0</v>
      </c>
      <c r="K7" s="221"/>
      <c r="L7" s="222"/>
      <c r="M7" t="str">
        <f>_xlfn.VALUETOTEXT(L6)</f>
        <v/>
      </c>
    </row>
    <row r="8" spans="1:34" ht="15.75" thickBot="1">
      <c r="A8" s="293"/>
      <c r="B8" s="15" t="s">
        <v>12</v>
      </c>
      <c r="C8" s="16"/>
      <c r="D8" s="190">
        <f t="shared" ref="D8:J8" si="2">HLOOKUP(D$6,$M$8:$AH$40,3,FALSE)</f>
        <v>0</v>
      </c>
      <c r="E8" s="190">
        <f t="shared" si="2"/>
        <v>0</v>
      </c>
      <c r="F8" s="190">
        <f t="shared" si="2"/>
        <v>0</v>
      </c>
      <c r="G8" s="190">
        <f t="shared" si="2"/>
        <v>0</v>
      </c>
      <c r="H8" s="190">
        <f t="shared" si="2"/>
        <v>0</v>
      </c>
      <c r="I8" s="190">
        <f t="shared" si="2"/>
        <v>0</v>
      </c>
      <c r="J8" s="190">
        <f t="shared" si="2"/>
        <v>0</v>
      </c>
      <c r="K8" s="221"/>
      <c r="L8" s="222"/>
      <c r="M8" s="246" t="s">
        <v>107</v>
      </c>
      <c r="N8" s="246" t="s">
        <v>106</v>
      </c>
      <c r="O8" s="246" t="s">
        <v>98</v>
      </c>
      <c r="P8" s="246">
        <v>4</v>
      </c>
      <c r="Q8" s="246">
        <v>2</v>
      </c>
      <c r="R8" s="246" t="s">
        <v>96</v>
      </c>
      <c r="S8" s="246" t="s">
        <v>102</v>
      </c>
      <c r="T8" s="246" t="s">
        <v>103</v>
      </c>
      <c r="U8" s="246">
        <v>3</v>
      </c>
      <c r="V8" s="246" t="s">
        <v>97</v>
      </c>
      <c r="W8" s="246" t="s">
        <v>104</v>
      </c>
      <c r="X8" s="246" t="s">
        <v>105</v>
      </c>
      <c r="Y8" s="246">
        <v>1</v>
      </c>
      <c r="Z8" s="246" t="s">
        <v>95</v>
      </c>
      <c r="AA8" s="246" t="s">
        <v>100</v>
      </c>
      <c r="AB8" s="246" t="s">
        <v>101</v>
      </c>
      <c r="AC8" s="246">
        <v>5</v>
      </c>
      <c r="AD8" s="246" t="s">
        <v>99</v>
      </c>
      <c r="AE8" s="246" t="s">
        <v>108</v>
      </c>
      <c r="AF8" s="246" t="s">
        <v>109</v>
      </c>
      <c r="AG8" s="246">
        <v>0</v>
      </c>
      <c r="AH8" s="247">
        <v>0</v>
      </c>
    </row>
    <row r="9" spans="1:34">
      <c r="A9" s="293"/>
      <c r="B9" s="15" t="s">
        <v>12</v>
      </c>
      <c r="C9" s="16"/>
      <c r="D9" s="190">
        <f t="shared" ref="D9:J9" si="3">HLOOKUP(D$6,$M$8:$AH$40,4,FALSE)</f>
        <v>0</v>
      </c>
      <c r="E9" s="190">
        <f t="shared" si="3"/>
        <v>0</v>
      </c>
      <c r="F9" s="190">
        <f t="shared" si="3"/>
        <v>0</v>
      </c>
      <c r="G9" s="190">
        <f t="shared" si="3"/>
        <v>0</v>
      </c>
      <c r="H9" s="190">
        <f t="shared" si="3"/>
        <v>0</v>
      </c>
      <c r="I9" s="190">
        <f t="shared" si="3"/>
        <v>0</v>
      </c>
      <c r="J9" s="190">
        <f t="shared" si="3"/>
        <v>0</v>
      </c>
      <c r="K9" s="221"/>
      <c r="L9" s="223" t="s">
        <v>10</v>
      </c>
      <c r="M9" s="305"/>
      <c r="N9" s="305"/>
      <c r="O9" s="305"/>
      <c r="P9" s="305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7"/>
    </row>
    <row r="10" spans="1:34">
      <c r="A10" s="293"/>
      <c r="B10" s="15" t="s">
        <v>12</v>
      </c>
      <c r="C10" s="16"/>
      <c r="D10" s="190">
        <f t="shared" ref="D10:J10" si="4">HLOOKUP(D$6,$M$8:$AH$40,5,FALSE)</f>
        <v>0</v>
      </c>
      <c r="E10" s="190" t="str">
        <f t="shared" si="4"/>
        <v xml:space="preserve">rene </v>
      </c>
      <c r="F10" s="190" t="str">
        <f t="shared" si="4"/>
        <v xml:space="preserve">rene </v>
      </c>
      <c r="G10" s="190" t="str">
        <f t="shared" si="4"/>
        <v>alain</v>
      </c>
      <c r="H10" s="190">
        <f t="shared" si="4"/>
        <v>0</v>
      </c>
      <c r="I10" s="190">
        <f t="shared" si="4"/>
        <v>0</v>
      </c>
      <c r="J10" s="190">
        <f t="shared" si="4"/>
        <v>0</v>
      </c>
      <c r="K10" s="221"/>
      <c r="L10" s="224" t="s">
        <v>12</v>
      </c>
      <c r="M10" s="304"/>
      <c r="N10" s="255"/>
      <c r="O10" s="255"/>
      <c r="P10" s="255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7"/>
    </row>
    <row r="11" spans="1:34">
      <c r="A11" s="293"/>
      <c r="B11" s="25" t="s">
        <v>13</v>
      </c>
      <c r="C11" s="26" t="s">
        <v>14</v>
      </c>
      <c r="D11" s="190">
        <f t="shared" ref="D11:J11" si="5">HLOOKUP(D$6,$M$8:$AH$40,6,FALSE)</f>
        <v>0</v>
      </c>
      <c r="E11" s="190">
        <f t="shared" si="5"/>
        <v>0</v>
      </c>
      <c r="F11" s="190">
        <f t="shared" si="5"/>
        <v>0</v>
      </c>
      <c r="G11" s="190">
        <f t="shared" si="5"/>
        <v>0</v>
      </c>
      <c r="H11" s="190">
        <f t="shared" si="5"/>
        <v>0</v>
      </c>
      <c r="I11" s="190">
        <f t="shared" si="5"/>
        <v>0</v>
      </c>
      <c r="J11" s="190">
        <f t="shared" si="5"/>
        <v>0</v>
      </c>
      <c r="K11" s="221"/>
      <c r="L11" s="224" t="s">
        <v>12</v>
      </c>
      <c r="M11" s="305"/>
      <c r="N11" s="305"/>
      <c r="O11" s="305"/>
      <c r="P11" s="255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7"/>
    </row>
    <row r="12" spans="1:34">
      <c r="A12" s="293"/>
      <c r="B12" s="25" t="s">
        <v>15</v>
      </c>
      <c r="C12" s="26" t="s">
        <v>14</v>
      </c>
      <c r="D12" s="190">
        <f t="shared" ref="D12:J12" si="6">HLOOKUP(D$6,$M$8:$AH$40,7,FALSE)</f>
        <v>0</v>
      </c>
      <c r="E12" s="190">
        <f t="shared" si="6"/>
        <v>0</v>
      </c>
      <c r="F12" s="190">
        <f t="shared" si="6"/>
        <v>0</v>
      </c>
      <c r="G12" s="190">
        <f t="shared" si="6"/>
        <v>0</v>
      </c>
      <c r="H12" s="190">
        <f t="shared" si="6"/>
        <v>0</v>
      </c>
      <c r="I12" s="190">
        <f t="shared" si="6"/>
        <v>0</v>
      </c>
      <c r="J12" s="190">
        <f t="shared" si="6"/>
        <v>0</v>
      </c>
      <c r="K12" s="221"/>
      <c r="L12" s="224" t="s">
        <v>12</v>
      </c>
      <c r="M12" s="306" t="s">
        <v>114</v>
      </c>
      <c r="N12" s="306" t="s">
        <v>113</v>
      </c>
      <c r="O12" s="306"/>
      <c r="P12" s="255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7"/>
    </row>
    <row r="13" spans="1:34">
      <c r="A13" s="293"/>
      <c r="B13" s="25" t="s">
        <v>16</v>
      </c>
      <c r="C13" s="26" t="s">
        <v>14</v>
      </c>
      <c r="D13" s="190">
        <f t="shared" ref="D13:J13" si="7">HLOOKUP(D$6,$M$8:$AH$40,8,FALSE)</f>
        <v>0</v>
      </c>
      <c r="E13" s="190">
        <f t="shared" si="7"/>
        <v>0</v>
      </c>
      <c r="F13" s="190">
        <f t="shared" si="7"/>
        <v>0</v>
      </c>
      <c r="G13" s="190">
        <f t="shared" si="7"/>
        <v>0</v>
      </c>
      <c r="H13" s="190">
        <f t="shared" si="7"/>
        <v>0</v>
      </c>
      <c r="I13" s="190">
        <f t="shared" si="7"/>
        <v>0</v>
      </c>
      <c r="J13" s="190">
        <f t="shared" si="7"/>
        <v>0</v>
      </c>
      <c r="K13" s="221"/>
      <c r="L13" s="225" t="s">
        <v>13</v>
      </c>
      <c r="M13" s="249"/>
      <c r="N13" s="307"/>
      <c r="O13" s="250"/>
      <c r="P13" s="255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7"/>
    </row>
    <row r="14" spans="1:34">
      <c r="A14" s="293"/>
      <c r="B14" s="25" t="s">
        <v>17</v>
      </c>
      <c r="C14" s="26" t="s">
        <v>14</v>
      </c>
      <c r="D14" s="190">
        <f t="shared" ref="D14:J14" si="8">HLOOKUP(D$6,$M$8:$AH$40,9,FALSE)</f>
        <v>0</v>
      </c>
      <c r="E14" s="190">
        <f t="shared" si="8"/>
        <v>0</v>
      </c>
      <c r="F14" s="190">
        <f t="shared" si="8"/>
        <v>0</v>
      </c>
      <c r="G14" s="190">
        <f t="shared" si="8"/>
        <v>0</v>
      </c>
      <c r="H14" s="190">
        <f t="shared" si="8"/>
        <v>0</v>
      </c>
      <c r="I14" s="190">
        <f t="shared" si="8"/>
        <v>0</v>
      </c>
      <c r="J14" s="190">
        <f t="shared" si="8"/>
        <v>0</v>
      </c>
      <c r="K14" s="221"/>
      <c r="L14" s="225" t="s">
        <v>15</v>
      </c>
      <c r="M14" s="250"/>
      <c r="N14" s="308"/>
      <c r="O14" s="308"/>
      <c r="P14" s="305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7"/>
    </row>
    <row r="15" spans="1:34">
      <c r="A15" s="293"/>
      <c r="B15" s="25" t="s">
        <v>18</v>
      </c>
      <c r="C15" s="26" t="s">
        <v>19</v>
      </c>
      <c r="D15" s="190">
        <f t="shared" ref="D15:J15" si="9">HLOOKUP(D$6,$M$8:$AH$40,10,FALSE)</f>
        <v>0</v>
      </c>
      <c r="E15" s="190">
        <f t="shared" si="9"/>
        <v>0</v>
      </c>
      <c r="F15" s="190">
        <f t="shared" si="9"/>
        <v>0</v>
      </c>
      <c r="G15" s="190">
        <f t="shared" si="9"/>
        <v>0</v>
      </c>
      <c r="H15" s="190">
        <f t="shared" si="9"/>
        <v>0</v>
      </c>
      <c r="I15" s="190">
        <f t="shared" si="9"/>
        <v>0</v>
      </c>
      <c r="J15" s="190">
        <f t="shared" si="9"/>
        <v>0</v>
      </c>
      <c r="K15" s="221"/>
      <c r="L15" s="225" t="s">
        <v>16</v>
      </c>
      <c r="M15" s="250"/>
      <c r="N15" s="309"/>
      <c r="O15" s="310"/>
      <c r="P15" s="255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7"/>
    </row>
    <row r="16" spans="1:34">
      <c r="A16" s="293"/>
      <c r="B16" s="25" t="s">
        <v>20</v>
      </c>
      <c r="C16" s="26" t="s">
        <v>14</v>
      </c>
      <c r="D16" s="190">
        <f t="shared" ref="D16:J16" si="10">HLOOKUP(D$6,$M$8:$AH$40,11,FALSE)</f>
        <v>0</v>
      </c>
      <c r="E16" s="190">
        <f t="shared" si="10"/>
        <v>0</v>
      </c>
      <c r="F16" s="190">
        <f t="shared" si="10"/>
        <v>0</v>
      </c>
      <c r="G16" s="190">
        <f t="shared" si="10"/>
        <v>0</v>
      </c>
      <c r="H16" s="190">
        <f t="shared" si="10"/>
        <v>0</v>
      </c>
      <c r="I16" s="190">
        <f t="shared" si="10"/>
        <v>0</v>
      </c>
      <c r="J16" s="190">
        <f t="shared" si="10"/>
        <v>0</v>
      </c>
      <c r="K16" s="221"/>
      <c r="L16" s="225" t="s">
        <v>17</v>
      </c>
      <c r="M16" s="305"/>
      <c r="N16" s="305"/>
      <c r="O16" s="305"/>
      <c r="P16" s="255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7"/>
    </row>
    <row r="17" spans="1:34">
      <c r="A17" s="293"/>
      <c r="B17" s="25"/>
      <c r="C17" s="26" t="s">
        <v>21</v>
      </c>
      <c r="D17" s="190" t="str">
        <f t="shared" ref="D17:J17" si="11">HLOOKUP(D$6,$M$8:$AH$40,12,FALSE)</f>
        <v>alain</v>
      </c>
      <c r="E17" s="190">
        <f t="shared" si="11"/>
        <v>0</v>
      </c>
      <c r="F17" s="190">
        <f t="shared" si="11"/>
        <v>0</v>
      </c>
      <c r="G17" s="190">
        <f t="shared" si="11"/>
        <v>0</v>
      </c>
      <c r="H17" s="190" t="str">
        <f t="shared" si="11"/>
        <v>thierry</v>
      </c>
      <c r="I17" s="190">
        <f t="shared" si="11"/>
        <v>0</v>
      </c>
      <c r="J17" s="190" t="str">
        <f t="shared" si="11"/>
        <v>alain</v>
      </c>
      <c r="K17" s="221"/>
      <c r="L17" s="225" t="s">
        <v>18</v>
      </c>
      <c r="M17" s="308"/>
      <c r="N17" s="308"/>
      <c r="O17" s="310"/>
      <c r="P17" s="311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 t="s">
        <v>112</v>
      </c>
      <c r="AG17" s="248"/>
      <c r="AH17" s="247"/>
    </row>
    <row r="18" spans="1:34">
      <c r="A18" s="293"/>
      <c r="B18" s="25" t="s">
        <v>22</v>
      </c>
      <c r="C18" s="26" t="s">
        <v>14</v>
      </c>
      <c r="D18" s="190">
        <f t="shared" ref="D18:J18" si="12">HLOOKUP(D$6,$M$8:$AH$40,13,FALSE)</f>
        <v>0</v>
      </c>
      <c r="E18" s="190">
        <f t="shared" si="12"/>
        <v>0</v>
      </c>
      <c r="F18" s="190">
        <f t="shared" si="12"/>
        <v>0</v>
      </c>
      <c r="G18" s="190">
        <f t="shared" si="12"/>
        <v>0</v>
      </c>
      <c r="H18" s="190">
        <f t="shared" si="12"/>
        <v>0</v>
      </c>
      <c r="I18" s="190">
        <f t="shared" si="12"/>
        <v>0</v>
      </c>
      <c r="J18" s="190">
        <f t="shared" si="12"/>
        <v>0</v>
      </c>
      <c r="K18" s="221"/>
      <c r="L18" s="225" t="s">
        <v>20</v>
      </c>
      <c r="M18" s="305"/>
      <c r="N18" s="305"/>
      <c r="O18" s="305"/>
      <c r="P18" s="306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7"/>
    </row>
    <row r="19" spans="1:34">
      <c r="A19" s="293"/>
      <c r="B19" s="25"/>
      <c r="C19" s="26" t="s">
        <v>21</v>
      </c>
      <c r="D19" s="190">
        <f t="shared" ref="D19:J19" si="13">HLOOKUP(D$6,$M$8:$AH$40,14,FALSE)</f>
        <v>0</v>
      </c>
      <c r="E19" s="190">
        <f t="shared" si="13"/>
        <v>0</v>
      </c>
      <c r="F19" s="190">
        <f t="shared" si="13"/>
        <v>0</v>
      </c>
      <c r="G19" s="190">
        <f t="shared" si="13"/>
        <v>0</v>
      </c>
      <c r="H19" s="190">
        <f t="shared" si="13"/>
        <v>0</v>
      </c>
      <c r="I19" s="190">
        <f t="shared" si="13"/>
        <v>0</v>
      </c>
      <c r="J19" s="190">
        <f t="shared" si="13"/>
        <v>0</v>
      </c>
      <c r="K19" s="221"/>
      <c r="L19" s="225"/>
      <c r="M19" s="253"/>
      <c r="N19" s="254"/>
      <c r="O19" s="306" t="s">
        <v>113</v>
      </c>
      <c r="P19" s="311"/>
      <c r="Q19" s="248"/>
      <c r="R19" s="248"/>
      <c r="S19" s="306" t="s">
        <v>116</v>
      </c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7"/>
    </row>
    <row r="20" spans="1:34">
      <c r="A20" s="293"/>
      <c r="B20" s="25" t="s">
        <v>23</v>
      </c>
      <c r="C20" s="26" t="s">
        <v>14</v>
      </c>
      <c r="D20" s="190">
        <f t="shared" ref="D20:J20" si="14">HLOOKUP(D$6,$M$8:$AH$40,15,FALSE)</f>
        <v>0</v>
      </c>
      <c r="E20" s="190">
        <f t="shared" si="14"/>
        <v>0</v>
      </c>
      <c r="F20" s="190">
        <f t="shared" si="14"/>
        <v>0</v>
      </c>
      <c r="G20" s="190">
        <f t="shared" si="14"/>
        <v>0</v>
      </c>
      <c r="H20" s="190">
        <f t="shared" si="14"/>
        <v>0</v>
      </c>
      <c r="I20" s="190">
        <f t="shared" si="14"/>
        <v>0</v>
      </c>
      <c r="J20" s="190">
        <f t="shared" si="14"/>
        <v>0</v>
      </c>
      <c r="K20" s="221"/>
      <c r="L20" s="225" t="s">
        <v>22</v>
      </c>
      <c r="M20" s="308"/>
      <c r="N20" s="308"/>
      <c r="O20" s="308"/>
      <c r="P20" s="30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306" t="s">
        <v>115</v>
      </c>
      <c r="AG20" s="248"/>
      <c r="AH20" s="247"/>
    </row>
    <row r="21" spans="1:34">
      <c r="A21" s="293"/>
      <c r="B21" s="25" t="s">
        <v>24</v>
      </c>
      <c r="C21" s="26" t="s">
        <v>14</v>
      </c>
      <c r="D21" s="190">
        <f t="shared" ref="D21:J21" si="15">HLOOKUP(D$6,$M$8:$AH$40,16,FALSE)</f>
        <v>0</v>
      </c>
      <c r="E21" s="190">
        <f t="shared" si="15"/>
        <v>0</v>
      </c>
      <c r="F21" s="190">
        <f t="shared" si="15"/>
        <v>0</v>
      </c>
      <c r="G21" s="190">
        <f t="shared" si="15"/>
        <v>0</v>
      </c>
      <c r="H21" s="190">
        <f t="shared" si="15"/>
        <v>0</v>
      </c>
      <c r="I21" s="190">
        <f t="shared" si="15"/>
        <v>0</v>
      </c>
      <c r="J21" s="190">
        <f t="shared" si="15"/>
        <v>0</v>
      </c>
      <c r="K21" s="221"/>
      <c r="L21" s="225"/>
      <c r="M21" s="313"/>
      <c r="N21" s="313"/>
      <c r="O21" s="312"/>
      <c r="P21" s="254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7"/>
    </row>
    <row r="22" spans="1:34">
      <c r="A22" s="293"/>
      <c r="B22" s="25" t="s">
        <v>25</v>
      </c>
      <c r="C22" s="26" t="s">
        <v>14</v>
      </c>
      <c r="D22" s="190">
        <f t="shared" ref="D22:J22" si="16">HLOOKUP(D$6,$M$8:$AH$40,17,FALSE)</f>
        <v>0</v>
      </c>
      <c r="E22" s="190">
        <f t="shared" si="16"/>
        <v>0</v>
      </c>
      <c r="F22" s="190">
        <f t="shared" si="16"/>
        <v>0</v>
      </c>
      <c r="G22" s="190">
        <f t="shared" si="16"/>
        <v>0</v>
      </c>
      <c r="H22" s="190">
        <f t="shared" si="16"/>
        <v>0</v>
      </c>
      <c r="I22" s="190">
        <f t="shared" si="16"/>
        <v>0</v>
      </c>
      <c r="J22" s="190">
        <f t="shared" si="16"/>
        <v>0</v>
      </c>
      <c r="K22" s="221"/>
      <c r="L22" s="225" t="s">
        <v>23</v>
      </c>
      <c r="M22" s="308"/>
      <c r="N22" s="308"/>
      <c r="O22" s="308"/>
      <c r="P22" s="30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7"/>
    </row>
    <row r="23" spans="1:34">
      <c r="A23" s="293"/>
      <c r="B23" s="25"/>
      <c r="C23" s="26" t="s">
        <v>21</v>
      </c>
      <c r="D23" s="190">
        <f t="shared" ref="D23:J23" si="17">HLOOKUP(D$6,$M$8:$AH$40,18,FALSE)</f>
        <v>0</v>
      </c>
      <c r="E23" s="190">
        <f t="shared" si="17"/>
        <v>0</v>
      </c>
      <c r="F23" s="190">
        <f t="shared" si="17"/>
        <v>0</v>
      </c>
      <c r="G23" s="190">
        <f t="shared" si="17"/>
        <v>0</v>
      </c>
      <c r="H23" s="190">
        <f t="shared" si="17"/>
        <v>0</v>
      </c>
      <c r="I23" s="190">
        <f t="shared" si="17"/>
        <v>0</v>
      </c>
      <c r="J23" s="190">
        <f t="shared" si="17"/>
        <v>0</v>
      </c>
      <c r="K23" s="221"/>
      <c r="L23" s="225" t="s">
        <v>24</v>
      </c>
      <c r="M23" s="253"/>
      <c r="N23" s="253"/>
      <c r="O23" s="253"/>
      <c r="P23" s="255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7"/>
    </row>
    <row r="24" spans="1:34">
      <c r="A24" s="293"/>
      <c r="B24" s="25" t="s">
        <v>26</v>
      </c>
      <c r="C24" s="26" t="s">
        <v>19</v>
      </c>
      <c r="D24" s="190">
        <f t="shared" ref="D24:J24" si="18">HLOOKUP(D$6,$M$8:$AH$40,19,FALSE)</f>
        <v>0</v>
      </c>
      <c r="E24" s="190">
        <f t="shared" si="18"/>
        <v>0</v>
      </c>
      <c r="F24" s="190">
        <f t="shared" si="18"/>
        <v>0</v>
      </c>
      <c r="G24" s="190">
        <f t="shared" si="18"/>
        <v>0</v>
      </c>
      <c r="H24" s="190">
        <f t="shared" si="18"/>
        <v>0</v>
      </c>
      <c r="I24" s="190">
        <f t="shared" si="18"/>
        <v>0</v>
      </c>
      <c r="J24" s="190">
        <f t="shared" si="18"/>
        <v>0</v>
      </c>
      <c r="K24" s="221"/>
      <c r="L24" s="225" t="s">
        <v>25</v>
      </c>
      <c r="M24" s="250"/>
      <c r="N24" s="314"/>
      <c r="O24" s="250"/>
      <c r="P24" s="255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7"/>
    </row>
    <row r="25" spans="1:34">
      <c r="A25" s="293"/>
      <c r="B25" s="51" t="s">
        <v>27</v>
      </c>
      <c r="C25" s="26" t="s">
        <v>14</v>
      </c>
      <c r="D25" s="190">
        <f t="shared" ref="D25:J25" si="19">HLOOKUP(D$6,$M$8:$AH$40,20,FALSE)</f>
        <v>0</v>
      </c>
      <c r="E25" s="190">
        <f t="shared" si="19"/>
        <v>0</v>
      </c>
      <c r="F25" s="190">
        <f t="shared" si="19"/>
        <v>0</v>
      </c>
      <c r="G25" s="190">
        <f t="shared" si="19"/>
        <v>0</v>
      </c>
      <c r="H25" s="190">
        <f t="shared" si="19"/>
        <v>0</v>
      </c>
      <c r="I25" s="190">
        <f t="shared" si="19"/>
        <v>0</v>
      </c>
      <c r="J25" s="190">
        <f t="shared" si="19"/>
        <v>0</v>
      </c>
      <c r="K25" s="221"/>
      <c r="L25" s="225"/>
      <c r="M25" s="250"/>
      <c r="N25" s="250"/>
      <c r="O25" s="250"/>
      <c r="P25" s="255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7"/>
    </row>
    <row r="26" spans="1:34">
      <c r="A26" s="293"/>
      <c r="B26" s="53" t="s">
        <v>28</v>
      </c>
      <c r="C26" s="54" t="s">
        <v>29</v>
      </c>
      <c r="D26" s="190">
        <f t="shared" ref="D26:J26" si="20">HLOOKUP(D$6,$M$8:$AH$40,21,FALSE)</f>
        <v>0</v>
      </c>
      <c r="E26" s="190">
        <f t="shared" si="20"/>
        <v>0</v>
      </c>
      <c r="F26" s="190">
        <f t="shared" si="20"/>
        <v>0</v>
      </c>
      <c r="G26" s="190">
        <f t="shared" si="20"/>
        <v>0</v>
      </c>
      <c r="H26" s="190">
        <f t="shared" si="20"/>
        <v>0</v>
      </c>
      <c r="I26" s="190">
        <f t="shared" si="20"/>
        <v>0</v>
      </c>
      <c r="J26" s="190">
        <f t="shared" si="20"/>
        <v>0</v>
      </c>
      <c r="K26" s="221"/>
      <c r="L26" s="225" t="s">
        <v>26</v>
      </c>
      <c r="M26" s="250"/>
      <c r="N26" s="307"/>
      <c r="O26" s="310"/>
      <c r="P26" s="311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7"/>
    </row>
    <row r="27" spans="1:34">
      <c r="A27" s="293"/>
      <c r="B27" s="53" t="s">
        <v>30</v>
      </c>
      <c r="C27" s="54" t="s">
        <v>29</v>
      </c>
      <c r="D27" s="190">
        <f t="shared" ref="D27:J27" si="21">HLOOKUP(D$6,$M$8:$AH$40,22,FALSE)</f>
        <v>0</v>
      </c>
      <c r="E27" s="190">
        <f t="shared" si="21"/>
        <v>0</v>
      </c>
      <c r="F27" s="190">
        <f t="shared" si="21"/>
        <v>0</v>
      </c>
      <c r="G27" s="190">
        <f t="shared" si="21"/>
        <v>0</v>
      </c>
      <c r="H27" s="190">
        <f t="shared" si="21"/>
        <v>0</v>
      </c>
      <c r="I27" s="190">
        <f t="shared" si="21"/>
        <v>0</v>
      </c>
      <c r="J27" s="190">
        <f t="shared" si="21"/>
        <v>0</v>
      </c>
      <c r="K27" s="221"/>
      <c r="L27" s="226" t="s">
        <v>27</v>
      </c>
      <c r="M27" s="254"/>
      <c r="N27" s="254"/>
      <c r="O27" s="254"/>
      <c r="P27" s="255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7"/>
    </row>
    <row r="28" spans="1:34">
      <c r="A28" s="293"/>
      <c r="B28" s="53" t="s">
        <v>31</v>
      </c>
      <c r="C28" s="54" t="s">
        <v>29</v>
      </c>
      <c r="D28" s="190">
        <f t="shared" ref="D28:J28" si="22">HLOOKUP(D$6,$M$8:$AH$40,23,FALSE)</f>
        <v>0</v>
      </c>
      <c r="E28" s="190">
        <f t="shared" si="22"/>
        <v>0</v>
      </c>
      <c r="F28" s="190">
        <f t="shared" si="22"/>
        <v>0</v>
      </c>
      <c r="G28" s="190">
        <f t="shared" si="22"/>
        <v>0</v>
      </c>
      <c r="H28" s="190">
        <f t="shared" si="22"/>
        <v>0</v>
      </c>
      <c r="I28" s="190">
        <f t="shared" si="22"/>
        <v>0</v>
      </c>
      <c r="J28" s="190">
        <f t="shared" si="22"/>
        <v>0</v>
      </c>
      <c r="K28" s="221"/>
      <c r="L28" s="227" t="s">
        <v>28</v>
      </c>
      <c r="M28" s="254"/>
      <c r="N28" s="254"/>
      <c r="O28" s="254"/>
      <c r="P28" s="255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7"/>
    </row>
    <row r="29" spans="1:34" ht="15.75" thickBot="1">
      <c r="A29" s="293"/>
      <c r="B29" s="96" t="s">
        <v>32</v>
      </c>
      <c r="C29" s="159" t="s">
        <v>33</v>
      </c>
      <c r="D29" s="190">
        <f t="shared" ref="D29:J29" si="23">HLOOKUP(D$6,$M$8:$AH$40,24,FALSE)</f>
        <v>0</v>
      </c>
      <c r="E29" s="190">
        <f t="shared" si="23"/>
        <v>0</v>
      </c>
      <c r="F29" s="190">
        <f t="shared" si="23"/>
        <v>0</v>
      </c>
      <c r="G29" s="190">
        <f t="shared" si="23"/>
        <v>0</v>
      </c>
      <c r="H29" s="190">
        <f t="shared" si="23"/>
        <v>0</v>
      </c>
      <c r="I29" s="190">
        <f t="shared" si="23"/>
        <v>0</v>
      </c>
      <c r="J29" s="190">
        <f t="shared" si="23"/>
        <v>0</v>
      </c>
      <c r="K29" s="221"/>
      <c r="L29" s="227" t="s">
        <v>30</v>
      </c>
      <c r="M29" s="254"/>
      <c r="N29" s="254"/>
      <c r="O29" s="312"/>
      <c r="P29" s="255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7"/>
    </row>
    <row r="30" spans="1:34">
      <c r="A30" s="293"/>
      <c r="B30" s="67"/>
      <c r="C30" s="162" t="s">
        <v>34</v>
      </c>
      <c r="D30" s="190">
        <f t="shared" ref="D30:J30" si="24">HLOOKUP(D$6,$M$8:$AH$40,25,FALSE)</f>
        <v>0</v>
      </c>
      <c r="E30" s="190">
        <f t="shared" si="24"/>
        <v>0</v>
      </c>
      <c r="F30" s="190">
        <f t="shared" si="24"/>
        <v>0</v>
      </c>
      <c r="G30" s="190">
        <f t="shared" si="24"/>
        <v>0</v>
      </c>
      <c r="H30" s="190">
        <f t="shared" si="24"/>
        <v>0</v>
      </c>
      <c r="I30" s="190">
        <f t="shared" si="24"/>
        <v>0</v>
      </c>
      <c r="J30" s="190">
        <f t="shared" si="24"/>
        <v>0</v>
      </c>
      <c r="K30" s="221"/>
      <c r="L30" s="227" t="s">
        <v>31</v>
      </c>
      <c r="M30" s="312"/>
      <c r="N30" s="254"/>
      <c r="O30" s="254"/>
      <c r="P30" s="255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7"/>
    </row>
    <row r="31" spans="1:34" ht="15.75" thickBot="1">
      <c r="A31" s="293"/>
      <c r="B31" s="61"/>
      <c r="C31" s="62" t="s">
        <v>34</v>
      </c>
      <c r="D31" s="190">
        <f t="shared" ref="D31:J31" si="25">HLOOKUP(D$6,$M$8:$AH$40,26,FALSE)</f>
        <v>0</v>
      </c>
      <c r="E31" s="190">
        <f t="shared" si="25"/>
        <v>0</v>
      </c>
      <c r="F31" s="190">
        <f t="shared" si="25"/>
        <v>0</v>
      </c>
      <c r="G31" s="190">
        <f t="shared" si="25"/>
        <v>0</v>
      </c>
      <c r="H31" s="190">
        <f t="shared" si="25"/>
        <v>0</v>
      </c>
      <c r="I31" s="190">
        <f t="shared" si="25"/>
        <v>0</v>
      </c>
      <c r="J31" s="190">
        <f t="shared" si="25"/>
        <v>0</v>
      </c>
      <c r="K31" s="221"/>
      <c r="L31" s="228" t="s">
        <v>32</v>
      </c>
      <c r="M31" s="311"/>
      <c r="N31" s="311"/>
      <c r="O31" s="311"/>
      <c r="P31" s="255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7"/>
    </row>
    <row r="32" spans="1:34">
      <c r="A32" s="293"/>
      <c r="B32" s="61"/>
      <c r="C32" s="26" t="s">
        <v>35</v>
      </c>
      <c r="D32" s="190">
        <f t="shared" ref="D32:J32" si="26">HLOOKUP(D$6,$M$8:$AH$40,27,FALSE)</f>
        <v>0</v>
      </c>
      <c r="E32" s="190">
        <f t="shared" si="26"/>
        <v>0</v>
      </c>
      <c r="F32" s="190">
        <f t="shared" si="26"/>
        <v>0</v>
      </c>
      <c r="G32" s="190">
        <f t="shared" si="26"/>
        <v>0</v>
      </c>
      <c r="H32" s="190">
        <f t="shared" si="26"/>
        <v>0</v>
      </c>
      <c r="I32" s="190">
        <f t="shared" si="26"/>
        <v>0</v>
      </c>
      <c r="J32" s="190">
        <f t="shared" si="26"/>
        <v>0</v>
      </c>
      <c r="K32" s="221"/>
      <c r="L32" s="229" t="s">
        <v>34</v>
      </c>
      <c r="M32" s="315"/>
      <c r="N32" s="315"/>
      <c r="O32" s="315"/>
      <c r="P32" s="255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7"/>
    </row>
    <row r="33" spans="1:34">
      <c r="A33" s="293"/>
      <c r="B33" s="61"/>
      <c r="C33" s="26" t="s">
        <v>35</v>
      </c>
      <c r="D33" s="190">
        <f t="shared" ref="D33:J33" si="27">HLOOKUP(D$6,$M$8:$AH$40,28,FALSE)</f>
        <v>0</v>
      </c>
      <c r="E33" s="190">
        <f t="shared" si="27"/>
        <v>0</v>
      </c>
      <c r="F33" s="190">
        <f t="shared" si="27"/>
        <v>0</v>
      </c>
      <c r="G33" s="190">
        <f t="shared" si="27"/>
        <v>0</v>
      </c>
      <c r="H33" s="190">
        <f t="shared" si="27"/>
        <v>0</v>
      </c>
      <c r="I33" s="190">
        <f t="shared" si="27"/>
        <v>0</v>
      </c>
      <c r="J33" s="190">
        <f t="shared" si="27"/>
        <v>0</v>
      </c>
      <c r="K33" s="221"/>
      <c r="L33" s="230" t="s">
        <v>34</v>
      </c>
      <c r="M33" s="255"/>
      <c r="N33" s="255"/>
      <c r="O33" s="255"/>
      <c r="P33" s="255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7"/>
    </row>
    <row r="34" spans="1:34">
      <c r="A34" s="293"/>
      <c r="B34" s="61"/>
      <c r="C34" s="26" t="s">
        <v>35</v>
      </c>
      <c r="D34" s="190">
        <f t="shared" ref="D34:J34" si="28">HLOOKUP(D$6,$M$8:$AH$40,29,FALSE)</f>
        <v>0</v>
      </c>
      <c r="E34" s="190">
        <f t="shared" si="28"/>
        <v>0</v>
      </c>
      <c r="F34" s="190">
        <f t="shared" si="28"/>
        <v>0</v>
      </c>
      <c r="G34" s="190">
        <f t="shared" si="28"/>
        <v>0</v>
      </c>
      <c r="H34" s="190">
        <f t="shared" si="28"/>
        <v>0</v>
      </c>
      <c r="I34" s="190">
        <f t="shared" si="28"/>
        <v>0</v>
      </c>
      <c r="J34" s="190">
        <f t="shared" si="28"/>
        <v>0</v>
      </c>
      <c r="K34" s="221"/>
      <c r="L34" s="231" t="s">
        <v>35</v>
      </c>
      <c r="M34" s="255"/>
      <c r="N34" s="255"/>
      <c r="O34" s="255"/>
      <c r="P34" s="255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7"/>
    </row>
    <row r="35" spans="1:34">
      <c r="A35" s="293"/>
      <c r="B35" s="61"/>
      <c r="C35" s="26" t="s">
        <v>35</v>
      </c>
      <c r="D35" s="190">
        <f t="shared" ref="D35:J35" si="29">HLOOKUP(D$6,$M$8:$AH$40,30,FALSE)</f>
        <v>0</v>
      </c>
      <c r="E35" s="190">
        <f t="shared" si="29"/>
        <v>0</v>
      </c>
      <c r="F35" s="190">
        <f t="shared" si="29"/>
        <v>0</v>
      </c>
      <c r="G35" s="190">
        <f t="shared" si="29"/>
        <v>0</v>
      </c>
      <c r="H35" s="190">
        <f t="shared" si="29"/>
        <v>0</v>
      </c>
      <c r="I35" s="190">
        <f t="shared" si="29"/>
        <v>0</v>
      </c>
      <c r="J35" s="190">
        <f t="shared" si="29"/>
        <v>0</v>
      </c>
      <c r="K35" s="221"/>
      <c r="L35" s="231" t="s">
        <v>35</v>
      </c>
      <c r="M35" s="255"/>
      <c r="N35" s="255"/>
      <c r="O35" s="255"/>
      <c r="P35" s="255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7"/>
    </row>
    <row r="36" spans="1:34" ht="15.75" thickBot="1">
      <c r="A36" s="294"/>
      <c r="B36" s="73"/>
      <c r="C36" s="74" t="s">
        <v>35</v>
      </c>
      <c r="D36" s="190">
        <f t="shared" ref="D36:J36" si="30">HLOOKUP(D$6,$M$8:$AH$40,31,FALSE)</f>
        <v>0</v>
      </c>
      <c r="E36" s="190">
        <f t="shared" si="30"/>
        <v>0</v>
      </c>
      <c r="F36" s="190">
        <f t="shared" si="30"/>
        <v>0</v>
      </c>
      <c r="G36" s="190">
        <f t="shared" si="30"/>
        <v>0</v>
      </c>
      <c r="H36" s="190">
        <f t="shared" si="30"/>
        <v>0</v>
      </c>
      <c r="I36" s="190">
        <f t="shared" si="30"/>
        <v>0</v>
      </c>
      <c r="J36" s="190">
        <f t="shared" si="30"/>
        <v>0</v>
      </c>
      <c r="K36" s="221"/>
      <c r="L36" s="231" t="s">
        <v>35</v>
      </c>
      <c r="M36" s="255"/>
      <c r="N36" s="255"/>
      <c r="O36" s="250"/>
      <c r="P36" s="255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7"/>
    </row>
    <row r="37" spans="1:34">
      <c r="A37" s="298" t="s">
        <v>36</v>
      </c>
      <c r="B37" s="172" t="s">
        <v>37</v>
      </c>
      <c r="C37" s="68" t="s">
        <v>38</v>
      </c>
      <c r="D37" s="256"/>
      <c r="E37" s="257"/>
      <c r="F37" s="257"/>
      <c r="G37" s="257"/>
      <c r="H37" s="258"/>
      <c r="I37" s="258"/>
      <c r="J37" s="259"/>
      <c r="K37" s="221"/>
      <c r="L37" s="231" t="s">
        <v>35</v>
      </c>
      <c r="M37" s="250"/>
      <c r="N37" s="250"/>
      <c r="O37" s="250"/>
      <c r="P37" s="255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7"/>
    </row>
    <row r="38" spans="1:34" ht="15.75" thickBot="1">
      <c r="A38" s="299"/>
      <c r="B38" s="173"/>
      <c r="C38" s="26" t="s">
        <v>39</v>
      </c>
      <c r="D38" s="260"/>
      <c r="E38" s="261"/>
      <c r="F38" s="261"/>
      <c r="G38" s="261"/>
      <c r="H38" s="261"/>
      <c r="I38" s="251"/>
      <c r="J38" s="262"/>
      <c r="K38" s="221"/>
      <c r="L38" s="232" t="s">
        <v>35</v>
      </c>
      <c r="M38" s="316"/>
      <c r="N38" s="255"/>
      <c r="O38" s="306"/>
      <c r="P38" s="255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7"/>
    </row>
    <row r="39" spans="1:34">
      <c r="A39" s="299"/>
      <c r="B39" s="173"/>
      <c r="C39" s="26" t="s">
        <v>40</v>
      </c>
      <c r="D39" s="260"/>
      <c r="E39" s="261"/>
      <c r="F39" s="261"/>
      <c r="G39" s="261"/>
      <c r="H39" s="261"/>
      <c r="I39" s="261"/>
      <c r="J39" s="262"/>
      <c r="K39" s="221"/>
      <c r="L39" s="222"/>
      <c r="M39" s="255"/>
      <c r="N39" s="255"/>
      <c r="O39" s="255"/>
      <c r="P39" s="255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7"/>
    </row>
    <row r="40" spans="1:34">
      <c r="A40" s="299"/>
      <c r="B40" s="173"/>
      <c r="C40" s="26" t="s">
        <v>41</v>
      </c>
      <c r="D40" s="260"/>
      <c r="E40" s="261"/>
      <c r="F40" s="261"/>
      <c r="G40" s="261"/>
      <c r="H40" s="261"/>
      <c r="I40" s="261"/>
      <c r="J40" s="262"/>
      <c r="K40" s="221"/>
      <c r="L40" s="222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</row>
    <row r="41" spans="1:34" ht="15.75" thickBot="1">
      <c r="A41" s="299"/>
      <c r="B41" s="174"/>
      <c r="C41" s="74" t="s">
        <v>42</v>
      </c>
      <c r="D41" s="263"/>
      <c r="E41" s="264"/>
      <c r="F41" s="264"/>
      <c r="G41" s="264"/>
      <c r="H41" s="264"/>
      <c r="I41" s="264"/>
      <c r="J41" s="265"/>
      <c r="K41" s="221"/>
      <c r="L41" s="222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</row>
    <row r="42" spans="1:34">
      <c r="A42" s="299"/>
      <c r="B42" s="175" t="s">
        <v>43</v>
      </c>
      <c r="C42" s="76" t="s">
        <v>44</v>
      </c>
      <c r="D42" s="266"/>
      <c r="E42" s="267"/>
      <c r="F42" s="268"/>
      <c r="G42" s="268"/>
      <c r="H42" s="268"/>
      <c r="I42" s="268"/>
      <c r="J42" s="269"/>
      <c r="K42" s="221"/>
      <c r="L42" s="222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</row>
    <row r="43" spans="1:34">
      <c r="A43" s="299"/>
      <c r="B43" s="173"/>
      <c r="C43" s="81" t="s">
        <v>45</v>
      </c>
      <c r="D43" s="261"/>
      <c r="E43" s="270"/>
      <c r="F43" s="261"/>
      <c r="G43" s="261"/>
      <c r="H43" s="261"/>
      <c r="I43" s="261"/>
      <c r="J43" s="262"/>
      <c r="K43" s="221"/>
      <c r="L43" s="222"/>
    </row>
    <row r="44" spans="1:34">
      <c r="A44" s="299"/>
      <c r="B44" s="173"/>
      <c r="C44" s="81" t="s">
        <v>46</v>
      </c>
      <c r="D44" s="271"/>
      <c r="E44" s="251"/>
      <c r="F44" s="261"/>
      <c r="G44" s="261"/>
      <c r="H44" s="261"/>
      <c r="I44" s="261"/>
      <c r="J44" s="262"/>
      <c r="K44" s="221"/>
      <c r="L44" s="222"/>
    </row>
    <row r="45" spans="1:34">
      <c r="A45" s="299"/>
      <c r="B45" s="173"/>
      <c r="C45" s="81" t="s">
        <v>47</v>
      </c>
      <c r="D45" s="270"/>
      <c r="E45" s="261"/>
      <c r="F45" s="261"/>
      <c r="G45" s="261"/>
      <c r="H45" s="261"/>
      <c r="I45" s="261"/>
      <c r="J45" s="262"/>
      <c r="K45" s="221"/>
      <c r="L45" s="222"/>
    </row>
    <row r="46" spans="1:34" ht="15.75" thickBot="1">
      <c r="A46" s="299"/>
      <c r="B46" s="174"/>
      <c r="C46" s="82" t="s">
        <v>48</v>
      </c>
      <c r="D46" s="272"/>
      <c r="E46" s="273"/>
      <c r="F46" s="264"/>
      <c r="G46" s="264"/>
      <c r="H46" s="264"/>
      <c r="I46" s="264"/>
      <c r="J46" s="265"/>
      <c r="K46" s="221"/>
      <c r="L46" s="222"/>
    </row>
    <row r="47" spans="1:34">
      <c r="A47" s="299"/>
      <c r="B47" s="176" t="s">
        <v>49</v>
      </c>
      <c r="C47" s="86" t="s">
        <v>50</v>
      </c>
      <c r="D47" s="257"/>
      <c r="E47" s="257"/>
      <c r="F47" s="274"/>
      <c r="G47" s="257"/>
      <c r="H47" s="257"/>
      <c r="I47" s="257"/>
      <c r="J47" s="259"/>
      <c r="K47" s="221"/>
      <c r="L47" s="222"/>
    </row>
    <row r="48" spans="1:34">
      <c r="A48" s="299"/>
      <c r="B48" s="177"/>
      <c r="C48" s="81" t="s">
        <v>51</v>
      </c>
      <c r="D48" s="271"/>
      <c r="E48" s="261"/>
      <c r="F48" s="261"/>
      <c r="G48" s="261"/>
      <c r="H48" s="261"/>
      <c r="I48" s="261"/>
      <c r="J48" s="262"/>
      <c r="K48" s="221"/>
      <c r="L48" s="222"/>
    </row>
    <row r="49" spans="1:12">
      <c r="A49" s="299"/>
      <c r="B49" s="177"/>
      <c r="C49" s="81" t="s">
        <v>52</v>
      </c>
      <c r="D49" s="261"/>
      <c r="E49" s="261"/>
      <c r="F49" s="261"/>
      <c r="G49" s="261"/>
      <c r="H49" s="261"/>
      <c r="I49" s="261"/>
      <c r="J49" s="262"/>
      <c r="K49" s="221"/>
      <c r="L49" s="222"/>
    </row>
    <row r="50" spans="1:12">
      <c r="A50" s="299"/>
      <c r="B50" s="177"/>
      <c r="C50" s="81" t="s">
        <v>53</v>
      </c>
      <c r="D50" s="261"/>
      <c r="E50" s="261"/>
      <c r="F50" s="261"/>
      <c r="G50" s="261"/>
      <c r="H50" s="261"/>
      <c r="I50" s="261"/>
      <c r="J50" s="262"/>
      <c r="K50" s="221"/>
      <c r="L50" s="222"/>
    </row>
    <row r="51" spans="1:12">
      <c r="A51" s="299"/>
      <c r="B51" s="175"/>
      <c r="C51" s="81" t="s">
        <v>54</v>
      </c>
      <c r="D51" s="261"/>
      <c r="E51" s="261"/>
      <c r="F51" s="261"/>
      <c r="G51" s="261"/>
      <c r="H51" s="261"/>
      <c r="I51" s="261"/>
      <c r="J51" s="262"/>
      <c r="K51" s="221"/>
      <c r="L51" s="222"/>
    </row>
    <row r="52" spans="1:12">
      <c r="A52" s="299"/>
      <c r="B52" s="178" t="s">
        <v>55</v>
      </c>
      <c r="C52" s="81" t="s">
        <v>56</v>
      </c>
      <c r="D52" s="261"/>
      <c r="E52" s="261"/>
      <c r="F52" s="261"/>
      <c r="G52" s="275"/>
      <c r="H52" s="251"/>
      <c r="I52" s="261"/>
      <c r="J52" s="262"/>
      <c r="K52" s="221"/>
      <c r="L52" s="222"/>
    </row>
    <row r="53" spans="1:12">
      <c r="A53" s="299"/>
      <c r="B53" s="177"/>
      <c r="C53" s="81" t="s">
        <v>57</v>
      </c>
      <c r="D53" s="261"/>
      <c r="E53" s="261"/>
      <c r="F53" s="261"/>
      <c r="G53" s="261"/>
      <c r="H53" s="261"/>
      <c r="I53" s="261"/>
      <c r="J53" s="262"/>
      <c r="K53" s="221"/>
      <c r="L53" s="222"/>
    </row>
    <row r="54" spans="1:12">
      <c r="A54" s="299"/>
      <c r="B54" s="175"/>
      <c r="C54" s="81" t="s">
        <v>58</v>
      </c>
      <c r="D54" s="261"/>
      <c r="E54" s="261"/>
      <c r="F54" s="261"/>
      <c r="G54" s="261"/>
      <c r="H54" s="261"/>
      <c r="I54" s="261"/>
      <c r="J54" s="262"/>
      <c r="K54" s="221"/>
      <c r="L54" s="222"/>
    </row>
    <row r="55" spans="1:12">
      <c r="A55" s="299"/>
      <c r="B55" s="178" t="s">
        <v>59</v>
      </c>
      <c r="C55" s="81" t="s">
        <v>60</v>
      </c>
      <c r="D55" s="261"/>
      <c r="E55" s="261"/>
      <c r="F55" s="261"/>
      <c r="G55" s="261"/>
      <c r="H55" s="261"/>
      <c r="I55" s="261"/>
      <c r="J55" s="262"/>
      <c r="K55" s="221"/>
      <c r="L55" s="222"/>
    </row>
    <row r="56" spans="1:12">
      <c r="A56" s="299"/>
      <c r="B56" s="175"/>
      <c r="C56" s="81" t="s">
        <v>61</v>
      </c>
      <c r="D56" s="261"/>
      <c r="E56" s="261"/>
      <c r="F56" s="261"/>
      <c r="G56" s="261"/>
      <c r="H56" s="261"/>
      <c r="I56" s="261"/>
      <c r="J56" s="262"/>
      <c r="K56" s="221"/>
      <c r="L56" s="222"/>
    </row>
    <row r="57" spans="1:12">
      <c r="A57" s="299"/>
      <c r="B57" s="178" t="s">
        <v>62</v>
      </c>
      <c r="C57" s="81" t="s">
        <v>63</v>
      </c>
      <c r="D57" s="261"/>
      <c r="E57" s="261"/>
      <c r="F57" s="261"/>
      <c r="G57" s="261"/>
      <c r="H57" s="261"/>
      <c r="I57" s="261"/>
      <c r="J57" s="262"/>
      <c r="K57" s="221"/>
      <c r="L57" s="222"/>
    </row>
    <row r="58" spans="1:12">
      <c r="A58" s="299"/>
      <c r="B58" s="177"/>
      <c r="C58" s="81" t="s">
        <v>64</v>
      </c>
      <c r="D58" s="261"/>
      <c r="E58" s="261"/>
      <c r="F58" s="261"/>
      <c r="G58" s="261"/>
      <c r="H58" s="261"/>
      <c r="I58" s="261"/>
      <c r="J58" s="262"/>
      <c r="K58" s="221"/>
      <c r="L58" s="222"/>
    </row>
    <row r="59" spans="1:12">
      <c r="A59" s="299"/>
      <c r="B59" s="175"/>
      <c r="C59" s="81" t="s">
        <v>65</v>
      </c>
      <c r="D59" s="261"/>
      <c r="E59" s="261"/>
      <c r="F59" s="261"/>
      <c r="G59" s="261"/>
      <c r="H59" s="261"/>
      <c r="I59" s="261"/>
      <c r="J59" s="262"/>
      <c r="K59" s="221"/>
      <c r="L59" s="222"/>
    </row>
    <row r="60" spans="1:12">
      <c r="A60" s="299"/>
      <c r="B60" s="178" t="s">
        <v>66</v>
      </c>
      <c r="C60" s="81" t="s">
        <v>67</v>
      </c>
      <c r="D60" s="261"/>
      <c r="E60" s="261"/>
      <c r="F60" s="261"/>
      <c r="G60" s="261"/>
      <c r="H60" s="261"/>
      <c r="I60" s="261"/>
      <c r="J60" s="262"/>
      <c r="K60" s="221"/>
      <c r="L60" s="222"/>
    </row>
    <row r="61" spans="1:12">
      <c r="A61" s="299"/>
      <c r="B61" s="168"/>
      <c r="C61" s="81" t="s">
        <v>68</v>
      </c>
      <c r="D61" s="261"/>
      <c r="E61" s="276"/>
      <c r="F61" s="277"/>
      <c r="G61" s="276"/>
      <c r="H61" s="277"/>
      <c r="I61" s="277"/>
      <c r="J61" s="278"/>
      <c r="K61" s="221"/>
      <c r="L61" s="222"/>
    </row>
    <row r="62" spans="1:12" ht="15.75" thickBot="1">
      <c r="A62" s="300"/>
      <c r="B62" s="165" t="s">
        <v>91</v>
      </c>
      <c r="C62" s="166"/>
      <c r="D62" s="279"/>
      <c r="E62" s="280" t="s">
        <v>92</v>
      </c>
      <c r="F62" s="277"/>
      <c r="G62" s="280" t="s">
        <v>93</v>
      </c>
      <c r="H62" s="264"/>
      <c r="I62" s="264"/>
      <c r="J62" s="265"/>
      <c r="K62" s="221"/>
      <c r="L62" s="222"/>
    </row>
    <row r="63" spans="1:12" ht="15.75" thickBot="1">
      <c r="A63" s="189"/>
      <c r="B63" s="203"/>
      <c r="C63" s="203"/>
      <c r="D63" s="193">
        <v>4</v>
      </c>
      <c r="E63" s="193" t="s">
        <v>106</v>
      </c>
      <c r="F63" s="193" t="s">
        <v>107</v>
      </c>
      <c r="G63" s="193" t="s">
        <v>106</v>
      </c>
      <c r="H63" s="193" t="s">
        <v>110</v>
      </c>
      <c r="I63" s="193">
        <v>4</v>
      </c>
      <c r="J63" s="193">
        <v>4</v>
      </c>
      <c r="K63" s="221"/>
      <c r="L63" s="222"/>
    </row>
    <row r="64" spans="1:12">
      <c r="A64" s="298" t="s">
        <v>69</v>
      </c>
      <c r="B64" s="200" t="s">
        <v>10</v>
      </c>
      <c r="C64" s="191" t="s">
        <v>11</v>
      </c>
      <c r="D64" s="190">
        <f t="shared" ref="D64:J64" si="31">HLOOKUP(D$63,$M$8:$AH$40,2,FALSE)</f>
        <v>0</v>
      </c>
      <c r="E64" s="190">
        <f t="shared" si="31"/>
        <v>0</v>
      </c>
      <c r="F64" s="190">
        <f t="shared" si="31"/>
        <v>0</v>
      </c>
      <c r="G64" s="190">
        <f t="shared" si="31"/>
        <v>0</v>
      </c>
      <c r="H64" s="190">
        <f t="shared" si="31"/>
        <v>0</v>
      </c>
      <c r="I64" s="190">
        <f t="shared" si="31"/>
        <v>0</v>
      </c>
      <c r="J64" s="190">
        <f t="shared" si="31"/>
        <v>0</v>
      </c>
      <c r="K64" s="233"/>
      <c r="L64" s="222"/>
    </row>
    <row r="65" spans="1:12">
      <c r="A65" s="299"/>
      <c r="B65" s="15" t="s">
        <v>12</v>
      </c>
      <c r="C65" s="91"/>
      <c r="D65" s="190">
        <f t="shared" ref="D65:J65" si="32">HLOOKUP(D$63,$M$8:$AH$40,3,FALSE)</f>
        <v>0</v>
      </c>
      <c r="E65" s="190">
        <f t="shared" si="32"/>
        <v>0</v>
      </c>
      <c r="F65" s="190">
        <f t="shared" si="32"/>
        <v>0</v>
      </c>
      <c r="G65" s="190">
        <f t="shared" si="32"/>
        <v>0</v>
      </c>
      <c r="H65" s="190">
        <f t="shared" si="32"/>
        <v>0</v>
      </c>
      <c r="I65" s="190">
        <f t="shared" si="32"/>
        <v>0</v>
      </c>
      <c r="J65" s="190">
        <f t="shared" si="32"/>
        <v>0</v>
      </c>
      <c r="K65" s="233"/>
      <c r="L65" s="222"/>
    </row>
    <row r="66" spans="1:12">
      <c r="A66" s="299"/>
      <c r="B66" s="15" t="s">
        <v>12</v>
      </c>
      <c r="C66" s="91"/>
      <c r="D66" s="190">
        <f t="shared" ref="D66:J66" si="33">HLOOKUP(D$63,$M$8:$AH$40,4,FALSE)</f>
        <v>0</v>
      </c>
      <c r="E66" s="190">
        <f t="shared" si="33"/>
        <v>0</v>
      </c>
      <c r="F66" s="190">
        <f t="shared" si="33"/>
        <v>0</v>
      </c>
      <c r="G66" s="190">
        <f t="shared" si="33"/>
        <v>0</v>
      </c>
      <c r="H66" s="190">
        <f t="shared" si="33"/>
        <v>0</v>
      </c>
      <c r="I66" s="190">
        <f t="shared" si="33"/>
        <v>0</v>
      </c>
      <c r="J66" s="190">
        <f t="shared" si="33"/>
        <v>0</v>
      </c>
      <c r="K66" s="234"/>
      <c r="L66" s="222"/>
    </row>
    <row r="67" spans="1:12">
      <c r="A67" s="299"/>
      <c r="B67" s="15" t="s">
        <v>12</v>
      </c>
      <c r="C67" s="91"/>
      <c r="D67" s="190">
        <f t="shared" ref="D67:J67" si="34">HLOOKUP(D$63,$M$8:$AH$40,5,FALSE)</f>
        <v>0</v>
      </c>
      <c r="E67" s="190" t="str">
        <f t="shared" si="34"/>
        <v>alain</v>
      </c>
      <c r="F67" s="190" t="str">
        <f t="shared" si="34"/>
        <v xml:space="preserve">rene </v>
      </c>
      <c r="G67" s="190" t="str">
        <f t="shared" si="34"/>
        <v>alain</v>
      </c>
      <c r="H67" s="190">
        <f t="shared" si="34"/>
        <v>0</v>
      </c>
      <c r="I67" s="190">
        <f t="shared" si="34"/>
        <v>0</v>
      </c>
      <c r="J67" s="190">
        <f t="shared" si="34"/>
        <v>0</v>
      </c>
      <c r="K67" s="234"/>
      <c r="L67" s="222"/>
    </row>
    <row r="68" spans="1:12">
      <c r="A68" s="299"/>
      <c r="B68" s="25" t="s">
        <v>13</v>
      </c>
      <c r="C68" s="81" t="s">
        <v>14</v>
      </c>
      <c r="D68" s="190">
        <f t="shared" ref="D68:J68" si="35">HLOOKUP(D$63,$M$8:$AH$40,6,FALSE)</f>
        <v>0</v>
      </c>
      <c r="E68" s="190">
        <f t="shared" si="35"/>
        <v>0</v>
      </c>
      <c r="F68" s="190">
        <f t="shared" si="35"/>
        <v>0</v>
      </c>
      <c r="G68" s="190">
        <f t="shared" si="35"/>
        <v>0</v>
      </c>
      <c r="H68" s="190">
        <f t="shared" si="35"/>
        <v>0</v>
      </c>
      <c r="I68" s="190">
        <f t="shared" si="35"/>
        <v>0</v>
      </c>
      <c r="J68" s="190">
        <f t="shared" si="35"/>
        <v>0</v>
      </c>
      <c r="K68" s="233"/>
      <c r="L68" s="222"/>
    </row>
    <row r="69" spans="1:12">
      <c r="A69" s="299"/>
      <c r="B69" s="25" t="s">
        <v>15</v>
      </c>
      <c r="C69" s="81" t="s">
        <v>14</v>
      </c>
      <c r="D69" s="190">
        <f t="shared" ref="D69:J69" si="36">HLOOKUP(D$63,$M$8:$AH$40,7,FALSE)</f>
        <v>0</v>
      </c>
      <c r="E69" s="190">
        <f t="shared" si="36"/>
        <v>0</v>
      </c>
      <c r="F69" s="190">
        <f t="shared" si="36"/>
        <v>0</v>
      </c>
      <c r="G69" s="190">
        <f t="shared" si="36"/>
        <v>0</v>
      </c>
      <c r="H69" s="190">
        <f t="shared" si="36"/>
        <v>0</v>
      </c>
      <c r="I69" s="190">
        <f t="shared" si="36"/>
        <v>0</v>
      </c>
      <c r="J69" s="190">
        <f t="shared" si="36"/>
        <v>0</v>
      </c>
      <c r="K69" s="234"/>
      <c r="L69" s="222"/>
    </row>
    <row r="70" spans="1:12">
      <c r="A70" s="299"/>
      <c r="B70" s="25" t="s">
        <v>16</v>
      </c>
      <c r="C70" s="81" t="s">
        <v>14</v>
      </c>
      <c r="D70" s="190">
        <f t="shared" ref="D70:J70" si="37">HLOOKUP(D$63,$M$8:$AH$40,8,FALSE)</f>
        <v>0</v>
      </c>
      <c r="E70" s="190">
        <f t="shared" si="37"/>
        <v>0</v>
      </c>
      <c r="F70" s="190">
        <f t="shared" si="37"/>
        <v>0</v>
      </c>
      <c r="G70" s="190">
        <f t="shared" si="37"/>
        <v>0</v>
      </c>
      <c r="H70" s="190">
        <f t="shared" si="37"/>
        <v>0</v>
      </c>
      <c r="I70" s="190">
        <f t="shared" si="37"/>
        <v>0</v>
      </c>
      <c r="J70" s="190">
        <f t="shared" si="37"/>
        <v>0</v>
      </c>
      <c r="K70" s="235"/>
      <c r="L70" s="222"/>
    </row>
    <row r="71" spans="1:12">
      <c r="A71" s="299"/>
      <c r="B71" s="25" t="s">
        <v>17</v>
      </c>
      <c r="C71" s="81" t="s">
        <v>14</v>
      </c>
      <c r="D71" s="190">
        <f t="shared" ref="D71:J71" si="38">HLOOKUP(D$63,$M$8:$AH$40,9,FALSE)</f>
        <v>0</v>
      </c>
      <c r="E71" s="190">
        <f t="shared" si="38"/>
        <v>0</v>
      </c>
      <c r="F71" s="190">
        <f t="shared" si="38"/>
        <v>0</v>
      </c>
      <c r="G71" s="190">
        <f t="shared" si="38"/>
        <v>0</v>
      </c>
      <c r="H71" s="190">
        <f t="shared" si="38"/>
        <v>0</v>
      </c>
      <c r="I71" s="190">
        <f t="shared" si="38"/>
        <v>0</v>
      </c>
      <c r="J71" s="190">
        <f t="shared" si="38"/>
        <v>0</v>
      </c>
      <c r="K71" s="221"/>
      <c r="L71" s="222"/>
    </row>
    <row r="72" spans="1:12">
      <c r="A72" s="299"/>
      <c r="B72" s="25" t="s">
        <v>18</v>
      </c>
      <c r="C72" s="81" t="s">
        <v>19</v>
      </c>
      <c r="D72" s="190">
        <f t="shared" ref="D72:J72" si="39">HLOOKUP(D$63,$M$8:$AH$40,10,FALSE)</f>
        <v>0</v>
      </c>
      <c r="E72" s="190">
        <f t="shared" si="39"/>
        <v>0</v>
      </c>
      <c r="F72" s="190">
        <f t="shared" si="39"/>
        <v>0</v>
      </c>
      <c r="G72" s="190">
        <f t="shared" si="39"/>
        <v>0</v>
      </c>
      <c r="H72" s="190">
        <f t="shared" si="39"/>
        <v>0</v>
      </c>
      <c r="I72" s="190">
        <f t="shared" si="39"/>
        <v>0</v>
      </c>
      <c r="J72" s="190">
        <f t="shared" si="39"/>
        <v>0</v>
      </c>
      <c r="K72" s="233"/>
      <c r="L72" s="222"/>
    </row>
    <row r="73" spans="1:12" ht="16.5">
      <c r="A73" s="299"/>
      <c r="B73" s="25" t="s">
        <v>20</v>
      </c>
      <c r="C73" s="81" t="s">
        <v>14</v>
      </c>
      <c r="D73" s="190">
        <f t="shared" ref="D73:J73" si="40">HLOOKUP(D$63,$M$8:$AH$40,11,FALSE)</f>
        <v>0</v>
      </c>
      <c r="E73" s="190">
        <f t="shared" si="40"/>
        <v>0</v>
      </c>
      <c r="F73" s="190">
        <f t="shared" si="40"/>
        <v>0</v>
      </c>
      <c r="G73" s="190">
        <f t="shared" si="40"/>
        <v>0</v>
      </c>
      <c r="H73" s="190">
        <f t="shared" si="40"/>
        <v>0</v>
      </c>
      <c r="I73" s="190">
        <f t="shared" si="40"/>
        <v>0</v>
      </c>
      <c r="J73" s="190">
        <f t="shared" si="40"/>
        <v>0</v>
      </c>
      <c r="K73" s="236"/>
      <c r="L73" s="222"/>
    </row>
    <row r="74" spans="1:12">
      <c r="A74" s="299"/>
      <c r="B74" s="25"/>
      <c r="C74" s="81" t="s">
        <v>21</v>
      </c>
      <c r="D74" s="190">
        <f t="shared" ref="D74:J74" si="41">HLOOKUP(D$63,$M$8:$AH$40,12,FALSE)</f>
        <v>0</v>
      </c>
      <c r="E74" s="190">
        <f t="shared" si="41"/>
        <v>0</v>
      </c>
      <c r="F74" s="190">
        <f t="shared" si="41"/>
        <v>0</v>
      </c>
      <c r="G74" s="190">
        <f t="shared" si="41"/>
        <v>0</v>
      </c>
      <c r="H74" s="190" t="str">
        <f t="shared" si="41"/>
        <v>alain</v>
      </c>
      <c r="I74" s="190">
        <f t="shared" si="41"/>
        <v>0</v>
      </c>
      <c r="J74" s="190">
        <f t="shared" si="41"/>
        <v>0</v>
      </c>
      <c r="K74" s="233"/>
      <c r="L74" s="222"/>
    </row>
    <row r="75" spans="1:12">
      <c r="A75" s="299"/>
      <c r="B75" s="25" t="s">
        <v>22</v>
      </c>
      <c r="C75" s="81" t="s">
        <v>14</v>
      </c>
      <c r="D75" s="190">
        <f t="shared" ref="D75:J75" si="42">HLOOKUP(D$63,$M$8:$AH$40,13,FALSE)</f>
        <v>0</v>
      </c>
      <c r="E75" s="190">
        <f t="shared" si="42"/>
        <v>0</v>
      </c>
      <c r="F75" s="190">
        <f t="shared" si="42"/>
        <v>0</v>
      </c>
      <c r="G75" s="190">
        <f t="shared" si="42"/>
        <v>0</v>
      </c>
      <c r="H75" s="190">
        <f t="shared" si="42"/>
        <v>0</v>
      </c>
      <c r="I75" s="190">
        <f t="shared" si="42"/>
        <v>0</v>
      </c>
      <c r="J75" s="190">
        <f t="shared" si="42"/>
        <v>0</v>
      </c>
      <c r="K75" s="233"/>
      <c r="L75" s="222"/>
    </row>
    <row r="76" spans="1:12">
      <c r="A76" s="299"/>
      <c r="B76" s="25"/>
      <c r="C76" s="81" t="s">
        <v>21</v>
      </c>
      <c r="D76" s="190">
        <f t="shared" ref="D76:J76" si="43">HLOOKUP(D$63,$M$8:$AH$40,14,FALSE)</f>
        <v>0</v>
      </c>
      <c r="E76" s="190">
        <f t="shared" si="43"/>
        <v>0</v>
      </c>
      <c r="F76" s="190">
        <f t="shared" si="43"/>
        <v>0</v>
      </c>
      <c r="G76" s="190">
        <f t="shared" si="43"/>
        <v>0</v>
      </c>
      <c r="H76" s="190">
        <f t="shared" si="43"/>
        <v>0</v>
      </c>
      <c r="I76" s="190">
        <f t="shared" si="43"/>
        <v>0</v>
      </c>
      <c r="J76" s="190">
        <f t="shared" si="43"/>
        <v>0</v>
      </c>
      <c r="K76" s="234"/>
      <c r="L76" s="222"/>
    </row>
    <row r="77" spans="1:12">
      <c r="A77" s="299"/>
      <c r="B77" s="25" t="s">
        <v>23</v>
      </c>
      <c r="C77" s="81" t="s">
        <v>14</v>
      </c>
      <c r="D77" s="190">
        <f t="shared" ref="D77:J77" si="44">HLOOKUP(D$63,$M$8:$AH$40,15,FALSE)</f>
        <v>0</v>
      </c>
      <c r="E77" s="190">
        <f t="shared" si="44"/>
        <v>0</v>
      </c>
      <c r="F77" s="190">
        <f t="shared" si="44"/>
        <v>0</v>
      </c>
      <c r="G77" s="190">
        <f t="shared" si="44"/>
        <v>0</v>
      </c>
      <c r="H77" s="190">
        <f t="shared" si="44"/>
        <v>0</v>
      </c>
      <c r="I77" s="190">
        <f t="shared" si="44"/>
        <v>0</v>
      </c>
      <c r="J77" s="190">
        <f t="shared" si="44"/>
        <v>0</v>
      </c>
      <c r="K77" s="237"/>
      <c r="L77" s="222"/>
    </row>
    <row r="78" spans="1:12">
      <c r="A78" s="299"/>
      <c r="B78" s="25" t="s">
        <v>24</v>
      </c>
      <c r="C78" s="81" t="s">
        <v>14</v>
      </c>
      <c r="D78" s="190">
        <f t="shared" ref="D78:J78" si="45">HLOOKUP(D$63,$M$8:$AH$40,16,FALSE)</f>
        <v>0</v>
      </c>
      <c r="E78" s="190">
        <f t="shared" si="45"/>
        <v>0</v>
      </c>
      <c r="F78" s="190">
        <f t="shared" si="45"/>
        <v>0</v>
      </c>
      <c r="G78" s="190">
        <f t="shared" si="45"/>
        <v>0</v>
      </c>
      <c r="H78" s="190">
        <f t="shared" si="45"/>
        <v>0</v>
      </c>
      <c r="I78" s="190">
        <f t="shared" si="45"/>
        <v>0</v>
      </c>
      <c r="J78" s="190">
        <f t="shared" si="45"/>
        <v>0</v>
      </c>
      <c r="K78" s="238"/>
      <c r="L78" s="222"/>
    </row>
    <row r="79" spans="1:12">
      <c r="A79" s="299"/>
      <c r="B79" s="25" t="s">
        <v>25</v>
      </c>
      <c r="C79" s="81" t="s">
        <v>14</v>
      </c>
      <c r="D79" s="190">
        <f t="shared" ref="D79:J79" si="46">HLOOKUP(D$63,$M$8:$AH$40,17,FALSE)</f>
        <v>0</v>
      </c>
      <c r="E79" s="190">
        <f t="shared" si="46"/>
        <v>0</v>
      </c>
      <c r="F79" s="190">
        <f t="shared" si="46"/>
        <v>0</v>
      </c>
      <c r="G79" s="190">
        <f t="shared" si="46"/>
        <v>0</v>
      </c>
      <c r="H79" s="190">
        <f t="shared" si="46"/>
        <v>0</v>
      </c>
      <c r="I79" s="190">
        <f t="shared" si="46"/>
        <v>0</v>
      </c>
      <c r="J79" s="190">
        <f t="shared" si="46"/>
        <v>0</v>
      </c>
      <c r="K79" s="221"/>
      <c r="L79" s="222"/>
    </row>
    <row r="80" spans="1:12">
      <c r="A80" s="299"/>
      <c r="B80" s="25"/>
      <c r="C80" s="81" t="s">
        <v>21</v>
      </c>
      <c r="D80" s="190">
        <f t="shared" ref="D80:J80" si="47">HLOOKUP(D$63,$M$8:$AH$40,18,FALSE)</f>
        <v>0</v>
      </c>
      <c r="E80" s="190">
        <f t="shared" si="47"/>
        <v>0</v>
      </c>
      <c r="F80" s="190">
        <f t="shared" si="47"/>
        <v>0</v>
      </c>
      <c r="G80" s="190">
        <f t="shared" si="47"/>
        <v>0</v>
      </c>
      <c r="H80" s="190">
        <f t="shared" si="47"/>
        <v>0</v>
      </c>
      <c r="I80" s="190">
        <f t="shared" si="47"/>
        <v>0</v>
      </c>
      <c r="J80" s="190">
        <f t="shared" si="47"/>
        <v>0</v>
      </c>
      <c r="K80" s="221"/>
      <c r="L80" s="222"/>
    </row>
    <row r="81" spans="1:12">
      <c r="A81" s="299"/>
      <c r="B81" s="25" t="s">
        <v>26</v>
      </c>
      <c r="C81" s="81" t="s">
        <v>19</v>
      </c>
      <c r="D81" s="190">
        <f t="shared" ref="D81:J81" si="48">HLOOKUP(D$63,$M$8:$AH$40,19,FALSE)</f>
        <v>0</v>
      </c>
      <c r="E81" s="190">
        <f t="shared" si="48"/>
        <v>0</v>
      </c>
      <c r="F81" s="190">
        <f t="shared" si="48"/>
        <v>0</v>
      </c>
      <c r="G81" s="190">
        <f t="shared" si="48"/>
        <v>0</v>
      </c>
      <c r="H81" s="190">
        <f t="shared" si="48"/>
        <v>0</v>
      </c>
      <c r="I81" s="190">
        <f t="shared" si="48"/>
        <v>0</v>
      </c>
      <c r="J81" s="190">
        <f t="shared" si="48"/>
        <v>0</v>
      </c>
      <c r="K81" s="239"/>
      <c r="L81" s="222"/>
    </row>
    <row r="82" spans="1:12">
      <c r="A82" s="299"/>
      <c r="B82" s="51" t="s">
        <v>27</v>
      </c>
      <c r="C82" s="81" t="s">
        <v>14</v>
      </c>
      <c r="D82" s="190">
        <f t="shared" ref="D82:J82" si="49">HLOOKUP(D$63,$M$8:$AH$40,20,FALSE)</f>
        <v>0</v>
      </c>
      <c r="E82" s="190">
        <f t="shared" si="49"/>
        <v>0</v>
      </c>
      <c r="F82" s="190">
        <f t="shared" si="49"/>
        <v>0</v>
      </c>
      <c r="G82" s="190">
        <f t="shared" si="49"/>
        <v>0</v>
      </c>
      <c r="H82" s="190">
        <f t="shared" si="49"/>
        <v>0</v>
      </c>
      <c r="I82" s="190">
        <f t="shared" si="49"/>
        <v>0</v>
      </c>
      <c r="J82" s="190">
        <f t="shared" si="49"/>
        <v>0</v>
      </c>
      <c r="K82" s="234"/>
      <c r="L82" s="222"/>
    </row>
    <row r="83" spans="1:12">
      <c r="A83" s="299"/>
      <c r="B83" s="53" t="s">
        <v>28</v>
      </c>
      <c r="C83" s="94" t="s">
        <v>29</v>
      </c>
      <c r="D83" s="190">
        <f t="shared" ref="D83:J83" si="50">HLOOKUP(D$63,$M$8:$AH$40,21,FALSE)</f>
        <v>0</v>
      </c>
      <c r="E83" s="190">
        <f t="shared" si="50"/>
        <v>0</v>
      </c>
      <c r="F83" s="190">
        <f t="shared" si="50"/>
        <v>0</v>
      </c>
      <c r="G83" s="190">
        <f t="shared" si="50"/>
        <v>0</v>
      </c>
      <c r="H83" s="190">
        <f t="shared" si="50"/>
        <v>0</v>
      </c>
      <c r="I83" s="190">
        <f t="shared" si="50"/>
        <v>0</v>
      </c>
      <c r="J83" s="190">
        <f t="shared" si="50"/>
        <v>0</v>
      </c>
      <c r="K83" s="234"/>
      <c r="L83" s="222"/>
    </row>
    <row r="84" spans="1:12">
      <c r="A84" s="299"/>
      <c r="B84" s="53" t="s">
        <v>30</v>
      </c>
      <c r="C84" s="94" t="s">
        <v>29</v>
      </c>
      <c r="D84" s="190">
        <f t="shared" ref="D84:J84" si="51">HLOOKUP(D$63,$M$8:$AH$40,22,FALSE)</f>
        <v>0</v>
      </c>
      <c r="E84" s="190">
        <f t="shared" si="51"/>
        <v>0</v>
      </c>
      <c r="F84" s="190">
        <f t="shared" si="51"/>
        <v>0</v>
      </c>
      <c r="G84" s="190">
        <f t="shared" si="51"/>
        <v>0</v>
      </c>
      <c r="H84" s="190">
        <f t="shared" si="51"/>
        <v>0</v>
      </c>
      <c r="I84" s="190">
        <f t="shared" si="51"/>
        <v>0</v>
      </c>
      <c r="J84" s="190">
        <f t="shared" si="51"/>
        <v>0</v>
      </c>
      <c r="K84" s="234"/>
      <c r="L84" s="222"/>
    </row>
    <row r="85" spans="1:12">
      <c r="A85" s="299"/>
      <c r="B85" s="53" t="s">
        <v>31</v>
      </c>
      <c r="C85" s="94" t="s">
        <v>29</v>
      </c>
      <c r="D85" s="190">
        <f t="shared" ref="D85:J85" si="52">HLOOKUP(D$63,$M$8:$AH$40,23,FALSE)</f>
        <v>0</v>
      </c>
      <c r="E85" s="190">
        <f t="shared" si="52"/>
        <v>0</v>
      </c>
      <c r="F85" s="190">
        <f t="shared" si="52"/>
        <v>0</v>
      </c>
      <c r="G85" s="190">
        <f t="shared" si="52"/>
        <v>0</v>
      </c>
      <c r="H85" s="190">
        <f t="shared" si="52"/>
        <v>0</v>
      </c>
      <c r="I85" s="190">
        <f t="shared" si="52"/>
        <v>0</v>
      </c>
      <c r="J85" s="190">
        <f t="shared" si="52"/>
        <v>0</v>
      </c>
      <c r="K85" s="221"/>
      <c r="L85" s="222"/>
    </row>
    <row r="86" spans="1:12" ht="15.75" thickBot="1">
      <c r="A86" s="299"/>
      <c r="B86" s="96" t="s">
        <v>32</v>
      </c>
      <c r="C86" s="97" t="s">
        <v>33</v>
      </c>
      <c r="D86" s="190">
        <f t="shared" ref="D86:J86" si="53">HLOOKUP(D$63,$M$8:$AH$40,24,FALSE)</f>
        <v>0</v>
      </c>
      <c r="E86" s="190">
        <f t="shared" si="53"/>
        <v>0</v>
      </c>
      <c r="F86" s="190">
        <f t="shared" si="53"/>
        <v>0</v>
      </c>
      <c r="G86" s="190">
        <f t="shared" si="53"/>
        <v>0</v>
      </c>
      <c r="H86" s="190">
        <f t="shared" si="53"/>
        <v>0</v>
      </c>
      <c r="I86" s="190">
        <f t="shared" si="53"/>
        <v>0</v>
      </c>
      <c r="J86" s="190">
        <f t="shared" si="53"/>
        <v>0</v>
      </c>
      <c r="K86" s="240"/>
      <c r="L86" s="222"/>
    </row>
    <row r="87" spans="1:12">
      <c r="A87" s="299"/>
      <c r="B87" s="67"/>
      <c r="C87" s="102" t="s">
        <v>34</v>
      </c>
      <c r="D87" s="190">
        <f>HLOOKUP(D63,$M$8:$AH$40,25,FALSE)</f>
        <v>0</v>
      </c>
      <c r="E87" s="190">
        <f t="shared" ref="E87:J87" si="54">HLOOKUP(E63,$M$8:$AH$40,25,FALSE)</f>
        <v>0</v>
      </c>
      <c r="F87" s="190">
        <f t="shared" si="54"/>
        <v>0</v>
      </c>
      <c r="G87" s="190">
        <f t="shared" si="54"/>
        <v>0</v>
      </c>
      <c r="H87" s="190">
        <f t="shared" si="54"/>
        <v>0</v>
      </c>
      <c r="I87" s="190">
        <f t="shared" si="54"/>
        <v>0</v>
      </c>
      <c r="J87" s="190">
        <f t="shared" si="54"/>
        <v>0</v>
      </c>
      <c r="K87" s="221"/>
      <c r="L87" s="222"/>
    </row>
    <row r="88" spans="1:12">
      <c r="A88" s="299"/>
      <c r="B88" s="61"/>
      <c r="C88" s="9" t="s">
        <v>34</v>
      </c>
      <c r="D88" s="190">
        <f t="shared" ref="D88:J88" si="55">HLOOKUP(D$63,$M$8:$AH$40,26,FALSE)</f>
        <v>0</v>
      </c>
      <c r="E88" s="190">
        <f t="shared" si="55"/>
        <v>0</v>
      </c>
      <c r="F88" s="190">
        <f t="shared" si="55"/>
        <v>0</v>
      </c>
      <c r="G88" s="190">
        <f t="shared" si="55"/>
        <v>0</v>
      </c>
      <c r="H88" s="190">
        <f t="shared" si="55"/>
        <v>0</v>
      </c>
      <c r="I88" s="190">
        <f t="shared" si="55"/>
        <v>0</v>
      </c>
      <c r="J88" s="190">
        <f t="shared" si="55"/>
        <v>0</v>
      </c>
      <c r="K88" s="240"/>
      <c r="L88" s="222"/>
    </row>
    <row r="89" spans="1:12">
      <c r="A89" s="299"/>
      <c r="B89" s="61"/>
      <c r="C89" s="81" t="s">
        <v>35</v>
      </c>
      <c r="D89" s="190">
        <f t="shared" ref="D89:J89" si="56">HLOOKUP(D$63,$M$8:$AH$40,27,FALSE)</f>
        <v>0</v>
      </c>
      <c r="E89" s="190">
        <f t="shared" si="56"/>
        <v>0</v>
      </c>
      <c r="F89" s="190">
        <f t="shared" si="56"/>
        <v>0</v>
      </c>
      <c r="G89" s="190">
        <f t="shared" si="56"/>
        <v>0</v>
      </c>
      <c r="H89" s="190">
        <f t="shared" si="56"/>
        <v>0</v>
      </c>
      <c r="I89" s="190">
        <f t="shared" si="56"/>
        <v>0</v>
      </c>
      <c r="J89" s="190">
        <f t="shared" si="56"/>
        <v>0</v>
      </c>
      <c r="K89" s="241"/>
      <c r="L89" s="222"/>
    </row>
    <row r="90" spans="1:12">
      <c r="A90" s="299"/>
      <c r="B90" s="61"/>
      <c r="C90" s="81" t="s">
        <v>35</v>
      </c>
      <c r="D90" s="190">
        <f t="shared" ref="D90:J90" si="57">HLOOKUP(D$63,$M$8:$AH$40,28,FALSE)</f>
        <v>0</v>
      </c>
      <c r="E90" s="190">
        <f t="shared" si="57"/>
        <v>0</v>
      </c>
      <c r="F90" s="190">
        <f t="shared" si="57"/>
        <v>0</v>
      </c>
      <c r="G90" s="190">
        <f t="shared" si="57"/>
        <v>0</v>
      </c>
      <c r="H90" s="190">
        <f t="shared" si="57"/>
        <v>0</v>
      </c>
      <c r="I90" s="190">
        <f t="shared" si="57"/>
        <v>0</v>
      </c>
      <c r="J90" s="190">
        <f t="shared" si="57"/>
        <v>0</v>
      </c>
      <c r="K90" s="221"/>
      <c r="L90" s="222"/>
    </row>
    <row r="91" spans="1:12">
      <c r="A91" s="299"/>
      <c r="B91" s="61"/>
      <c r="C91" s="81" t="s">
        <v>35</v>
      </c>
      <c r="D91" s="190">
        <f t="shared" ref="D91:J91" si="58">HLOOKUP(D$63,$M$8:$AH$40,29,FALSE)</f>
        <v>0</v>
      </c>
      <c r="E91" s="190">
        <f t="shared" si="58"/>
        <v>0</v>
      </c>
      <c r="F91" s="190">
        <f t="shared" si="58"/>
        <v>0</v>
      </c>
      <c r="G91" s="190">
        <f t="shared" si="58"/>
        <v>0</v>
      </c>
      <c r="H91" s="190">
        <f t="shared" si="58"/>
        <v>0</v>
      </c>
      <c r="I91" s="190">
        <f t="shared" si="58"/>
        <v>0</v>
      </c>
      <c r="J91" s="190">
        <f t="shared" si="58"/>
        <v>0</v>
      </c>
      <c r="K91" s="221"/>
      <c r="L91" s="222"/>
    </row>
    <row r="92" spans="1:12">
      <c r="A92" s="299"/>
      <c r="B92" s="61"/>
      <c r="C92" s="81" t="s">
        <v>35</v>
      </c>
      <c r="D92" s="190">
        <f t="shared" ref="D92:J92" si="59">HLOOKUP(D$63,$M$8:$AH$40,30,FALSE)</f>
        <v>0</v>
      </c>
      <c r="E92" s="190">
        <f t="shared" si="59"/>
        <v>0</v>
      </c>
      <c r="F92" s="190">
        <f t="shared" si="59"/>
        <v>0</v>
      </c>
      <c r="G92" s="190">
        <f t="shared" si="59"/>
        <v>0</v>
      </c>
      <c r="H92" s="190">
        <f t="shared" si="59"/>
        <v>0</v>
      </c>
      <c r="I92" s="190">
        <f t="shared" si="59"/>
        <v>0</v>
      </c>
      <c r="J92" s="190">
        <f t="shared" si="59"/>
        <v>0</v>
      </c>
      <c r="K92" s="221"/>
      <c r="L92" s="222"/>
    </row>
    <row r="93" spans="1:12" ht="15.75" thickBot="1">
      <c r="A93" s="300"/>
      <c r="B93" s="73"/>
      <c r="C93" s="82" t="s">
        <v>35</v>
      </c>
      <c r="D93" s="190">
        <f t="shared" ref="D93:J93" si="60">HLOOKUP(D$63,$M$8:$AH$40,31,FALSE)</f>
        <v>0</v>
      </c>
      <c r="E93" s="190">
        <f t="shared" si="60"/>
        <v>0</v>
      </c>
      <c r="F93" s="190">
        <f t="shared" si="60"/>
        <v>0</v>
      </c>
      <c r="G93" s="190">
        <f t="shared" si="60"/>
        <v>0</v>
      </c>
      <c r="H93" s="190">
        <f t="shared" si="60"/>
        <v>0</v>
      </c>
      <c r="I93" s="190">
        <f t="shared" si="60"/>
        <v>0</v>
      </c>
      <c r="J93" s="190">
        <f t="shared" si="60"/>
        <v>0</v>
      </c>
      <c r="K93" s="221"/>
      <c r="L93" s="222"/>
    </row>
    <row r="94" spans="1:12">
      <c r="A94" s="293" t="s">
        <v>70</v>
      </c>
      <c r="B94" s="67" t="s">
        <v>37</v>
      </c>
      <c r="C94" s="86" t="s">
        <v>38</v>
      </c>
      <c r="D94" s="281"/>
      <c r="E94" s="282"/>
      <c r="F94" s="257"/>
      <c r="G94" s="257"/>
      <c r="H94" s="257"/>
      <c r="I94" s="257"/>
      <c r="J94" s="259"/>
      <c r="K94" s="221"/>
      <c r="L94" s="222"/>
    </row>
    <row r="95" spans="1:12" ht="16.5">
      <c r="A95" s="293"/>
      <c r="B95" s="61"/>
      <c r="C95" s="81" t="s">
        <v>39</v>
      </c>
      <c r="D95" s="252"/>
      <c r="E95" s="283"/>
      <c r="F95" s="261"/>
      <c r="G95" s="261"/>
      <c r="H95" s="261"/>
      <c r="I95" s="261"/>
      <c r="J95" s="262"/>
      <c r="K95" s="221"/>
      <c r="L95" s="222"/>
    </row>
    <row r="96" spans="1:12">
      <c r="A96" s="293"/>
      <c r="B96" s="61"/>
      <c r="C96" s="81" t="s">
        <v>40</v>
      </c>
      <c r="D96" s="261"/>
      <c r="E96" s="270"/>
      <c r="F96" s="261"/>
      <c r="G96" s="261"/>
      <c r="H96" s="261"/>
      <c r="I96" s="261"/>
      <c r="J96" s="262"/>
      <c r="K96" s="221"/>
      <c r="L96" s="222"/>
    </row>
    <row r="97" spans="1:12">
      <c r="A97" s="293"/>
      <c r="B97" s="61"/>
      <c r="C97" s="81" t="s">
        <v>41</v>
      </c>
      <c r="D97" s="261"/>
      <c r="E97" s="261"/>
      <c r="F97" s="261"/>
      <c r="G97" s="261"/>
      <c r="H97" s="261"/>
      <c r="I97" s="261"/>
      <c r="J97" s="262"/>
      <c r="K97" s="221"/>
      <c r="L97" s="222"/>
    </row>
    <row r="98" spans="1:12" ht="15.75" thickBot="1">
      <c r="A98" s="293"/>
      <c r="B98" s="73"/>
      <c r="C98" s="82" t="s">
        <v>42</v>
      </c>
      <c r="D98" s="264"/>
      <c r="E98" s="284"/>
      <c r="F98" s="264"/>
      <c r="G98" s="264"/>
      <c r="H98" s="264"/>
      <c r="I98" s="264"/>
      <c r="J98" s="265"/>
      <c r="K98" s="221"/>
      <c r="L98" s="222"/>
    </row>
    <row r="99" spans="1:12">
      <c r="A99" s="293"/>
      <c r="B99" s="75" t="s">
        <v>43</v>
      </c>
      <c r="C99" s="76" t="s">
        <v>44</v>
      </c>
      <c r="D99" s="268"/>
      <c r="E99" s="266"/>
      <c r="F99" s="268"/>
      <c r="G99" s="268"/>
      <c r="H99" s="268"/>
      <c r="I99" s="268"/>
      <c r="J99" s="269"/>
      <c r="K99" s="221"/>
      <c r="L99" s="222"/>
    </row>
    <row r="100" spans="1:12">
      <c r="A100" s="293"/>
      <c r="B100" s="61"/>
      <c r="C100" s="81" t="s">
        <v>45</v>
      </c>
      <c r="D100" s="261"/>
      <c r="E100" s="285"/>
      <c r="F100" s="270"/>
      <c r="G100" s="261"/>
      <c r="H100" s="261"/>
      <c r="I100" s="261"/>
      <c r="J100" s="262"/>
      <c r="K100" s="221"/>
      <c r="L100" s="222"/>
    </row>
    <row r="101" spans="1:12">
      <c r="A101" s="293"/>
      <c r="B101" s="61"/>
      <c r="C101" s="81" t="s">
        <v>46</v>
      </c>
      <c r="D101" s="261"/>
      <c r="E101" s="270"/>
      <c r="F101" s="261"/>
      <c r="G101" s="261"/>
      <c r="H101" s="261"/>
      <c r="I101" s="261"/>
      <c r="J101" s="262"/>
      <c r="K101" s="221"/>
      <c r="L101" s="222"/>
    </row>
    <row r="102" spans="1:12">
      <c r="A102" s="293"/>
      <c r="B102" s="61"/>
      <c r="C102" s="81" t="s">
        <v>47</v>
      </c>
      <c r="D102" s="261"/>
      <c r="E102" s="251"/>
      <c r="F102" s="270"/>
      <c r="G102" s="261"/>
      <c r="H102" s="261"/>
      <c r="I102" s="261"/>
      <c r="J102" s="262"/>
      <c r="K102" s="221"/>
      <c r="L102" s="222"/>
    </row>
    <row r="103" spans="1:12" ht="15.75" thickBot="1">
      <c r="A103" s="293"/>
      <c r="B103" s="73"/>
      <c r="C103" s="82" t="s">
        <v>48</v>
      </c>
      <c r="D103" s="264"/>
      <c r="E103" s="286"/>
      <c r="F103" s="273"/>
      <c r="G103" s="264"/>
      <c r="H103" s="264"/>
      <c r="I103" s="264"/>
      <c r="J103" s="265"/>
      <c r="K103" s="221"/>
      <c r="L103" s="222"/>
    </row>
    <row r="104" spans="1:12">
      <c r="A104" s="293"/>
      <c r="B104" s="85" t="s">
        <v>49</v>
      </c>
      <c r="C104" s="86" t="s">
        <v>50</v>
      </c>
      <c r="D104" s="287"/>
      <c r="E104" s="287"/>
      <c r="F104" s="287"/>
      <c r="G104" s="257"/>
      <c r="H104" s="257"/>
      <c r="I104" s="257"/>
      <c r="J104" s="259"/>
      <c r="K104" s="221"/>
      <c r="L104" s="222"/>
    </row>
    <row r="105" spans="1:12">
      <c r="A105" s="293"/>
      <c r="B105" s="88"/>
      <c r="C105" s="81" t="s">
        <v>51</v>
      </c>
      <c r="D105" s="261"/>
      <c r="E105" s="261"/>
      <c r="F105" s="271"/>
      <c r="G105" s="261"/>
      <c r="H105" s="261"/>
      <c r="I105" s="261"/>
      <c r="J105" s="262"/>
      <c r="K105" s="221"/>
      <c r="L105" s="222"/>
    </row>
    <row r="106" spans="1:12">
      <c r="A106" s="293"/>
      <c r="B106" s="88"/>
      <c r="C106" s="81" t="s">
        <v>52</v>
      </c>
      <c r="D106" s="288"/>
      <c r="E106" s="288"/>
      <c r="F106" s="261"/>
      <c r="G106" s="261"/>
      <c r="H106" s="261"/>
      <c r="I106" s="261"/>
      <c r="J106" s="262"/>
      <c r="K106" s="221"/>
      <c r="L106" s="222"/>
    </row>
    <row r="107" spans="1:12">
      <c r="A107" s="293"/>
      <c r="B107" s="88"/>
      <c r="C107" s="81" t="s">
        <v>53</v>
      </c>
      <c r="D107" s="261"/>
      <c r="E107" s="261"/>
      <c r="F107" s="261"/>
      <c r="G107" s="261"/>
      <c r="H107" s="261"/>
      <c r="I107" s="261"/>
      <c r="J107" s="262"/>
      <c r="K107" s="221"/>
      <c r="L107" s="222"/>
    </row>
    <row r="108" spans="1:12">
      <c r="A108" s="293"/>
      <c r="B108" s="75"/>
      <c r="C108" s="81" t="s">
        <v>54</v>
      </c>
      <c r="D108" s="261"/>
      <c r="E108" s="261"/>
      <c r="F108" s="261"/>
      <c r="G108" s="261"/>
      <c r="H108" s="261"/>
      <c r="I108" s="261"/>
      <c r="J108" s="262"/>
      <c r="K108" s="221"/>
      <c r="L108" s="222"/>
    </row>
    <row r="109" spans="1:12">
      <c r="A109" s="293"/>
      <c r="B109" s="63" t="s">
        <v>55</v>
      </c>
      <c r="C109" s="81" t="s">
        <v>56</v>
      </c>
      <c r="D109" s="271"/>
      <c r="E109" s="261"/>
      <c r="F109" s="289"/>
      <c r="G109" s="261"/>
      <c r="H109" s="261"/>
      <c r="I109" s="261"/>
      <c r="J109" s="262"/>
      <c r="K109" s="221"/>
      <c r="L109" s="222"/>
    </row>
    <row r="110" spans="1:12">
      <c r="A110" s="293"/>
      <c r="B110" s="88"/>
      <c r="C110" s="81" t="s">
        <v>57</v>
      </c>
      <c r="D110" s="261"/>
      <c r="E110" s="261"/>
      <c r="F110" s="261"/>
      <c r="G110" s="289"/>
      <c r="H110" s="261"/>
      <c r="I110" s="261"/>
      <c r="J110" s="262"/>
      <c r="K110" s="221"/>
      <c r="L110" s="222"/>
    </row>
    <row r="111" spans="1:12">
      <c r="A111" s="293"/>
      <c r="B111" s="75"/>
      <c r="C111" s="81" t="s">
        <v>58</v>
      </c>
      <c r="D111" s="261"/>
      <c r="E111" s="261"/>
      <c r="F111" s="261"/>
      <c r="G111" s="261"/>
      <c r="H111" s="261"/>
      <c r="I111" s="261"/>
      <c r="J111" s="262"/>
      <c r="K111" s="221"/>
      <c r="L111" s="222"/>
    </row>
    <row r="112" spans="1:12">
      <c r="A112" s="293"/>
      <c r="B112" s="63" t="s">
        <v>59</v>
      </c>
      <c r="C112" s="81" t="s">
        <v>60</v>
      </c>
      <c r="D112" s="261"/>
      <c r="E112" s="261"/>
      <c r="F112" s="261"/>
      <c r="G112" s="261"/>
      <c r="H112" s="261"/>
      <c r="I112" s="261"/>
      <c r="J112" s="262"/>
      <c r="K112" s="221"/>
      <c r="L112" s="222"/>
    </row>
    <row r="113" spans="1:12">
      <c r="A113" s="293"/>
      <c r="B113" s="75"/>
      <c r="C113" s="81" t="s">
        <v>61</v>
      </c>
      <c r="D113" s="261"/>
      <c r="E113" s="261"/>
      <c r="F113" s="261"/>
      <c r="G113" s="261"/>
      <c r="H113" s="261"/>
      <c r="I113" s="261"/>
      <c r="J113" s="262"/>
      <c r="K113" s="221"/>
      <c r="L113" s="222"/>
    </row>
    <row r="114" spans="1:12">
      <c r="A114" s="293"/>
      <c r="B114" s="63" t="s">
        <v>62</v>
      </c>
      <c r="C114" s="81" t="s">
        <v>63</v>
      </c>
      <c r="D114" s="261"/>
      <c r="E114" s="261"/>
      <c r="F114" s="261"/>
      <c r="G114" s="261"/>
      <c r="H114" s="261"/>
      <c r="I114" s="261"/>
      <c r="J114" s="262"/>
      <c r="K114" s="221"/>
      <c r="L114" s="222"/>
    </row>
    <row r="115" spans="1:12">
      <c r="A115" s="293"/>
      <c r="B115" s="88"/>
      <c r="C115" s="81" t="s">
        <v>64</v>
      </c>
      <c r="D115" s="261"/>
      <c r="E115" s="261"/>
      <c r="F115" s="261"/>
      <c r="G115" s="261"/>
      <c r="H115" s="261"/>
      <c r="I115" s="261"/>
      <c r="J115" s="262"/>
      <c r="K115" s="221"/>
      <c r="L115" s="222"/>
    </row>
    <row r="116" spans="1:12">
      <c r="A116" s="293"/>
      <c r="B116" s="75"/>
      <c r="C116" s="81" t="s">
        <v>65</v>
      </c>
      <c r="D116" s="261"/>
      <c r="E116" s="261"/>
      <c r="F116" s="261"/>
      <c r="G116" s="261"/>
      <c r="H116" s="261"/>
      <c r="I116" s="261"/>
      <c r="J116" s="262"/>
      <c r="K116" s="221"/>
      <c r="L116" s="222"/>
    </row>
    <row r="117" spans="1:12">
      <c r="A117" s="293"/>
      <c r="B117" s="63" t="s">
        <v>66</v>
      </c>
      <c r="C117" s="81" t="s">
        <v>67</v>
      </c>
      <c r="D117" s="261"/>
      <c r="E117" s="261"/>
      <c r="F117" s="290"/>
      <c r="G117" s="291"/>
      <c r="H117" s="261"/>
      <c r="I117" s="261"/>
      <c r="J117" s="262"/>
      <c r="K117" s="221"/>
      <c r="L117" s="222"/>
    </row>
    <row r="118" spans="1:12" ht="15.75" thickBot="1">
      <c r="A118" s="293"/>
      <c r="B118" s="89"/>
      <c r="C118" s="82" t="s">
        <v>68</v>
      </c>
      <c r="D118" s="264"/>
      <c r="E118" s="264"/>
      <c r="F118" s="264"/>
      <c r="G118" s="264"/>
      <c r="H118" s="264"/>
      <c r="I118" s="264"/>
      <c r="J118" s="265"/>
      <c r="K118" s="221"/>
      <c r="L118" s="222"/>
    </row>
    <row r="119" spans="1:12" ht="15.75" thickBot="1">
      <c r="A119" s="189"/>
      <c r="B119" s="217"/>
      <c r="C119" s="218"/>
      <c r="D119" s="219" t="s">
        <v>110</v>
      </c>
      <c r="E119" s="219" t="s">
        <v>106</v>
      </c>
      <c r="F119" s="219">
        <v>4</v>
      </c>
      <c r="G119" s="219">
        <v>4</v>
      </c>
      <c r="H119" s="219" t="s">
        <v>111</v>
      </c>
      <c r="I119" s="219">
        <v>4</v>
      </c>
      <c r="J119" s="220">
        <v>4</v>
      </c>
      <c r="K119" s="221"/>
      <c r="L119" s="222"/>
    </row>
    <row r="120" spans="1:12">
      <c r="A120" s="301" t="s">
        <v>71</v>
      </c>
      <c r="B120" s="200" t="s">
        <v>10</v>
      </c>
      <c r="C120" s="191" t="s">
        <v>11</v>
      </c>
      <c r="D120" s="190">
        <f t="shared" ref="D120:J120" si="61">HLOOKUP(D$119,$M$8:$AH$40,2,FALSE)</f>
        <v>0</v>
      </c>
      <c r="E120" s="190">
        <f t="shared" si="61"/>
        <v>0</v>
      </c>
      <c r="F120" s="190">
        <f t="shared" si="61"/>
        <v>0</v>
      </c>
      <c r="G120" s="190">
        <f t="shared" si="61"/>
        <v>0</v>
      </c>
      <c r="H120" s="190">
        <f t="shared" si="61"/>
        <v>0</v>
      </c>
      <c r="I120" s="190">
        <f t="shared" si="61"/>
        <v>0</v>
      </c>
      <c r="J120" s="190">
        <f t="shared" si="61"/>
        <v>0</v>
      </c>
      <c r="K120" s="233"/>
      <c r="L120" s="222"/>
    </row>
    <row r="121" spans="1:12">
      <c r="A121" s="302"/>
      <c r="B121" s="15" t="s">
        <v>12</v>
      </c>
      <c r="C121" s="91"/>
      <c r="D121" s="190">
        <f t="shared" ref="D121:J121" si="62">HLOOKUP(D$119,$M$8:$AH$40,3,FALSE)</f>
        <v>0</v>
      </c>
      <c r="E121" s="190">
        <f t="shared" si="62"/>
        <v>0</v>
      </c>
      <c r="F121" s="190">
        <f t="shared" si="62"/>
        <v>0</v>
      </c>
      <c r="G121" s="190">
        <f t="shared" si="62"/>
        <v>0</v>
      </c>
      <c r="H121" s="190">
        <f t="shared" si="62"/>
        <v>0</v>
      </c>
      <c r="I121" s="190">
        <f t="shared" si="62"/>
        <v>0</v>
      </c>
      <c r="J121" s="190">
        <f t="shared" si="62"/>
        <v>0</v>
      </c>
      <c r="K121" s="233"/>
      <c r="L121" s="222"/>
    </row>
    <row r="122" spans="1:12">
      <c r="A122" s="302"/>
      <c r="B122" s="15" t="s">
        <v>12</v>
      </c>
      <c r="C122" s="91"/>
      <c r="D122" s="190">
        <f t="shared" ref="D122:J122" si="63">HLOOKUP(D$119,$M$8:$AH$40,4,FALSE)</f>
        <v>0</v>
      </c>
      <c r="E122" s="190">
        <f t="shared" si="63"/>
        <v>0</v>
      </c>
      <c r="F122" s="190">
        <f t="shared" si="63"/>
        <v>0</v>
      </c>
      <c r="G122" s="190">
        <f t="shared" si="63"/>
        <v>0</v>
      </c>
      <c r="H122" s="190">
        <f t="shared" si="63"/>
        <v>0</v>
      </c>
      <c r="I122" s="190">
        <f t="shared" si="63"/>
        <v>0</v>
      </c>
      <c r="J122" s="190">
        <f t="shared" si="63"/>
        <v>0</v>
      </c>
      <c r="K122" s="233"/>
      <c r="L122" s="222"/>
    </row>
    <row r="123" spans="1:12">
      <c r="A123" s="302"/>
      <c r="B123" s="15" t="s">
        <v>12</v>
      </c>
      <c r="C123" s="91"/>
      <c r="D123" s="190">
        <f t="shared" ref="D123:J123" si="64">HLOOKUP(D$119,$M$8:$AH$40,5,FALSE)</f>
        <v>0</v>
      </c>
      <c r="E123" s="190" t="str">
        <f t="shared" si="64"/>
        <v>alain</v>
      </c>
      <c r="F123" s="190">
        <f t="shared" si="64"/>
        <v>0</v>
      </c>
      <c r="G123" s="190">
        <f t="shared" si="64"/>
        <v>0</v>
      </c>
      <c r="H123" s="190" t="str">
        <f t="shared" si="64"/>
        <v xml:space="preserve">rene </v>
      </c>
      <c r="I123" s="190">
        <f t="shared" si="64"/>
        <v>0</v>
      </c>
      <c r="J123" s="190">
        <f t="shared" si="64"/>
        <v>0</v>
      </c>
      <c r="K123" s="239"/>
      <c r="L123" s="222"/>
    </row>
    <row r="124" spans="1:12">
      <c r="A124" s="302"/>
      <c r="B124" s="25" t="s">
        <v>13</v>
      </c>
      <c r="C124" s="81" t="s">
        <v>14</v>
      </c>
      <c r="D124" s="190">
        <f t="shared" ref="D124:J124" si="65">HLOOKUP(D$119,$M$8:$AH$40,6,FALSE)</f>
        <v>0</v>
      </c>
      <c r="E124" s="190">
        <f t="shared" si="65"/>
        <v>0</v>
      </c>
      <c r="F124" s="190">
        <f t="shared" si="65"/>
        <v>0</v>
      </c>
      <c r="G124" s="190">
        <f t="shared" si="65"/>
        <v>0</v>
      </c>
      <c r="H124" s="190">
        <f t="shared" si="65"/>
        <v>0</v>
      </c>
      <c r="I124" s="190">
        <f t="shared" si="65"/>
        <v>0</v>
      </c>
      <c r="J124" s="190">
        <f t="shared" si="65"/>
        <v>0</v>
      </c>
      <c r="K124" s="242"/>
      <c r="L124" s="222"/>
    </row>
    <row r="125" spans="1:12">
      <c r="A125" s="302"/>
      <c r="B125" s="25" t="s">
        <v>15</v>
      </c>
      <c r="C125" s="81" t="s">
        <v>14</v>
      </c>
      <c r="D125" s="190">
        <f t="shared" ref="D125:J125" si="66">HLOOKUP(D$119,$M$8:$AH$40,7,FALSE)</f>
        <v>0</v>
      </c>
      <c r="E125" s="190">
        <f t="shared" si="66"/>
        <v>0</v>
      </c>
      <c r="F125" s="190">
        <f t="shared" si="66"/>
        <v>0</v>
      </c>
      <c r="G125" s="190">
        <f t="shared" si="66"/>
        <v>0</v>
      </c>
      <c r="H125" s="190">
        <f t="shared" si="66"/>
        <v>0</v>
      </c>
      <c r="I125" s="190">
        <f t="shared" si="66"/>
        <v>0</v>
      </c>
      <c r="J125" s="190">
        <f t="shared" si="66"/>
        <v>0</v>
      </c>
      <c r="K125" s="239"/>
      <c r="L125" s="222"/>
    </row>
    <row r="126" spans="1:12">
      <c r="A126" s="302"/>
      <c r="B126" s="25" t="s">
        <v>16</v>
      </c>
      <c r="C126" s="81" t="s">
        <v>14</v>
      </c>
      <c r="D126" s="190">
        <f t="shared" ref="D126:J126" si="67">HLOOKUP(D$119,$M$8:$AH$40,8,FALSE)</f>
        <v>0</v>
      </c>
      <c r="E126" s="190">
        <f t="shared" si="67"/>
        <v>0</v>
      </c>
      <c r="F126" s="190">
        <f t="shared" si="67"/>
        <v>0</v>
      </c>
      <c r="G126" s="190">
        <f t="shared" si="67"/>
        <v>0</v>
      </c>
      <c r="H126" s="190">
        <f t="shared" si="67"/>
        <v>0</v>
      </c>
      <c r="I126" s="190">
        <f t="shared" si="67"/>
        <v>0</v>
      </c>
      <c r="J126" s="190">
        <f t="shared" si="67"/>
        <v>0</v>
      </c>
      <c r="K126" s="239"/>
      <c r="L126" s="222"/>
    </row>
    <row r="127" spans="1:12">
      <c r="A127" s="302"/>
      <c r="B127" s="25" t="s">
        <v>17</v>
      </c>
      <c r="C127" s="81" t="s">
        <v>14</v>
      </c>
      <c r="D127" s="190">
        <f t="shared" ref="D127:J127" si="68">HLOOKUP(D$119,$M$8:$AH$40,9,FALSE)</f>
        <v>0</v>
      </c>
      <c r="E127" s="190">
        <f t="shared" si="68"/>
        <v>0</v>
      </c>
      <c r="F127" s="190">
        <f t="shared" si="68"/>
        <v>0</v>
      </c>
      <c r="G127" s="190">
        <f t="shared" si="68"/>
        <v>0</v>
      </c>
      <c r="H127" s="190">
        <f t="shared" si="68"/>
        <v>0</v>
      </c>
      <c r="I127" s="190">
        <f t="shared" si="68"/>
        <v>0</v>
      </c>
      <c r="J127" s="190">
        <f t="shared" si="68"/>
        <v>0</v>
      </c>
      <c r="K127" s="234"/>
      <c r="L127" s="222"/>
    </row>
    <row r="128" spans="1:12">
      <c r="A128" s="302"/>
      <c r="B128" s="25" t="s">
        <v>18</v>
      </c>
      <c r="C128" s="81" t="s">
        <v>19</v>
      </c>
      <c r="D128" s="190">
        <f t="shared" ref="D128:J128" si="69">HLOOKUP(D$119,$M$8:$AH$40,10,FALSE)</f>
        <v>0</v>
      </c>
      <c r="E128" s="190">
        <f t="shared" si="69"/>
        <v>0</v>
      </c>
      <c r="F128" s="190">
        <f t="shared" si="69"/>
        <v>0</v>
      </c>
      <c r="G128" s="190">
        <f t="shared" si="69"/>
        <v>0</v>
      </c>
      <c r="H128" s="190">
        <f t="shared" si="69"/>
        <v>0</v>
      </c>
      <c r="I128" s="190">
        <f t="shared" si="69"/>
        <v>0</v>
      </c>
      <c r="J128" s="190">
        <f t="shared" si="69"/>
        <v>0</v>
      </c>
      <c r="K128" s="243"/>
      <c r="L128" s="222"/>
    </row>
    <row r="129" spans="1:12">
      <c r="A129" s="302"/>
      <c r="B129" s="25" t="s">
        <v>20</v>
      </c>
      <c r="C129" s="81" t="s">
        <v>14</v>
      </c>
      <c r="D129" s="190">
        <f t="shared" ref="D129:J129" si="70">HLOOKUP(D$119,$M$8:$AH$40,11,FALSE)</f>
        <v>0</v>
      </c>
      <c r="E129" s="190">
        <f t="shared" si="70"/>
        <v>0</v>
      </c>
      <c r="F129" s="190">
        <f t="shared" si="70"/>
        <v>0</v>
      </c>
      <c r="G129" s="190">
        <f t="shared" si="70"/>
        <v>0</v>
      </c>
      <c r="H129" s="190">
        <f t="shared" si="70"/>
        <v>0</v>
      </c>
      <c r="I129" s="190">
        <f t="shared" si="70"/>
        <v>0</v>
      </c>
      <c r="J129" s="190">
        <f t="shared" si="70"/>
        <v>0</v>
      </c>
      <c r="K129" s="244"/>
      <c r="L129" s="222"/>
    </row>
    <row r="130" spans="1:12">
      <c r="A130" s="302"/>
      <c r="B130" s="25"/>
      <c r="C130" s="81" t="s">
        <v>21</v>
      </c>
      <c r="D130" s="190" t="str">
        <f t="shared" ref="D130:J130" si="71">HLOOKUP(D$119,$M$8:$AH$40,12,FALSE)</f>
        <v>alain</v>
      </c>
      <c r="E130" s="190">
        <f t="shared" si="71"/>
        <v>0</v>
      </c>
      <c r="F130" s="190">
        <f t="shared" si="71"/>
        <v>0</v>
      </c>
      <c r="G130" s="190">
        <f t="shared" si="71"/>
        <v>0</v>
      </c>
      <c r="H130" s="190">
        <f t="shared" si="71"/>
        <v>0</v>
      </c>
      <c r="I130" s="190">
        <f t="shared" si="71"/>
        <v>0</v>
      </c>
      <c r="J130" s="190">
        <f t="shared" si="71"/>
        <v>0</v>
      </c>
      <c r="K130" s="233"/>
      <c r="L130" s="222"/>
    </row>
    <row r="131" spans="1:12">
      <c r="A131" s="302"/>
      <c r="B131" s="25" t="s">
        <v>22</v>
      </c>
      <c r="C131" s="81" t="s">
        <v>14</v>
      </c>
      <c r="D131" s="190">
        <f t="shared" ref="D131:J131" si="72">HLOOKUP(D$119,$M$8:$AH$40,13,FALSE)</f>
        <v>0</v>
      </c>
      <c r="E131" s="190">
        <f t="shared" si="72"/>
        <v>0</v>
      </c>
      <c r="F131" s="190">
        <f t="shared" si="72"/>
        <v>0</v>
      </c>
      <c r="G131" s="190">
        <f t="shared" si="72"/>
        <v>0</v>
      </c>
      <c r="H131" s="190">
        <f t="shared" si="72"/>
        <v>0</v>
      </c>
      <c r="I131" s="190">
        <f t="shared" si="72"/>
        <v>0</v>
      </c>
      <c r="J131" s="190">
        <f t="shared" si="72"/>
        <v>0</v>
      </c>
      <c r="K131" s="233"/>
      <c r="L131" s="222"/>
    </row>
    <row r="132" spans="1:12">
      <c r="A132" s="302"/>
      <c r="B132" s="25"/>
      <c r="C132" s="81" t="s">
        <v>21</v>
      </c>
      <c r="D132" s="190">
        <f t="shared" ref="D132:J132" si="73">HLOOKUP(D$119,$M$8:$AH$40,14,FALSE)</f>
        <v>0</v>
      </c>
      <c r="E132" s="190">
        <f t="shared" si="73"/>
        <v>0</v>
      </c>
      <c r="F132" s="190">
        <f t="shared" si="73"/>
        <v>0</v>
      </c>
      <c r="G132" s="190">
        <f t="shared" si="73"/>
        <v>0</v>
      </c>
      <c r="H132" s="190">
        <f t="shared" si="73"/>
        <v>0</v>
      </c>
      <c r="I132" s="190">
        <f t="shared" si="73"/>
        <v>0</v>
      </c>
      <c r="J132" s="190">
        <f t="shared" si="73"/>
        <v>0</v>
      </c>
      <c r="K132" s="239"/>
      <c r="L132" s="222"/>
    </row>
    <row r="133" spans="1:12">
      <c r="A133" s="302"/>
      <c r="B133" s="25" t="s">
        <v>23</v>
      </c>
      <c r="C133" s="81" t="s">
        <v>14</v>
      </c>
      <c r="D133" s="190">
        <f t="shared" ref="D133:J133" si="74">HLOOKUP(D$119,$M$8:$AH$40,15,FALSE)</f>
        <v>0</v>
      </c>
      <c r="E133" s="190">
        <f t="shared" si="74"/>
        <v>0</v>
      </c>
      <c r="F133" s="190">
        <f t="shared" si="74"/>
        <v>0</v>
      </c>
      <c r="G133" s="190">
        <f t="shared" si="74"/>
        <v>0</v>
      </c>
      <c r="H133" s="190">
        <f t="shared" si="74"/>
        <v>0</v>
      </c>
      <c r="I133" s="190">
        <f t="shared" si="74"/>
        <v>0</v>
      </c>
      <c r="J133" s="190">
        <f t="shared" si="74"/>
        <v>0</v>
      </c>
      <c r="K133" s="239"/>
      <c r="L133" s="222"/>
    </row>
    <row r="134" spans="1:12">
      <c r="A134" s="302"/>
      <c r="B134" s="25" t="s">
        <v>24</v>
      </c>
      <c r="C134" s="81" t="s">
        <v>14</v>
      </c>
      <c r="D134" s="190">
        <f t="shared" ref="D134:J134" si="75">HLOOKUP(D$119,$M$8:$AH$40,16,FALSE)</f>
        <v>0</v>
      </c>
      <c r="E134" s="190">
        <f t="shared" si="75"/>
        <v>0</v>
      </c>
      <c r="F134" s="190">
        <f t="shared" si="75"/>
        <v>0</v>
      </c>
      <c r="G134" s="190">
        <f t="shared" si="75"/>
        <v>0</v>
      </c>
      <c r="H134" s="190">
        <f t="shared" si="75"/>
        <v>0</v>
      </c>
      <c r="I134" s="190">
        <f t="shared" si="75"/>
        <v>0</v>
      </c>
      <c r="J134" s="190">
        <f t="shared" si="75"/>
        <v>0</v>
      </c>
      <c r="K134" s="239"/>
      <c r="L134" s="222"/>
    </row>
    <row r="135" spans="1:12">
      <c r="A135" s="302"/>
      <c r="B135" s="25" t="s">
        <v>25</v>
      </c>
      <c r="C135" s="81" t="s">
        <v>14</v>
      </c>
      <c r="D135" s="190">
        <f t="shared" ref="D135:J135" si="76">HLOOKUP(D$119,$M$8:$AH$40,17,FALSE)</f>
        <v>0</v>
      </c>
      <c r="E135" s="190">
        <f t="shared" si="76"/>
        <v>0</v>
      </c>
      <c r="F135" s="190">
        <f t="shared" si="76"/>
        <v>0</v>
      </c>
      <c r="G135" s="190">
        <f t="shared" si="76"/>
        <v>0</v>
      </c>
      <c r="H135" s="190">
        <f t="shared" si="76"/>
        <v>0</v>
      </c>
      <c r="I135" s="190">
        <f t="shared" si="76"/>
        <v>0</v>
      </c>
      <c r="J135" s="190">
        <f t="shared" si="76"/>
        <v>0</v>
      </c>
      <c r="K135" s="239"/>
      <c r="L135" s="222"/>
    </row>
    <row r="136" spans="1:12">
      <c r="A136" s="302"/>
      <c r="B136" s="25"/>
      <c r="C136" s="81" t="s">
        <v>21</v>
      </c>
      <c r="D136" s="190">
        <f t="shared" ref="D136:J136" si="77">HLOOKUP(D$119,$M$8:$AH$40,18,FALSE)</f>
        <v>0</v>
      </c>
      <c r="E136" s="190">
        <f t="shared" si="77"/>
        <v>0</v>
      </c>
      <c r="F136" s="190">
        <f t="shared" si="77"/>
        <v>0</v>
      </c>
      <c r="G136" s="190">
        <f t="shared" si="77"/>
        <v>0</v>
      </c>
      <c r="H136" s="190">
        <f t="shared" si="77"/>
        <v>0</v>
      </c>
      <c r="I136" s="190">
        <f t="shared" si="77"/>
        <v>0</v>
      </c>
      <c r="J136" s="190">
        <f t="shared" si="77"/>
        <v>0</v>
      </c>
      <c r="K136" s="239"/>
      <c r="L136" s="222"/>
    </row>
    <row r="137" spans="1:12">
      <c r="A137" s="302"/>
      <c r="B137" s="25" t="s">
        <v>26</v>
      </c>
      <c r="C137" s="81" t="s">
        <v>19</v>
      </c>
      <c r="D137" s="190">
        <f t="shared" ref="D137:J137" si="78">HLOOKUP(D$119,$M$8:$AH$40,19,FALSE)</f>
        <v>0</v>
      </c>
      <c r="E137" s="190">
        <f t="shared" si="78"/>
        <v>0</v>
      </c>
      <c r="F137" s="190">
        <f t="shared" si="78"/>
        <v>0</v>
      </c>
      <c r="G137" s="190">
        <f t="shared" si="78"/>
        <v>0</v>
      </c>
      <c r="H137" s="190">
        <f t="shared" si="78"/>
        <v>0</v>
      </c>
      <c r="I137" s="190">
        <f t="shared" si="78"/>
        <v>0</v>
      </c>
      <c r="J137" s="190">
        <f t="shared" si="78"/>
        <v>0</v>
      </c>
      <c r="K137" s="233"/>
      <c r="L137" s="222"/>
    </row>
    <row r="138" spans="1:12">
      <c r="A138" s="302"/>
      <c r="B138" s="51" t="s">
        <v>27</v>
      </c>
      <c r="C138" s="81" t="s">
        <v>14</v>
      </c>
      <c r="D138" s="190">
        <f t="shared" ref="D138:J138" si="79">HLOOKUP(D$119,$M$8:$AH$40,20,FALSE)</f>
        <v>0</v>
      </c>
      <c r="E138" s="190">
        <f t="shared" si="79"/>
        <v>0</v>
      </c>
      <c r="F138" s="190">
        <f t="shared" si="79"/>
        <v>0</v>
      </c>
      <c r="G138" s="190">
        <f t="shared" si="79"/>
        <v>0</v>
      </c>
      <c r="H138" s="190">
        <f t="shared" si="79"/>
        <v>0</v>
      </c>
      <c r="I138" s="190">
        <f t="shared" si="79"/>
        <v>0</v>
      </c>
      <c r="J138" s="190">
        <f t="shared" si="79"/>
        <v>0</v>
      </c>
      <c r="K138" s="234"/>
      <c r="L138" s="222"/>
    </row>
    <row r="139" spans="1:12">
      <c r="A139" s="302"/>
      <c r="B139" s="53" t="s">
        <v>28</v>
      </c>
      <c r="C139" s="94" t="s">
        <v>29</v>
      </c>
      <c r="D139" s="190">
        <f t="shared" ref="D139:J139" si="80">HLOOKUP(D$119,$M$8:$AH$40,21,FALSE)</f>
        <v>0</v>
      </c>
      <c r="E139" s="190">
        <f t="shared" si="80"/>
        <v>0</v>
      </c>
      <c r="F139" s="190">
        <f t="shared" si="80"/>
        <v>0</v>
      </c>
      <c r="G139" s="190">
        <f t="shared" si="80"/>
        <v>0</v>
      </c>
      <c r="H139" s="190">
        <f t="shared" si="80"/>
        <v>0</v>
      </c>
      <c r="I139" s="190">
        <f t="shared" si="80"/>
        <v>0</v>
      </c>
      <c r="J139" s="190">
        <f t="shared" si="80"/>
        <v>0</v>
      </c>
      <c r="K139" s="234"/>
      <c r="L139" s="222"/>
    </row>
    <row r="140" spans="1:12">
      <c r="A140" s="302"/>
      <c r="B140" s="53" t="s">
        <v>30</v>
      </c>
      <c r="C140" s="94" t="s">
        <v>29</v>
      </c>
      <c r="D140" s="190">
        <f t="shared" ref="D140:J140" si="81">HLOOKUP(D$119,$M$8:$AH$40,22,FALSE)</f>
        <v>0</v>
      </c>
      <c r="E140" s="190">
        <f t="shared" si="81"/>
        <v>0</v>
      </c>
      <c r="F140" s="190">
        <f t="shared" si="81"/>
        <v>0</v>
      </c>
      <c r="G140" s="190">
        <f t="shared" si="81"/>
        <v>0</v>
      </c>
      <c r="H140" s="190">
        <f t="shared" si="81"/>
        <v>0</v>
      </c>
      <c r="I140" s="190">
        <f t="shared" si="81"/>
        <v>0</v>
      </c>
      <c r="J140" s="190">
        <f t="shared" si="81"/>
        <v>0</v>
      </c>
      <c r="K140" s="221"/>
      <c r="L140" s="222"/>
    </row>
    <row r="141" spans="1:12">
      <c r="A141" s="302"/>
      <c r="B141" s="53" t="s">
        <v>31</v>
      </c>
      <c r="C141" s="94" t="s">
        <v>29</v>
      </c>
      <c r="D141" s="190">
        <f t="shared" ref="D141:J141" si="82">HLOOKUP(D$119,$M$8:$AH$40,23,FALSE)</f>
        <v>0</v>
      </c>
      <c r="E141" s="190">
        <f t="shared" si="82"/>
        <v>0</v>
      </c>
      <c r="F141" s="190">
        <f t="shared" si="82"/>
        <v>0</v>
      </c>
      <c r="G141" s="190">
        <f t="shared" si="82"/>
        <v>0</v>
      </c>
      <c r="H141" s="190">
        <f t="shared" si="82"/>
        <v>0</v>
      </c>
      <c r="I141" s="190">
        <f t="shared" si="82"/>
        <v>0</v>
      </c>
      <c r="J141" s="190">
        <f t="shared" si="82"/>
        <v>0</v>
      </c>
      <c r="K141" s="221"/>
      <c r="L141" s="222"/>
    </row>
    <row r="142" spans="1:12" ht="15.75" thickBot="1">
      <c r="A142" s="302"/>
      <c r="B142" s="117" t="s">
        <v>32</v>
      </c>
      <c r="C142" s="118" t="s">
        <v>33</v>
      </c>
      <c r="D142" s="214">
        <f t="shared" ref="D142:J142" si="83">HLOOKUP(D$119,$M$8:$AH$40,24,FALSE)</f>
        <v>0</v>
      </c>
      <c r="E142" s="214">
        <f t="shared" si="83"/>
        <v>0</v>
      </c>
      <c r="F142" s="214">
        <f t="shared" si="83"/>
        <v>0</v>
      </c>
      <c r="G142" s="214">
        <f t="shared" si="83"/>
        <v>0</v>
      </c>
      <c r="H142" s="214">
        <f t="shared" si="83"/>
        <v>0</v>
      </c>
      <c r="I142" s="214">
        <f t="shared" si="83"/>
        <v>0</v>
      </c>
      <c r="J142" s="214">
        <f t="shared" si="83"/>
        <v>0</v>
      </c>
      <c r="K142" s="245"/>
      <c r="L142" s="222"/>
    </row>
    <row r="143" spans="1:12">
      <c r="A143" s="302"/>
      <c r="B143" s="67"/>
      <c r="C143" s="102" t="s">
        <v>34</v>
      </c>
      <c r="D143" s="215">
        <f t="shared" ref="D143:J143" si="84">HLOOKUP(D$119,$M$8:$AH$40,25,FALSE)</f>
        <v>0</v>
      </c>
      <c r="E143" s="215">
        <f t="shared" si="84"/>
        <v>0</v>
      </c>
      <c r="F143" s="215">
        <f t="shared" si="84"/>
        <v>0</v>
      </c>
      <c r="G143" s="215">
        <f t="shared" si="84"/>
        <v>0</v>
      </c>
      <c r="H143" s="215">
        <f t="shared" si="84"/>
        <v>0</v>
      </c>
      <c r="I143" s="215">
        <f t="shared" si="84"/>
        <v>0</v>
      </c>
      <c r="J143" s="215">
        <f t="shared" si="84"/>
        <v>0</v>
      </c>
      <c r="K143" s="240"/>
      <c r="L143" s="222"/>
    </row>
    <row r="144" spans="1:12">
      <c r="A144" s="302"/>
      <c r="B144" s="61"/>
      <c r="C144" s="9" t="s">
        <v>34</v>
      </c>
      <c r="D144" s="190">
        <f t="shared" ref="D144:J144" si="85">HLOOKUP(D$119,$M$8:$AH$40,26,FALSE)</f>
        <v>0</v>
      </c>
      <c r="E144" s="190">
        <f t="shared" si="85"/>
        <v>0</v>
      </c>
      <c r="F144" s="190">
        <f t="shared" si="85"/>
        <v>0</v>
      </c>
      <c r="G144" s="190">
        <f t="shared" si="85"/>
        <v>0</v>
      </c>
      <c r="H144" s="190">
        <f t="shared" si="85"/>
        <v>0</v>
      </c>
      <c r="I144" s="190">
        <f t="shared" si="85"/>
        <v>0</v>
      </c>
      <c r="J144" s="190">
        <f t="shared" si="85"/>
        <v>0</v>
      </c>
      <c r="K144" s="240"/>
      <c r="L144" s="222"/>
    </row>
    <row r="145" spans="1:12">
      <c r="A145" s="302"/>
      <c r="B145" s="61"/>
      <c r="C145" s="81" t="s">
        <v>35</v>
      </c>
      <c r="D145" s="190">
        <f t="shared" ref="D145:J145" si="86">HLOOKUP(D$119,$M$8:$AH$40,27,FALSE)</f>
        <v>0</v>
      </c>
      <c r="E145" s="190">
        <f t="shared" si="86"/>
        <v>0</v>
      </c>
      <c r="F145" s="190">
        <f t="shared" si="86"/>
        <v>0</v>
      </c>
      <c r="G145" s="190">
        <f t="shared" si="86"/>
        <v>0</v>
      </c>
      <c r="H145" s="190">
        <f t="shared" si="86"/>
        <v>0</v>
      </c>
      <c r="I145" s="190">
        <f t="shared" si="86"/>
        <v>0</v>
      </c>
      <c r="J145" s="190">
        <f t="shared" si="86"/>
        <v>0</v>
      </c>
      <c r="K145" s="240"/>
      <c r="L145" s="222"/>
    </row>
    <row r="146" spans="1:12">
      <c r="A146" s="302"/>
      <c r="B146" s="61"/>
      <c r="C146" s="81" t="s">
        <v>35</v>
      </c>
      <c r="D146" s="190">
        <f t="shared" ref="D146:J146" si="87">HLOOKUP(D$119,$M$8:$AH$40,28,FALSE)</f>
        <v>0</v>
      </c>
      <c r="E146" s="190">
        <f t="shared" si="87"/>
        <v>0</v>
      </c>
      <c r="F146" s="190">
        <f t="shared" si="87"/>
        <v>0</v>
      </c>
      <c r="G146" s="190">
        <f t="shared" si="87"/>
        <v>0</v>
      </c>
      <c r="H146" s="190">
        <f t="shared" si="87"/>
        <v>0</v>
      </c>
      <c r="I146" s="190">
        <f t="shared" si="87"/>
        <v>0</v>
      </c>
      <c r="J146" s="190">
        <f t="shared" si="87"/>
        <v>0</v>
      </c>
      <c r="K146" s="221"/>
      <c r="L146" s="222"/>
    </row>
    <row r="147" spans="1:12">
      <c r="A147" s="302"/>
      <c r="B147" s="61"/>
      <c r="C147" s="81" t="s">
        <v>35</v>
      </c>
      <c r="D147" s="190">
        <f t="shared" ref="D147:J147" si="88">HLOOKUP(D$119,$M$8:$AH$40,29,FALSE)</f>
        <v>0</v>
      </c>
      <c r="E147" s="190">
        <f t="shared" si="88"/>
        <v>0</v>
      </c>
      <c r="F147" s="190">
        <f t="shared" si="88"/>
        <v>0</v>
      </c>
      <c r="G147" s="190">
        <f t="shared" si="88"/>
        <v>0</v>
      </c>
      <c r="H147" s="190">
        <f t="shared" si="88"/>
        <v>0</v>
      </c>
      <c r="I147" s="190">
        <f t="shared" si="88"/>
        <v>0</v>
      </c>
      <c r="J147" s="190">
        <f t="shared" si="88"/>
        <v>0</v>
      </c>
      <c r="K147" s="221"/>
      <c r="L147" s="222"/>
    </row>
    <row r="148" spans="1:12">
      <c r="A148" s="302"/>
      <c r="B148" s="61"/>
      <c r="C148" s="81" t="s">
        <v>35</v>
      </c>
      <c r="D148" s="190">
        <f t="shared" ref="D148:J148" si="89">HLOOKUP(D$119,$M$8:$AH$40,30,FALSE)</f>
        <v>0</v>
      </c>
      <c r="E148" s="190">
        <f t="shared" si="89"/>
        <v>0</v>
      </c>
      <c r="F148" s="190">
        <f t="shared" si="89"/>
        <v>0</v>
      </c>
      <c r="G148" s="190">
        <f t="shared" si="89"/>
        <v>0</v>
      </c>
      <c r="H148" s="190">
        <f t="shared" si="89"/>
        <v>0</v>
      </c>
      <c r="I148" s="190">
        <f t="shared" si="89"/>
        <v>0</v>
      </c>
      <c r="J148" s="190">
        <f t="shared" si="89"/>
        <v>0</v>
      </c>
      <c r="K148" s="221"/>
      <c r="L148" s="222"/>
    </row>
    <row r="149" spans="1:12" ht="15.75" thickBot="1">
      <c r="A149" s="302"/>
      <c r="B149" s="63"/>
      <c r="C149" s="124" t="s">
        <v>35</v>
      </c>
      <c r="D149" s="216">
        <f t="shared" ref="D149:J149" si="90">HLOOKUP(D$119,$M$8:$AH$40,31,FALSE)</f>
        <v>0</v>
      </c>
      <c r="E149" s="216">
        <f t="shared" si="90"/>
        <v>0</v>
      </c>
      <c r="F149" s="216">
        <f t="shared" si="90"/>
        <v>0</v>
      </c>
      <c r="G149" s="216">
        <f t="shared" si="90"/>
        <v>0</v>
      </c>
      <c r="H149" s="216">
        <f t="shared" si="90"/>
        <v>0</v>
      </c>
      <c r="I149" s="216">
        <f t="shared" si="90"/>
        <v>0</v>
      </c>
      <c r="J149" s="216">
        <f t="shared" si="90"/>
        <v>0</v>
      </c>
      <c r="K149" s="221"/>
      <c r="L149" s="222"/>
    </row>
    <row r="150" spans="1:12">
      <c r="A150" s="293" t="s">
        <v>72</v>
      </c>
      <c r="B150" s="67" t="s">
        <v>37</v>
      </c>
      <c r="C150" s="86" t="s">
        <v>38</v>
      </c>
      <c r="D150" s="257"/>
      <c r="E150" s="257"/>
      <c r="F150" s="257"/>
      <c r="G150" s="257"/>
      <c r="H150" s="257"/>
      <c r="I150" s="257"/>
      <c r="J150" s="259"/>
      <c r="K150" s="221"/>
      <c r="L150" s="222"/>
    </row>
    <row r="151" spans="1:12">
      <c r="A151" s="293"/>
      <c r="B151" s="61"/>
      <c r="C151" s="81" t="s">
        <v>39</v>
      </c>
      <c r="D151" s="261"/>
      <c r="E151" s="261"/>
      <c r="F151" s="261"/>
      <c r="G151" s="261"/>
      <c r="H151" s="261"/>
      <c r="I151" s="261"/>
      <c r="J151" s="262"/>
      <c r="K151" s="221"/>
      <c r="L151" s="222"/>
    </row>
    <row r="152" spans="1:12">
      <c r="A152" s="293"/>
      <c r="B152" s="61"/>
      <c r="C152" s="81" t="s">
        <v>40</v>
      </c>
      <c r="D152" s="261"/>
      <c r="E152" s="261"/>
      <c r="F152" s="261"/>
      <c r="G152" s="261"/>
      <c r="H152" s="261"/>
      <c r="I152" s="261"/>
      <c r="J152" s="262"/>
      <c r="K152" s="221"/>
      <c r="L152" s="222"/>
    </row>
    <row r="153" spans="1:12">
      <c r="A153" s="293"/>
      <c r="B153" s="61"/>
      <c r="C153" s="81" t="s">
        <v>41</v>
      </c>
      <c r="D153" s="261"/>
      <c r="E153" s="261"/>
      <c r="F153" s="261"/>
      <c r="G153" s="261"/>
      <c r="H153" s="261"/>
      <c r="I153" s="261"/>
      <c r="J153" s="262"/>
      <c r="K153" s="221"/>
      <c r="L153" s="222"/>
    </row>
    <row r="154" spans="1:12">
      <c r="A154" s="293"/>
      <c r="B154" s="61"/>
      <c r="C154" s="81" t="s">
        <v>42</v>
      </c>
      <c r="D154" s="261"/>
      <c r="E154" s="261"/>
      <c r="F154" s="261"/>
      <c r="G154" s="261"/>
      <c r="H154" s="261"/>
      <c r="I154" s="261"/>
      <c r="J154" s="262"/>
      <c r="K154" s="221"/>
      <c r="L154" s="222"/>
    </row>
    <row r="155" spans="1:12" ht="15.75" thickBot="1">
      <c r="A155" s="293"/>
      <c r="B155" s="73" t="s">
        <v>43</v>
      </c>
      <c r="C155" s="82" t="s">
        <v>44</v>
      </c>
      <c r="D155" s="264"/>
      <c r="E155" s="264"/>
      <c r="F155" s="264"/>
      <c r="G155" s="264"/>
      <c r="H155" s="264"/>
      <c r="I155" s="264"/>
      <c r="J155" s="265"/>
      <c r="K155" s="221"/>
      <c r="L155" s="222"/>
    </row>
    <row r="156" spans="1:12">
      <c r="A156" s="293"/>
      <c r="B156" s="67"/>
      <c r="C156" s="86" t="s">
        <v>45</v>
      </c>
      <c r="D156" s="257"/>
      <c r="E156" s="257"/>
      <c r="F156" s="257"/>
      <c r="G156" s="257"/>
      <c r="H156" s="257"/>
      <c r="I156" s="257"/>
      <c r="J156" s="259"/>
      <c r="K156" s="221"/>
      <c r="L156" s="222"/>
    </row>
    <row r="157" spans="1:12">
      <c r="A157" s="293"/>
      <c r="B157" s="61"/>
      <c r="C157" s="81" t="s">
        <v>46</v>
      </c>
      <c r="D157" s="261"/>
      <c r="E157" s="261"/>
      <c r="F157" s="261"/>
      <c r="G157" s="261"/>
      <c r="H157" s="261"/>
      <c r="I157" s="261"/>
      <c r="J157" s="262"/>
      <c r="K157" s="221"/>
      <c r="L157" s="222"/>
    </row>
    <row r="158" spans="1:12">
      <c r="A158" s="293"/>
      <c r="B158" s="61"/>
      <c r="C158" s="81" t="s">
        <v>47</v>
      </c>
      <c r="D158" s="261"/>
      <c r="E158" s="261"/>
      <c r="F158" s="261"/>
      <c r="G158" s="261"/>
      <c r="H158" s="261"/>
      <c r="I158" s="261"/>
      <c r="J158" s="262"/>
      <c r="K158" s="221"/>
      <c r="L158" s="222"/>
    </row>
    <row r="159" spans="1:12" ht="15.75" thickBot="1">
      <c r="A159" s="293"/>
      <c r="B159" s="73"/>
      <c r="C159" s="82" t="s">
        <v>48</v>
      </c>
      <c r="D159" s="264"/>
      <c r="E159" s="264"/>
      <c r="F159" s="264"/>
      <c r="G159" s="264"/>
      <c r="H159" s="264"/>
      <c r="I159" s="264"/>
      <c r="J159" s="265"/>
      <c r="K159" s="221"/>
      <c r="L159" s="222"/>
    </row>
    <row r="160" spans="1:12">
      <c r="A160" s="293"/>
      <c r="B160" s="75" t="s">
        <v>49</v>
      </c>
      <c r="C160" s="76" t="s">
        <v>50</v>
      </c>
      <c r="D160" s="268"/>
      <c r="E160" s="268"/>
      <c r="F160" s="268"/>
      <c r="G160" s="268"/>
      <c r="H160" s="266"/>
      <c r="I160" s="266"/>
      <c r="J160" s="269"/>
      <c r="K160" s="221"/>
      <c r="L160" s="222"/>
    </row>
    <row r="161" spans="1:12">
      <c r="A161" s="293"/>
      <c r="B161" s="61"/>
      <c r="C161" s="81" t="s">
        <v>51</v>
      </c>
      <c r="D161" s="251"/>
      <c r="E161" s="251"/>
      <c r="F161" s="251"/>
      <c r="G161" s="252"/>
      <c r="H161" s="261"/>
      <c r="I161" s="261"/>
      <c r="J161" s="262"/>
      <c r="K161" s="221"/>
      <c r="L161" s="222"/>
    </row>
    <row r="162" spans="1:12">
      <c r="A162" s="293"/>
      <c r="B162" s="61"/>
      <c r="C162" s="81" t="s">
        <v>52</v>
      </c>
      <c r="D162" s="261"/>
      <c r="E162" s="261"/>
      <c r="F162" s="261"/>
      <c r="G162" s="261"/>
      <c r="H162" s="261"/>
      <c r="I162" s="261"/>
      <c r="J162" s="262"/>
      <c r="K162" s="221"/>
      <c r="L162" s="222"/>
    </row>
    <row r="163" spans="1:12">
      <c r="A163" s="293"/>
      <c r="B163" s="61"/>
      <c r="C163" s="81" t="s">
        <v>53</v>
      </c>
      <c r="D163" s="261"/>
      <c r="E163" s="261"/>
      <c r="F163" s="261"/>
      <c r="G163" s="261"/>
      <c r="H163" s="261"/>
      <c r="I163" s="261"/>
      <c r="J163" s="262"/>
      <c r="K163" s="221"/>
      <c r="L163" s="222"/>
    </row>
    <row r="164" spans="1:12">
      <c r="A164" s="293"/>
      <c r="B164" s="61"/>
      <c r="C164" s="81" t="s">
        <v>54</v>
      </c>
      <c r="D164" s="261"/>
      <c r="E164" s="261"/>
      <c r="F164" s="288"/>
      <c r="G164" s="261"/>
      <c r="H164" s="261"/>
      <c r="I164" s="261"/>
      <c r="J164" s="262"/>
      <c r="K164" s="221"/>
      <c r="L164" s="222"/>
    </row>
    <row r="165" spans="1:12">
      <c r="A165" s="293"/>
      <c r="B165" s="61" t="s">
        <v>55</v>
      </c>
      <c r="C165" s="81" t="s">
        <v>56</v>
      </c>
      <c r="D165" s="271"/>
      <c r="E165" s="271"/>
      <c r="F165" s="261"/>
      <c r="G165" s="261"/>
      <c r="H165" s="261"/>
      <c r="I165" s="261"/>
      <c r="J165" s="262"/>
      <c r="K165" s="221"/>
      <c r="L165" s="222"/>
    </row>
    <row r="166" spans="1:12">
      <c r="A166" s="293"/>
      <c r="B166" s="61"/>
      <c r="C166" s="81" t="s">
        <v>57</v>
      </c>
      <c r="D166" s="261"/>
      <c r="E166" s="261"/>
      <c r="F166" s="261"/>
      <c r="G166" s="261"/>
      <c r="H166" s="261"/>
      <c r="I166" s="261"/>
      <c r="J166" s="262"/>
      <c r="K166" s="221"/>
      <c r="L166" s="222"/>
    </row>
    <row r="167" spans="1:12">
      <c r="A167" s="293"/>
      <c r="B167" s="61"/>
      <c r="C167" s="81" t="s">
        <v>58</v>
      </c>
      <c r="D167" s="261"/>
      <c r="E167" s="261"/>
      <c r="F167" s="261"/>
      <c r="G167" s="261"/>
      <c r="H167" s="261"/>
      <c r="I167" s="261"/>
      <c r="J167" s="262"/>
      <c r="K167" s="221"/>
      <c r="L167" s="222"/>
    </row>
    <row r="168" spans="1:12">
      <c r="A168" s="293"/>
      <c r="B168" s="61" t="s">
        <v>59</v>
      </c>
      <c r="C168" s="81" t="s">
        <v>60</v>
      </c>
      <c r="D168" s="261"/>
      <c r="E168" s="261"/>
      <c r="F168" s="261"/>
      <c r="G168" s="261"/>
      <c r="H168" s="261"/>
      <c r="I168" s="261"/>
      <c r="J168" s="262"/>
      <c r="K168" s="221"/>
      <c r="L168" s="222"/>
    </row>
    <row r="169" spans="1:12">
      <c r="A169" s="293"/>
      <c r="B169" s="61"/>
      <c r="C169" s="81" t="s">
        <v>61</v>
      </c>
      <c r="D169" s="261"/>
      <c r="E169" s="261"/>
      <c r="F169" s="261"/>
      <c r="G169" s="261"/>
      <c r="H169" s="261"/>
      <c r="I169" s="261"/>
      <c r="J169" s="262"/>
      <c r="K169" s="221"/>
      <c r="L169" s="222"/>
    </row>
    <row r="170" spans="1:12">
      <c r="A170" s="293"/>
      <c r="B170" s="61" t="s">
        <v>73</v>
      </c>
      <c r="C170" s="81" t="s">
        <v>63</v>
      </c>
      <c r="D170" s="261"/>
      <c r="E170" s="261"/>
      <c r="F170" s="261"/>
      <c r="G170" s="261"/>
      <c r="H170" s="261"/>
      <c r="I170" s="261"/>
      <c r="J170" s="262"/>
      <c r="K170" s="221"/>
      <c r="L170" s="222"/>
    </row>
    <row r="171" spans="1:12">
      <c r="A171" s="293"/>
      <c r="B171" s="61"/>
      <c r="C171" s="81" t="s">
        <v>64</v>
      </c>
      <c r="D171" s="261"/>
      <c r="E171" s="261"/>
      <c r="F171" s="261"/>
      <c r="G171" s="261"/>
      <c r="H171" s="261"/>
      <c r="I171" s="261"/>
      <c r="J171" s="262"/>
      <c r="K171" s="221"/>
      <c r="L171" s="222"/>
    </row>
    <row r="172" spans="1:12">
      <c r="A172" s="293"/>
      <c r="B172" s="61"/>
      <c r="C172" s="81" t="s">
        <v>65</v>
      </c>
      <c r="D172" s="261"/>
      <c r="E172" s="261"/>
      <c r="F172" s="261"/>
      <c r="G172" s="261"/>
      <c r="H172" s="261"/>
      <c r="I172" s="261"/>
      <c r="J172" s="262"/>
      <c r="K172" s="221"/>
      <c r="L172" s="222"/>
    </row>
    <row r="173" spans="1:12">
      <c r="A173" s="293"/>
      <c r="B173" s="61" t="s">
        <v>66</v>
      </c>
      <c r="C173" s="81" t="s">
        <v>67</v>
      </c>
      <c r="D173" s="261"/>
      <c r="E173" s="261"/>
      <c r="F173" s="261"/>
      <c r="G173" s="261"/>
      <c r="H173" s="292"/>
      <c r="I173" s="261"/>
      <c r="J173" s="262"/>
      <c r="K173" s="221"/>
      <c r="L173" s="222"/>
    </row>
    <row r="174" spans="1:12" ht="15.75" thickBot="1">
      <c r="A174" s="294"/>
      <c r="B174" s="73"/>
      <c r="C174" s="82" t="s">
        <v>68</v>
      </c>
      <c r="D174" s="264"/>
      <c r="E174" s="264"/>
      <c r="F174" s="264"/>
      <c r="G174" s="264"/>
      <c r="H174" s="264"/>
      <c r="I174" s="264"/>
      <c r="J174" s="265"/>
      <c r="K174" s="221"/>
      <c r="L174" s="222"/>
    </row>
    <row r="175" spans="1:12" ht="18">
      <c r="A175" s="127"/>
      <c r="B175" s="128"/>
      <c r="C175" s="39"/>
      <c r="D175" s="39"/>
      <c r="E175" s="39"/>
      <c r="F175" s="39"/>
      <c r="G175" s="39"/>
      <c r="H175" s="39"/>
      <c r="I175" s="39"/>
      <c r="J175" s="39"/>
      <c r="K175" s="39"/>
    </row>
    <row r="176" spans="1:12" ht="18">
      <c r="A176" s="127"/>
      <c r="B176" s="164" t="s">
        <v>88</v>
      </c>
      <c r="C176" s="129">
        <f>C2</f>
        <v>1</v>
      </c>
      <c r="D176" s="130">
        <f>SUM(D5)</f>
        <v>44199</v>
      </c>
      <c r="E176" s="130">
        <f>SUM(D176+1)</f>
        <v>44200</v>
      </c>
      <c r="F176" s="130">
        <f t="shared" ref="F176:J176" si="91">SUM(E176+1)</f>
        <v>44201</v>
      </c>
      <c r="G176" s="130">
        <f t="shared" si="91"/>
        <v>44202</v>
      </c>
      <c r="H176" s="130">
        <f t="shared" si="91"/>
        <v>44203</v>
      </c>
      <c r="I176" s="130">
        <f t="shared" si="91"/>
        <v>44204</v>
      </c>
      <c r="J176" s="130">
        <f t="shared" si="91"/>
        <v>44205</v>
      </c>
      <c r="K176" s="180"/>
    </row>
    <row r="177" spans="1:11" ht="18">
      <c r="A177" s="127"/>
      <c r="B177" s="128"/>
      <c r="C177" s="131" t="s">
        <v>74</v>
      </c>
      <c r="D177" s="132"/>
      <c r="E177" s="132"/>
      <c r="F177" s="133"/>
      <c r="G177" s="133"/>
      <c r="H177" s="133"/>
      <c r="I177" s="133"/>
      <c r="J177" s="133"/>
      <c r="K177" s="182"/>
    </row>
    <row r="178" spans="1:11" ht="18">
      <c r="A178" s="127"/>
      <c r="B178" s="128"/>
      <c r="C178" s="134"/>
      <c r="D178" s="28"/>
      <c r="E178" s="135"/>
      <c r="F178" s="133"/>
      <c r="G178" s="133"/>
      <c r="H178" s="133"/>
      <c r="I178" s="133"/>
      <c r="J178" s="133"/>
      <c r="K178" s="182"/>
    </row>
    <row r="179" spans="1:11" ht="18">
      <c r="A179" s="127"/>
      <c r="B179" s="128"/>
      <c r="C179" s="134"/>
      <c r="D179" s="78"/>
      <c r="E179" s="136"/>
      <c r="F179" s="133"/>
      <c r="G179" s="133"/>
      <c r="H179" s="133"/>
      <c r="I179" s="133"/>
      <c r="J179" s="133"/>
      <c r="K179" s="182"/>
    </row>
    <row r="180" spans="1:11" ht="18">
      <c r="A180" s="127"/>
      <c r="B180" s="128"/>
      <c r="C180" s="134"/>
      <c r="D180" s="137"/>
      <c r="E180" s="137"/>
      <c r="F180" s="133"/>
      <c r="G180" s="133"/>
      <c r="H180" s="133"/>
      <c r="I180" s="99"/>
      <c r="J180" s="28"/>
      <c r="K180" s="181"/>
    </row>
    <row r="181" spans="1:11" ht="18">
      <c r="A181" s="127"/>
      <c r="B181" s="128"/>
      <c r="C181" s="134"/>
      <c r="D181" s="137"/>
      <c r="E181" s="137"/>
      <c r="F181" s="133"/>
      <c r="G181" s="133"/>
      <c r="H181" s="138"/>
      <c r="I181" s="99"/>
      <c r="J181" s="28"/>
      <c r="K181" s="181"/>
    </row>
    <row r="182" spans="1:11" ht="18">
      <c r="A182" s="127"/>
      <c r="B182" s="128"/>
      <c r="C182" s="134"/>
      <c r="D182" s="133"/>
      <c r="E182" s="23"/>
      <c r="F182" s="133"/>
      <c r="G182" s="133"/>
      <c r="H182" s="133"/>
      <c r="I182" s="133"/>
      <c r="J182" s="133"/>
      <c r="K182" s="182"/>
    </row>
    <row r="183" spans="1:11" ht="18">
      <c r="A183" s="127"/>
      <c r="B183" s="128"/>
      <c r="C183" s="134"/>
      <c r="D183" s="23"/>
      <c r="E183" s="23"/>
      <c r="F183" s="23"/>
      <c r="G183" s="23"/>
      <c r="H183" s="133"/>
      <c r="I183" s="133"/>
      <c r="J183" s="133"/>
      <c r="K183" s="182"/>
    </row>
    <row r="184" spans="1:11" ht="18">
      <c r="A184" s="127"/>
      <c r="B184" s="128"/>
      <c r="C184" s="139"/>
      <c r="D184" s="139"/>
      <c r="E184" s="139"/>
      <c r="F184" s="139"/>
      <c r="G184" s="139"/>
      <c r="H184" s="139"/>
      <c r="I184" s="139"/>
      <c r="J184" s="139"/>
      <c r="K184" s="183"/>
    </row>
    <row r="185" spans="1:11" ht="18">
      <c r="A185" s="127"/>
      <c r="B185" s="6"/>
      <c r="C185" s="131" t="s">
        <v>75</v>
      </c>
      <c r="D185" s="23"/>
      <c r="E185" s="23"/>
      <c r="F185" s="23"/>
      <c r="G185" s="23"/>
      <c r="H185" s="23"/>
      <c r="I185" s="23"/>
      <c r="J185" s="23"/>
      <c r="K185" s="163"/>
    </row>
    <row r="186" spans="1:11" ht="18">
      <c r="A186" s="127"/>
      <c r="B186" s="6"/>
      <c r="C186" s="134"/>
      <c r="D186" s="23"/>
      <c r="E186" s="23"/>
      <c r="F186" s="23"/>
      <c r="G186" s="23"/>
      <c r="H186" s="23"/>
      <c r="I186" s="23"/>
      <c r="J186" s="23"/>
      <c r="K186" s="163"/>
    </row>
    <row r="187" spans="1:11">
      <c r="A187" s="39"/>
      <c r="B187" s="6"/>
      <c r="C187" s="134"/>
      <c r="D187" s="23"/>
      <c r="E187" s="23"/>
      <c r="F187" s="23"/>
      <c r="G187" s="23"/>
      <c r="H187" s="23"/>
      <c r="I187" s="23"/>
      <c r="J187" s="23"/>
      <c r="K187" s="163"/>
    </row>
    <row r="188" spans="1:11">
      <c r="A188" s="39"/>
      <c r="B188" s="6"/>
      <c r="C188" s="134"/>
      <c r="D188" s="23"/>
      <c r="E188" s="23"/>
      <c r="F188" s="23"/>
      <c r="G188" s="23"/>
      <c r="H188" s="23"/>
      <c r="I188" s="23"/>
      <c r="J188" s="23"/>
      <c r="K188" s="163"/>
    </row>
    <row r="189" spans="1:11">
      <c r="A189" s="39"/>
      <c r="B189" s="6"/>
      <c r="C189" s="134"/>
      <c r="D189" s="23"/>
      <c r="E189" s="23"/>
      <c r="F189" s="23"/>
      <c r="G189" s="135"/>
      <c r="H189" s="135"/>
      <c r="I189" s="23"/>
      <c r="J189" s="23"/>
      <c r="K189" s="163"/>
    </row>
    <row r="190" spans="1:11">
      <c r="A190" s="39"/>
      <c r="B190" s="6"/>
      <c r="C190" s="134"/>
      <c r="D190" s="23"/>
      <c r="E190" s="23"/>
      <c r="F190" s="23"/>
      <c r="G190" s="23"/>
      <c r="H190" s="23"/>
      <c r="I190" s="23"/>
      <c r="J190" s="23"/>
      <c r="K190" s="163"/>
    </row>
    <row r="191" spans="1:11">
      <c r="A191" s="39"/>
      <c r="B191" s="6"/>
      <c r="C191" s="134"/>
      <c r="D191" s="23"/>
      <c r="E191" s="23"/>
      <c r="F191" s="23"/>
      <c r="G191" s="23"/>
      <c r="H191" s="23"/>
      <c r="I191" s="23"/>
      <c r="J191" s="23"/>
      <c r="K191" s="163"/>
    </row>
    <row r="192" spans="1:11">
      <c r="A192" s="39"/>
      <c r="B192" s="6"/>
      <c r="C192" s="140"/>
      <c r="D192" s="141"/>
      <c r="E192" s="141"/>
      <c r="F192" s="141"/>
      <c r="G192" s="141"/>
      <c r="H192" s="141"/>
      <c r="I192" s="141"/>
      <c r="J192" s="141"/>
      <c r="K192" s="184"/>
    </row>
    <row r="193" spans="1:11">
      <c r="A193" s="39"/>
      <c r="B193" s="6"/>
      <c r="C193" s="131" t="s">
        <v>76</v>
      </c>
      <c r="D193" s="142"/>
      <c r="E193" s="142"/>
      <c r="F193" s="142"/>
      <c r="G193" s="142"/>
      <c r="H193" s="142"/>
      <c r="I193" s="142"/>
      <c r="J193" s="142"/>
      <c r="K193" s="163"/>
    </row>
    <row r="194" spans="1:11">
      <c r="A194" s="39"/>
      <c r="B194" s="6"/>
      <c r="C194" s="134"/>
      <c r="D194" s="142"/>
      <c r="E194" s="142"/>
      <c r="F194" s="142"/>
      <c r="G194" s="142"/>
      <c r="H194" s="142"/>
      <c r="I194" s="142"/>
      <c r="J194" s="142"/>
      <c r="K194" s="163"/>
    </row>
    <row r="195" spans="1:11">
      <c r="A195" s="39"/>
      <c r="B195" s="6"/>
      <c r="C195" s="134"/>
      <c r="D195" s="142"/>
      <c r="E195" s="142"/>
      <c r="F195" s="142"/>
      <c r="G195" s="142"/>
      <c r="H195" s="142"/>
      <c r="I195" s="142"/>
      <c r="J195" s="142"/>
      <c r="K195" s="163"/>
    </row>
    <row r="196" spans="1:11">
      <c r="A196" s="39"/>
      <c r="B196" s="6"/>
      <c r="C196" s="134"/>
      <c r="D196" s="142"/>
      <c r="E196" s="142"/>
      <c r="F196" s="142"/>
      <c r="G196" s="142"/>
      <c r="H196" s="142"/>
      <c r="I196" s="142"/>
      <c r="J196" s="142"/>
      <c r="K196" s="163"/>
    </row>
    <row r="197" spans="1:11">
      <c r="A197" s="39"/>
      <c r="B197" s="6"/>
      <c r="C197" s="134"/>
      <c r="D197" s="142"/>
      <c r="E197" s="142"/>
      <c r="F197" s="142"/>
      <c r="G197" s="142"/>
      <c r="H197" s="28"/>
      <c r="I197" s="142"/>
      <c r="J197" s="142"/>
      <c r="K197" s="163"/>
    </row>
    <row r="198" spans="1:11">
      <c r="A198" s="39"/>
      <c r="B198" s="6"/>
      <c r="C198" s="134"/>
      <c r="D198" s="142"/>
      <c r="E198" s="142"/>
      <c r="F198" s="142"/>
      <c r="G198" s="142"/>
      <c r="H198" s="142"/>
      <c r="I198" s="142"/>
      <c r="J198" s="142"/>
      <c r="K198" s="163"/>
    </row>
    <row r="199" spans="1:11">
      <c r="A199" s="39"/>
      <c r="B199" s="6"/>
      <c r="C199" s="134"/>
      <c r="D199" s="142"/>
      <c r="E199" s="142"/>
      <c r="F199" s="142"/>
      <c r="G199" s="142"/>
      <c r="H199" s="142"/>
      <c r="I199" s="142"/>
      <c r="J199" s="142"/>
      <c r="K199" s="163"/>
    </row>
    <row r="200" spans="1:11">
      <c r="A200" s="39"/>
      <c r="B200" s="6"/>
      <c r="C200" s="134"/>
      <c r="D200" s="23"/>
      <c r="E200" s="23"/>
      <c r="F200" s="23"/>
      <c r="G200" s="23"/>
      <c r="H200" s="34"/>
      <c r="I200" s="23"/>
      <c r="J200" s="23"/>
      <c r="K200" s="163"/>
    </row>
    <row r="201" spans="1:11">
      <c r="A201" s="39"/>
      <c r="B201" s="6"/>
      <c r="C201" s="134"/>
      <c r="D201" s="23"/>
      <c r="E201" s="23"/>
      <c r="F201" s="23"/>
      <c r="G201" s="135"/>
      <c r="H201" s="23"/>
      <c r="I201" s="23"/>
      <c r="J201" s="23"/>
      <c r="K201" s="163"/>
    </row>
    <row r="202" spans="1:11">
      <c r="A202" s="39"/>
      <c r="B202" s="6"/>
      <c r="C202" s="134"/>
      <c r="D202" s="23"/>
      <c r="E202" s="23"/>
      <c r="F202" s="23"/>
      <c r="G202" s="28"/>
      <c r="H202" s="23"/>
      <c r="I202" s="23"/>
      <c r="J202" s="23"/>
      <c r="K202" s="163"/>
    </row>
    <row r="203" spans="1:11">
      <c r="A203" s="39"/>
      <c r="B203" s="6"/>
      <c r="C203" s="141"/>
      <c r="D203" s="141"/>
      <c r="E203" s="141"/>
      <c r="F203" s="141"/>
      <c r="G203" s="141"/>
      <c r="H203" s="141"/>
      <c r="I203" s="141"/>
      <c r="J203" s="141"/>
      <c r="K203" s="184"/>
    </row>
    <row r="204" spans="1:11">
      <c r="A204" s="39"/>
      <c r="B204" s="6"/>
      <c r="C204" s="143"/>
      <c r="D204" s="28"/>
      <c r="E204" s="28"/>
      <c r="F204" s="28"/>
      <c r="G204" s="142"/>
      <c r="H204" s="28"/>
      <c r="I204" s="132"/>
      <c r="J204" s="144"/>
      <c r="K204" s="185"/>
    </row>
    <row r="205" spans="1:11">
      <c r="A205" s="39"/>
      <c r="B205" s="6"/>
      <c r="C205" s="145"/>
      <c r="D205" s="146"/>
      <c r="E205" s="147"/>
      <c r="F205" s="28"/>
      <c r="G205" s="142"/>
      <c r="H205" s="28"/>
      <c r="I205" s="132"/>
      <c r="J205" s="148"/>
      <c r="K205" s="186"/>
    </row>
    <row r="206" spans="1:11">
      <c r="A206" s="39"/>
      <c r="B206" s="6"/>
      <c r="C206" s="145"/>
      <c r="D206" s="23"/>
      <c r="E206" s="147"/>
      <c r="F206" s="28"/>
      <c r="G206" s="142"/>
      <c r="H206" s="28"/>
      <c r="I206" s="28"/>
      <c r="J206" s="142"/>
      <c r="K206" s="163"/>
    </row>
    <row r="207" spans="1:11">
      <c r="A207" s="39"/>
      <c r="B207" s="6"/>
      <c r="C207" s="134"/>
      <c r="D207" s="142"/>
      <c r="E207" s="142"/>
      <c r="F207" s="142"/>
      <c r="G207" s="142"/>
      <c r="H207" s="28"/>
      <c r="I207" s="142"/>
      <c r="J207" s="142"/>
      <c r="K207" s="163"/>
    </row>
    <row r="208" spans="1:11">
      <c r="A208" s="39"/>
      <c r="B208" s="6"/>
      <c r="C208" s="134"/>
      <c r="D208" s="142"/>
      <c r="E208" s="142"/>
      <c r="F208" s="142"/>
      <c r="G208" s="142"/>
      <c r="H208" s="142"/>
      <c r="I208" s="142"/>
      <c r="J208" s="142"/>
      <c r="K208" s="163"/>
    </row>
    <row r="209" spans="1:11">
      <c r="A209" s="39"/>
      <c r="B209" s="6"/>
      <c r="C209" s="149"/>
      <c r="D209" s="142"/>
      <c r="E209" s="142"/>
      <c r="F209" s="142"/>
      <c r="G209" s="142"/>
      <c r="H209" s="142"/>
      <c r="I209" s="142"/>
      <c r="J209" s="142"/>
      <c r="K209" s="163"/>
    </row>
    <row r="210" spans="1:11">
      <c r="A210" s="39"/>
      <c r="B210" s="6"/>
      <c r="C210" s="150"/>
      <c r="D210" s="151">
        <f t="shared" ref="D210:J210" si="92">COUNTA(D177:D202)</f>
        <v>0</v>
      </c>
      <c r="E210" s="151">
        <f t="shared" si="92"/>
        <v>0</v>
      </c>
      <c r="F210" s="151">
        <f t="shared" si="92"/>
        <v>0</v>
      </c>
      <c r="G210" s="151">
        <f t="shared" si="92"/>
        <v>0</v>
      </c>
      <c r="H210" s="151">
        <f t="shared" si="92"/>
        <v>0</v>
      </c>
      <c r="I210" s="151">
        <f t="shared" si="92"/>
        <v>0</v>
      </c>
      <c r="J210" s="151">
        <f t="shared" si="92"/>
        <v>0</v>
      </c>
      <c r="K210" s="187"/>
    </row>
    <row r="211" spans="1:11" ht="18">
      <c r="A211" s="127"/>
      <c r="B211" s="6"/>
      <c r="C211" s="23"/>
      <c r="D211" s="23"/>
      <c r="E211" s="23"/>
      <c r="F211" s="23"/>
      <c r="G211" s="23"/>
      <c r="H211" s="23"/>
      <c r="I211" s="28" t="s">
        <v>77</v>
      </c>
      <c r="J211" s="152">
        <f>SUM(D210:J210)</f>
        <v>0</v>
      </c>
      <c r="K211" s="188"/>
    </row>
    <row r="212" spans="1:11" ht="18">
      <c r="A212" s="127"/>
      <c r="B212" s="6"/>
      <c r="C212" s="153"/>
      <c r="D212" s="153"/>
      <c r="E212" s="153"/>
      <c r="F212" s="153"/>
      <c r="G212" s="23"/>
      <c r="H212" s="153"/>
      <c r="I212" s="28" t="s">
        <v>37</v>
      </c>
      <c r="J212" s="28">
        <f>COUNTA(D37:J46,D94:J103,D150:J159)</f>
        <v>0</v>
      </c>
      <c r="K212" s="181"/>
    </row>
    <row r="213" spans="1:11" ht="18">
      <c r="A213" s="127"/>
      <c r="B213" s="6"/>
      <c r="C213" s="154"/>
      <c r="D213" s="23" t="s">
        <v>78</v>
      </c>
      <c r="E213" s="23"/>
      <c r="F213" s="23"/>
      <c r="G213" s="23"/>
      <c r="H213" s="23"/>
      <c r="I213" s="28" t="s">
        <v>79</v>
      </c>
      <c r="J213" s="28">
        <f>COUNTA(D52:J54,D109:J111,D165:J167)</f>
        <v>0</v>
      </c>
      <c r="K213" s="181"/>
    </row>
    <row r="214" spans="1:11" ht="18">
      <c r="A214" s="127"/>
      <c r="B214" s="6"/>
      <c r="C214" s="155"/>
      <c r="D214" s="23" t="s">
        <v>80</v>
      </c>
      <c r="E214" s="23"/>
      <c r="F214" s="23"/>
      <c r="G214" s="23"/>
      <c r="H214" s="23"/>
      <c r="I214" s="28" t="s">
        <v>81</v>
      </c>
      <c r="J214" s="28">
        <f>COUNTA(D60:J61,D117:J118,D173:J174)</f>
        <v>0</v>
      </c>
      <c r="K214" s="181"/>
    </row>
    <row r="215" spans="1:11" ht="18">
      <c r="A215" s="127"/>
      <c r="B215" s="6"/>
      <c r="C215" s="156"/>
      <c r="D215" s="23" t="s">
        <v>82</v>
      </c>
      <c r="E215" s="23"/>
      <c r="F215" s="23"/>
      <c r="G215" s="23"/>
      <c r="H215" s="23"/>
      <c r="I215" s="28" t="s">
        <v>83</v>
      </c>
      <c r="J215" s="28">
        <f>COUNTA(D47:J51,D104:J108,D160:J164)</f>
        <v>0</v>
      </c>
      <c r="K215" s="181"/>
    </row>
    <row r="216" spans="1:11" ht="18">
      <c r="A216" s="127"/>
      <c r="B216" s="6"/>
      <c r="C216" s="157" t="s">
        <v>84</v>
      </c>
      <c r="D216" s="23" t="s">
        <v>85</v>
      </c>
      <c r="E216" s="23"/>
      <c r="F216" s="23"/>
      <c r="G216" s="23"/>
      <c r="H216" s="23"/>
      <c r="I216" s="28" t="s">
        <v>86</v>
      </c>
      <c r="J216" s="28">
        <f>SUM(J212:J215)</f>
        <v>0</v>
      </c>
      <c r="K216" s="181"/>
    </row>
    <row r="217" spans="1:11" ht="18">
      <c r="A217" s="127"/>
      <c r="B217" s="6"/>
      <c r="C217" s="23"/>
      <c r="D217" s="23"/>
      <c r="E217" s="23"/>
      <c r="F217" s="23"/>
      <c r="G217" s="158" t="s">
        <v>87</v>
      </c>
      <c r="H217" s="23"/>
      <c r="I217" s="23"/>
      <c r="J217" s="23"/>
      <c r="K217" s="163"/>
    </row>
    <row r="218" spans="1:11" ht="18">
      <c r="A218" s="127"/>
      <c r="B218" s="6"/>
      <c r="C218" s="23"/>
      <c r="D218" s="23"/>
      <c r="E218" s="23"/>
      <c r="F218" s="23"/>
      <c r="G218" s="23"/>
      <c r="H218" s="23"/>
      <c r="I218" s="23"/>
      <c r="J218" s="23"/>
      <c r="K218" s="163"/>
    </row>
    <row r="219" spans="1:11" ht="18">
      <c r="A219" s="127"/>
      <c r="B219" s="6"/>
      <c r="C219" s="23"/>
      <c r="D219" s="23"/>
      <c r="E219" s="28"/>
      <c r="F219" s="28"/>
      <c r="G219" s="23"/>
      <c r="H219" s="28"/>
      <c r="I219" s="28"/>
      <c r="J219" s="28"/>
      <c r="K219" s="181"/>
    </row>
    <row r="220" spans="1:11" ht="18">
      <c r="A220" s="127"/>
      <c r="B220" s="6"/>
      <c r="C220" s="23"/>
      <c r="D220" s="23"/>
      <c r="E220" s="23"/>
      <c r="F220" s="23"/>
      <c r="G220" s="23"/>
      <c r="H220" s="23"/>
      <c r="I220" s="23"/>
      <c r="J220" s="23"/>
      <c r="K220" s="163"/>
    </row>
  </sheetData>
  <mergeCells count="7">
    <mergeCell ref="A150:A174"/>
    <mergeCell ref="A1:J1"/>
    <mergeCell ref="A7:A36"/>
    <mergeCell ref="A37:A62"/>
    <mergeCell ref="A64:A93"/>
    <mergeCell ref="A94:A118"/>
    <mergeCell ref="A120:A149"/>
  </mergeCells>
  <phoneticPr fontId="20" type="noConversion"/>
  <conditionalFormatting sqref="G94">
    <cfRule type="duplicateValues" dxfId="18296" priority="579"/>
  </conditionalFormatting>
  <conditionalFormatting sqref="G94">
    <cfRule type="duplicateValues" dxfId="18295" priority="578"/>
  </conditionalFormatting>
  <conditionalFormatting sqref="G94">
    <cfRule type="duplicateValues" dxfId="18294" priority="577"/>
  </conditionalFormatting>
  <conditionalFormatting sqref="G94">
    <cfRule type="duplicateValues" dxfId="18293" priority="576"/>
  </conditionalFormatting>
  <conditionalFormatting sqref="G94">
    <cfRule type="duplicateValues" dxfId="18292" priority="575"/>
  </conditionalFormatting>
  <conditionalFormatting sqref="G94">
    <cfRule type="duplicateValues" dxfId="18291" priority="574"/>
  </conditionalFormatting>
  <conditionalFormatting sqref="G94">
    <cfRule type="duplicateValues" dxfId="18290" priority="573"/>
  </conditionalFormatting>
  <conditionalFormatting sqref="G94">
    <cfRule type="duplicateValues" dxfId="18289" priority="572"/>
  </conditionalFormatting>
  <conditionalFormatting sqref="G94">
    <cfRule type="duplicateValues" dxfId="18288" priority="571"/>
  </conditionalFormatting>
  <conditionalFormatting sqref="G94">
    <cfRule type="duplicateValues" dxfId="18287" priority="570"/>
  </conditionalFormatting>
  <conditionalFormatting sqref="G94">
    <cfRule type="duplicateValues" dxfId="18286" priority="569"/>
  </conditionalFormatting>
  <conditionalFormatting sqref="G94">
    <cfRule type="duplicateValues" dxfId="18285" priority="568"/>
  </conditionalFormatting>
  <conditionalFormatting sqref="G94">
    <cfRule type="duplicateValues" dxfId="18284" priority="567"/>
  </conditionalFormatting>
  <conditionalFormatting sqref="G94">
    <cfRule type="duplicateValues" dxfId="18283" priority="566"/>
  </conditionalFormatting>
  <conditionalFormatting sqref="G94">
    <cfRule type="duplicateValues" dxfId="18282" priority="565"/>
  </conditionalFormatting>
  <conditionalFormatting sqref="G94">
    <cfRule type="duplicateValues" dxfId="18281" priority="564"/>
  </conditionalFormatting>
  <conditionalFormatting sqref="G94">
    <cfRule type="duplicateValues" dxfId="18280" priority="563"/>
  </conditionalFormatting>
  <conditionalFormatting sqref="G94">
    <cfRule type="duplicateValues" dxfId="18279" priority="562"/>
  </conditionalFormatting>
  <conditionalFormatting sqref="G94">
    <cfRule type="duplicateValues" dxfId="18278" priority="561"/>
  </conditionalFormatting>
  <conditionalFormatting sqref="G94">
    <cfRule type="duplicateValues" dxfId="18277" priority="560"/>
  </conditionalFormatting>
  <conditionalFormatting sqref="G94">
    <cfRule type="duplicateValues" dxfId="18276" priority="559"/>
  </conditionalFormatting>
  <conditionalFormatting sqref="G94">
    <cfRule type="duplicateValues" dxfId="18275" priority="558"/>
  </conditionalFormatting>
  <conditionalFormatting sqref="G94">
    <cfRule type="duplicateValues" dxfId="18274" priority="557"/>
  </conditionalFormatting>
  <conditionalFormatting sqref="G94">
    <cfRule type="duplicateValues" dxfId="18273" priority="556"/>
  </conditionalFormatting>
  <conditionalFormatting sqref="G94">
    <cfRule type="duplicateValues" dxfId="18272" priority="555"/>
  </conditionalFormatting>
  <conditionalFormatting sqref="G94">
    <cfRule type="duplicateValues" dxfId="18271" priority="554"/>
  </conditionalFormatting>
  <conditionalFormatting sqref="G94">
    <cfRule type="duplicateValues" dxfId="18270" priority="553"/>
  </conditionalFormatting>
  <conditionalFormatting sqref="G94">
    <cfRule type="duplicateValues" dxfId="18269" priority="552"/>
  </conditionalFormatting>
  <conditionalFormatting sqref="G94">
    <cfRule type="duplicateValues" dxfId="18268" priority="551"/>
  </conditionalFormatting>
  <conditionalFormatting sqref="G94">
    <cfRule type="duplicateValues" dxfId="18267" priority="550"/>
  </conditionalFormatting>
  <conditionalFormatting sqref="G94">
    <cfRule type="duplicateValues" dxfId="18266" priority="549"/>
  </conditionalFormatting>
  <conditionalFormatting sqref="G94">
    <cfRule type="duplicateValues" dxfId="18265" priority="548"/>
  </conditionalFormatting>
  <conditionalFormatting sqref="G94">
    <cfRule type="duplicateValues" dxfId="18264" priority="547"/>
  </conditionalFormatting>
  <conditionalFormatting sqref="G94">
    <cfRule type="duplicateValues" dxfId="18263" priority="546"/>
  </conditionalFormatting>
  <conditionalFormatting sqref="G94">
    <cfRule type="duplicateValues" dxfId="18262" priority="545"/>
  </conditionalFormatting>
  <conditionalFormatting sqref="G94">
    <cfRule type="duplicateValues" dxfId="18261" priority="544"/>
  </conditionalFormatting>
  <conditionalFormatting sqref="G94">
    <cfRule type="duplicateValues" dxfId="18260" priority="543"/>
  </conditionalFormatting>
  <conditionalFormatting sqref="G94">
    <cfRule type="duplicateValues" dxfId="18259" priority="542"/>
  </conditionalFormatting>
  <conditionalFormatting sqref="G94">
    <cfRule type="duplicateValues" dxfId="18258" priority="541"/>
  </conditionalFormatting>
  <conditionalFormatting sqref="G94">
    <cfRule type="duplicateValues" dxfId="18257" priority="540"/>
  </conditionalFormatting>
  <conditionalFormatting sqref="G94">
    <cfRule type="duplicateValues" dxfId="18256" priority="539"/>
  </conditionalFormatting>
  <conditionalFormatting sqref="G94">
    <cfRule type="duplicateValues" dxfId="18255" priority="538"/>
  </conditionalFormatting>
  <conditionalFormatting sqref="G94">
    <cfRule type="duplicateValues" dxfId="18254" priority="537"/>
  </conditionalFormatting>
  <conditionalFormatting sqref="G94">
    <cfRule type="duplicateValues" dxfId="18253" priority="536"/>
  </conditionalFormatting>
  <conditionalFormatting sqref="G94">
    <cfRule type="duplicateValues" dxfId="18252" priority="535"/>
  </conditionalFormatting>
  <conditionalFormatting sqref="G94">
    <cfRule type="duplicateValues" dxfId="18251" priority="534"/>
  </conditionalFormatting>
  <conditionalFormatting sqref="G94">
    <cfRule type="duplicateValues" dxfId="18250" priority="533"/>
  </conditionalFormatting>
  <conditionalFormatting sqref="G94">
    <cfRule type="duplicateValues" dxfId="18249" priority="532"/>
  </conditionalFormatting>
  <conditionalFormatting sqref="G94">
    <cfRule type="duplicateValues" dxfId="18248" priority="531"/>
  </conditionalFormatting>
  <conditionalFormatting sqref="G94">
    <cfRule type="duplicateValues" dxfId="18247" priority="530"/>
  </conditionalFormatting>
  <conditionalFormatting sqref="G94">
    <cfRule type="duplicateValues" dxfId="18246" priority="529"/>
  </conditionalFormatting>
  <conditionalFormatting sqref="G94">
    <cfRule type="duplicateValues" dxfId="18245" priority="528"/>
  </conditionalFormatting>
  <conditionalFormatting sqref="G94">
    <cfRule type="duplicateValues" dxfId="18244" priority="527"/>
  </conditionalFormatting>
  <conditionalFormatting sqref="G94">
    <cfRule type="duplicateValues" dxfId="18243" priority="526"/>
  </conditionalFormatting>
  <conditionalFormatting sqref="G94">
    <cfRule type="duplicateValues" dxfId="18242" priority="525"/>
  </conditionalFormatting>
  <conditionalFormatting sqref="G94">
    <cfRule type="duplicateValues" dxfId="18241" priority="524"/>
  </conditionalFormatting>
  <conditionalFormatting sqref="G94">
    <cfRule type="duplicateValues" dxfId="18240" priority="523"/>
  </conditionalFormatting>
  <conditionalFormatting sqref="G94">
    <cfRule type="duplicateValues" dxfId="18239" priority="522"/>
  </conditionalFormatting>
  <conditionalFormatting sqref="G94">
    <cfRule type="duplicateValues" dxfId="18238" priority="521"/>
  </conditionalFormatting>
  <conditionalFormatting sqref="G94">
    <cfRule type="duplicateValues" dxfId="18237" priority="520"/>
  </conditionalFormatting>
  <conditionalFormatting sqref="G94">
    <cfRule type="duplicateValues" dxfId="18236" priority="519"/>
  </conditionalFormatting>
  <conditionalFormatting sqref="G94">
    <cfRule type="duplicateValues" dxfId="18235" priority="518"/>
  </conditionalFormatting>
  <conditionalFormatting sqref="G94">
    <cfRule type="duplicateValues" dxfId="18234" priority="517"/>
  </conditionalFormatting>
  <conditionalFormatting sqref="G94">
    <cfRule type="duplicateValues" dxfId="18233" priority="516"/>
  </conditionalFormatting>
  <conditionalFormatting sqref="G94">
    <cfRule type="duplicateValues" dxfId="18232" priority="515"/>
  </conditionalFormatting>
  <conditionalFormatting sqref="G94">
    <cfRule type="duplicateValues" dxfId="18231" priority="514"/>
  </conditionalFormatting>
  <conditionalFormatting sqref="G94">
    <cfRule type="duplicateValues" dxfId="18230" priority="513"/>
  </conditionalFormatting>
  <conditionalFormatting sqref="G94">
    <cfRule type="duplicateValues" dxfId="18229" priority="512"/>
  </conditionalFormatting>
  <conditionalFormatting sqref="G94">
    <cfRule type="duplicateValues" dxfId="18228" priority="511"/>
  </conditionalFormatting>
  <conditionalFormatting sqref="G94">
    <cfRule type="duplicateValues" dxfId="18227" priority="510"/>
  </conditionalFormatting>
  <conditionalFormatting sqref="G94">
    <cfRule type="duplicateValues" dxfId="18226" priority="509"/>
  </conditionalFormatting>
  <conditionalFormatting sqref="G94">
    <cfRule type="duplicateValues" dxfId="18225" priority="508"/>
  </conditionalFormatting>
  <conditionalFormatting sqref="G95">
    <cfRule type="duplicateValues" dxfId="18224" priority="507"/>
  </conditionalFormatting>
  <conditionalFormatting sqref="G95">
    <cfRule type="duplicateValues" dxfId="18223" priority="506"/>
  </conditionalFormatting>
  <conditionalFormatting sqref="G95">
    <cfRule type="duplicateValues" dxfId="18222" priority="505"/>
  </conditionalFormatting>
  <conditionalFormatting sqref="G95">
    <cfRule type="duplicateValues" dxfId="18221" priority="504"/>
  </conditionalFormatting>
  <conditionalFormatting sqref="G95">
    <cfRule type="duplicateValues" dxfId="18220" priority="503"/>
  </conditionalFormatting>
  <conditionalFormatting sqref="G95">
    <cfRule type="duplicateValues" dxfId="18219" priority="502"/>
  </conditionalFormatting>
  <conditionalFormatting sqref="G95">
    <cfRule type="duplicateValues" dxfId="18218" priority="501"/>
  </conditionalFormatting>
  <conditionalFormatting sqref="G95">
    <cfRule type="duplicateValues" dxfId="18217" priority="500"/>
  </conditionalFormatting>
  <conditionalFormatting sqref="G95">
    <cfRule type="duplicateValues" dxfId="18216" priority="499"/>
  </conditionalFormatting>
  <conditionalFormatting sqref="G95">
    <cfRule type="duplicateValues" dxfId="18215" priority="498"/>
  </conditionalFormatting>
  <conditionalFormatting sqref="G95">
    <cfRule type="duplicateValues" dxfId="18214" priority="497"/>
  </conditionalFormatting>
  <conditionalFormatting sqref="G95">
    <cfRule type="duplicateValues" dxfId="18213" priority="496"/>
  </conditionalFormatting>
  <conditionalFormatting sqref="G95">
    <cfRule type="duplicateValues" dxfId="18212" priority="495"/>
  </conditionalFormatting>
  <conditionalFormatting sqref="G95">
    <cfRule type="duplicateValues" dxfId="18211" priority="494"/>
  </conditionalFormatting>
  <conditionalFormatting sqref="G95">
    <cfRule type="duplicateValues" dxfId="18210" priority="493"/>
  </conditionalFormatting>
  <conditionalFormatting sqref="G95">
    <cfRule type="duplicateValues" dxfId="18209" priority="492"/>
  </conditionalFormatting>
  <conditionalFormatting sqref="G95">
    <cfRule type="duplicateValues" dxfId="18208" priority="491"/>
  </conditionalFormatting>
  <conditionalFormatting sqref="G95">
    <cfRule type="duplicateValues" dxfId="18207" priority="490"/>
  </conditionalFormatting>
  <conditionalFormatting sqref="G95">
    <cfRule type="duplicateValues" dxfId="18206" priority="489"/>
  </conditionalFormatting>
  <conditionalFormatting sqref="G95">
    <cfRule type="duplicateValues" dxfId="18205" priority="488"/>
  </conditionalFormatting>
  <conditionalFormatting sqref="G95">
    <cfRule type="duplicateValues" dxfId="18204" priority="487"/>
  </conditionalFormatting>
  <conditionalFormatting sqref="G95">
    <cfRule type="duplicateValues" dxfId="18203" priority="486"/>
  </conditionalFormatting>
  <conditionalFormatting sqref="G95">
    <cfRule type="duplicateValues" dxfId="18202" priority="485"/>
  </conditionalFormatting>
  <conditionalFormatting sqref="G95">
    <cfRule type="duplicateValues" dxfId="18201" priority="484"/>
  </conditionalFormatting>
  <conditionalFormatting sqref="G95">
    <cfRule type="duplicateValues" dxfId="18200" priority="483"/>
  </conditionalFormatting>
  <conditionalFormatting sqref="G95">
    <cfRule type="duplicateValues" dxfId="18199" priority="482"/>
  </conditionalFormatting>
  <conditionalFormatting sqref="G95">
    <cfRule type="duplicateValues" dxfId="18198" priority="481"/>
  </conditionalFormatting>
  <conditionalFormatting sqref="G95">
    <cfRule type="duplicateValues" dxfId="18197" priority="480"/>
  </conditionalFormatting>
  <conditionalFormatting sqref="G95">
    <cfRule type="duplicateValues" dxfId="18196" priority="479"/>
  </conditionalFormatting>
  <conditionalFormatting sqref="G95">
    <cfRule type="duplicateValues" dxfId="18195" priority="478"/>
  </conditionalFormatting>
  <conditionalFormatting sqref="G95">
    <cfRule type="duplicateValues" dxfId="18194" priority="477"/>
  </conditionalFormatting>
  <conditionalFormatting sqref="G95">
    <cfRule type="duplicateValues" dxfId="18193" priority="476"/>
  </conditionalFormatting>
  <conditionalFormatting sqref="G95">
    <cfRule type="duplicateValues" dxfId="18192" priority="475"/>
  </conditionalFormatting>
  <conditionalFormatting sqref="G95">
    <cfRule type="duplicateValues" dxfId="18191" priority="474"/>
  </conditionalFormatting>
  <conditionalFormatting sqref="G95">
    <cfRule type="duplicateValues" dxfId="18190" priority="473"/>
  </conditionalFormatting>
  <conditionalFormatting sqref="G95">
    <cfRule type="duplicateValues" dxfId="18189" priority="472"/>
  </conditionalFormatting>
  <conditionalFormatting sqref="G95">
    <cfRule type="duplicateValues" dxfId="18188" priority="471"/>
  </conditionalFormatting>
  <conditionalFormatting sqref="G95">
    <cfRule type="duplicateValues" dxfId="18187" priority="470"/>
  </conditionalFormatting>
  <conditionalFormatting sqref="G95">
    <cfRule type="duplicateValues" dxfId="18186" priority="469"/>
  </conditionalFormatting>
  <conditionalFormatting sqref="G95">
    <cfRule type="duplicateValues" dxfId="18185" priority="468"/>
  </conditionalFormatting>
  <conditionalFormatting sqref="G95">
    <cfRule type="duplicateValues" dxfId="18184" priority="467"/>
  </conditionalFormatting>
  <conditionalFormatting sqref="G95">
    <cfRule type="duplicateValues" dxfId="18183" priority="466"/>
  </conditionalFormatting>
  <conditionalFormatting sqref="G95">
    <cfRule type="duplicateValues" dxfId="18182" priority="465"/>
  </conditionalFormatting>
  <conditionalFormatting sqref="G95">
    <cfRule type="duplicateValues" dxfId="18181" priority="464"/>
  </conditionalFormatting>
  <conditionalFormatting sqref="G95">
    <cfRule type="duplicateValues" dxfId="18180" priority="463"/>
  </conditionalFormatting>
  <conditionalFormatting sqref="G95">
    <cfRule type="duplicateValues" dxfId="18179" priority="462"/>
  </conditionalFormatting>
  <conditionalFormatting sqref="G95">
    <cfRule type="duplicateValues" dxfId="18178" priority="461"/>
  </conditionalFormatting>
  <conditionalFormatting sqref="G95">
    <cfRule type="duplicateValues" dxfId="18177" priority="460"/>
  </conditionalFormatting>
  <conditionalFormatting sqref="G95">
    <cfRule type="duplicateValues" dxfId="18176" priority="459"/>
  </conditionalFormatting>
  <conditionalFormatting sqref="G95">
    <cfRule type="duplicateValues" dxfId="18175" priority="458"/>
  </conditionalFormatting>
  <conditionalFormatting sqref="G95">
    <cfRule type="duplicateValues" dxfId="18174" priority="457"/>
  </conditionalFormatting>
  <conditionalFormatting sqref="G95">
    <cfRule type="duplicateValues" dxfId="18173" priority="456"/>
  </conditionalFormatting>
  <conditionalFormatting sqref="G95">
    <cfRule type="duplicateValues" dxfId="18172" priority="455"/>
  </conditionalFormatting>
  <conditionalFormatting sqref="G95">
    <cfRule type="duplicateValues" dxfId="18171" priority="454"/>
  </conditionalFormatting>
  <conditionalFormatting sqref="G95">
    <cfRule type="duplicateValues" dxfId="18170" priority="453"/>
  </conditionalFormatting>
  <conditionalFormatting sqref="G95">
    <cfRule type="duplicateValues" dxfId="18169" priority="452"/>
  </conditionalFormatting>
  <conditionalFormatting sqref="G96">
    <cfRule type="duplicateValues" dxfId="18168" priority="451"/>
  </conditionalFormatting>
  <conditionalFormatting sqref="H38">
    <cfRule type="duplicateValues" dxfId="18167" priority="443"/>
  </conditionalFormatting>
  <conditionalFormatting sqref="H48">
    <cfRule type="duplicateValues" dxfId="18166" priority="437"/>
  </conditionalFormatting>
  <conditionalFormatting sqref="H49">
    <cfRule type="duplicateValues" dxfId="18165" priority="235"/>
  </conditionalFormatting>
  <conditionalFormatting sqref="I161">
    <cfRule type="duplicateValues" dxfId="18164" priority="234"/>
  </conditionalFormatting>
  <conditionalFormatting sqref="M22">
    <cfRule type="duplicateValues" dxfId="18163" priority="231"/>
  </conditionalFormatting>
  <conditionalFormatting sqref="M18">
    <cfRule type="duplicateValues" dxfId="18162" priority="230"/>
  </conditionalFormatting>
  <conditionalFormatting sqref="M23:O23">
    <cfRule type="duplicateValues" dxfId="18161" priority="229"/>
  </conditionalFormatting>
  <conditionalFormatting sqref="M19">
    <cfRule type="duplicateValues" dxfId="18160" priority="228"/>
  </conditionalFormatting>
  <conditionalFormatting sqref="N22">
    <cfRule type="duplicateValues" dxfId="18159" priority="227"/>
  </conditionalFormatting>
  <conditionalFormatting sqref="N22">
    <cfRule type="duplicateValues" dxfId="18158" priority="226"/>
  </conditionalFormatting>
  <conditionalFormatting sqref="N22">
    <cfRule type="duplicateValues" dxfId="18157" priority="225"/>
  </conditionalFormatting>
  <conditionalFormatting sqref="N22">
    <cfRule type="duplicateValues" dxfId="18156" priority="224"/>
  </conditionalFormatting>
  <conditionalFormatting sqref="N22">
    <cfRule type="duplicateValues" dxfId="18155" priority="223"/>
  </conditionalFormatting>
  <conditionalFormatting sqref="N22">
    <cfRule type="duplicateValues" dxfId="18154" priority="222"/>
  </conditionalFormatting>
  <conditionalFormatting sqref="N22">
    <cfRule type="duplicateValues" dxfId="18153" priority="221"/>
  </conditionalFormatting>
  <conditionalFormatting sqref="N22">
    <cfRule type="duplicateValues" dxfId="18152" priority="220"/>
  </conditionalFormatting>
  <conditionalFormatting sqref="N22">
    <cfRule type="duplicateValues" dxfId="18151" priority="219"/>
  </conditionalFormatting>
  <conditionalFormatting sqref="N22">
    <cfRule type="duplicateValues" dxfId="18150" priority="218"/>
  </conditionalFormatting>
  <conditionalFormatting sqref="N22">
    <cfRule type="duplicateValues" dxfId="18149" priority="217"/>
  </conditionalFormatting>
  <conditionalFormatting sqref="N22">
    <cfRule type="duplicateValues" dxfId="18148" priority="216"/>
  </conditionalFormatting>
  <conditionalFormatting sqref="N22">
    <cfRule type="duplicateValues" dxfId="18147" priority="215"/>
  </conditionalFormatting>
  <conditionalFormatting sqref="N22">
    <cfRule type="duplicateValues" dxfId="18146" priority="214"/>
  </conditionalFormatting>
  <conditionalFormatting sqref="N22">
    <cfRule type="duplicateValues" dxfId="18145" priority="213"/>
  </conditionalFormatting>
  <conditionalFormatting sqref="N22">
    <cfRule type="duplicateValues" dxfId="18144" priority="212"/>
  </conditionalFormatting>
  <conditionalFormatting sqref="N22">
    <cfRule type="duplicateValues" dxfId="18143" priority="211"/>
  </conditionalFormatting>
  <conditionalFormatting sqref="N22">
    <cfRule type="duplicateValues" dxfId="18142" priority="210"/>
  </conditionalFormatting>
  <conditionalFormatting sqref="N22">
    <cfRule type="duplicateValues" dxfId="18141" priority="209"/>
  </conditionalFormatting>
  <conditionalFormatting sqref="N22">
    <cfRule type="duplicateValues" dxfId="18140" priority="208"/>
  </conditionalFormatting>
  <conditionalFormatting sqref="N22">
    <cfRule type="duplicateValues" dxfId="18139" priority="207"/>
  </conditionalFormatting>
  <conditionalFormatting sqref="N22">
    <cfRule type="duplicateValues" dxfId="18138" priority="206"/>
  </conditionalFormatting>
  <conditionalFormatting sqref="N22">
    <cfRule type="duplicateValues" dxfId="18137" priority="205"/>
  </conditionalFormatting>
  <conditionalFormatting sqref="N22">
    <cfRule type="duplicateValues" dxfId="18136" priority="204"/>
  </conditionalFormatting>
  <conditionalFormatting sqref="N22">
    <cfRule type="duplicateValues" dxfId="18135" priority="203"/>
  </conditionalFormatting>
  <conditionalFormatting sqref="N22">
    <cfRule type="duplicateValues" dxfId="18134" priority="202"/>
  </conditionalFormatting>
  <conditionalFormatting sqref="N22">
    <cfRule type="duplicateValues" dxfId="18133" priority="201"/>
  </conditionalFormatting>
  <conditionalFormatting sqref="N22">
    <cfRule type="duplicateValues" dxfId="18132" priority="200"/>
  </conditionalFormatting>
  <conditionalFormatting sqref="N22">
    <cfRule type="duplicateValues" dxfId="18131" priority="199"/>
  </conditionalFormatting>
  <conditionalFormatting sqref="N22">
    <cfRule type="duplicateValues" dxfId="18130" priority="198"/>
  </conditionalFormatting>
  <conditionalFormatting sqref="N22">
    <cfRule type="duplicateValues" dxfId="18129" priority="197"/>
  </conditionalFormatting>
  <conditionalFormatting sqref="N22">
    <cfRule type="duplicateValues" dxfId="18128" priority="196"/>
  </conditionalFormatting>
  <conditionalFormatting sqref="N22">
    <cfRule type="duplicateValues" dxfId="18127" priority="195"/>
  </conditionalFormatting>
  <conditionalFormatting sqref="N22">
    <cfRule type="duplicateValues" dxfId="18126" priority="194"/>
  </conditionalFormatting>
  <conditionalFormatting sqref="N22">
    <cfRule type="duplicateValues" dxfId="18125" priority="193"/>
  </conditionalFormatting>
  <conditionalFormatting sqref="N22">
    <cfRule type="duplicateValues" dxfId="18124" priority="192"/>
  </conditionalFormatting>
  <conditionalFormatting sqref="N22">
    <cfRule type="duplicateValues" dxfId="18123" priority="191"/>
  </conditionalFormatting>
  <conditionalFormatting sqref="N22">
    <cfRule type="duplicateValues" dxfId="18122" priority="190"/>
  </conditionalFormatting>
  <conditionalFormatting sqref="N22">
    <cfRule type="duplicateValues" dxfId="18121" priority="189"/>
  </conditionalFormatting>
  <conditionalFormatting sqref="N22">
    <cfRule type="duplicateValues" dxfId="18120" priority="188"/>
  </conditionalFormatting>
  <conditionalFormatting sqref="N22">
    <cfRule type="duplicateValues" dxfId="18119" priority="187"/>
  </conditionalFormatting>
  <conditionalFormatting sqref="N22">
    <cfRule type="duplicateValues" dxfId="18118" priority="186"/>
  </conditionalFormatting>
  <conditionalFormatting sqref="N22">
    <cfRule type="duplicateValues" dxfId="18117" priority="185"/>
  </conditionalFormatting>
  <conditionalFormatting sqref="N22">
    <cfRule type="duplicateValues" dxfId="18116" priority="184"/>
  </conditionalFormatting>
  <conditionalFormatting sqref="N22">
    <cfRule type="duplicateValues" dxfId="18115" priority="183"/>
  </conditionalFormatting>
  <conditionalFormatting sqref="N22">
    <cfRule type="duplicateValues" dxfId="18114" priority="182"/>
  </conditionalFormatting>
  <conditionalFormatting sqref="N22">
    <cfRule type="duplicateValues" dxfId="18113" priority="181"/>
  </conditionalFormatting>
  <conditionalFormatting sqref="N22">
    <cfRule type="duplicateValues" dxfId="18112" priority="180"/>
  </conditionalFormatting>
  <conditionalFormatting sqref="N22">
    <cfRule type="duplicateValues" dxfId="18111" priority="179"/>
  </conditionalFormatting>
  <conditionalFormatting sqref="N22">
    <cfRule type="duplicateValues" dxfId="18110" priority="178"/>
  </conditionalFormatting>
  <conditionalFormatting sqref="N22">
    <cfRule type="duplicateValues" dxfId="18109" priority="177"/>
  </conditionalFormatting>
  <conditionalFormatting sqref="N22">
    <cfRule type="duplicateValues" dxfId="18108" priority="176"/>
  </conditionalFormatting>
  <conditionalFormatting sqref="N22">
    <cfRule type="duplicateValues" dxfId="18107" priority="175"/>
  </conditionalFormatting>
  <conditionalFormatting sqref="N22">
    <cfRule type="duplicateValues" dxfId="18106" priority="174"/>
  </conditionalFormatting>
  <conditionalFormatting sqref="N22">
    <cfRule type="duplicateValues" dxfId="18105" priority="173"/>
  </conditionalFormatting>
  <conditionalFormatting sqref="N22">
    <cfRule type="duplicateValues" dxfId="18104" priority="172"/>
  </conditionalFormatting>
  <conditionalFormatting sqref="N22">
    <cfRule type="duplicateValues" dxfId="18103" priority="171"/>
  </conditionalFormatting>
  <conditionalFormatting sqref="N22">
    <cfRule type="duplicateValues" dxfId="18102" priority="170"/>
  </conditionalFormatting>
  <conditionalFormatting sqref="N22">
    <cfRule type="duplicateValues" dxfId="18101" priority="169"/>
  </conditionalFormatting>
  <conditionalFormatting sqref="N22">
    <cfRule type="duplicateValues" dxfId="18100" priority="168"/>
  </conditionalFormatting>
  <conditionalFormatting sqref="N22">
    <cfRule type="duplicateValues" dxfId="18099" priority="167"/>
  </conditionalFormatting>
  <conditionalFormatting sqref="N22">
    <cfRule type="duplicateValues" dxfId="18098" priority="166"/>
  </conditionalFormatting>
  <conditionalFormatting sqref="N22">
    <cfRule type="duplicateValues" dxfId="18097" priority="165"/>
  </conditionalFormatting>
  <conditionalFormatting sqref="N22">
    <cfRule type="duplicateValues" dxfId="18096" priority="164"/>
  </conditionalFormatting>
  <conditionalFormatting sqref="N22">
    <cfRule type="duplicateValues" dxfId="18095" priority="163"/>
  </conditionalFormatting>
  <conditionalFormatting sqref="N22">
    <cfRule type="duplicateValues" dxfId="18094" priority="162"/>
  </conditionalFormatting>
  <conditionalFormatting sqref="N22">
    <cfRule type="duplicateValues" dxfId="18093" priority="161"/>
  </conditionalFormatting>
  <conditionalFormatting sqref="N22">
    <cfRule type="duplicateValues" dxfId="18092" priority="160"/>
  </conditionalFormatting>
  <conditionalFormatting sqref="N22">
    <cfRule type="duplicateValues" dxfId="18091" priority="159"/>
  </conditionalFormatting>
  <conditionalFormatting sqref="N22">
    <cfRule type="duplicateValues" dxfId="18090" priority="158"/>
  </conditionalFormatting>
  <conditionalFormatting sqref="N22">
    <cfRule type="duplicateValues" dxfId="18089" priority="157"/>
  </conditionalFormatting>
  <conditionalFormatting sqref="N22">
    <cfRule type="duplicateValues" dxfId="18088" priority="156"/>
  </conditionalFormatting>
  <conditionalFormatting sqref="N22">
    <cfRule type="duplicateValues" dxfId="18087" priority="155"/>
  </conditionalFormatting>
  <conditionalFormatting sqref="N22">
    <cfRule type="duplicateValues" dxfId="18086" priority="154"/>
  </conditionalFormatting>
  <conditionalFormatting sqref="N22">
    <cfRule type="duplicateValues" dxfId="18085" priority="153"/>
  </conditionalFormatting>
  <conditionalFormatting sqref="N22">
    <cfRule type="duplicateValues" dxfId="18084" priority="152"/>
  </conditionalFormatting>
  <conditionalFormatting sqref="N22">
    <cfRule type="duplicateValues" dxfId="18083" priority="151"/>
  </conditionalFormatting>
  <conditionalFormatting sqref="N22">
    <cfRule type="duplicateValues" dxfId="18082" priority="150"/>
  </conditionalFormatting>
  <conditionalFormatting sqref="N22">
    <cfRule type="duplicateValues" dxfId="18081" priority="149"/>
  </conditionalFormatting>
  <conditionalFormatting sqref="N22">
    <cfRule type="duplicateValues" dxfId="18080" priority="148"/>
  </conditionalFormatting>
  <conditionalFormatting sqref="N22">
    <cfRule type="duplicateValues" dxfId="18079" priority="147"/>
  </conditionalFormatting>
  <conditionalFormatting sqref="N22">
    <cfRule type="duplicateValues" dxfId="18078" priority="146"/>
  </conditionalFormatting>
  <conditionalFormatting sqref="N22">
    <cfRule type="duplicateValues" dxfId="18077" priority="145"/>
  </conditionalFormatting>
  <conditionalFormatting sqref="N22">
    <cfRule type="duplicateValues" dxfId="18076" priority="144"/>
  </conditionalFormatting>
  <conditionalFormatting sqref="N22">
    <cfRule type="duplicateValues" dxfId="18075" priority="143"/>
  </conditionalFormatting>
  <conditionalFormatting sqref="N22">
    <cfRule type="duplicateValues" dxfId="18074" priority="142"/>
  </conditionalFormatting>
  <conditionalFormatting sqref="N22">
    <cfRule type="duplicateValues" dxfId="18073" priority="141"/>
  </conditionalFormatting>
  <conditionalFormatting sqref="N22">
    <cfRule type="duplicateValues" dxfId="18072" priority="140"/>
  </conditionalFormatting>
  <conditionalFormatting sqref="N22">
    <cfRule type="duplicateValues" dxfId="18071" priority="139"/>
  </conditionalFormatting>
  <conditionalFormatting sqref="N22">
    <cfRule type="duplicateValues" dxfId="18070" priority="138"/>
  </conditionalFormatting>
  <conditionalFormatting sqref="N22">
    <cfRule type="duplicateValues" dxfId="18069" priority="137"/>
  </conditionalFormatting>
  <conditionalFormatting sqref="N22">
    <cfRule type="duplicateValues" dxfId="18068" priority="136"/>
  </conditionalFormatting>
  <conditionalFormatting sqref="N22">
    <cfRule type="duplicateValues" dxfId="18067" priority="135"/>
  </conditionalFormatting>
  <conditionalFormatting sqref="N22">
    <cfRule type="duplicateValues" dxfId="18066" priority="134"/>
  </conditionalFormatting>
  <conditionalFormatting sqref="N22">
    <cfRule type="duplicateValues" dxfId="18065" priority="133"/>
  </conditionalFormatting>
  <conditionalFormatting sqref="N22">
    <cfRule type="duplicateValues" dxfId="18064" priority="132"/>
  </conditionalFormatting>
  <conditionalFormatting sqref="N22">
    <cfRule type="duplicateValues" dxfId="18063" priority="131"/>
  </conditionalFormatting>
  <conditionalFormatting sqref="N22">
    <cfRule type="duplicateValues" dxfId="18062" priority="130"/>
  </conditionalFormatting>
  <conditionalFormatting sqref="N22">
    <cfRule type="duplicateValues" dxfId="18061" priority="129"/>
  </conditionalFormatting>
  <conditionalFormatting sqref="N22">
    <cfRule type="duplicateValues" dxfId="18060" priority="128"/>
  </conditionalFormatting>
  <conditionalFormatting sqref="N22">
    <cfRule type="duplicateValues" dxfId="18059" priority="127"/>
  </conditionalFormatting>
  <conditionalFormatting sqref="N22">
    <cfRule type="duplicateValues" dxfId="18058" priority="126"/>
  </conditionalFormatting>
  <conditionalFormatting sqref="N22">
    <cfRule type="duplicateValues" dxfId="18057" priority="125"/>
  </conditionalFormatting>
  <conditionalFormatting sqref="N22">
    <cfRule type="duplicateValues" dxfId="18056" priority="124"/>
  </conditionalFormatting>
  <conditionalFormatting sqref="N22">
    <cfRule type="duplicateValues" dxfId="18055" priority="123"/>
  </conditionalFormatting>
  <conditionalFormatting sqref="N22">
    <cfRule type="duplicateValues" dxfId="18054" priority="122"/>
  </conditionalFormatting>
  <conditionalFormatting sqref="N22">
    <cfRule type="duplicateValues" dxfId="18053" priority="121"/>
  </conditionalFormatting>
  <conditionalFormatting sqref="N22">
    <cfRule type="duplicateValues" dxfId="18052" priority="120"/>
  </conditionalFormatting>
  <conditionalFormatting sqref="N22">
    <cfRule type="duplicateValues" dxfId="18051" priority="119"/>
  </conditionalFormatting>
  <conditionalFormatting sqref="N22">
    <cfRule type="duplicateValues" dxfId="18050" priority="118"/>
  </conditionalFormatting>
  <conditionalFormatting sqref="N19">
    <cfRule type="duplicateValues" dxfId="18049" priority="117"/>
  </conditionalFormatting>
  <conditionalFormatting sqref="N19">
    <cfRule type="duplicateValues" dxfId="18048" priority="116"/>
  </conditionalFormatting>
  <conditionalFormatting sqref="N19">
    <cfRule type="duplicateValues" dxfId="18047" priority="115"/>
  </conditionalFormatting>
  <conditionalFormatting sqref="N19">
    <cfRule type="duplicateValues" dxfId="18046" priority="114"/>
  </conditionalFormatting>
  <conditionalFormatting sqref="N19">
    <cfRule type="duplicateValues" dxfId="18045" priority="113"/>
  </conditionalFormatting>
  <conditionalFormatting sqref="N19">
    <cfRule type="duplicateValues" dxfId="18044" priority="112"/>
  </conditionalFormatting>
  <conditionalFormatting sqref="N19">
    <cfRule type="duplicateValues" dxfId="18043" priority="111"/>
  </conditionalFormatting>
  <conditionalFormatting sqref="N19">
    <cfRule type="duplicateValues" dxfId="18042" priority="110"/>
  </conditionalFormatting>
  <conditionalFormatting sqref="N19">
    <cfRule type="duplicateValues" dxfId="18041" priority="109"/>
  </conditionalFormatting>
  <conditionalFormatting sqref="N19">
    <cfRule type="duplicateValues" dxfId="18040" priority="108"/>
  </conditionalFormatting>
  <conditionalFormatting sqref="N19">
    <cfRule type="duplicateValues" dxfId="18039" priority="107"/>
  </conditionalFormatting>
  <conditionalFormatting sqref="N19">
    <cfRule type="duplicateValues" dxfId="18038" priority="106"/>
  </conditionalFormatting>
  <conditionalFormatting sqref="N19">
    <cfRule type="duplicateValues" dxfId="18037" priority="105"/>
  </conditionalFormatting>
  <conditionalFormatting sqref="N19">
    <cfRule type="duplicateValues" dxfId="18036" priority="104"/>
  </conditionalFormatting>
  <conditionalFormatting sqref="N19">
    <cfRule type="duplicateValues" dxfId="18035" priority="103"/>
  </conditionalFormatting>
  <conditionalFormatting sqref="N19">
    <cfRule type="duplicateValues" dxfId="18034" priority="102"/>
  </conditionalFormatting>
  <conditionalFormatting sqref="N19">
    <cfRule type="duplicateValues" dxfId="18033" priority="101"/>
  </conditionalFormatting>
  <conditionalFormatting sqref="N19">
    <cfRule type="duplicateValues" dxfId="18032" priority="100"/>
  </conditionalFormatting>
  <conditionalFormatting sqref="N19">
    <cfRule type="duplicateValues" dxfId="18031" priority="99"/>
  </conditionalFormatting>
  <conditionalFormatting sqref="N19">
    <cfRule type="duplicateValues" dxfId="18030" priority="98"/>
  </conditionalFormatting>
  <conditionalFormatting sqref="N19">
    <cfRule type="duplicateValues" dxfId="18029" priority="97"/>
  </conditionalFormatting>
  <conditionalFormatting sqref="N19">
    <cfRule type="duplicateValues" dxfId="18028" priority="96"/>
  </conditionalFormatting>
  <conditionalFormatting sqref="N19">
    <cfRule type="duplicateValues" dxfId="18027" priority="95"/>
  </conditionalFormatting>
  <conditionalFormatting sqref="N19">
    <cfRule type="duplicateValues" dxfId="18026" priority="94"/>
  </conditionalFormatting>
  <conditionalFormatting sqref="N19">
    <cfRule type="duplicateValues" dxfId="18025" priority="93"/>
  </conditionalFormatting>
  <conditionalFormatting sqref="N19">
    <cfRule type="duplicateValues" dxfId="18024" priority="92"/>
  </conditionalFormatting>
  <conditionalFormatting sqref="N19">
    <cfRule type="duplicateValues" dxfId="18023" priority="91"/>
  </conditionalFormatting>
  <conditionalFormatting sqref="N19">
    <cfRule type="duplicateValues" dxfId="18022" priority="90"/>
  </conditionalFormatting>
  <conditionalFormatting sqref="N19">
    <cfRule type="duplicateValues" dxfId="18021" priority="89"/>
  </conditionalFormatting>
  <conditionalFormatting sqref="N19">
    <cfRule type="duplicateValues" dxfId="18020" priority="88"/>
  </conditionalFormatting>
  <conditionalFormatting sqref="N19">
    <cfRule type="duplicateValues" dxfId="18019" priority="87"/>
  </conditionalFormatting>
  <conditionalFormatting sqref="N19">
    <cfRule type="duplicateValues" dxfId="18018" priority="86"/>
  </conditionalFormatting>
  <conditionalFormatting sqref="N19">
    <cfRule type="duplicateValues" dxfId="18017" priority="85"/>
  </conditionalFormatting>
  <conditionalFormatting sqref="N19">
    <cfRule type="duplicateValues" dxfId="18016" priority="84"/>
  </conditionalFormatting>
  <conditionalFormatting sqref="N19">
    <cfRule type="duplicateValues" dxfId="18015" priority="83"/>
  </conditionalFormatting>
  <conditionalFormatting sqref="N19">
    <cfRule type="duplicateValues" dxfId="18014" priority="82"/>
  </conditionalFormatting>
  <conditionalFormatting sqref="N19">
    <cfRule type="duplicateValues" dxfId="18013" priority="81"/>
  </conditionalFormatting>
  <conditionalFormatting sqref="N19">
    <cfRule type="duplicateValues" dxfId="18012" priority="80"/>
  </conditionalFormatting>
  <conditionalFormatting sqref="N19">
    <cfRule type="duplicateValues" dxfId="18011" priority="79"/>
  </conditionalFormatting>
  <conditionalFormatting sqref="N19">
    <cfRule type="duplicateValues" dxfId="18010" priority="78"/>
  </conditionalFormatting>
  <conditionalFormatting sqref="N19">
    <cfRule type="duplicateValues" dxfId="18009" priority="77"/>
  </conditionalFormatting>
  <conditionalFormatting sqref="N19">
    <cfRule type="duplicateValues" dxfId="18008" priority="76"/>
  </conditionalFormatting>
  <conditionalFormatting sqref="N19">
    <cfRule type="duplicateValues" dxfId="18007" priority="75"/>
  </conditionalFormatting>
  <conditionalFormatting sqref="N19">
    <cfRule type="duplicateValues" dxfId="18006" priority="74"/>
  </conditionalFormatting>
  <conditionalFormatting sqref="N19">
    <cfRule type="duplicateValues" dxfId="18005" priority="73"/>
  </conditionalFormatting>
  <conditionalFormatting sqref="N19">
    <cfRule type="duplicateValues" dxfId="18004" priority="72"/>
  </conditionalFormatting>
  <conditionalFormatting sqref="N19">
    <cfRule type="duplicateValues" dxfId="18003" priority="71"/>
  </conditionalFormatting>
  <conditionalFormatting sqref="N19">
    <cfRule type="duplicateValues" dxfId="18002" priority="70"/>
  </conditionalFormatting>
  <conditionalFormatting sqref="N19">
    <cfRule type="duplicateValues" dxfId="18001" priority="69"/>
  </conditionalFormatting>
  <conditionalFormatting sqref="N19">
    <cfRule type="duplicateValues" dxfId="18000" priority="68"/>
  </conditionalFormatting>
  <conditionalFormatting sqref="N19">
    <cfRule type="duplicateValues" dxfId="17999" priority="67"/>
  </conditionalFormatting>
  <conditionalFormatting sqref="N19">
    <cfRule type="duplicateValues" dxfId="17998" priority="66"/>
  </conditionalFormatting>
  <conditionalFormatting sqref="N19">
    <cfRule type="duplicateValues" dxfId="17997" priority="65"/>
  </conditionalFormatting>
  <conditionalFormatting sqref="N19">
    <cfRule type="duplicateValues" dxfId="17996" priority="64"/>
  </conditionalFormatting>
  <conditionalFormatting sqref="N19">
    <cfRule type="duplicateValues" dxfId="17995" priority="63"/>
  </conditionalFormatting>
  <conditionalFormatting sqref="N19">
    <cfRule type="duplicateValues" dxfId="17994" priority="62"/>
  </conditionalFormatting>
  <conditionalFormatting sqref="N19">
    <cfRule type="duplicateValues" dxfId="17993" priority="61"/>
  </conditionalFormatting>
  <conditionalFormatting sqref="N19">
    <cfRule type="duplicateValues" dxfId="17992" priority="60"/>
  </conditionalFormatting>
  <conditionalFormatting sqref="N19">
    <cfRule type="duplicateValues" dxfId="17991" priority="59"/>
  </conditionalFormatting>
  <conditionalFormatting sqref="N19">
    <cfRule type="duplicateValues" dxfId="17990" priority="58"/>
  </conditionalFormatting>
  <conditionalFormatting sqref="N19">
    <cfRule type="duplicateValues" dxfId="17989" priority="57"/>
  </conditionalFormatting>
  <conditionalFormatting sqref="N19">
    <cfRule type="duplicateValues" dxfId="17988" priority="56"/>
  </conditionalFormatting>
  <conditionalFormatting sqref="N19">
    <cfRule type="duplicateValues" dxfId="17987" priority="55"/>
  </conditionalFormatting>
  <conditionalFormatting sqref="N19">
    <cfRule type="duplicateValues" dxfId="17986" priority="54"/>
  </conditionalFormatting>
  <conditionalFormatting sqref="N19">
    <cfRule type="duplicateValues" dxfId="17985" priority="53"/>
  </conditionalFormatting>
  <conditionalFormatting sqref="N19">
    <cfRule type="duplicateValues" dxfId="17984" priority="52"/>
  </conditionalFormatting>
  <conditionalFormatting sqref="N19">
    <cfRule type="duplicateValues" dxfId="17983" priority="51"/>
  </conditionalFormatting>
  <conditionalFormatting sqref="N19">
    <cfRule type="duplicateValues" dxfId="17982" priority="50"/>
  </conditionalFormatting>
  <conditionalFormatting sqref="N19">
    <cfRule type="duplicateValues" dxfId="17981" priority="49"/>
  </conditionalFormatting>
  <conditionalFormatting sqref="N19">
    <cfRule type="duplicateValues" dxfId="17980" priority="48"/>
  </conditionalFormatting>
  <conditionalFormatting sqref="N19">
    <cfRule type="duplicateValues" dxfId="17979" priority="47"/>
  </conditionalFormatting>
  <conditionalFormatting sqref="N19">
    <cfRule type="duplicateValues" dxfId="17978" priority="46"/>
  </conditionalFormatting>
  <conditionalFormatting sqref="N19">
    <cfRule type="duplicateValues" dxfId="17977" priority="45"/>
  </conditionalFormatting>
  <conditionalFormatting sqref="N19">
    <cfRule type="duplicateValues" dxfId="17976" priority="44"/>
  </conditionalFormatting>
  <conditionalFormatting sqref="N19">
    <cfRule type="duplicateValues" dxfId="17975" priority="43"/>
  </conditionalFormatting>
  <conditionalFormatting sqref="N19">
    <cfRule type="duplicateValues" dxfId="17974" priority="42"/>
  </conditionalFormatting>
  <conditionalFormatting sqref="N19">
    <cfRule type="duplicateValues" dxfId="17973" priority="41"/>
  </conditionalFormatting>
  <conditionalFormatting sqref="N19">
    <cfRule type="duplicateValues" dxfId="17972" priority="40"/>
  </conditionalFormatting>
  <conditionalFormatting sqref="N19">
    <cfRule type="duplicateValues" dxfId="17971" priority="39"/>
  </conditionalFormatting>
  <conditionalFormatting sqref="N19">
    <cfRule type="duplicateValues" dxfId="17970" priority="38"/>
  </conditionalFormatting>
  <conditionalFormatting sqref="N19">
    <cfRule type="duplicateValues" dxfId="17969" priority="37"/>
  </conditionalFormatting>
  <conditionalFormatting sqref="N19">
    <cfRule type="duplicateValues" dxfId="17968" priority="36"/>
  </conditionalFormatting>
  <conditionalFormatting sqref="N19">
    <cfRule type="duplicateValues" dxfId="17967" priority="35"/>
  </conditionalFormatting>
  <conditionalFormatting sqref="N19">
    <cfRule type="duplicateValues" dxfId="17966" priority="34"/>
  </conditionalFormatting>
  <conditionalFormatting sqref="N19">
    <cfRule type="duplicateValues" dxfId="17965" priority="33"/>
  </conditionalFormatting>
  <conditionalFormatting sqref="N19">
    <cfRule type="duplicateValues" dxfId="17964" priority="32"/>
  </conditionalFormatting>
  <conditionalFormatting sqref="N19">
    <cfRule type="duplicateValues" dxfId="17963" priority="31"/>
  </conditionalFormatting>
  <conditionalFormatting sqref="N19">
    <cfRule type="duplicateValues" dxfId="17962" priority="30"/>
  </conditionalFormatting>
  <conditionalFormatting sqref="N19">
    <cfRule type="duplicateValues" dxfId="17961" priority="29"/>
  </conditionalFormatting>
  <conditionalFormatting sqref="N19">
    <cfRule type="duplicateValues" dxfId="17960" priority="28"/>
  </conditionalFormatting>
  <conditionalFormatting sqref="N19">
    <cfRule type="duplicateValues" dxfId="17959" priority="27"/>
  </conditionalFormatting>
  <conditionalFormatting sqref="N19">
    <cfRule type="duplicateValues" dxfId="17958" priority="26"/>
  </conditionalFormatting>
  <conditionalFormatting sqref="N19">
    <cfRule type="duplicateValues" dxfId="17957" priority="25"/>
  </conditionalFormatting>
  <conditionalFormatting sqref="N19">
    <cfRule type="duplicateValues" dxfId="17956" priority="24"/>
  </conditionalFormatting>
  <conditionalFormatting sqref="N19">
    <cfRule type="duplicateValues" dxfId="17955" priority="23"/>
  </conditionalFormatting>
  <conditionalFormatting sqref="N19">
    <cfRule type="duplicateValues" dxfId="17954" priority="22"/>
  </conditionalFormatting>
  <conditionalFormatting sqref="N19">
    <cfRule type="duplicateValues" dxfId="17953" priority="21"/>
  </conditionalFormatting>
  <conditionalFormatting sqref="N19">
    <cfRule type="duplicateValues" dxfId="17952" priority="20"/>
  </conditionalFormatting>
  <conditionalFormatting sqref="N19">
    <cfRule type="duplicateValues" dxfId="17951" priority="19"/>
  </conditionalFormatting>
  <conditionalFormatting sqref="N19">
    <cfRule type="duplicateValues" dxfId="17950" priority="18"/>
  </conditionalFormatting>
  <conditionalFormatting sqref="N19">
    <cfRule type="duplicateValues" dxfId="17949" priority="17"/>
  </conditionalFormatting>
  <conditionalFormatting sqref="N19">
    <cfRule type="duplicateValues" dxfId="17948" priority="16"/>
  </conditionalFormatting>
  <conditionalFormatting sqref="N19">
    <cfRule type="duplicateValues" dxfId="17947" priority="15"/>
  </conditionalFormatting>
  <conditionalFormatting sqref="N19">
    <cfRule type="duplicateValues" dxfId="17946" priority="14"/>
  </conditionalFormatting>
  <conditionalFormatting sqref="N19">
    <cfRule type="duplicateValues" dxfId="17945" priority="13"/>
  </conditionalFormatting>
  <conditionalFormatting sqref="N19">
    <cfRule type="duplicateValues" dxfId="17944" priority="12"/>
  </conditionalFormatting>
  <conditionalFormatting sqref="N19">
    <cfRule type="duplicateValues" dxfId="17943" priority="11"/>
  </conditionalFormatting>
  <conditionalFormatting sqref="N19">
    <cfRule type="duplicateValues" dxfId="17942" priority="10"/>
  </conditionalFormatting>
  <conditionalFormatting sqref="N19">
    <cfRule type="duplicateValues" dxfId="17941" priority="9"/>
  </conditionalFormatting>
  <conditionalFormatting sqref="N19">
    <cfRule type="duplicateValues" dxfId="17940" priority="8"/>
  </conditionalFormatting>
  <conditionalFormatting sqref="P22">
    <cfRule type="duplicateValues" dxfId="17939" priority="7"/>
  </conditionalFormatting>
  <conditionalFormatting sqref="D7:J36">
    <cfRule type="cellIs" dxfId="17938" priority="6" operator="equal">
      <formula>0</formula>
    </cfRule>
  </conditionalFormatting>
  <conditionalFormatting sqref="D64:J93">
    <cfRule type="cellIs" dxfId="17937" priority="5" operator="equal">
      <formula>0</formula>
    </cfRule>
  </conditionalFormatting>
  <conditionalFormatting sqref="D120:J149">
    <cfRule type="cellIs" dxfId="17936" priority="4" operator="equal">
      <formula>0</formula>
    </cfRule>
  </conditionalFormatting>
  <conditionalFormatting sqref="D7:J36">
    <cfRule type="cellIs" dxfId="17935" priority="1" operator="equal">
      <formula>#N/A</formula>
    </cfRule>
    <cfRule type="cellIs" dxfId="17934" priority="2" operator="equal">
      <formula>$D$6=vide</formula>
    </cfRule>
    <cfRule type="cellIs" dxfId="17933" priority="3" operator="equal">
      <formula>$D$6=( vide)</formula>
    </cfRule>
  </conditionalFormatting>
  <dataValidations count="5">
    <dataValidation type="list" allowBlank="1" showInputMessage="1" showErrorMessage="1" sqref="K128:K130 F37:G57 K132:K140 J150:J174 K67:K70 K86 H94:J118 K72:K84 K1:K44 K142:K174 K88:K119 J37:J44 K123:K126 I37:I51" xr:uid="{DB42B7BE-C165-4C5E-AC9E-EC8921F1A711}">
      <formula1>#REF!</formula1>
    </dataValidation>
    <dataValidation type="list" allowBlank="1" showInputMessage="1" showErrorMessage="1" sqref="G58:G61 M9:P9 F103 D120:J149 F150:H159 I52:I61 K64:K66 D64:J93 K120:K122 D7:J36" xr:uid="{A366B731-BE35-4DF1-8A53-C4C5B5B27FC0}">
      <formula1>ListeCE</formula1>
    </dataValidation>
    <dataValidation type="list" allowBlank="1" showInputMessage="1" showErrorMessage="1" sqref="F177:F181 G180:I181 C15 C175 C206:C210 C199:C200 C204 J194:K196 B14:C14 C72 B71:C71 C64 C7 G189:H190 I194:I197 D194:G196 D177:E178 H194:H198 E198:E199 E179:E180 J181:K181 D179:D181 D182:F182 E197:F197 G177:K179 D184:K187 C128 B127:C127 C120 L16 M22:P22 M13:M15 M30 M25 M37:M38 N37:O37" xr:uid="{D6FC975A-320F-40C1-96C3-A8C8A0594E9A}">
      <formula1>ListeNomPrenom</formula1>
    </dataValidation>
    <dataValidation type="list" allowBlank="1" showInputMessage="1" showErrorMessage="1" sqref="E62:G62 O24:O32 M16:M21 N24:N26 M27:N32 P17 P10 P14 P26 P19:P21 M23:O23 M26 M10:O11 O36 O38 N13:N21 O13:O18 O20:O21" xr:uid="{18C04B45-6E16-47F2-BEE9-58FD561E388F}">
      <formula1>#REF!</formula1>
    </dataValidation>
    <dataValidation type="list" allowBlank="1" showInputMessage="1" showErrorMessage="1" sqref="D63:J63 D6:J6 D119:J119" xr:uid="{1C13202D-18C4-4D6B-A23E-9F43820383E9}">
      <formula1>$M$8:$AC$8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F8213-0D30-4ED4-AB10-45476EC90D00}">
  <dimension ref="A1:J220"/>
  <sheetViews>
    <sheetView workbookViewId="0">
      <selection activeCell="D2" sqref="D1:J1048576"/>
    </sheetView>
  </sheetViews>
  <sheetFormatPr baseColWidth="10" defaultRowHeight="15"/>
  <cols>
    <col min="1" max="1" width="5.42578125" customWidth="1"/>
    <col min="2" max="2" width="16.140625" customWidth="1"/>
    <col min="3" max="3" width="14.7109375" customWidth="1"/>
    <col min="4" max="10" width="22.7109375" customWidth="1"/>
  </cols>
  <sheetData>
    <row r="1" spans="1:10" ht="30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8">
      <c r="A2" s="1"/>
      <c r="B2" s="2" t="s">
        <v>1</v>
      </c>
      <c r="C2" s="3">
        <f>'S09'!C2+1</f>
        <v>10</v>
      </c>
      <c r="D2" s="4"/>
      <c r="E2" s="4"/>
      <c r="F2" s="4"/>
      <c r="G2" s="4"/>
      <c r="H2" s="4"/>
      <c r="I2" s="4"/>
      <c r="J2" s="5"/>
    </row>
    <row r="3" spans="1:10">
      <c r="A3" s="1"/>
      <c r="B3" s="165" t="s">
        <v>91</v>
      </c>
      <c r="C3" s="4"/>
      <c r="D3" s="4"/>
      <c r="E3" s="4"/>
      <c r="F3" s="165" t="s">
        <v>89</v>
      </c>
      <c r="G3" s="4"/>
      <c r="H3" s="165" t="s">
        <v>90</v>
      </c>
      <c r="I3" s="4"/>
      <c r="J3" s="5"/>
    </row>
    <row r="4" spans="1:10">
      <c r="A4" s="7"/>
      <c r="B4" s="8"/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>
      <c r="A5" s="7"/>
      <c r="B5" s="8"/>
      <c r="C5" s="8"/>
      <c r="D5" s="10">
        <f>'S09'!J5+1</f>
        <v>44262</v>
      </c>
      <c r="E5" s="10">
        <f>SUM(D5+1)</f>
        <v>44263</v>
      </c>
      <c r="F5" s="10">
        <f>SUM(E5+1)</f>
        <v>44264</v>
      </c>
      <c r="G5" s="10">
        <f t="shared" ref="G5:J5" si="0">SUM(F5+1)</f>
        <v>44265</v>
      </c>
      <c r="H5" s="10">
        <f t="shared" si="0"/>
        <v>44266</v>
      </c>
      <c r="I5" s="10">
        <f t="shared" si="0"/>
        <v>44267</v>
      </c>
      <c r="J5" s="10">
        <f t="shared" si="0"/>
        <v>44268</v>
      </c>
    </row>
    <row r="6" spans="1:10">
      <c r="A6" s="208"/>
      <c r="B6" s="209"/>
      <c r="C6" s="209"/>
      <c r="D6" s="194"/>
      <c r="E6" s="194"/>
      <c r="F6" s="194"/>
      <c r="G6" s="194"/>
      <c r="H6" s="194"/>
      <c r="I6" s="194"/>
      <c r="J6" s="194"/>
    </row>
    <row r="7" spans="1:10">
      <c r="A7" s="293" t="s">
        <v>9</v>
      </c>
      <c r="B7" s="200" t="s">
        <v>10</v>
      </c>
      <c r="C7" s="204" t="s">
        <v>11</v>
      </c>
      <c r="D7" s="205"/>
      <c r="E7" s="206"/>
      <c r="F7" s="206"/>
      <c r="G7" s="206"/>
      <c r="H7" s="206"/>
      <c r="I7" s="206"/>
      <c r="J7" s="207"/>
    </row>
    <row r="8" spans="1:10">
      <c r="A8" s="293"/>
      <c r="B8" s="15" t="s">
        <v>12</v>
      </c>
      <c r="C8" s="16"/>
      <c r="D8" s="17"/>
      <c r="E8" s="18"/>
      <c r="F8" s="19"/>
      <c r="G8" s="19"/>
      <c r="H8" s="19"/>
      <c r="I8" s="19"/>
      <c r="J8" s="20"/>
    </row>
    <row r="9" spans="1:10">
      <c r="A9" s="293"/>
      <c r="B9" s="15" t="s">
        <v>12</v>
      </c>
      <c r="C9" s="16"/>
      <c r="D9" s="21"/>
      <c r="E9" s="22"/>
      <c r="F9" s="19"/>
      <c r="G9" s="23"/>
      <c r="H9" s="23"/>
      <c r="I9" s="19"/>
      <c r="J9" s="24"/>
    </row>
    <row r="10" spans="1:10">
      <c r="A10" s="293"/>
      <c r="B10" s="15" t="s">
        <v>12</v>
      </c>
      <c r="C10" s="16"/>
      <c r="D10" s="21"/>
      <c r="E10" s="22"/>
      <c r="F10" s="19"/>
      <c r="G10" s="23"/>
      <c r="H10" s="23"/>
      <c r="I10" s="19"/>
      <c r="J10" s="24"/>
    </row>
    <row r="11" spans="1:10">
      <c r="A11" s="293"/>
      <c r="B11" s="25" t="s">
        <v>13</v>
      </c>
      <c r="C11" s="26" t="s">
        <v>14</v>
      </c>
      <c r="D11" s="27"/>
      <c r="E11" s="28"/>
      <c r="F11" s="29"/>
      <c r="G11" s="19"/>
      <c r="H11" s="30"/>
      <c r="I11" s="28"/>
      <c r="J11" s="31"/>
    </row>
    <row r="12" spans="1:10">
      <c r="A12" s="293"/>
      <c r="B12" s="25" t="s">
        <v>15</v>
      </c>
      <c r="C12" s="26" t="s">
        <v>14</v>
      </c>
      <c r="D12" s="32"/>
      <c r="E12" s="33"/>
      <c r="F12" s="34"/>
      <c r="G12" s="34"/>
      <c r="H12" s="19"/>
      <c r="I12" s="35"/>
      <c r="J12" s="36"/>
    </row>
    <row r="13" spans="1:10">
      <c r="A13" s="293"/>
      <c r="B13" s="25" t="s">
        <v>16</v>
      </c>
      <c r="C13" s="26" t="s">
        <v>14</v>
      </c>
      <c r="D13" s="37"/>
      <c r="E13" s="28"/>
      <c r="F13" s="34"/>
      <c r="G13" s="34"/>
      <c r="H13" s="28"/>
      <c r="I13" s="28"/>
      <c r="J13" s="31"/>
    </row>
    <row r="14" spans="1:10">
      <c r="A14" s="293"/>
      <c r="B14" s="25" t="s">
        <v>17</v>
      </c>
      <c r="C14" s="26" t="s">
        <v>14</v>
      </c>
      <c r="D14" s="38"/>
      <c r="E14" s="9"/>
      <c r="F14" s="28"/>
      <c r="G14" s="28"/>
      <c r="H14" s="28"/>
      <c r="I14" s="39"/>
      <c r="J14" s="36"/>
    </row>
    <row r="15" spans="1:10">
      <c r="A15" s="293"/>
      <c r="B15" s="25" t="s">
        <v>18</v>
      </c>
      <c r="C15" s="26" t="s">
        <v>19</v>
      </c>
      <c r="D15" s="37"/>
      <c r="E15" s="34"/>
      <c r="F15" s="40"/>
      <c r="G15" s="40"/>
      <c r="H15" s="19"/>
      <c r="I15" s="19"/>
      <c r="J15" s="41"/>
    </row>
    <row r="16" spans="1:10">
      <c r="A16" s="293"/>
      <c r="B16" s="25" t="s">
        <v>20</v>
      </c>
      <c r="C16" s="26" t="s">
        <v>14</v>
      </c>
      <c r="D16" s="37"/>
      <c r="E16" s="28"/>
      <c r="F16" s="34"/>
      <c r="G16" s="34"/>
      <c r="H16" s="35"/>
      <c r="I16" s="19"/>
      <c r="J16" s="36"/>
    </row>
    <row r="17" spans="1:10">
      <c r="A17" s="293"/>
      <c r="B17" s="25"/>
      <c r="C17" s="26" t="s">
        <v>21</v>
      </c>
      <c r="D17" s="27"/>
      <c r="E17" s="28"/>
      <c r="F17" s="40"/>
      <c r="G17" s="34"/>
      <c r="H17" s="42"/>
      <c r="I17" s="42"/>
      <c r="J17" s="36"/>
    </row>
    <row r="18" spans="1:10">
      <c r="A18" s="293"/>
      <c r="B18" s="25" t="s">
        <v>22</v>
      </c>
      <c r="C18" s="26" t="s">
        <v>14</v>
      </c>
      <c r="D18" s="32"/>
      <c r="E18" s="33"/>
      <c r="F18" s="34"/>
      <c r="G18" s="34"/>
      <c r="H18" s="43"/>
      <c r="I18" s="43"/>
      <c r="J18" s="44"/>
    </row>
    <row r="19" spans="1:10">
      <c r="A19" s="293"/>
      <c r="B19" s="25"/>
      <c r="C19" s="26" t="s">
        <v>21</v>
      </c>
      <c r="D19" s="45"/>
      <c r="E19" s="46"/>
      <c r="F19" s="34"/>
      <c r="G19" s="34"/>
      <c r="H19" s="47"/>
      <c r="I19" s="47"/>
      <c r="J19" s="36"/>
    </row>
    <row r="20" spans="1:10">
      <c r="A20" s="293"/>
      <c r="B20" s="25" t="s">
        <v>23</v>
      </c>
      <c r="C20" s="26" t="s">
        <v>14</v>
      </c>
      <c r="D20" s="37"/>
      <c r="E20" s="28"/>
      <c r="F20" s="34"/>
      <c r="G20" s="34"/>
      <c r="H20" s="48"/>
      <c r="I20" s="48"/>
      <c r="J20" s="36"/>
    </row>
    <row r="21" spans="1:10">
      <c r="A21" s="293"/>
      <c r="B21" s="25" t="s">
        <v>24</v>
      </c>
      <c r="C21" s="26" t="s">
        <v>14</v>
      </c>
      <c r="D21" s="27"/>
      <c r="E21" s="28"/>
      <c r="F21" s="35"/>
      <c r="G21" s="35"/>
      <c r="H21" s="28"/>
      <c r="I21" s="30"/>
      <c r="J21" s="24"/>
    </row>
    <row r="22" spans="1:10">
      <c r="A22" s="293"/>
      <c r="B22" s="25" t="s">
        <v>25</v>
      </c>
      <c r="C22" s="26" t="s">
        <v>14</v>
      </c>
      <c r="D22" s="37"/>
      <c r="E22" s="28"/>
      <c r="F22" s="34"/>
      <c r="G22" s="28"/>
      <c r="H22" s="34"/>
      <c r="I22" s="28"/>
      <c r="J22" s="31"/>
    </row>
    <row r="23" spans="1:10">
      <c r="A23" s="293"/>
      <c r="B23" s="25"/>
      <c r="C23" s="26" t="s">
        <v>21</v>
      </c>
      <c r="D23" s="37"/>
      <c r="E23" s="28"/>
      <c r="F23" s="34"/>
      <c r="G23" s="28"/>
      <c r="H23" s="35"/>
      <c r="I23" s="28"/>
      <c r="J23" s="31"/>
    </row>
    <row r="24" spans="1:10">
      <c r="A24" s="293"/>
      <c r="B24" s="25" t="s">
        <v>26</v>
      </c>
      <c r="C24" s="26" t="s">
        <v>19</v>
      </c>
      <c r="D24" s="32"/>
      <c r="E24" s="49"/>
      <c r="F24" s="34"/>
      <c r="G24" s="34"/>
      <c r="H24" s="34"/>
      <c r="I24" s="50"/>
      <c r="J24" s="36"/>
    </row>
    <row r="25" spans="1:10">
      <c r="A25" s="293"/>
      <c r="B25" s="51" t="s">
        <v>27</v>
      </c>
      <c r="C25" s="26" t="s">
        <v>14</v>
      </c>
      <c r="D25" s="52"/>
      <c r="E25" s="35"/>
      <c r="F25" s="35"/>
      <c r="G25" s="35"/>
      <c r="H25" s="35"/>
      <c r="I25" s="35"/>
      <c r="J25" s="36"/>
    </row>
    <row r="26" spans="1:10">
      <c r="A26" s="293"/>
      <c r="B26" s="53" t="s">
        <v>28</v>
      </c>
      <c r="C26" s="54" t="s">
        <v>29</v>
      </c>
      <c r="D26" s="37"/>
      <c r="E26" s="34"/>
      <c r="F26" s="55"/>
      <c r="G26" s="55"/>
      <c r="H26" s="56"/>
      <c r="I26" s="55"/>
      <c r="J26" s="41"/>
    </row>
    <row r="27" spans="1:10">
      <c r="A27" s="293"/>
      <c r="B27" s="53" t="s">
        <v>30</v>
      </c>
      <c r="C27" s="54" t="s">
        <v>29</v>
      </c>
      <c r="D27" s="57"/>
      <c r="E27" s="58"/>
      <c r="F27" s="55"/>
      <c r="G27" s="55"/>
      <c r="H27" s="50"/>
      <c r="I27" s="39"/>
      <c r="J27" s="41"/>
    </row>
    <row r="28" spans="1:10">
      <c r="A28" s="293"/>
      <c r="B28" s="53" t="s">
        <v>31</v>
      </c>
      <c r="C28" s="54" t="s">
        <v>29</v>
      </c>
      <c r="D28" s="57"/>
      <c r="E28" s="55"/>
      <c r="F28" s="39"/>
      <c r="G28" s="55"/>
      <c r="H28" s="55"/>
      <c r="I28" s="23"/>
      <c r="J28" s="59"/>
    </row>
    <row r="29" spans="1:10" ht="15.75" thickBot="1">
      <c r="A29" s="293"/>
      <c r="B29" s="96" t="s">
        <v>32</v>
      </c>
      <c r="C29" s="159" t="s">
        <v>33</v>
      </c>
      <c r="D29" s="160"/>
      <c r="E29" s="98"/>
      <c r="F29" s="98"/>
      <c r="G29" s="142"/>
      <c r="H29" s="161"/>
      <c r="I29" s="161"/>
      <c r="J29" s="101"/>
    </row>
    <row r="30" spans="1:10">
      <c r="A30" s="293"/>
      <c r="B30" s="67"/>
      <c r="C30" s="162" t="s">
        <v>34</v>
      </c>
      <c r="D30" s="69"/>
      <c r="E30" s="70"/>
      <c r="F30" s="70"/>
      <c r="G30" s="70"/>
      <c r="H30" s="70"/>
      <c r="I30" s="70"/>
      <c r="J30" s="72"/>
    </row>
    <row r="31" spans="1:10">
      <c r="A31" s="293"/>
      <c r="B31" s="61"/>
      <c r="C31" s="62" t="s">
        <v>34</v>
      </c>
      <c r="D31" s="52"/>
      <c r="E31" s="35"/>
      <c r="F31" s="35"/>
      <c r="G31" s="35"/>
      <c r="H31" s="35"/>
      <c r="I31" s="35"/>
      <c r="J31" s="36"/>
    </row>
    <row r="32" spans="1:10">
      <c r="A32" s="293"/>
      <c r="B32" s="61"/>
      <c r="C32" s="26" t="s">
        <v>35</v>
      </c>
      <c r="D32" s="52"/>
      <c r="E32" s="35"/>
      <c r="F32" s="35"/>
      <c r="G32" s="35"/>
      <c r="H32" s="163"/>
      <c r="I32" s="35"/>
      <c r="J32" s="36"/>
    </row>
    <row r="33" spans="1:10">
      <c r="A33" s="293"/>
      <c r="B33" s="61"/>
      <c r="C33" s="26" t="s">
        <v>35</v>
      </c>
      <c r="D33" s="52"/>
      <c r="E33" s="35"/>
      <c r="F33" s="35"/>
      <c r="G33" s="35"/>
      <c r="H33" s="35"/>
      <c r="I33" s="35"/>
      <c r="J33" s="36"/>
    </row>
    <row r="34" spans="1:10">
      <c r="A34" s="293"/>
      <c r="B34" s="61"/>
      <c r="C34" s="26" t="s">
        <v>35</v>
      </c>
      <c r="D34" s="52"/>
      <c r="E34" s="35"/>
      <c r="F34" s="35"/>
      <c r="G34" s="35"/>
      <c r="H34" s="35"/>
      <c r="I34" s="35"/>
      <c r="J34" s="36"/>
    </row>
    <row r="35" spans="1:10">
      <c r="A35" s="293"/>
      <c r="B35" s="61"/>
      <c r="C35" s="26" t="s">
        <v>35</v>
      </c>
      <c r="D35" s="52"/>
      <c r="E35" s="35"/>
      <c r="F35" s="35"/>
      <c r="G35" s="35"/>
      <c r="H35" s="35"/>
      <c r="I35" s="35"/>
      <c r="J35" s="36"/>
    </row>
    <row r="36" spans="1:10" ht="15.75" thickBot="1">
      <c r="A36" s="294"/>
      <c r="B36" s="73"/>
      <c r="C36" s="74" t="s">
        <v>35</v>
      </c>
      <c r="D36" s="64"/>
      <c r="E36" s="65"/>
      <c r="F36" s="65"/>
      <c r="G36" s="65"/>
      <c r="H36" s="65"/>
      <c r="I36" s="65"/>
      <c r="J36" s="66"/>
    </row>
    <row r="37" spans="1:10">
      <c r="A37" s="298" t="s">
        <v>36</v>
      </c>
      <c r="B37" s="172" t="s">
        <v>37</v>
      </c>
      <c r="C37" s="68" t="s">
        <v>38</v>
      </c>
      <c r="D37" s="69"/>
      <c r="E37" s="70"/>
      <c r="F37" s="70"/>
      <c r="G37" s="70"/>
      <c r="H37" s="71"/>
      <c r="I37" s="71"/>
      <c r="J37" s="72"/>
    </row>
    <row r="38" spans="1:10">
      <c r="A38" s="299"/>
      <c r="B38" s="173"/>
      <c r="C38" s="26" t="s">
        <v>39</v>
      </c>
      <c r="D38" s="52"/>
      <c r="E38" s="35"/>
      <c r="F38" s="35"/>
      <c r="G38" s="35"/>
      <c r="H38" s="35"/>
      <c r="I38" s="28"/>
      <c r="J38" s="36"/>
    </row>
    <row r="39" spans="1:10">
      <c r="A39" s="299"/>
      <c r="B39" s="173"/>
      <c r="C39" s="26" t="s">
        <v>40</v>
      </c>
      <c r="D39" s="52"/>
      <c r="E39" s="35"/>
      <c r="F39" s="35"/>
      <c r="G39" s="35"/>
      <c r="H39" s="35"/>
      <c r="I39" s="35"/>
      <c r="J39" s="36"/>
    </row>
    <row r="40" spans="1:10">
      <c r="A40" s="299"/>
      <c r="B40" s="173"/>
      <c r="C40" s="26" t="s">
        <v>41</v>
      </c>
      <c r="D40" s="52"/>
      <c r="E40" s="35"/>
      <c r="F40" s="35"/>
      <c r="G40" s="35"/>
      <c r="H40" s="35"/>
      <c r="I40" s="35"/>
      <c r="J40" s="36"/>
    </row>
    <row r="41" spans="1:10" ht="15.75" thickBot="1">
      <c r="A41" s="299"/>
      <c r="B41" s="174"/>
      <c r="C41" s="74" t="s">
        <v>42</v>
      </c>
      <c r="D41" s="64"/>
      <c r="E41" s="65"/>
      <c r="F41" s="65"/>
      <c r="G41" s="65"/>
      <c r="H41" s="65"/>
      <c r="I41" s="65"/>
      <c r="J41" s="66"/>
    </row>
    <row r="42" spans="1:10">
      <c r="A42" s="299"/>
      <c r="B42" s="175" t="s">
        <v>43</v>
      </c>
      <c r="C42" s="76" t="s">
        <v>44</v>
      </c>
      <c r="D42" s="77"/>
      <c r="E42" s="78"/>
      <c r="F42" s="79"/>
      <c r="G42" s="79"/>
      <c r="H42" s="79"/>
      <c r="I42" s="79"/>
      <c r="J42" s="80"/>
    </row>
    <row r="43" spans="1:10">
      <c r="A43" s="299"/>
      <c r="B43" s="173"/>
      <c r="C43" s="81" t="s">
        <v>45</v>
      </c>
      <c r="D43" s="35"/>
      <c r="E43" s="19"/>
      <c r="F43" s="35"/>
      <c r="G43" s="35"/>
      <c r="H43" s="35"/>
      <c r="I43" s="35"/>
      <c r="J43" s="36"/>
    </row>
    <row r="44" spans="1:10">
      <c r="A44" s="299"/>
      <c r="B44" s="173"/>
      <c r="C44" s="81" t="s">
        <v>46</v>
      </c>
      <c r="D44" s="23"/>
      <c r="E44" s="28"/>
      <c r="F44" s="35"/>
      <c r="G44" s="35"/>
      <c r="H44" s="35"/>
      <c r="I44" s="35"/>
      <c r="J44" s="36"/>
    </row>
    <row r="45" spans="1:10">
      <c r="A45" s="299"/>
      <c r="B45" s="173"/>
      <c r="C45" s="81" t="s">
        <v>47</v>
      </c>
      <c r="D45" s="19"/>
      <c r="E45" s="35"/>
      <c r="F45" s="35"/>
      <c r="G45" s="35"/>
      <c r="H45" s="35"/>
      <c r="I45" s="35"/>
      <c r="J45" s="36"/>
    </row>
    <row r="46" spans="1:10" ht="15.75" thickBot="1">
      <c r="A46" s="299"/>
      <c r="B46" s="174"/>
      <c r="C46" s="82" t="s">
        <v>48</v>
      </c>
      <c r="D46" s="83"/>
      <c r="E46" s="84"/>
      <c r="F46" s="65"/>
      <c r="G46" s="65"/>
      <c r="H46" s="65"/>
      <c r="I46" s="65"/>
      <c r="J46" s="66"/>
    </row>
    <row r="47" spans="1:10">
      <c r="A47" s="299"/>
      <c r="B47" s="176" t="s">
        <v>49</v>
      </c>
      <c r="C47" s="86" t="s">
        <v>50</v>
      </c>
      <c r="D47" s="70"/>
      <c r="E47" s="70"/>
      <c r="F47" s="87"/>
      <c r="G47" s="70"/>
      <c r="H47" s="70"/>
      <c r="I47" s="70"/>
      <c r="J47" s="72"/>
    </row>
    <row r="48" spans="1:10">
      <c r="A48" s="299"/>
      <c r="B48" s="177"/>
      <c r="C48" s="81" t="s">
        <v>51</v>
      </c>
      <c r="D48" s="23"/>
      <c r="E48" s="35"/>
      <c r="F48" s="35"/>
      <c r="G48" s="35"/>
      <c r="H48" s="35"/>
      <c r="I48" s="35"/>
      <c r="J48" s="36"/>
    </row>
    <row r="49" spans="1:10">
      <c r="A49" s="299"/>
      <c r="B49" s="177"/>
      <c r="C49" s="81" t="s">
        <v>52</v>
      </c>
      <c r="D49" s="35"/>
      <c r="E49" s="35"/>
      <c r="F49" s="35"/>
      <c r="G49" s="35"/>
      <c r="H49" s="35"/>
      <c r="I49" s="35"/>
      <c r="J49" s="36"/>
    </row>
    <row r="50" spans="1:10">
      <c r="A50" s="299"/>
      <c r="B50" s="177"/>
      <c r="C50" s="81" t="s">
        <v>53</v>
      </c>
      <c r="D50" s="35"/>
      <c r="E50" s="35"/>
      <c r="F50" s="35"/>
      <c r="G50" s="35"/>
      <c r="H50" s="35"/>
      <c r="I50" s="35"/>
      <c r="J50" s="36"/>
    </row>
    <row r="51" spans="1:10">
      <c r="A51" s="299"/>
      <c r="B51" s="175"/>
      <c r="C51" s="81" t="s">
        <v>54</v>
      </c>
      <c r="D51" s="35"/>
      <c r="E51" s="35"/>
      <c r="F51" s="35"/>
      <c r="G51" s="35"/>
      <c r="H51" s="35"/>
      <c r="I51" s="35"/>
      <c r="J51" s="36"/>
    </row>
    <row r="52" spans="1:10">
      <c r="A52" s="299"/>
      <c r="B52" s="178" t="s">
        <v>55</v>
      </c>
      <c r="C52" s="81" t="s">
        <v>56</v>
      </c>
      <c r="D52" s="35"/>
      <c r="E52" s="35"/>
      <c r="F52" s="35"/>
      <c r="G52" s="29"/>
      <c r="H52" s="28"/>
      <c r="I52" s="35"/>
      <c r="J52" s="36"/>
    </row>
    <row r="53" spans="1:10">
      <c r="A53" s="299"/>
      <c r="B53" s="177"/>
      <c r="C53" s="81" t="s">
        <v>57</v>
      </c>
      <c r="D53" s="35"/>
      <c r="E53" s="35"/>
      <c r="F53" s="35"/>
      <c r="G53" s="35"/>
      <c r="H53" s="35"/>
      <c r="I53" s="35"/>
      <c r="J53" s="36"/>
    </row>
    <row r="54" spans="1:10">
      <c r="A54" s="299"/>
      <c r="B54" s="175"/>
      <c r="C54" s="81" t="s">
        <v>58</v>
      </c>
      <c r="D54" s="35"/>
      <c r="E54" s="35"/>
      <c r="F54" s="35"/>
      <c r="G54" s="35"/>
      <c r="H54" s="35"/>
      <c r="I54" s="35"/>
      <c r="J54" s="36"/>
    </row>
    <row r="55" spans="1:10">
      <c r="A55" s="299"/>
      <c r="B55" s="178" t="s">
        <v>59</v>
      </c>
      <c r="C55" s="81" t="s">
        <v>60</v>
      </c>
      <c r="D55" s="35"/>
      <c r="E55" s="35"/>
      <c r="F55" s="35"/>
      <c r="G55" s="35"/>
      <c r="H55" s="35"/>
      <c r="I55" s="35"/>
      <c r="J55" s="36"/>
    </row>
    <row r="56" spans="1:10">
      <c r="A56" s="299"/>
      <c r="B56" s="175"/>
      <c r="C56" s="81" t="s">
        <v>61</v>
      </c>
      <c r="D56" s="35"/>
      <c r="E56" s="35"/>
      <c r="F56" s="35"/>
      <c r="G56" s="35"/>
      <c r="H56" s="35"/>
      <c r="I56" s="35"/>
      <c r="J56" s="36"/>
    </row>
    <row r="57" spans="1:10">
      <c r="A57" s="299"/>
      <c r="B57" s="178" t="s">
        <v>62</v>
      </c>
      <c r="C57" s="81" t="s">
        <v>63</v>
      </c>
      <c r="D57" s="35"/>
      <c r="E57" s="35"/>
      <c r="F57" s="35"/>
      <c r="G57" s="35"/>
      <c r="H57" s="35"/>
      <c r="I57" s="35"/>
      <c r="J57" s="36"/>
    </row>
    <row r="58" spans="1:10">
      <c r="A58" s="299"/>
      <c r="B58" s="177"/>
      <c r="C58" s="81" t="s">
        <v>64</v>
      </c>
      <c r="D58" s="35"/>
      <c r="E58" s="35"/>
      <c r="F58" s="35"/>
      <c r="G58" s="35"/>
      <c r="H58" s="35"/>
      <c r="I58" s="35"/>
      <c r="J58" s="36"/>
    </row>
    <row r="59" spans="1:10">
      <c r="A59" s="299"/>
      <c r="B59" s="175"/>
      <c r="C59" s="81" t="s">
        <v>65</v>
      </c>
      <c r="D59" s="35"/>
      <c r="E59" s="35"/>
      <c r="F59" s="35"/>
      <c r="G59" s="35"/>
      <c r="H59" s="35"/>
      <c r="I59" s="35"/>
      <c r="J59" s="36"/>
    </row>
    <row r="60" spans="1:10">
      <c r="A60" s="299"/>
      <c r="B60" s="178" t="s">
        <v>66</v>
      </c>
      <c r="C60" s="81" t="s">
        <v>67</v>
      </c>
      <c r="D60" s="35"/>
      <c r="E60" s="35"/>
      <c r="F60" s="35"/>
      <c r="G60" s="35"/>
      <c r="H60" s="35"/>
      <c r="I60" s="35"/>
      <c r="J60" s="36"/>
    </row>
    <row r="61" spans="1:10">
      <c r="A61" s="299"/>
      <c r="B61" s="168"/>
      <c r="C61" s="81" t="s">
        <v>68</v>
      </c>
      <c r="D61" s="35"/>
      <c r="E61" s="169"/>
      <c r="F61" s="100"/>
      <c r="G61" s="169"/>
      <c r="H61" s="100"/>
      <c r="I61" s="100"/>
      <c r="J61" s="126"/>
    </row>
    <row r="62" spans="1:10" ht="15.75" thickBot="1">
      <c r="A62" s="300"/>
      <c r="B62" s="165" t="s">
        <v>91</v>
      </c>
      <c r="C62" s="166"/>
      <c r="D62" s="166"/>
      <c r="E62" s="165" t="s">
        <v>92</v>
      </c>
      <c r="F62" s="100"/>
      <c r="G62" s="165" t="s">
        <v>93</v>
      </c>
      <c r="H62" s="65"/>
      <c r="I62" s="65"/>
      <c r="J62" s="66"/>
    </row>
    <row r="63" spans="1:10" ht="15.75" thickBot="1">
      <c r="A63" s="189"/>
      <c r="B63" s="203"/>
      <c r="C63" s="203"/>
      <c r="D63" s="195"/>
      <c r="E63" s="196"/>
      <c r="F63" s="196"/>
      <c r="G63" s="196"/>
      <c r="H63" s="196"/>
      <c r="I63" s="196"/>
      <c r="J63" s="197"/>
    </row>
    <row r="64" spans="1:10">
      <c r="A64" s="298" t="s">
        <v>69</v>
      </c>
      <c r="B64" s="200" t="s">
        <v>10</v>
      </c>
      <c r="C64" s="191" t="s">
        <v>11</v>
      </c>
      <c r="D64" s="12"/>
      <c r="E64" s="13"/>
      <c r="F64" s="13"/>
      <c r="G64" s="13"/>
      <c r="H64" s="13"/>
      <c r="I64" s="13"/>
      <c r="J64" s="14"/>
    </row>
    <row r="65" spans="1:10">
      <c r="A65" s="299"/>
      <c r="B65" s="15" t="s">
        <v>12</v>
      </c>
      <c r="C65" s="91"/>
      <c r="D65" s="17"/>
      <c r="E65" s="18"/>
      <c r="F65" s="19"/>
      <c r="G65" s="19"/>
      <c r="H65" s="19"/>
      <c r="I65" s="19"/>
      <c r="J65" s="20"/>
    </row>
    <row r="66" spans="1:10">
      <c r="A66" s="299"/>
      <c r="B66" s="15" t="s">
        <v>12</v>
      </c>
      <c r="C66" s="91"/>
      <c r="D66" s="21"/>
      <c r="E66" s="22"/>
      <c r="F66" s="19"/>
      <c r="G66" s="23"/>
      <c r="H66" s="23"/>
      <c r="I66" s="19"/>
      <c r="J66" s="24"/>
    </row>
    <row r="67" spans="1:10">
      <c r="A67" s="299"/>
      <c r="B67" s="15" t="s">
        <v>12</v>
      </c>
      <c r="C67" s="91"/>
      <c r="D67" s="21"/>
      <c r="E67" s="22"/>
      <c r="F67" s="19"/>
      <c r="G67" s="23"/>
      <c r="H67" s="23"/>
      <c r="I67" s="19"/>
      <c r="J67" s="24"/>
    </row>
    <row r="68" spans="1:10">
      <c r="A68" s="299"/>
      <c r="B68" s="25" t="s">
        <v>13</v>
      </c>
      <c r="C68" s="81" t="s">
        <v>14</v>
      </c>
      <c r="D68" s="27"/>
      <c r="E68" s="28"/>
      <c r="F68" s="29"/>
      <c r="G68" s="19"/>
      <c r="H68" s="30"/>
      <c r="I68" s="28"/>
      <c r="J68" s="31"/>
    </row>
    <row r="69" spans="1:10">
      <c r="A69" s="299"/>
      <c r="B69" s="25" t="s">
        <v>15</v>
      </c>
      <c r="C69" s="81" t="s">
        <v>14</v>
      </c>
      <c r="D69" s="32"/>
      <c r="E69" s="33"/>
      <c r="F69" s="34"/>
      <c r="G69" s="34"/>
      <c r="H69" s="19"/>
      <c r="I69" s="35"/>
      <c r="J69" s="36"/>
    </row>
    <row r="70" spans="1:10">
      <c r="A70" s="299"/>
      <c r="B70" s="25" t="s">
        <v>16</v>
      </c>
      <c r="C70" s="81" t="s">
        <v>14</v>
      </c>
      <c r="D70" s="37"/>
      <c r="E70" s="28"/>
      <c r="F70" s="34"/>
      <c r="G70" s="34"/>
      <c r="H70" s="28"/>
      <c r="I70" s="28"/>
      <c r="J70" s="31"/>
    </row>
    <row r="71" spans="1:10">
      <c r="A71" s="299"/>
      <c r="B71" s="25" t="s">
        <v>17</v>
      </c>
      <c r="C71" s="81" t="s">
        <v>14</v>
      </c>
      <c r="D71" s="38"/>
      <c r="E71" s="9"/>
      <c r="F71" s="28"/>
      <c r="G71" s="28"/>
      <c r="H71" s="28"/>
      <c r="I71" s="39"/>
      <c r="J71" s="36"/>
    </row>
    <row r="72" spans="1:10">
      <c r="A72" s="299"/>
      <c r="B72" s="25" t="s">
        <v>18</v>
      </c>
      <c r="C72" s="81" t="s">
        <v>19</v>
      </c>
      <c r="D72" s="37"/>
      <c r="E72" s="34"/>
      <c r="F72" s="40"/>
      <c r="G72" s="40"/>
      <c r="H72" s="19"/>
      <c r="I72" s="19"/>
      <c r="J72" s="41"/>
    </row>
    <row r="73" spans="1:10">
      <c r="A73" s="299"/>
      <c r="B73" s="25" t="s">
        <v>20</v>
      </c>
      <c r="C73" s="81" t="s">
        <v>14</v>
      </c>
      <c r="D73" s="37"/>
      <c r="E73" s="28"/>
      <c r="F73" s="34"/>
      <c r="G73" s="34"/>
      <c r="H73" s="35"/>
      <c r="I73" s="19"/>
      <c r="J73" s="36"/>
    </row>
    <row r="74" spans="1:10">
      <c r="A74" s="299"/>
      <c r="B74" s="25"/>
      <c r="C74" s="81" t="s">
        <v>21</v>
      </c>
      <c r="D74" s="27"/>
      <c r="E74" s="28"/>
      <c r="F74" s="40"/>
      <c r="G74" s="34"/>
      <c r="H74" s="42"/>
      <c r="I74" s="42"/>
      <c r="J74" s="36"/>
    </row>
    <row r="75" spans="1:10">
      <c r="A75" s="299"/>
      <c r="B75" s="25" t="s">
        <v>22</v>
      </c>
      <c r="C75" s="81" t="s">
        <v>14</v>
      </c>
      <c r="D75" s="32"/>
      <c r="E75" s="33"/>
      <c r="F75" s="34"/>
      <c r="G75" s="34"/>
      <c r="H75" s="43"/>
      <c r="I75" s="43"/>
      <c r="J75" s="44"/>
    </row>
    <row r="76" spans="1:10">
      <c r="A76" s="299"/>
      <c r="B76" s="25"/>
      <c r="C76" s="81" t="s">
        <v>21</v>
      </c>
      <c r="D76" s="45"/>
      <c r="E76" s="46"/>
      <c r="F76" s="34"/>
      <c r="G76" s="34"/>
      <c r="H76" s="47"/>
      <c r="I76" s="47"/>
      <c r="J76" s="36"/>
    </row>
    <row r="77" spans="1:10">
      <c r="A77" s="299"/>
      <c r="B77" s="25" t="s">
        <v>23</v>
      </c>
      <c r="C77" s="81" t="s">
        <v>14</v>
      </c>
      <c r="D77" s="37"/>
      <c r="E77" s="28"/>
      <c r="F77" s="34"/>
      <c r="G77" s="34"/>
      <c r="H77" s="48"/>
      <c r="I77" s="48"/>
      <c r="J77" s="36"/>
    </row>
    <row r="78" spans="1:10">
      <c r="A78" s="299"/>
      <c r="B78" s="25" t="s">
        <v>24</v>
      </c>
      <c r="C78" s="81" t="s">
        <v>14</v>
      </c>
      <c r="D78" s="27"/>
      <c r="E78" s="28"/>
      <c r="F78" s="35"/>
      <c r="G78" s="35"/>
      <c r="H78" s="28"/>
      <c r="I78" s="30"/>
      <c r="J78" s="24"/>
    </row>
    <row r="79" spans="1:10">
      <c r="A79" s="299"/>
      <c r="B79" s="25" t="s">
        <v>25</v>
      </c>
      <c r="C79" s="81" t="s">
        <v>14</v>
      </c>
      <c r="D79" s="37"/>
      <c r="E79" s="28"/>
      <c r="F79" s="34"/>
      <c r="G79" s="28"/>
      <c r="H79" s="34"/>
      <c r="I79" s="28"/>
      <c r="J79" s="31"/>
    </row>
    <row r="80" spans="1:10">
      <c r="A80" s="299"/>
      <c r="B80" s="25"/>
      <c r="C80" s="81" t="s">
        <v>21</v>
      </c>
      <c r="D80" s="37"/>
      <c r="E80" s="28"/>
      <c r="F80" s="34"/>
      <c r="G80" s="28"/>
      <c r="H80" s="35"/>
      <c r="I80" s="28"/>
      <c r="J80" s="31"/>
    </row>
    <row r="81" spans="1:10">
      <c r="A81" s="299"/>
      <c r="B81" s="25" t="s">
        <v>26</v>
      </c>
      <c r="C81" s="81" t="s">
        <v>19</v>
      </c>
      <c r="D81" s="32"/>
      <c r="E81" s="49"/>
      <c r="F81" s="34"/>
      <c r="G81" s="34"/>
      <c r="H81" s="34"/>
      <c r="I81" s="50"/>
      <c r="J81" s="36"/>
    </row>
    <row r="82" spans="1:10">
      <c r="A82" s="299"/>
      <c r="B82" s="51" t="s">
        <v>27</v>
      </c>
      <c r="C82" s="81" t="s">
        <v>14</v>
      </c>
      <c r="D82" s="52"/>
      <c r="E82" s="35"/>
      <c r="F82" s="35"/>
      <c r="G82" s="35"/>
      <c r="H82" s="35"/>
      <c r="I82" s="35"/>
      <c r="J82" s="36"/>
    </row>
    <row r="83" spans="1:10">
      <c r="A83" s="299"/>
      <c r="B83" s="53" t="s">
        <v>28</v>
      </c>
      <c r="C83" s="94" t="s">
        <v>29</v>
      </c>
      <c r="D83" s="37"/>
      <c r="E83" s="34"/>
      <c r="F83" s="55"/>
      <c r="G83" s="55"/>
      <c r="H83" s="56"/>
      <c r="I83" s="55"/>
      <c r="J83" s="41"/>
    </row>
    <row r="84" spans="1:10">
      <c r="A84" s="299"/>
      <c r="B84" s="53" t="s">
        <v>30</v>
      </c>
      <c r="C84" s="94" t="s">
        <v>29</v>
      </c>
      <c r="D84" s="57"/>
      <c r="E84" s="58"/>
      <c r="F84" s="55"/>
      <c r="G84" s="55"/>
      <c r="H84" s="50"/>
      <c r="I84" s="39"/>
      <c r="J84" s="41"/>
    </row>
    <row r="85" spans="1:10">
      <c r="A85" s="299"/>
      <c r="B85" s="53" t="s">
        <v>31</v>
      </c>
      <c r="C85" s="94" t="s">
        <v>29</v>
      </c>
      <c r="D85" s="57"/>
      <c r="E85" s="55"/>
      <c r="F85" s="39"/>
      <c r="G85" s="55"/>
      <c r="H85" s="55"/>
      <c r="I85" s="23"/>
      <c r="J85" s="59"/>
    </row>
    <row r="86" spans="1:10" ht="15.75" thickBot="1">
      <c r="A86" s="299"/>
      <c r="B86" s="96" t="s">
        <v>32</v>
      </c>
      <c r="C86" s="97" t="s">
        <v>33</v>
      </c>
      <c r="D86" s="160"/>
      <c r="E86" s="98"/>
      <c r="F86" s="98"/>
      <c r="G86" s="142"/>
      <c r="H86" s="161"/>
      <c r="I86" s="161"/>
      <c r="J86" s="101"/>
    </row>
    <row r="87" spans="1:10">
      <c r="A87" s="299"/>
      <c r="B87" s="67"/>
      <c r="C87" s="102" t="s">
        <v>34</v>
      </c>
      <c r="D87" s="69"/>
      <c r="E87" s="70"/>
      <c r="F87" s="70"/>
      <c r="G87" s="70"/>
      <c r="H87" s="70"/>
      <c r="I87" s="70"/>
      <c r="J87" s="72"/>
    </row>
    <row r="88" spans="1:10">
      <c r="A88" s="299"/>
      <c r="B88" s="61"/>
      <c r="C88" s="9" t="s">
        <v>34</v>
      </c>
      <c r="D88" s="52"/>
      <c r="E88" s="35"/>
      <c r="F88" s="35"/>
      <c r="G88" s="35"/>
      <c r="H88" s="35"/>
      <c r="I88" s="35"/>
      <c r="J88" s="36"/>
    </row>
    <row r="89" spans="1:10">
      <c r="A89" s="299"/>
      <c r="B89" s="61"/>
      <c r="C89" s="81" t="s">
        <v>35</v>
      </c>
      <c r="D89" s="52"/>
      <c r="E89" s="35"/>
      <c r="F89" s="35"/>
      <c r="G89" s="35"/>
      <c r="H89" s="163"/>
      <c r="I89" s="35"/>
      <c r="J89" s="36"/>
    </row>
    <row r="90" spans="1:10">
      <c r="A90" s="299"/>
      <c r="B90" s="61"/>
      <c r="C90" s="81" t="s">
        <v>35</v>
      </c>
      <c r="D90" s="52"/>
      <c r="E90" s="35"/>
      <c r="F90" s="35"/>
      <c r="G90" s="35"/>
      <c r="H90" s="35"/>
      <c r="I90" s="35"/>
      <c r="J90" s="36"/>
    </row>
    <row r="91" spans="1:10">
      <c r="A91" s="299"/>
      <c r="B91" s="61"/>
      <c r="C91" s="81" t="s">
        <v>35</v>
      </c>
      <c r="D91" s="52"/>
      <c r="E91" s="35"/>
      <c r="F91" s="35"/>
      <c r="G91" s="35"/>
      <c r="H91" s="35"/>
      <c r="I91" s="35"/>
      <c r="J91" s="36"/>
    </row>
    <row r="92" spans="1:10">
      <c r="A92" s="299"/>
      <c r="B92" s="61"/>
      <c r="C92" s="81" t="s">
        <v>35</v>
      </c>
      <c r="D92" s="52"/>
      <c r="E92" s="35"/>
      <c r="F92" s="35"/>
      <c r="G92" s="35"/>
      <c r="H92" s="35"/>
      <c r="I92" s="35"/>
      <c r="J92" s="36"/>
    </row>
    <row r="93" spans="1:10" ht="15.75" thickBot="1">
      <c r="A93" s="300"/>
      <c r="B93" s="73"/>
      <c r="C93" s="82" t="s">
        <v>35</v>
      </c>
      <c r="D93" s="64"/>
      <c r="E93" s="65"/>
      <c r="F93" s="65"/>
      <c r="G93" s="65"/>
      <c r="H93" s="65"/>
      <c r="I93" s="65"/>
      <c r="J93" s="66"/>
    </row>
    <row r="94" spans="1:10">
      <c r="A94" s="293" t="s">
        <v>70</v>
      </c>
      <c r="B94" s="67" t="s">
        <v>37</v>
      </c>
      <c r="C94" s="86" t="s">
        <v>38</v>
      </c>
      <c r="D94" s="103"/>
      <c r="E94" s="13"/>
      <c r="F94" s="70"/>
      <c r="G94" s="70"/>
      <c r="H94" s="70"/>
      <c r="I94" s="70"/>
      <c r="J94" s="72"/>
    </row>
    <row r="95" spans="1:10" ht="16.5">
      <c r="A95" s="293"/>
      <c r="B95" s="61"/>
      <c r="C95" s="81" t="s">
        <v>39</v>
      </c>
      <c r="D95" s="34"/>
      <c r="E95" s="93"/>
      <c r="F95" s="35"/>
      <c r="G95" s="35"/>
      <c r="H95" s="35"/>
      <c r="I95" s="35"/>
      <c r="J95" s="36"/>
    </row>
    <row r="96" spans="1:10">
      <c r="A96" s="293"/>
      <c r="B96" s="61"/>
      <c r="C96" s="81" t="s">
        <v>40</v>
      </c>
      <c r="D96" s="35"/>
      <c r="E96" s="19"/>
      <c r="F96" s="35"/>
      <c r="G96" s="35"/>
      <c r="H96" s="35"/>
      <c r="I96" s="35"/>
      <c r="J96" s="36"/>
    </row>
    <row r="97" spans="1:10">
      <c r="A97" s="293"/>
      <c r="B97" s="61"/>
      <c r="C97" s="81" t="s">
        <v>41</v>
      </c>
      <c r="D97" s="35"/>
      <c r="E97" s="47"/>
      <c r="F97" s="35"/>
      <c r="G97" s="35"/>
      <c r="H97" s="35"/>
      <c r="I97" s="35"/>
      <c r="J97" s="36"/>
    </row>
    <row r="98" spans="1:10" ht="15.75" thickBot="1">
      <c r="A98" s="293"/>
      <c r="B98" s="73"/>
      <c r="C98" s="82" t="s">
        <v>42</v>
      </c>
      <c r="D98" s="65"/>
      <c r="E98" s="105"/>
      <c r="F98" s="65"/>
      <c r="G98" s="65"/>
      <c r="H98" s="65"/>
      <c r="I98" s="65"/>
      <c r="J98" s="66"/>
    </row>
    <row r="99" spans="1:10">
      <c r="A99" s="293"/>
      <c r="B99" s="75" t="s">
        <v>43</v>
      </c>
      <c r="C99" s="76" t="s">
        <v>44</v>
      </c>
      <c r="D99" s="79"/>
      <c r="E99" s="106"/>
      <c r="F99" s="79"/>
      <c r="G99" s="79"/>
      <c r="H99" s="79"/>
      <c r="I99" s="79"/>
      <c r="J99" s="80"/>
    </row>
    <row r="100" spans="1:10">
      <c r="A100" s="293"/>
      <c r="B100" s="61"/>
      <c r="C100" s="81" t="s">
        <v>45</v>
      </c>
      <c r="D100" s="35"/>
      <c r="E100" s="43"/>
      <c r="F100" s="19"/>
      <c r="G100" s="35"/>
      <c r="H100" s="35"/>
      <c r="I100" s="35"/>
      <c r="J100" s="36"/>
    </row>
    <row r="101" spans="1:10">
      <c r="A101" s="293"/>
      <c r="B101" s="61"/>
      <c r="C101" s="81" t="s">
        <v>46</v>
      </c>
      <c r="D101" s="35"/>
      <c r="E101" s="19"/>
      <c r="F101" s="35"/>
      <c r="G101" s="35"/>
      <c r="H101" s="35"/>
      <c r="I101" s="35"/>
      <c r="J101" s="36"/>
    </row>
    <row r="102" spans="1:10">
      <c r="A102" s="293"/>
      <c r="B102" s="61"/>
      <c r="C102" s="81" t="s">
        <v>47</v>
      </c>
      <c r="D102" s="35"/>
      <c r="E102" s="28"/>
      <c r="F102" s="19"/>
      <c r="G102" s="35"/>
      <c r="H102" s="35"/>
      <c r="I102" s="35"/>
      <c r="J102" s="36"/>
    </row>
    <row r="103" spans="1:10" ht="15.75" thickBot="1">
      <c r="A103" s="293"/>
      <c r="B103" s="73"/>
      <c r="C103" s="82" t="s">
        <v>48</v>
      </c>
      <c r="D103" s="65"/>
      <c r="E103" s="107"/>
      <c r="F103" s="84"/>
      <c r="G103" s="65"/>
      <c r="H103" s="65"/>
      <c r="I103" s="65"/>
      <c r="J103" s="66"/>
    </row>
    <row r="104" spans="1:10">
      <c r="A104" s="293"/>
      <c r="B104" s="85" t="s">
        <v>49</v>
      </c>
      <c r="C104" s="86" t="s">
        <v>50</v>
      </c>
      <c r="D104" s="108"/>
      <c r="E104" s="108"/>
      <c r="F104" s="108"/>
      <c r="G104" s="70"/>
      <c r="H104" s="70"/>
      <c r="I104" s="70"/>
      <c r="J104" s="72"/>
    </row>
    <row r="105" spans="1:10">
      <c r="A105" s="293"/>
      <c r="B105" s="88"/>
      <c r="C105" s="81" t="s">
        <v>51</v>
      </c>
      <c r="D105" s="35"/>
      <c r="E105" s="35"/>
      <c r="F105" s="23"/>
      <c r="G105" s="35"/>
      <c r="H105" s="35"/>
      <c r="I105" s="35"/>
      <c r="J105" s="36"/>
    </row>
    <row r="106" spans="1:10">
      <c r="A106" s="293"/>
      <c r="B106" s="88"/>
      <c r="C106" s="81" t="s">
        <v>52</v>
      </c>
      <c r="D106" s="42"/>
      <c r="E106" s="42"/>
      <c r="F106" s="35"/>
      <c r="G106" s="35"/>
      <c r="H106" s="35"/>
      <c r="I106" s="35"/>
      <c r="J106" s="36"/>
    </row>
    <row r="107" spans="1:10">
      <c r="A107" s="293"/>
      <c r="B107" s="88"/>
      <c r="C107" s="81" t="s">
        <v>53</v>
      </c>
      <c r="D107" s="35"/>
      <c r="E107" s="35"/>
      <c r="F107" s="35"/>
      <c r="G107" s="35"/>
      <c r="H107" s="35"/>
      <c r="I107" s="35"/>
      <c r="J107" s="36"/>
    </row>
    <row r="108" spans="1:10">
      <c r="A108" s="293"/>
      <c r="B108" s="75"/>
      <c r="C108" s="81" t="s">
        <v>54</v>
      </c>
      <c r="D108" s="35"/>
      <c r="E108" s="35"/>
      <c r="F108" s="35"/>
      <c r="G108" s="35"/>
      <c r="H108" s="35"/>
      <c r="I108" s="35"/>
      <c r="J108" s="36"/>
    </row>
    <row r="109" spans="1:10">
      <c r="A109" s="293"/>
      <c r="B109" s="63" t="s">
        <v>55</v>
      </c>
      <c r="C109" s="81" t="s">
        <v>56</v>
      </c>
      <c r="D109" s="23"/>
      <c r="E109" s="35"/>
      <c r="F109" s="33"/>
      <c r="G109" s="35"/>
      <c r="H109" s="35"/>
      <c r="I109" s="35"/>
      <c r="J109" s="36"/>
    </row>
    <row r="110" spans="1:10">
      <c r="A110" s="293"/>
      <c r="B110" s="88"/>
      <c r="C110" s="81" t="s">
        <v>57</v>
      </c>
      <c r="D110" s="35"/>
      <c r="E110" s="35"/>
      <c r="F110" s="35"/>
      <c r="G110" s="46"/>
      <c r="H110" s="35"/>
      <c r="I110" s="35"/>
      <c r="J110" s="36"/>
    </row>
    <row r="111" spans="1:10">
      <c r="A111" s="293"/>
      <c r="B111" s="75"/>
      <c r="C111" s="81" t="s">
        <v>58</v>
      </c>
      <c r="D111" s="35"/>
      <c r="E111" s="35"/>
      <c r="F111" s="35"/>
      <c r="G111" s="35"/>
      <c r="H111" s="35"/>
      <c r="I111" s="35"/>
      <c r="J111" s="36"/>
    </row>
    <row r="112" spans="1:10">
      <c r="A112" s="293"/>
      <c r="B112" s="63" t="s">
        <v>59</v>
      </c>
      <c r="C112" s="81" t="s">
        <v>60</v>
      </c>
      <c r="D112" s="35"/>
      <c r="E112" s="35"/>
      <c r="F112" s="35"/>
      <c r="G112" s="35"/>
      <c r="H112" s="35"/>
      <c r="I112" s="35"/>
      <c r="J112" s="36"/>
    </row>
    <row r="113" spans="1:10">
      <c r="A113" s="293"/>
      <c r="B113" s="75"/>
      <c r="C113" s="81" t="s">
        <v>61</v>
      </c>
      <c r="D113" s="35"/>
      <c r="E113" s="35"/>
      <c r="F113" s="35"/>
      <c r="G113" s="35"/>
      <c r="H113" s="35"/>
      <c r="I113" s="35"/>
      <c r="J113" s="36"/>
    </row>
    <row r="114" spans="1:10">
      <c r="A114" s="293"/>
      <c r="B114" s="63" t="s">
        <v>62</v>
      </c>
      <c r="C114" s="81" t="s">
        <v>63</v>
      </c>
      <c r="D114" s="35"/>
      <c r="E114" s="35"/>
      <c r="F114" s="35"/>
      <c r="G114" s="35"/>
      <c r="H114" s="35"/>
      <c r="I114" s="35"/>
      <c r="J114" s="36"/>
    </row>
    <row r="115" spans="1:10">
      <c r="A115" s="293"/>
      <c r="B115" s="88"/>
      <c r="C115" s="81" t="s">
        <v>64</v>
      </c>
      <c r="D115" s="35"/>
      <c r="E115" s="35"/>
      <c r="F115" s="35"/>
      <c r="G115" s="35"/>
      <c r="H115" s="35"/>
      <c r="I115" s="35"/>
      <c r="J115" s="36"/>
    </row>
    <row r="116" spans="1:10">
      <c r="A116" s="293"/>
      <c r="B116" s="75"/>
      <c r="C116" s="81" t="s">
        <v>65</v>
      </c>
      <c r="D116" s="35"/>
      <c r="E116" s="35"/>
      <c r="F116" s="35"/>
      <c r="G116" s="35"/>
      <c r="H116" s="35"/>
      <c r="I116" s="35"/>
      <c r="J116" s="36"/>
    </row>
    <row r="117" spans="1:10">
      <c r="A117" s="293"/>
      <c r="B117" s="63" t="s">
        <v>66</v>
      </c>
      <c r="C117" s="81" t="s">
        <v>67</v>
      </c>
      <c r="D117" s="35"/>
      <c r="E117" s="35"/>
      <c r="F117" s="18"/>
      <c r="G117" s="95"/>
      <c r="H117" s="35"/>
      <c r="I117" s="35"/>
      <c r="J117" s="36"/>
    </row>
    <row r="118" spans="1:10" ht="15.75" thickBot="1">
      <c r="A118" s="293"/>
      <c r="B118" s="89"/>
      <c r="C118" s="82" t="s">
        <v>68</v>
      </c>
      <c r="D118" s="65"/>
      <c r="E118" s="65"/>
      <c r="F118" s="65"/>
      <c r="G118" s="65"/>
      <c r="H118" s="65"/>
      <c r="I118" s="65"/>
      <c r="J118" s="66"/>
    </row>
    <row r="119" spans="1:10" ht="15.75" thickBot="1">
      <c r="A119" s="189"/>
      <c r="B119" s="210"/>
      <c r="C119" s="192"/>
      <c r="D119" s="211"/>
      <c r="E119" s="211"/>
      <c r="F119" s="211"/>
      <c r="G119" s="211"/>
      <c r="H119" s="211"/>
      <c r="I119" s="211"/>
      <c r="J119" s="212"/>
    </row>
    <row r="120" spans="1:10">
      <c r="A120" s="301" t="s">
        <v>71</v>
      </c>
      <c r="B120" s="11" t="s">
        <v>10</v>
      </c>
      <c r="C120" s="90" t="s">
        <v>11</v>
      </c>
      <c r="D120" s="13"/>
      <c r="E120" s="13"/>
      <c r="F120" s="13"/>
      <c r="G120" s="13"/>
      <c r="H120" s="13"/>
      <c r="I120" s="13"/>
      <c r="J120" s="14"/>
    </row>
    <row r="121" spans="1:10">
      <c r="A121" s="302"/>
      <c r="B121" s="15" t="s">
        <v>12</v>
      </c>
      <c r="C121" s="91"/>
      <c r="D121" s="19"/>
      <c r="E121" s="19"/>
      <c r="F121" s="9"/>
      <c r="G121" s="19"/>
      <c r="H121" s="19"/>
      <c r="I121" s="92"/>
      <c r="J121" s="24"/>
    </row>
    <row r="122" spans="1:10">
      <c r="A122" s="302"/>
      <c r="B122" s="15" t="s">
        <v>12</v>
      </c>
      <c r="C122" s="91"/>
      <c r="D122" s="19"/>
      <c r="E122" s="19"/>
      <c r="F122" s="9"/>
      <c r="G122" s="19"/>
      <c r="H122" s="50"/>
      <c r="I122" s="50"/>
      <c r="J122" s="24"/>
    </row>
    <row r="123" spans="1:10">
      <c r="A123" s="302"/>
      <c r="B123" s="15" t="s">
        <v>12</v>
      </c>
      <c r="C123" s="91"/>
      <c r="D123" s="35"/>
      <c r="E123" s="35"/>
      <c r="F123" s="34"/>
      <c r="G123" s="34"/>
      <c r="H123" s="33"/>
      <c r="I123" s="109"/>
      <c r="J123" s="44"/>
    </row>
    <row r="124" spans="1:10">
      <c r="A124" s="302"/>
      <c r="B124" s="25" t="s">
        <v>13</v>
      </c>
      <c r="C124" s="81" t="s">
        <v>14</v>
      </c>
      <c r="D124" s="35"/>
      <c r="E124" s="35"/>
      <c r="F124" s="47"/>
      <c r="G124" s="47"/>
      <c r="H124" s="110"/>
      <c r="I124" s="33"/>
      <c r="J124" s="111"/>
    </row>
    <row r="125" spans="1:10">
      <c r="A125" s="302"/>
      <c r="B125" s="25" t="s">
        <v>15</v>
      </c>
      <c r="C125" s="81" t="s">
        <v>14</v>
      </c>
      <c r="D125" s="35"/>
      <c r="E125" s="35"/>
      <c r="F125" s="28"/>
      <c r="G125" s="34"/>
      <c r="H125" s="112"/>
      <c r="I125" s="34"/>
      <c r="J125" s="44"/>
    </row>
    <row r="126" spans="1:10">
      <c r="A126" s="302"/>
      <c r="B126" s="25" t="s">
        <v>16</v>
      </c>
      <c r="C126" s="81" t="s">
        <v>14</v>
      </c>
      <c r="D126" s="28"/>
      <c r="E126" s="28"/>
      <c r="F126" s="28"/>
      <c r="G126" s="34"/>
      <c r="H126" s="34"/>
      <c r="I126" s="104"/>
      <c r="J126" s="44"/>
    </row>
    <row r="127" spans="1:10">
      <c r="A127" s="302"/>
      <c r="B127" s="25" t="s">
        <v>17</v>
      </c>
      <c r="C127" s="81" t="s">
        <v>14</v>
      </c>
      <c r="D127" s="35"/>
      <c r="E127" s="35"/>
      <c r="F127" s="34"/>
      <c r="G127" s="35"/>
      <c r="H127" s="35"/>
      <c r="I127" s="35"/>
      <c r="J127" s="31"/>
    </row>
    <row r="128" spans="1:10">
      <c r="A128" s="302"/>
      <c r="B128" s="25" t="s">
        <v>18</v>
      </c>
      <c r="C128" s="81" t="s">
        <v>19</v>
      </c>
      <c r="D128" s="34"/>
      <c r="E128" s="34"/>
      <c r="F128" s="28"/>
      <c r="G128" s="34"/>
      <c r="H128" s="19"/>
      <c r="I128" s="55"/>
      <c r="J128" s="113"/>
    </row>
    <row r="129" spans="1:10">
      <c r="A129" s="302"/>
      <c r="B129" s="25" t="s">
        <v>20</v>
      </c>
      <c r="C129" s="81" t="s">
        <v>14</v>
      </c>
      <c r="D129" s="19"/>
      <c r="E129" s="19"/>
      <c r="F129" s="9"/>
      <c r="G129" s="19"/>
      <c r="H129" s="114"/>
      <c r="I129" s="19"/>
      <c r="J129" s="115"/>
    </row>
    <row r="130" spans="1:10">
      <c r="A130" s="302"/>
      <c r="B130" s="25"/>
      <c r="C130" s="81" t="s">
        <v>21</v>
      </c>
      <c r="D130" s="19"/>
      <c r="E130" s="19"/>
      <c r="F130" s="9"/>
      <c r="G130" s="19"/>
      <c r="H130" s="19"/>
      <c r="I130" s="19"/>
      <c r="J130" s="24"/>
    </row>
    <row r="131" spans="1:10">
      <c r="A131" s="302"/>
      <c r="B131" s="25" t="s">
        <v>22</v>
      </c>
      <c r="C131" s="81" t="s">
        <v>14</v>
      </c>
      <c r="D131" s="19"/>
      <c r="E131" s="19"/>
      <c r="F131" s="9"/>
      <c r="G131" s="19"/>
      <c r="H131" s="19"/>
      <c r="I131" s="19"/>
      <c r="J131" s="24"/>
    </row>
    <row r="132" spans="1:10">
      <c r="A132" s="302"/>
      <c r="B132" s="25"/>
      <c r="C132" s="81" t="s">
        <v>21</v>
      </c>
      <c r="D132" s="35"/>
      <c r="E132" s="35"/>
      <c r="F132" s="28"/>
      <c r="G132" s="34"/>
      <c r="H132" s="34"/>
      <c r="I132" s="34"/>
      <c r="J132" s="44"/>
    </row>
    <row r="133" spans="1:10">
      <c r="A133" s="302"/>
      <c r="B133" s="25" t="s">
        <v>23</v>
      </c>
      <c r="C133" s="81" t="s">
        <v>14</v>
      </c>
      <c r="D133" s="34"/>
      <c r="E133" s="34"/>
      <c r="F133" s="58"/>
      <c r="G133" s="22"/>
      <c r="H133" s="19"/>
      <c r="I133" s="19"/>
      <c r="J133" s="44"/>
    </row>
    <row r="134" spans="1:10">
      <c r="A134" s="302"/>
      <c r="B134" s="25" t="s">
        <v>24</v>
      </c>
      <c r="C134" s="81" t="s">
        <v>14</v>
      </c>
      <c r="D134" s="34"/>
      <c r="E134" s="34"/>
      <c r="F134" s="34"/>
      <c r="G134" s="34"/>
      <c r="H134" s="46"/>
      <c r="I134" s="33"/>
      <c r="J134" s="44"/>
    </row>
    <row r="135" spans="1:10">
      <c r="A135" s="302"/>
      <c r="B135" s="25" t="s">
        <v>25</v>
      </c>
      <c r="C135" s="81" t="s">
        <v>14</v>
      </c>
      <c r="D135" s="34"/>
      <c r="E135" s="34"/>
      <c r="F135" s="55"/>
      <c r="G135" s="55"/>
      <c r="H135" s="116"/>
      <c r="I135" s="46"/>
      <c r="J135" s="44"/>
    </row>
    <row r="136" spans="1:10">
      <c r="A136" s="302"/>
      <c r="B136" s="25"/>
      <c r="C136" s="81" t="s">
        <v>21</v>
      </c>
      <c r="D136" s="35"/>
      <c r="E136" s="35"/>
      <c r="F136" s="28"/>
      <c r="G136" s="34"/>
      <c r="H136" s="34"/>
      <c r="I136" s="34"/>
      <c r="J136" s="44"/>
    </row>
    <row r="137" spans="1:10">
      <c r="A137" s="302"/>
      <c r="B137" s="25" t="s">
        <v>26</v>
      </c>
      <c r="C137" s="81" t="s">
        <v>19</v>
      </c>
      <c r="D137" s="35"/>
      <c r="E137" s="35"/>
      <c r="F137" s="28"/>
      <c r="G137" s="110"/>
      <c r="H137" s="33"/>
      <c r="I137" s="33"/>
      <c r="J137" s="24"/>
    </row>
    <row r="138" spans="1:10">
      <c r="A138" s="302"/>
      <c r="B138" s="51" t="s">
        <v>27</v>
      </c>
      <c r="C138" s="81" t="s">
        <v>14</v>
      </c>
      <c r="D138" s="34"/>
      <c r="E138" s="34"/>
      <c r="F138" s="28"/>
      <c r="G138" s="34"/>
      <c r="H138" s="110"/>
      <c r="I138" s="110"/>
      <c r="J138" s="31"/>
    </row>
    <row r="139" spans="1:10">
      <c r="A139" s="302"/>
      <c r="B139" s="53" t="s">
        <v>28</v>
      </c>
      <c r="C139" s="94" t="s">
        <v>29</v>
      </c>
      <c r="D139" s="34"/>
      <c r="E139" s="34"/>
      <c r="F139" s="28"/>
      <c r="G139" s="34"/>
      <c r="H139" s="110"/>
      <c r="I139" s="110"/>
      <c r="J139" s="31"/>
    </row>
    <row r="140" spans="1:10">
      <c r="A140" s="302"/>
      <c r="B140" s="53" t="s">
        <v>30</v>
      </c>
      <c r="C140" s="94" t="s">
        <v>29</v>
      </c>
      <c r="D140" s="34"/>
      <c r="E140" s="34"/>
      <c r="F140" s="22"/>
      <c r="G140" s="34"/>
      <c r="H140" s="55"/>
      <c r="I140" s="33"/>
      <c r="J140" s="36"/>
    </row>
    <row r="141" spans="1:10">
      <c r="A141" s="302"/>
      <c r="B141" s="53" t="s">
        <v>31</v>
      </c>
      <c r="C141" s="94" t="s">
        <v>29</v>
      </c>
      <c r="D141" s="35"/>
      <c r="E141" s="35"/>
      <c r="F141" s="35"/>
      <c r="G141" s="35"/>
      <c r="H141" s="35"/>
      <c r="I141" s="35"/>
      <c r="J141" s="36"/>
    </row>
    <row r="142" spans="1:10" ht="15.75" thickBot="1">
      <c r="A142" s="302"/>
      <c r="B142" s="117" t="s">
        <v>32</v>
      </c>
      <c r="C142" s="118" t="s">
        <v>33</v>
      </c>
      <c r="D142" s="119"/>
      <c r="E142" s="119"/>
      <c r="F142" s="120"/>
      <c r="G142" s="121"/>
      <c r="H142" s="65"/>
      <c r="I142" s="65"/>
      <c r="J142" s="122"/>
    </row>
    <row r="143" spans="1:10">
      <c r="A143" s="302"/>
      <c r="B143" s="67"/>
      <c r="C143" s="102" t="s">
        <v>34</v>
      </c>
      <c r="D143" s="103"/>
      <c r="E143" s="103"/>
      <c r="F143" s="71"/>
      <c r="G143" s="71"/>
      <c r="H143" s="71"/>
      <c r="I143" s="87"/>
      <c r="J143" s="123"/>
    </row>
    <row r="144" spans="1:10">
      <c r="A144" s="302"/>
      <c r="B144" s="61"/>
      <c r="C144" s="9" t="s">
        <v>34</v>
      </c>
      <c r="D144" s="55"/>
      <c r="E144" s="55"/>
      <c r="F144" s="58"/>
      <c r="G144" s="55"/>
      <c r="H144" s="55"/>
      <c r="I144" s="55"/>
      <c r="J144" s="60"/>
    </row>
    <row r="145" spans="1:10">
      <c r="A145" s="302"/>
      <c r="B145" s="61"/>
      <c r="C145" s="81" t="s">
        <v>35</v>
      </c>
      <c r="D145" s="35"/>
      <c r="E145" s="35"/>
      <c r="F145" s="39"/>
      <c r="G145" s="55"/>
      <c r="H145" s="55"/>
      <c r="I145" s="116"/>
      <c r="J145" s="60"/>
    </row>
    <row r="146" spans="1:10">
      <c r="A146" s="302"/>
      <c r="B146" s="61"/>
      <c r="C146" s="81" t="s">
        <v>35</v>
      </c>
      <c r="D146" s="35"/>
      <c r="E146" s="35"/>
      <c r="F146" s="35"/>
      <c r="G146" s="35"/>
      <c r="H146" s="35"/>
      <c r="I146" s="35"/>
      <c r="J146" s="36"/>
    </row>
    <row r="147" spans="1:10">
      <c r="A147" s="302"/>
      <c r="B147" s="61"/>
      <c r="C147" s="81" t="s">
        <v>35</v>
      </c>
      <c r="D147" s="23"/>
      <c r="E147" s="23"/>
      <c r="F147" s="35"/>
      <c r="G147" s="35"/>
      <c r="H147" s="35"/>
      <c r="I147" s="35"/>
      <c r="J147" s="36"/>
    </row>
    <row r="148" spans="1:10">
      <c r="A148" s="302"/>
      <c r="B148" s="61"/>
      <c r="C148" s="81" t="s">
        <v>35</v>
      </c>
      <c r="D148" s="35"/>
      <c r="E148" s="39"/>
      <c r="F148" s="35"/>
      <c r="G148" s="35"/>
      <c r="H148" s="35"/>
      <c r="I148" s="35"/>
      <c r="J148" s="36"/>
    </row>
    <row r="149" spans="1:10" ht="15.75" thickBot="1">
      <c r="A149" s="302"/>
      <c r="B149" s="63"/>
      <c r="C149" s="124" t="s">
        <v>35</v>
      </c>
      <c r="D149" s="100"/>
      <c r="E149" s="100"/>
      <c r="F149" s="99"/>
      <c r="G149" s="100"/>
      <c r="H149" s="125"/>
      <c r="I149" s="100"/>
      <c r="J149" s="126"/>
    </row>
    <row r="150" spans="1:10">
      <c r="A150" s="293" t="s">
        <v>72</v>
      </c>
      <c r="B150" s="67" t="s">
        <v>37</v>
      </c>
      <c r="C150" s="86" t="s">
        <v>38</v>
      </c>
      <c r="D150" s="70"/>
      <c r="E150" s="70"/>
      <c r="F150" s="70"/>
      <c r="G150" s="70"/>
      <c r="H150" s="70"/>
      <c r="I150" s="70"/>
      <c r="J150" s="72"/>
    </row>
    <row r="151" spans="1:10">
      <c r="A151" s="293"/>
      <c r="B151" s="61"/>
      <c r="C151" s="81" t="s">
        <v>39</v>
      </c>
      <c r="D151" s="35"/>
      <c r="E151" s="35"/>
      <c r="F151" s="35"/>
      <c r="G151" s="35"/>
      <c r="H151" s="35"/>
      <c r="I151" s="35"/>
      <c r="J151" s="36"/>
    </row>
    <row r="152" spans="1:10">
      <c r="A152" s="293"/>
      <c r="B152" s="61"/>
      <c r="C152" s="81" t="s">
        <v>40</v>
      </c>
      <c r="D152" s="35"/>
      <c r="E152" s="35"/>
      <c r="F152" s="35"/>
      <c r="G152" s="35"/>
      <c r="H152" s="35"/>
      <c r="I152" s="35"/>
      <c r="J152" s="36"/>
    </row>
    <row r="153" spans="1:10">
      <c r="A153" s="293"/>
      <c r="B153" s="61"/>
      <c r="C153" s="81" t="s">
        <v>41</v>
      </c>
      <c r="D153" s="35"/>
      <c r="E153" s="35"/>
      <c r="F153" s="35"/>
      <c r="G153" s="35"/>
      <c r="H153" s="35"/>
      <c r="I153" s="35"/>
      <c r="J153" s="36"/>
    </row>
    <row r="154" spans="1:10">
      <c r="A154" s="293"/>
      <c r="B154" s="61"/>
      <c r="C154" s="81" t="s">
        <v>42</v>
      </c>
      <c r="D154" s="47"/>
      <c r="E154" s="35"/>
      <c r="F154" s="35"/>
      <c r="G154" s="35"/>
      <c r="H154" s="35"/>
      <c r="I154" s="35"/>
      <c r="J154" s="36"/>
    </row>
    <row r="155" spans="1:10" ht="15.75" thickBot="1">
      <c r="A155" s="293"/>
      <c r="B155" s="73" t="s">
        <v>43</v>
      </c>
      <c r="C155" s="82" t="s">
        <v>44</v>
      </c>
      <c r="D155" s="65"/>
      <c r="E155" s="65"/>
      <c r="F155" s="65"/>
      <c r="G155" s="65"/>
      <c r="H155" s="65"/>
      <c r="I155" s="65"/>
      <c r="J155" s="66"/>
    </row>
    <row r="156" spans="1:10">
      <c r="A156" s="293"/>
      <c r="B156" s="67"/>
      <c r="C156" s="86" t="s">
        <v>45</v>
      </c>
      <c r="D156" s="70"/>
      <c r="E156" s="70"/>
      <c r="F156" s="70"/>
      <c r="G156" s="70"/>
      <c r="H156" s="70"/>
      <c r="I156" s="70"/>
      <c r="J156" s="72"/>
    </row>
    <row r="157" spans="1:10">
      <c r="A157" s="293"/>
      <c r="B157" s="61"/>
      <c r="C157" s="81" t="s">
        <v>46</v>
      </c>
      <c r="D157" s="35"/>
      <c r="E157" s="35"/>
      <c r="F157" s="35"/>
      <c r="G157" s="35"/>
      <c r="H157" s="35"/>
      <c r="I157" s="35"/>
      <c r="J157" s="36"/>
    </row>
    <row r="158" spans="1:10">
      <c r="A158" s="293"/>
      <c r="B158" s="61"/>
      <c r="C158" s="81" t="s">
        <v>47</v>
      </c>
      <c r="D158" s="35"/>
      <c r="E158" s="35"/>
      <c r="F158" s="35"/>
      <c r="G158" s="35"/>
      <c r="H158" s="35"/>
      <c r="I158" s="35"/>
      <c r="J158" s="36"/>
    </row>
    <row r="159" spans="1:10" ht="15.75" thickBot="1">
      <c r="A159" s="293"/>
      <c r="B159" s="73"/>
      <c r="C159" s="82" t="s">
        <v>48</v>
      </c>
      <c r="D159" s="65"/>
      <c r="E159" s="65"/>
      <c r="F159" s="65"/>
      <c r="G159" s="65"/>
      <c r="H159" s="65"/>
      <c r="I159" s="65"/>
      <c r="J159" s="66"/>
    </row>
    <row r="160" spans="1:10">
      <c r="A160" s="293"/>
      <c r="B160" s="75" t="s">
        <v>49</v>
      </c>
      <c r="C160" s="76" t="s">
        <v>50</v>
      </c>
      <c r="D160" s="79"/>
      <c r="E160" s="79"/>
      <c r="F160" s="79"/>
      <c r="G160" s="79"/>
      <c r="H160" s="77"/>
      <c r="I160" s="77"/>
      <c r="J160" s="80"/>
    </row>
    <row r="161" spans="1:10">
      <c r="A161" s="293"/>
      <c r="B161" s="61"/>
      <c r="C161" s="81" t="s">
        <v>51</v>
      </c>
      <c r="D161" s="28"/>
      <c r="E161" s="28"/>
      <c r="F161" s="28"/>
      <c r="G161" s="34"/>
      <c r="H161" s="35"/>
      <c r="I161" s="35"/>
      <c r="J161" s="36"/>
    </row>
    <row r="162" spans="1:10">
      <c r="A162" s="293"/>
      <c r="B162" s="61"/>
      <c r="C162" s="81" t="s">
        <v>52</v>
      </c>
      <c r="D162" s="35"/>
      <c r="E162" s="35"/>
      <c r="F162" s="35"/>
      <c r="G162" s="35"/>
      <c r="H162" s="35"/>
      <c r="I162" s="35"/>
      <c r="J162" s="36"/>
    </row>
    <row r="163" spans="1:10">
      <c r="A163" s="293"/>
      <c r="B163" s="61"/>
      <c r="C163" s="81" t="s">
        <v>53</v>
      </c>
      <c r="D163" s="35"/>
      <c r="E163" s="35"/>
      <c r="F163" s="35"/>
      <c r="G163" s="35"/>
      <c r="H163" s="35"/>
      <c r="I163" s="35"/>
      <c r="J163" s="36"/>
    </row>
    <row r="164" spans="1:10">
      <c r="A164" s="293"/>
      <c r="B164" s="61"/>
      <c r="C164" s="81" t="s">
        <v>54</v>
      </c>
      <c r="D164" s="35"/>
      <c r="E164" s="35"/>
      <c r="F164" s="42"/>
      <c r="G164" s="35"/>
      <c r="H164" s="35"/>
      <c r="I164" s="35"/>
      <c r="J164" s="36"/>
    </row>
    <row r="165" spans="1:10">
      <c r="A165" s="293"/>
      <c r="B165" s="61" t="s">
        <v>55</v>
      </c>
      <c r="C165" s="81" t="s">
        <v>56</v>
      </c>
      <c r="D165" s="23"/>
      <c r="E165" s="23"/>
      <c r="F165" s="35"/>
      <c r="G165" s="35"/>
      <c r="H165" s="35"/>
      <c r="I165" s="35"/>
      <c r="J165" s="36"/>
    </row>
    <row r="166" spans="1:10">
      <c r="A166" s="293"/>
      <c r="B166" s="61"/>
      <c r="C166" s="81" t="s">
        <v>57</v>
      </c>
      <c r="D166" s="35"/>
      <c r="E166" s="35"/>
      <c r="F166" s="35"/>
      <c r="G166" s="35"/>
      <c r="H166" s="35"/>
      <c r="I166" s="35"/>
      <c r="J166" s="36"/>
    </row>
    <row r="167" spans="1:10">
      <c r="A167" s="293"/>
      <c r="B167" s="61"/>
      <c r="C167" s="81" t="s">
        <v>58</v>
      </c>
      <c r="D167" s="35"/>
      <c r="E167" s="35"/>
      <c r="F167" s="35"/>
      <c r="G167" s="35"/>
      <c r="H167" s="35"/>
      <c r="I167" s="35"/>
      <c r="J167" s="36"/>
    </row>
    <row r="168" spans="1:10">
      <c r="A168" s="293"/>
      <c r="B168" s="61" t="s">
        <v>59</v>
      </c>
      <c r="C168" s="81" t="s">
        <v>60</v>
      </c>
      <c r="D168" s="35"/>
      <c r="E168" s="35"/>
      <c r="F168" s="35"/>
      <c r="G168" s="35"/>
      <c r="H168" s="35"/>
      <c r="I168" s="35"/>
      <c r="J168" s="36"/>
    </row>
    <row r="169" spans="1:10">
      <c r="A169" s="293"/>
      <c r="B169" s="61"/>
      <c r="C169" s="81" t="s">
        <v>61</v>
      </c>
      <c r="D169" s="35"/>
      <c r="E169" s="35"/>
      <c r="F169" s="35"/>
      <c r="G169" s="35"/>
      <c r="H169" s="35"/>
      <c r="I169" s="35"/>
      <c r="J169" s="36"/>
    </row>
    <row r="170" spans="1:10">
      <c r="A170" s="293"/>
      <c r="B170" s="61" t="s">
        <v>73</v>
      </c>
      <c r="C170" s="81" t="s">
        <v>63</v>
      </c>
      <c r="D170" s="35"/>
      <c r="E170" s="35"/>
      <c r="F170" s="35"/>
      <c r="G170" s="35"/>
      <c r="H170" s="35"/>
      <c r="I170" s="35"/>
      <c r="J170" s="36"/>
    </row>
    <row r="171" spans="1:10">
      <c r="A171" s="293"/>
      <c r="B171" s="61"/>
      <c r="C171" s="81" t="s">
        <v>64</v>
      </c>
      <c r="D171" s="35"/>
      <c r="E171" s="35"/>
      <c r="F171" s="35"/>
      <c r="G171" s="35"/>
      <c r="H171" s="35"/>
      <c r="I171" s="35"/>
      <c r="J171" s="36"/>
    </row>
    <row r="172" spans="1:10">
      <c r="A172" s="293"/>
      <c r="B172" s="61"/>
      <c r="C172" s="81" t="s">
        <v>65</v>
      </c>
      <c r="D172" s="35"/>
      <c r="E172" s="35"/>
      <c r="F172" s="35"/>
      <c r="G172" s="35"/>
      <c r="H172" s="35"/>
      <c r="I172" s="35"/>
      <c r="J172" s="36"/>
    </row>
    <row r="173" spans="1:10">
      <c r="A173" s="293"/>
      <c r="B173" s="61" t="s">
        <v>66</v>
      </c>
      <c r="C173" s="81" t="s">
        <v>67</v>
      </c>
      <c r="D173" s="35"/>
      <c r="E173" s="35"/>
      <c r="F173" s="35"/>
      <c r="G173" s="35"/>
      <c r="H173" s="92"/>
      <c r="I173" s="35"/>
      <c r="J173" s="36"/>
    </row>
    <row r="174" spans="1:10" ht="15.75" thickBot="1">
      <c r="A174" s="294"/>
      <c r="B174" s="73"/>
      <c r="C174" s="82" t="s">
        <v>68</v>
      </c>
      <c r="D174" s="65"/>
      <c r="E174" s="65"/>
      <c r="F174" s="65"/>
      <c r="G174" s="65"/>
      <c r="H174" s="65"/>
      <c r="I174" s="65"/>
      <c r="J174" s="66"/>
    </row>
    <row r="175" spans="1:10" ht="18">
      <c r="A175" s="127"/>
      <c r="B175" s="128"/>
      <c r="C175" s="39"/>
      <c r="D175" s="39"/>
      <c r="E175" s="39"/>
      <c r="F175" s="39"/>
      <c r="G175" s="39"/>
      <c r="H175" s="39"/>
      <c r="I175" s="39"/>
      <c r="J175" s="39"/>
    </row>
    <row r="176" spans="1:10" ht="18">
      <c r="A176" s="127"/>
      <c r="B176" s="164" t="s">
        <v>88</v>
      </c>
      <c r="C176" s="129">
        <f>C2</f>
        <v>10</v>
      </c>
      <c r="D176" s="130">
        <f>SUM(D5)</f>
        <v>44262</v>
      </c>
      <c r="E176" s="130">
        <f>SUM(D176+1)</f>
        <v>44263</v>
      </c>
      <c r="F176" s="130">
        <f t="shared" ref="F176:J176" si="1">SUM(E176+1)</f>
        <v>44264</v>
      </c>
      <c r="G176" s="130">
        <f t="shared" si="1"/>
        <v>44265</v>
      </c>
      <c r="H176" s="130">
        <f t="shared" si="1"/>
        <v>44266</v>
      </c>
      <c r="I176" s="130">
        <f t="shared" si="1"/>
        <v>44267</v>
      </c>
      <c r="J176" s="130">
        <f t="shared" si="1"/>
        <v>44268</v>
      </c>
    </row>
    <row r="177" spans="1:10" ht="18">
      <c r="A177" s="127"/>
      <c r="B177" s="128"/>
      <c r="C177" s="131" t="s">
        <v>74</v>
      </c>
      <c r="D177" s="132"/>
      <c r="E177" s="132"/>
      <c r="F177" s="133"/>
      <c r="G177" s="133"/>
      <c r="H177" s="133"/>
      <c r="I177" s="133"/>
      <c r="J177" s="133"/>
    </row>
    <row r="178" spans="1:10" ht="18">
      <c r="A178" s="127"/>
      <c r="B178" s="128"/>
      <c r="C178" s="134"/>
      <c r="D178" s="28"/>
      <c r="E178" s="135"/>
      <c r="F178" s="133"/>
      <c r="G178" s="133"/>
      <c r="H178" s="133"/>
      <c r="I178" s="133"/>
      <c r="J178" s="133"/>
    </row>
    <row r="179" spans="1:10" ht="18">
      <c r="A179" s="127"/>
      <c r="B179" s="128"/>
      <c r="C179" s="134"/>
      <c r="D179" s="78"/>
      <c r="E179" s="136"/>
      <c r="F179" s="133"/>
      <c r="G179" s="133"/>
      <c r="H179" s="133"/>
      <c r="I179" s="133"/>
      <c r="J179" s="133"/>
    </row>
    <row r="180" spans="1:10" ht="18">
      <c r="A180" s="127"/>
      <c r="B180" s="128"/>
      <c r="C180" s="134"/>
      <c r="D180" s="137"/>
      <c r="E180" s="137"/>
      <c r="F180" s="133"/>
      <c r="G180" s="133"/>
      <c r="H180" s="133"/>
      <c r="I180" s="99"/>
      <c r="J180" s="28"/>
    </row>
    <row r="181" spans="1:10" ht="18">
      <c r="A181" s="127"/>
      <c r="B181" s="128"/>
      <c r="C181" s="134"/>
      <c r="D181" s="137"/>
      <c r="E181" s="137"/>
      <c r="F181" s="133"/>
      <c r="G181" s="133"/>
      <c r="H181" s="138"/>
      <c r="I181" s="99"/>
      <c r="J181" s="28"/>
    </row>
    <row r="182" spans="1:10" ht="18">
      <c r="A182" s="127"/>
      <c r="B182" s="128"/>
      <c r="C182" s="134"/>
      <c r="D182" s="133"/>
      <c r="E182" s="23"/>
      <c r="F182" s="133"/>
      <c r="G182" s="133"/>
      <c r="H182" s="133"/>
      <c r="I182" s="133"/>
      <c r="J182" s="133"/>
    </row>
    <row r="183" spans="1:10" ht="18">
      <c r="A183" s="127"/>
      <c r="B183" s="128"/>
      <c r="C183" s="134"/>
      <c r="D183" s="23"/>
      <c r="E183" s="23"/>
      <c r="F183" s="23"/>
      <c r="G183" s="23"/>
      <c r="H183" s="133"/>
      <c r="I183" s="133"/>
      <c r="J183" s="133"/>
    </row>
    <row r="184" spans="1:10" ht="18">
      <c r="A184" s="127"/>
      <c r="B184" s="128"/>
      <c r="C184" s="139"/>
      <c r="D184" s="139"/>
      <c r="E184" s="139"/>
      <c r="F184" s="139"/>
      <c r="G184" s="139"/>
      <c r="H184" s="139"/>
      <c r="I184" s="139"/>
      <c r="J184" s="139"/>
    </row>
    <row r="185" spans="1:10" ht="18">
      <c r="A185" s="127"/>
      <c r="B185" s="6"/>
      <c r="C185" s="131" t="s">
        <v>75</v>
      </c>
      <c r="D185" s="23"/>
      <c r="E185" s="23"/>
      <c r="F185" s="23"/>
      <c r="G185" s="23"/>
      <c r="H185" s="23"/>
      <c r="I185" s="23"/>
      <c r="J185" s="23"/>
    </row>
    <row r="186" spans="1:10" ht="18">
      <c r="A186" s="127"/>
      <c r="B186" s="6"/>
      <c r="C186" s="134"/>
      <c r="D186" s="23"/>
      <c r="E186" s="23"/>
      <c r="F186" s="23"/>
      <c r="G186" s="23"/>
      <c r="H186" s="23"/>
      <c r="I186" s="23"/>
      <c r="J186" s="23"/>
    </row>
    <row r="187" spans="1:10">
      <c r="A187" s="39"/>
      <c r="B187" s="6"/>
      <c r="C187" s="134"/>
      <c r="D187" s="23"/>
      <c r="E187" s="23"/>
      <c r="F187" s="23"/>
      <c r="G187" s="23"/>
      <c r="H187" s="23"/>
      <c r="I187" s="23"/>
      <c r="J187" s="23"/>
    </row>
    <row r="188" spans="1:10">
      <c r="A188" s="39"/>
      <c r="B188" s="6"/>
      <c r="C188" s="134"/>
      <c r="D188" s="23"/>
      <c r="E188" s="23"/>
      <c r="F188" s="23"/>
      <c r="G188" s="23"/>
      <c r="H188" s="23"/>
      <c r="I188" s="23"/>
      <c r="J188" s="23"/>
    </row>
    <row r="189" spans="1:10">
      <c r="A189" s="39"/>
      <c r="B189" s="6"/>
      <c r="C189" s="134"/>
      <c r="D189" s="23"/>
      <c r="E189" s="23"/>
      <c r="F189" s="23"/>
      <c r="G189" s="135"/>
      <c r="H189" s="135"/>
      <c r="I189" s="23"/>
      <c r="J189" s="23"/>
    </row>
    <row r="190" spans="1:10">
      <c r="A190" s="39"/>
      <c r="B190" s="6"/>
      <c r="C190" s="134"/>
      <c r="D190" s="23"/>
      <c r="E190" s="23"/>
      <c r="F190" s="23"/>
      <c r="G190" s="23"/>
      <c r="H190" s="23"/>
      <c r="I190" s="23"/>
      <c r="J190" s="23"/>
    </row>
    <row r="191" spans="1:10">
      <c r="A191" s="39"/>
      <c r="B191" s="6"/>
      <c r="C191" s="134"/>
      <c r="D191" s="23"/>
      <c r="E191" s="23"/>
      <c r="F191" s="23"/>
      <c r="G191" s="23"/>
      <c r="H191" s="23"/>
      <c r="I191" s="23"/>
      <c r="J191" s="23"/>
    </row>
    <row r="192" spans="1:10">
      <c r="A192" s="39"/>
      <c r="B192" s="6"/>
      <c r="C192" s="140"/>
      <c r="D192" s="141"/>
      <c r="E192" s="141"/>
      <c r="F192" s="141"/>
      <c r="G192" s="141"/>
      <c r="H192" s="141"/>
      <c r="I192" s="141"/>
      <c r="J192" s="141"/>
    </row>
    <row r="193" spans="1:10">
      <c r="A193" s="39"/>
      <c r="B193" s="6"/>
      <c r="C193" s="131" t="s">
        <v>76</v>
      </c>
      <c r="D193" s="142"/>
      <c r="E193" s="142"/>
      <c r="F193" s="142"/>
      <c r="G193" s="142"/>
      <c r="H193" s="142"/>
      <c r="I193" s="142"/>
      <c r="J193" s="142"/>
    </row>
    <row r="194" spans="1:10">
      <c r="A194" s="39"/>
      <c r="B194" s="6"/>
      <c r="C194" s="134"/>
      <c r="D194" s="142"/>
      <c r="E194" s="142"/>
      <c r="F194" s="142"/>
      <c r="G194" s="142"/>
      <c r="H194" s="142"/>
      <c r="I194" s="142"/>
      <c r="J194" s="142"/>
    </row>
    <row r="195" spans="1:10">
      <c r="A195" s="39"/>
      <c r="B195" s="6"/>
      <c r="C195" s="134"/>
      <c r="D195" s="142"/>
      <c r="E195" s="142"/>
      <c r="F195" s="142"/>
      <c r="G195" s="142"/>
      <c r="H195" s="142"/>
      <c r="I195" s="142"/>
      <c r="J195" s="142"/>
    </row>
    <row r="196" spans="1:10">
      <c r="A196" s="39"/>
      <c r="B196" s="6"/>
      <c r="C196" s="134"/>
      <c r="D196" s="142"/>
      <c r="E196" s="142"/>
      <c r="F196" s="142"/>
      <c r="G196" s="142"/>
      <c r="H196" s="142"/>
      <c r="I196" s="142"/>
      <c r="J196" s="142"/>
    </row>
    <row r="197" spans="1:10">
      <c r="A197" s="39"/>
      <c r="B197" s="6"/>
      <c r="C197" s="134"/>
      <c r="D197" s="142"/>
      <c r="E197" s="142"/>
      <c r="F197" s="142"/>
      <c r="G197" s="142"/>
      <c r="H197" s="28"/>
      <c r="I197" s="142"/>
      <c r="J197" s="142"/>
    </row>
    <row r="198" spans="1:10">
      <c r="A198" s="39"/>
      <c r="B198" s="6"/>
      <c r="C198" s="134"/>
      <c r="D198" s="142"/>
      <c r="E198" s="142"/>
      <c r="F198" s="142"/>
      <c r="G198" s="142"/>
      <c r="H198" s="142"/>
      <c r="I198" s="142"/>
      <c r="J198" s="142"/>
    </row>
    <row r="199" spans="1:10">
      <c r="A199" s="39"/>
      <c r="B199" s="6"/>
      <c r="C199" s="134"/>
      <c r="D199" s="142"/>
      <c r="E199" s="142"/>
      <c r="F199" s="142"/>
      <c r="G199" s="142"/>
      <c r="H199" s="142"/>
      <c r="I199" s="142"/>
      <c r="J199" s="142"/>
    </row>
    <row r="200" spans="1:10">
      <c r="A200" s="39"/>
      <c r="B200" s="6"/>
      <c r="C200" s="134"/>
      <c r="D200" s="23"/>
      <c r="E200" s="23"/>
      <c r="F200" s="23"/>
      <c r="G200" s="23"/>
      <c r="H200" s="34"/>
      <c r="I200" s="23"/>
      <c r="J200" s="23"/>
    </row>
    <row r="201" spans="1:10">
      <c r="A201" s="39"/>
      <c r="B201" s="6"/>
      <c r="C201" s="134"/>
      <c r="D201" s="23"/>
      <c r="E201" s="23"/>
      <c r="F201" s="23"/>
      <c r="G201" s="135"/>
      <c r="H201" s="23"/>
      <c r="I201" s="23"/>
      <c r="J201" s="23"/>
    </row>
    <row r="202" spans="1:10">
      <c r="A202" s="39"/>
      <c r="B202" s="6"/>
      <c r="C202" s="134"/>
      <c r="D202" s="23"/>
      <c r="E202" s="23"/>
      <c r="F202" s="23"/>
      <c r="G202" s="28"/>
      <c r="H202" s="23"/>
      <c r="I202" s="23"/>
      <c r="J202" s="23"/>
    </row>
    <row r="203" spans="1:10">
      <c r="A203" s="39"/>
      <c r="B203" s="6"/>
      <c r="C203" s="141"/>
      <c r="D203" s="141"/>
      <c r="E203" s="141"/>
      <c r="F203" s="141"/>
      <c r="G203" s="141"/>
      <c r="H203" s="141"/>
      <c r="I203" s="141"/>
      <c r="J203" s="141"/>
    </row>
    <row r="204" spans="1:10">
      <c r="A204" s="39"/>
      <c r="B204" s="6"/>
      <c r="C204" s="143"/>
      <c r="D204" s="28"/>
      <c r="E204" s="28"/>
      <c r="F204" s="28"/>
      <c r="G204" s="142"/>
      <c r="H204" s="28"/>
      <c r="I204" s="132"/>
      <c r="J204" s="144"/>
    </row>
    <row r="205" spans="1:10">
      <c r="A205" s="39"/>
      <c r="B205" s="6"/>
      <c r="C205" s="145"/>
      <c r="D205" s="146"/>
      <c r="E205" s="147"/>
      <c r="F205" s="28"/>
      <c r="G205" s="142"/>
      <c r="H205" s="28"/>
      <c r="I205" s="132"/>
      <c r="J205" s="148"/>
    </row>
    <row r="206" spans="1:10">
      <c r="A206" s="39"/>
      <c r="B206" s="6"/>
      <c r="C206" s="145"/>
      <c r="D206" s="23"/>
      <c r="E206" s="147"/>
      <c r="F206" s="28"/>
      <c r="G206" s="142"/>
      <c r="H206" s="28"/>
      <c r="I206" s="28"/>
      <c r="J206" s="142"/>
    </row>
    <row r="207" spans="1:10">
      <c r="A207" s="39"/>
      <c r="B207" s="6"/>
      <c r="C207" s="134"/>
      <c r="D207" s="142"/>
      <c r="E207" s="142"/>
      <c r="F207" s="142"/>
      <c r="G207" s="142"/>
      <c r="H207" s="28"/>
      <c r="I207" s="142"/>
      <c r="J207" s="142"/>
    </row>
    <row r="208" spans="1:10">
      <c r="A208" s="39"/>
      <c r="B208" s="6"/>
      <c r="C208" s="134"/>
      <c r="D208" s="142"/>
      <c r="E208" s="142"/>
      <c r="F208" s="142"/>
      <c r="G208" s="142"/>
      <c r="H208" s="142"/>
      <c r="I208" s="142"/>
      <c r="J208" s="142"/>
    </row>
    <row r="209" spans="1:10">
      <c r="A209" s="39"/>
      <c r="B209" s="6"/>
      <c r="C209" s="149"/>
      <c r="D209" s="142"/>
      <c r="E209" s="142"/>
      <c r="F209" s="142"/>
      <c r="G209" s="142"/>
      <c r="H209" s="142"/>
      <c r="I209" s="142"/>
      <c r="J209" s="142"/>
    </row>
    <row r="210" spans="1:10">
      <c r="A210" s="39"/>
      <c r="B210" s="6"/>
      <c r="C210" s="150"/>
      <c r="D210" s="151">
        <f t="shared" ref="D210:J210" si="2">COUNTA(D177:D202)</f>
        <v>0</v>
      </c>
      <c r="E210" s="151">
        <f t="shared" si="2"/>
        <v>0</v>
      </c>
      <c r="F210" s="151">
        <f t="shared" si="2"/>
        <v>0</v>
      </c>
      <c r="G210" s="151">
        <f t="shared" si="2"/>
        <v>0</v>
      </c>
      <c r="H210" s="151">
        <f t="shared" si="2"/>
        <v>0</v>
      </c>
      <c r="I210" s="151">
        <f t="shared" si="2"/>
        <v>0</v>
      </c>
      <c r="J210" s="151">
        <f t="shared" si="2"/>
        <v>0</v>
      </c>
    </row>
    <row r="211" spans="1:10" ht="18">
      <c r="A211" s="127"/>
      <c r="B211" s="6"/>
      <c r="C211" s="23"/>
      <c r="D211" s="23"/>
      <c r="E211" s="23"/>
      <c r="F211" s="23"/>
      <c r="G211" s="23"/>
      <c r="H211" s="23"/>
      <c r="I211" s="28" t="s">
        <v>77</v>
      </c>
      <c r="J211" s="152">
        <f>SUM(D210:J210)</f>
        <v>0</v>
      </c>
    </row>
    <row r="212" spans="1:10" ht="18">
      <c r="A212" s="127"/>
      <c r="B212" s="6"/>
      <c r="C212" s="153"/>
      <c r="D212" s="153"/>
      <c r="E212" s="153"/>
      <c r="F212" s="153"/>
      <c r="G212" s="23"/>
      <c r="H212" s="153"/>
      <c r="I212" s="28" t="s">
        <v>37</v>
      </c>
      <c r="J212" s="28">
        <f>COUNTA(D37:J46,D94:J103,D150:J159)</f>
        <v>0</v>
      </c>
    </row>
    <row r="213" spans="1:10" ht="18">
      <c r="A213" s="127"/>
      <c r="B213" s="6"/>
      <c r="C213" s="154"/>
      <c r="D213" s="23" t="s">
        <v>78</v>
      </c>
      <c r="E213" s="23"/>
      <c r="F213" s="23"/>
      <c r="G213" s="23"/>
      <c r="H213" s="23"/>
      <c r="I213" s="28" t="s">
        <v>79</v>
      </c>
      <c r="J213" s="28">
        <f>COUNTA(D52:J54,D109:J111,D165:J167)</f>
        <v>0</v>
      </c>
    </row>
    <row r="214" spans="1:10" ht="18">
      <c r="A214" s="127"/>
      <c r="B214" s="6"/>
      <c r="C214" s="155"/>
      <c r="D214" s="23" t="s">
        <v>80</v>
      </c>
      <c r="E214" s="23"/>
      <c r="F214" s="23"/>
      <c r="G214" s="23"/>
      <c r="H214" s="23"/>
      <c r="I214" s="28" t="s">
        <v>81</v>
      </c>
      <c r="J214" s="28">
        <f>COUNTA(D60:J61,D117:J118,D173:J174)</f>
        <v>0</v>
      </c>
    </row>
    <row r="215" spans="1:10" ht="18">
      <c r="A215" s="127"/>
      <c r="B215" s="6"/>
      <c r="C215" s="156"/>
      <c r="D215" s="23" t="s">
        <v>82</v>
      </c>
      <c r="E215" s="23"/>
      <c r="F215" s="23"/>
      <c r="G215" s="23"/>
      <c r="H215" s="23"/>
      <c r="I215" s="28" t="s">
        <v>83</v>
      </c>
      <c r="J215" s="28">
        <f>COUNTA(D47:J51,D104:J108,D160:J164)</f>
        <v>0</v>
      </c>
    </row>
    <row r="216" spans="1:10" ht="18">
      <c r="A216" s="127"/>
      <c r="B216" s="6"/>
      <c r="C216" s="157" t="s">
        <v>84</v>
      </c>
      <c r="D216" s="23" t="s">
        <v>85</v>
      </c>
      <c r="E216" s="23"/>
      <c r="F216" s="23"/>
      <c r="G216" s="23"/>
      <c r="H216" s="23"/>
      <c r="I216" s="28" t="s">
        <v>86</v>
      </c>
      <c r="J216" s="28">
        <f>SUM(J212:J215)</f>
        <v>0</v>
      </c>
    </row>
    <row r="217" spans="1:10" ht="18">
      <c r="A217" s="127"/>
      <c r="B217" s="6"/>
      <c r="C217" s="23"/>
      <c r="D217" s="23"/>
      <c r="E217" s="23"/>
      <c r="F217" s="23"/>
      <c r="G217" s="158" t="s">
        <v>87</v>
      </c>
      <c r="H217" s="23"/>
      <c r="I217" s="23"/>
      <c r="J217" s="23"/>
    </row>
    <row r="218" spans="1:10" ht="18">
      <c r="A218" s="127"/>
      <c r="B218" s="6"/>
      <c r="C218" s="23"/>
      <c r="D218" s="23"/>
      <c r="E218" s="23"/>
      <c r="F218" s="23"/>
      <c r="G218" s="23"/>
      <c r="H218" s="23"/>
      <c r="I218" s="23"/>
      <c r="J218" s="23"/>
    </row>
    <row r="219" spans="1:10" ht="18">
      <c r="A219" s="127"/>
      <c r="B219" s="6"/>
      <c r="C219" s="23"/>
      <c r="D219" s="23"/>
      <c r="E219" s="28"/>
      <c r="F219" s="28"/>
      <c r="G219" s="23"/>
      <c r="H219" s="28"/>
      <c r="I219" s="28"/>
      <c r="J219" s="28"/>
    </row>
    <row r="220" spans="1:10" ht="18">
      <c r="A220" s="127"/>
      <c r="B220" s="6"/>
      <c r="C220" s="23"/>
      <c r="D220" s="23"/>
      <c r="E220" s="23"/>
      <c r="F220" s="23"/>
      <c r="G220" s="23"/>
      <c r="H220" s="23"/>
      <c r="I220" s="23"/>
      <c r="J220" s="23"/>
    </row>
  </sheetData>
  <mergeCells count="7">
    <mergeCell ref="A150:A174"/>
    <mergeCell ref="A1:J1"/>
    <mergeCell ref="A7:A36"/>
    <mergeCell ref="A37:A62"/>
    <mergeCell ref="A64:A93"/>
    <mergeCell ref="A94:A118"/>
    <mergeCell ref="A120:A149"/>
  </mergeCells>
  <phoneticPr fontId="20" type="noConversion"/>
  <conditionalFormatting sqref="G94">
    <cfRule type="duplicateValues" dxfId="15108" priority="370"/>
  </conditionalFormatting>
  <conditionalFormatting sqref="G94">
    <cfRule type="duplicateValues" dxfId="15107" priority="369"/>
  </conditionalFormatting>
  <conditionalFormatting sqref="G94">
    <cfRule type="duplicateValues" dxfId="15106" priority="368"/>
  </conditionalFormatting>
  <conditionalFormatting sqref="G94">
    <cfRule type="duplicateValues" dxfId="15105" priority="367"/>
  </conditionalFormatting>
  <conditionalFormatting sqref="G94">
    <cfRule type="duplicateValues" dxfId="15104" priority="366"/>
  </conditionalFormatting>
  <conditionalFormatting sqref="G94">
    <cfRule type="duplicateValues" dxfId="15103" priority="365"/>
  </conditionalFormatting>
  <conditionalFormatting sqref="G94">
    <cfRule type="duplicateValues" dxfId="15102" priority="364"/>
  </conditionalFormatting>
  <conditionalFormatting sqref="G94">
    <cfRule type="duplicateValues" dxfId="15101" priority="363"/>
  </conditionalFormatting>
  <conditionalFormatting sqref="G94">
    <cfRule type="duplicateValues" dxfId="15100" priority="362"/>
  </conditionalFormatting>
  <conditionalFormatting sqref="G94">
    <cfRule type="duplicateValues" dxfId="15099" priority="361"/>
  </conditionalFormatting>
  <conditionalFormatting sqref="G94">
    <cfRule type="duplicateValues" dxfId="15098" priority="360"/>
  </conditionalFormatting>
  <conditionalFormatting sqref="G94">
    <cfRule type="duplicateValues" dxfId="15097" priority="359"/>
  </conditionalFormatting>
  <conditionalFormatting sqref="G94">
    <cfRule type="duplicateValues" dxfId="15096" priority="358"/>
  </conditionalFormatting>
  <conditionalFormatting sqref="G94">
    <cfRule type="duplicateValues" dxfId="15095" priority="357"/>
  </conditionalFormatting>
  <conditionalFormatting sqref="G94">
    <cfRule type="duplicateValues" dxfId="15094" priority="356"/>
  </conditionalFormatting>
  <conditionalFormatting sqref="G94">
    <cfRule type="duplicateValues" dxfId="15093" priority="355"/>
  </conditionalFormatting>
  <conditionalFormatting sqref="G94">
    <cfRule type="duplicateValues" dxfId="15092" priority="354"/>
  </conditionalFormatting>
  <conditionalFormatting sqref="G94">
    <cfRule type="duplicateValues" dxfId="15091" priority="353"/>
  </conditionalFormatting>
  <conditionalFormatting sqref="G94">
    <cfRule type="duplicateValues" dxfId="15090" priority="352"/>
  </conditionalFormatting>
  <conditionalFormatting sqref="G94">
    <cfRule type="duplicateValues" dxfId="15089" priority="351"/>
  </conditionalFormatting>
  <conditionalFormatting sqref="G94">
    <cfRule type="duplicateValues" dxfId="15088" priority="350"/>
  </conditionalFormatting>
  <conditionalFormatting sqref="G94">
    <cfRule type="duplicateValues" dxfId="15087" priority="349"/>
  </conditionalFormatting>
  <conditionalFormatting sqref="G94">
    <cfRule type="duplicateValues" dxfId="15086" priority="348"/>
  </conditionalFormatting>
  <conditionalFormatting sqref="G94">
    <cfRule type="duplicateValues" dxfId="15085" priority="347"/>
  </conditionalFormatting>
  <conditionalFormatting sqref="G94">
    <cfRule type="duplicateValues" dxfId="15084" priority="346"/>
  </conditionalFormatting>
  <conditionalFormatting sqref="G94">
    <cfRule type="duplicateValues" dxfId="15083" priority="345"/>
  </conditionalFormatting>
  <conditionalFormatting sqref="G94">
    <cfRule type="duplicateValues" dxfId="15082" priority="344"/>
  </conditionalFormatting>
  <conditionalFormatting sqref="G94">
    <cfRule type="duplicateValues" dxfId="15081" priority="343"/>
  </conditionalFormatting>
  <conditionalFormatting sqref="G94">
    <cfRule type="duplicateValues" dxfId="15080" priority="342"/>
  </conditionalFormatting>
  <conditionalFormatting sqref="G94">
    <cfRule type="duplicateValues" dxfId="15079" priority="341"/>
  </conditionalFormatting>
  <conditionalFormatting sqref="G94">
    <cfRule type="duplicateValues" dxfId="15078" priority="340"/>
  </conditionalFormatting>
  <conditionalFormatting sqref="G94">
    <cfRule type="duplicateValues" dxfId="15077" priority="339"/>
  </conditionalFormatting>
  <conditionalFormatting sqref="G94">
    <cfRule type="duplicateValues" dxfId="15076" priority="338"/>
  </conditionalFormatting>
  <conditionalFormatting sqref="G94">
    <cfRule type="duplicateValues" dxfId="15075" priority="337"/>
  </conditionalFormatting>
  <conditionalFormatting sqref="G94">
    <cfRule type="duplicateValues" dxfId="15074" priority="336"/>
  </conditionalFormatting>
  <conditionalFormatting sqref="G94">
    <cfRule type="duplicateValues" dxfId="15073" priority="335"/>
  </conditionalFormatting>
  <conditionalFormatting sqref="G94">
    <cfRule type="duplicateValues" dxfId="15072" priority="334"/>
  </conditionalFormatting>
  <conditionalFormatting sqref="G94">
    <cfRule type="duplicateValues" dxfId="15071" priority="333"/>
  </conditionalFormatting>
  <conditionalFormatting sqref="G94">
    <cfRule type="duplicateValues" dxfId="15070" priority="332"/>
  </conditionalFormatting>
  <conditionalFormatting sqref="G94">
    <cfRule type="duplicateValues" dxfId="15069" priority="331"/>
  </conditionalFormatting>
  <conditionalFormatting sqref="G94">
    <cfRule type="duplicateValues" dxfId="15068" priority="330"/>
  </conditionalFormatting>
  <conditionalFormatting sqref="G94">
    <cfRule type="duplicateValues" dxfId="15067" priority="329"/>
  </conditionalFormatting>
  <conditionalFormatting sqref="G94">
    <cfRule type="duplicateValues" dxfId="15066" priority="328"/>
  </conditionalFormatting>
  <conditionalFormatting sqref="G94">
    <cfRule type="duplicateValues" dxfId="15065" priority="327"/>
  </conditionalFormatting>
  <conditionalFormatting sqref="G94">
    <cfRule type="duplicateValues" dxfId="15064" priority="326"/>
  </conditionalFormatting>
  <conditionalFormatting sqref="G94">
    <cfRule type="duplicateValues" dxfId="15063" priority="325"/>
  </conditionalFormatting>
  <conditionalFormatting sqref="G94">
    <cfRule type="duplicateValues" dxfId="15062" priority="324"/>
  </conditionalFormatting>
  <conditionalFormatting sqref="G94">
    <cfRule type="duplicateValues" dxfId="15061" priority="323"/>
  </conditionalFormatting>
  <conditionalFormatting sqref="G94">
    <cfRule type="duplicateValues" dxfId="15060" priority="322"/>
  </conditionalFormatting>
  <conditionalFormatting sqref="G94">
    <cfRule type="duplicateValues" dxfId="15059" priority="321"/>
  </conditionalFormatting>
  <conditionalFormatting sqref="G94">
    <cfRule type="duplicateValues" dxfId="15058" priority="320"/>
  </conditionalFormatting>
  <conditionalFormatting sqref="G94">
    <cfRule type="duplicateValues" dxfId="15057" priority="319"/>
  </conditionalFormatting>
  <conditionalFormatting sqref="G94">
    <cfRule type="duplicateValues" dxfId="15056" priority="318"/>
  </conditionalFormatting>
  <conditionalFormatting sqref="G94">
    <cfRule type="duplicateValues" dxfId="15055" priority="317"/>
  </conditionalFormatting>
  <conditionalFormatting sqref="G94">
    <cfRule type="duplicateValues" dxfId="15054" priority="316"/>
  </conditionalFormatting>
  <conditionalFormatting sqref="G94">
    <cfRule type="duplicateValues" dxfId="15053" priority="315"/>
  </conditionalFormatting>
  <conditionalFormatting sqref="G94">
    <cfRule type="duplicateValues" dxfId="15052" priority="314"/>
  </conditionalFormatting>
  <conditionalFormatting sqref="G94">
    <cfRule type="duplicateValues" dxfId="15051" priority="313"/>
  </conditionalFormatting>
  <conditionalFormatting sqref="G94">
    <cfRule type="duplicateValues" dxfId="15050" priority="312"/>
  </conditionalFormatting>
  <conditionalFormatting sqref="G94">
    <cfRule type="duplicateValues" dxfId="15049" priority="311"/>
  </conditionalFormatting>
  <conditionalFormatting sqref="G94">
    <cfRule type="duplicateValues" dxfId="15048" priority="310"/>
  </conditionalFormatting>
  <conditionalFormatting sqref="G94">
    <cfRule type="duplicateValues" dxfId="15047" priority="309"/>
  </conditionalFormatting>
  <conditionalFormatting sqref="G94">
    <cfRule type="duplicateValues" dxfId="15046" priority="308"/>
  </conditionalFormatting>
  <conditionalFormatting sqref="G94">
    <cfRule type="duplicateValues" dxfId="15045" priority="307"/>
  </conditionalFormatting>
  <conditionalFormatting sqref="G94">
    <cfRule type="duplicateValues" dxfId="15044" priority="306"/>
  </conditionalFormatting>
  <conditionalFormatting sqref="G94">
    <cfRule type="duplicateValues" dxfId="15043" priority="305"/>
  </conditionalFormatting>
  <conditionalFormatting sqref="G94">
    <cfRule type="duplicateValues" dxfId="15042" priority="304"/>
  </conditionalFormatting>
  <conditionalFormatting sqref="G94">
    <cfRule type="duplicateValues" dxfId="15041" priority="303"/>
  </conditionalFormatting>
  <conditionalFormatting sqref="G94">
    <cfRule type="duplicateValues" dxfId="15040" priority="302"/>
  </conditionalFormatting>
  <conditionalFormatting sqref="G94">
    <cfRule type="duplicateValues" dxfId="15039" priority="301"/>
  </conditionalFormatting>
  <conditionalFormatting sqref="G94">
    <cfRule type="duplicateValues" dxfId="15038" priority="300"/>
  </conditionalFormatting>
  <conditionalFormatting sqref="G94">
    <cfRule type="duplicateValues" dxfId="15037" priority="299"/>
  </conditionalFormatting>
  <conditionalFormatting sqref="G95">
    <cfRule type="duplicateValues" dxfId="15036" priority="298"/>
  </conditionalFormatting>
  <conditionalFormatting sqref="G95">
    <cfRule type="duplicateValues" dxfId="15035" priority="297"/>
  </conditionalFormatting>
  <conditionalFormatting sqref="G95">
    <cfRule type="duplicateValues" dxfId="15034" priority="296"/>
  </conditionalFormatting>
  <conditionalFormatting sqref="G95">
    <cfRule type="duplicateValues" dxfId="15033" priority="295"/>
  </conditionalFormatting>
  <conditionalFormatting sqref="G95">
    <cfRule type="duplicateValues" dxfId="15032" priority="294"/>
  </conditionalFormatting>
  <conditionalFormatting sqref="G95">
    <cfRule type="duplicateValues" dxfId="15031" priority="293"/>
  </conditionalFormatting>
  <conditionalFormatting sqref="G95">
    <cfRule type="duplicateValues" dxfId="15030" priority="292"/>
  </conditionalFormatting>
  <conditionalFormatting sqref="G95">
    <cfRule type="duplicateValues" dxfId="15029" priority="291"/>
  </conditionalFormatting>
  <conditionalFormatting sqref="G95">
    <cfRule type="duplicateValues" dxfId="15028" priority="290"/>
  </conditionalFormatting>
  <conditionalFormatting sqref="G95">
    <cfRule type="duplicateValues" dxfId="15027" priority="289"/>
  </conditionalFormatting>
  <conditionalFormatting sqref="G95">
    <cfRule type="duplicateValues" dxfId="15026" priority="288"/>
  </conditionalFormatting>
  <conditionalFormatting sqref="G95">
    <cfRule type="duplicateValues" dxfId="15025" priority="287"/>
  </conditionalFormatting>
  <conditionalFormatting sqref="G95">
    <cfRule type="duplicateValues" dxfId="15024" priority="286"/>
  </conditionalFormatting>
  <conditionalFormatting sqref="G95">
    <cfRule type="duplicateValues" dxfId="15023" priority="285"/>
  </conditionalFormatting>
  <conditionalFormatting sqref="G95">
    <cfRule type="duplicateValues" dxfId="15022" priority="284"/>
  </conditionalFormatting>
  <conditionalFormatting sqref="G95">
    <cfRule type="duplicateValues" dxfId="15021" priority="283"/>
  </conditionalFormatting>
  <conditionalFormatting sqref="G95">
    <cfRule type="duplicateValues" dxfId="15020" priority="282"/>
  </conditionalFormatting>
  <conditionalFormatting sqref="G95">
    <cfRule type="duplicateValues" dxfId="15019" priority="281"/>
  </conditionalFormatting>
  <conditionalFormatting sqref="G95">
    <cfRule type="duplicateValues" dxfId="15018" priority="280"/>
  </conditionalFormatting>
  <conditionalFormatting sqref="G95">
    <cfRule type="duplicateValues" dxfId="15017" priority="279"/>
  </conditionalFormatting>
  <conditionalFormatting sqref="G95">
    <cfRule type="duplicateValues" dxfId="15016" priority="278"/>
  </conditionalFormatting>
  <conditionalFormatting sqref="G95">
    <cfRule type="duplicateValues" dxfId="15015" priority="277"/>
  </conditionalFormatting>
  <conditionalFormatting sqref="G95">
    <cfRule type="duplicateValues" dxfId="15014" priority="276"/>
  </conditionalFormatting>
  <conditionalFormatting sqref="G95">
    <cfRule type="duplicateValues" dxfId="15013" priority="275"/>
  </conditionalFormatting>
  <conditionalFormatting sqref="G95">
    <cfRule type="duplicateValues" dxfId="15012" priority="274"/>
  </conditionalFormatting>
  <conditionalFormatting sqref="G95">
    <cfRule type="duplicateValues" dxfId="15011" priority="273"/>
  </conditionalFormatting>
  <conditionalFormatting sqref="G95">
    <cfRule type="duplicateValues" dxfId="15010" priority="272"/>
  </conditionalFormatting>
  <conditionalFormatting sqref="G95">
    <cfRule type="duplicateValues" dxfId="15009" priority="271"/>
  </conditionalFormatting>
  <conditionalFormatting sqref="G95">
    <cfRule type="duplicateValues" dxfId="15008" priority="270"/>
  </conditionalFormatting>
  <conditionalFormatting sqref="G95">
    <cfRule type="duplicateValues" dxfId="15007" priority="269"/>
  </conditionalFormatting>
  <conditionalFormatting sqref="G95">
    <cfRule type="duplicateValues" dxfId="15006" priority="268"/>
  </conditionalFormatting>
  <conditionalFormatting sqref="G95">
    <cfRule type="duplicateValues" dxfId="15005" priority="267"/>
  </conditionalFormatting>
  <conditionalFormatting sqref="G95">
    <cfRule type="duplicateValues" dxfId="15004" priority="266"/>
  </conditionalFormatting>
  <conditionalFormatting sqref="G95">
    <cfRule type="duplicateValues" dxfId="15003" priority="265"/>
  </conditionalFormatting>
  <conditionalFormatting sqref="G95">
    <cfRule type="duplicateValues" dxfId="15002" priority="264"/>
  </conditionalFormatting>
  <conditionalFormatting sqref="G95">
    <cfRule type="duplicateValues" dxfId="15001" priority="263"/>
  </conditionalFormatting>
  <conditionalFormatting sqref="G95">
    <cfRule type="duplicateValues" dxfId="15000" priority="262"/>
  </conditionalFormatting>
  <conditionalFormatting sqref="G95">
    <cfRule type="duplicateValues" dxfId="14999" priority="261"/>
  </conditionalFormatting>
  <conditionalFormatting sqref="G95">
    <cfRule type="duplicateValues" dxfId="14998" priority="260"/>
  </conditionalFormatting>
  <conditionalFormatting sqref="G95">
    <cfRule type="duplicateValues" dxfId="14997" priority="259"/>
  </conditionalFormatting>
  <conditionalFormatting sqref="G95">
    <cfRule type="duplicateValues" dxfId="14996" priority="258"/>
  </conditionalFormatting>
  <conditionalFormatting sqref="G95">
    <cfRule type="duplicateValues" dxfId="14995" priority="257"/>
  </conditionalFormatting>
  <conditionalFormatting sqref="G95">
    <cfRule type="duplicateValues" dxfId="14994" priority="256"/>
  </conditionalFormatting>
  <conditionalFormatting sqref="G95">
    <cfRule type="duplicateValues" dxfId="14993" priority="255"/>
  </conditionalFormatting>
  <conditionalFormatting sqref="G95">
    <cfRule type="duplicateValues" dxfId="14992" priority="254"/>
  </conditionalFormatting>
  <conditionalFormatting sqref="G95">
    <cfRule type="duplicateValues" dxfId="14991" priority="253"/>
  </conditionalFormatting>
  <conditionalFormatting sqref="G95">
    <cfRule type="duplicateValues" dxfId="14990" priority="252"/>
  </conditionalFormatting>
  <conditionalFormatting sqref="G95">
    <cfRule type="duplicateValues" dxfId="14989" priority="251"/>
  </conditionalFormatting>
  <conditionalFormatting sqref="G95">
    <cfRule type="duplicateValues" dxfId="14988" priority="250"/>
  </conditionalFormatting>
  <conditionalFormatting sqref="G95">
    <cfRule type="duplicateValues" dxfId="14987" priority="249"/>
  </conditionalFormatting>
  <conditionalFormatting sqref="G95">
    <cfRule type="duplicateValues" dxfId="14986" priority="248"/>
  </conditionalFormatting>
  <conditionalFormatting sqref="G95">
    <cfRule type="duplicateValues" dxfId="14985" priority="247"/>
  </conditionalFormatting>
  <conditionalFormatting sqref="G95">
    <cfRule type="duplicateValues" dxfId="14984" priority="246"/>
  </conditionalFormatting>
  <conditionalFormatting sqref="G95">
    <cfRule type="duplicateValues" dxfId="14983" priority="245"/>
  </conditionalFormatting>
  <conditionalFormatting sqref="G95">
    <cfRule type="duplicateValues" dxfId="14982" priority="244"/>
  </conditionalFormatting>
  <conditionalFormatting sqref="G95">
    <cfRule type="duplicateValues" dxfId="14981" priority="243"/>
  </conditionalFormatting>
  <conditionalFormatting sqref="G96">
    <cfRule type="duplicateValues" dxfId="14980" priority="242"/>
  </conditionalFormatting>
  <conditionalFormatting sqref="H7">
    <cfRule type="duplicateValues" dxfId="14979" priority="237"/>
  </conditionalFormatting>
  <conditionalFormatting sqref="H19">
    <cfRule type="duplicateValues" dxfId="14978" priority="236"/>
  </conditionalFormatting>
  <conditionalFormatting sqref="H12">
    <cfRule type="duplicateValues" dxfId="14977" priority="235"/>
  </conditionalFormatting>
  <conditionalFormatting sqref="H38">
    <cfRule type="duplicateValues" dxfId="14976" priority="234"/>
  </conditionalFormatting>
  <conditionalFormatting sqref="H18">
    <cfRule type="duplicateValues" dxfId="14975" priority="233"/>
  </conditionalFormatting>
  <conditionalFormatting sqref="H13">
    <cfRule type="duplicateValues" dxfId="14974" priority="232"/>
  </conditionalFormatting>
  <conditionalFormatting sqref="H14">
    <cfRule type="duplicateValues" dxfId="14973" priority="231"/>
  </conditionalFormatting>
  <conditionalFormatting sqref="H16">
    <cfRule type="duplicateValues" dxfId="14972" priority="230"/>
  </conditionalFormatting>
  <conditionalFormatting sqref="H28">
    <cfRule type="duplicateValues" dxfId="14971" priority="229"/>
  </conditionalFormatting>
  <conditionalFormatting sqref="H48">
    <cfRule type="duplicateValues" dxfId="14970" priority="228"/>
  </conditionalFormatting>
  <conditionalFormatting sqref="I120">
    <cfRule type="duplicateValues" dxfId="14969" priority="227"/>
  </conditionalFormatting>
  <conditionalFormatting sqref="I121">
    <cfRule type="duplicateValues" dxfId="14968" priority="226"/>
  </conditionalFormatting>
  <conditionalFormatting sqref="I121">
    <cfRule type="duplicateValues" dxfId="14967" priority="225"/>
  </conditionalFormatting>
  <conditionalFormatting sqref="I121">
    <cfRule type="duplicateValues" dxfId="14966" priority="224"/>
  </conditionalFormatting>
  <conditionalFormatting sqref="I121">
    <cfRule type="duplicateValues" dxfId="14965" priority="223"/>
  </conditionalFormatting>
  <conditionalFormatting sqref="I121">
    <cfRule type="duplicateValues" dxfId="14964" priority="222"/>
  </conditionalFormatting>
  <conditionalFormatting sqref="I121">
    <cfRule type="duplicateValues" dxfId="14963" priority="221"/>
  </conditionalFormatting>
  <conditionalFormatting sqref="I121">
    <cfRule type="duplicateValues" dxfId="14962" priority="220"/>
  </conditionalFormatting>
  <conditionalFormatting sqref="I121">
    <cfRule type="duplicateValues" dxfId="14961" priority="219"/>
  </conditionalFormatting>
  <conditionalFormatting sqref="I121">
    <cfRule type="duplicateValues" dxfId="14960" priority="218"/>
  </conditionalFormatting>
  <conditionalFormatting sqref="I121">
    <cfRule type="duplicateValues" dxfId="14959" priority="217"/>
  </conditionalFormatting>
  <conditionalFormatting sqref="I121">
    <cfRule type="duplicateValues" dxfId="14958" priority="216"/>
  </conditionalFormatting>
  <conditionalFormatting sqref="I121">
    <cfRule type="duplicateValues" dxfId="14957" priority="215"/>
  </conditionalFormatting>
  <conditionalFormatting sqref="I121">
    <cfRule type="duplicateValues" dxfId="14956" priority="214"/>
  </conditionalFormatting>
  <conditionalFormatting sqref="I121">
    <cfRule type="duplicateValues" dxfId="14955" priority="213"/>
  </conditionalFormatting>
  <conditionalFormatting sqref="I121">
    <cfRule type="duplicateValues" dxfId="14954" priority="212"/>
  </conditionalFormatting>
  <conditionalFormatting sqref="I121">
    <cfRule type="duplicateValues" dxfId="14953" priority="211"/>
  </conditionalFormatting>
  <conditionalFormatting sqref="I121">
    <cfRule type="duplicateValues" dxfId="14952" priority="210"/>
  </conditionalFormatting>
  <conditionalFormatting sqref="I121">
    <cfRule type="duplicateValues" dxfId="14951" priority="209"/>
  </conditionalFormatting>
  <conditionalFormatting sqref="I121">
    <cfRule type="duplicateValues" dxfId="14950" priority="208"/>
  </conditionalFormatting>
  <conditionalFormatting sqref="I121">
    <cfRule type="duplicateValues" dxfId="14949" priority="207"/>
  </conditionalFormatting>
  <conditionalFormatting sqref="I129">
    <cfRule type="duplicateValues" dxfId="14948" priority="206"/>
  </conditionalFormatting>
  <conditionalFormatting sqref="I129">
    <cfRule type="duplicateValues" dxfId="14947" priority="205"/>
  </conditionalFormatting>
  <conditionalFormatting sqref="I129">
    <cfRule type="duplicateValues" dxfId="14946" priority="204"/>
  </conditionalFormatting>
  <conditionalFormatting sqref="I129">
    <cfRule type="duplicateValues" dxfId="14945" priority="203"/>
  </conditionalFormatting>
  <conditionalFormatting sqref="I129">
    <cfRule type="duplicateValues" dxfId="14944" priority="202"/>
  </conditionalFormatting>
  <conditionalFormatting sqref="I129">
    <cfRule type="duplicateValues" dxfId="14943" priority="201"/>
  </conditionalFormatting>
  <conditionalFormatting sqref="I129">
    <cfRule type="duplicateValues" dxfId="14942" priority="200"/>
  </conditionalFormatting>
  <conditionalFormatting sqref="I129">
    <cfRule type="duplicateValues" dxfId="14941" priority="199"/>
  </conditionalFormatting>
  <conditionalFormatting sqref="I129">
    <cfRule type="duplicateValues" dxfId="14940" priority="198"/>
  </conditionalFormatting>
  <conditionalFormatting sqref="I129">
    <cfRule type="duplicateValues" dxfId="14939" priority="197"/>
  </conditionalFormatting>
  <conditionalFormatting sqref="I129">
    <cfRule type="duplicateValues" dxfId="14938" priority="196"/>
  </conditionalFormatting>
  <conditionalFormatting sqref="I129">
    <cfRule type="duplicateValues" dxfId="14937" priority="195"/>
  </conditionalFormatting>
  <conditionalFormatting sqref="I129">
    <cfRule type="duplicateValues" dxfId="14936" priority="194"/>
  </conditionalFormatting>
  <conditionalFormatting sqref="I129">
    <cfRule type="duplicateValues" dxfId="14935" priority="193"/>
  </conditionalFormatting>
  <conditionalFormatting sqref="I129">
    <cfRule type="duplicateValues" dxfId="14934" priority="192"/>
  </conditionalFormatting>
  <conditionalFormatting sqref="I129">
    <cfRule type="duplicateValues" dxfId="14933" priority="191"/>
  </conditionalFormatting>
  <conditionalFormatting sqref="I129">
    <cfRule type="duplicateValues" dxfId="14932" priority="190"/>
  </conditionalFormatting>
  <conditionalFormatting sqref="I129">
    <cfRule type="duplicateValues" dxfId="14931" priority="189"/>
  </conditionalFormatting>
  <conditionalFormatting sqref="I129">
    <cfRule type="duplicateValues" dxfId="14930" priority="188"/>
  </conditionalFormatting>
  <conditionalFormatting sqref="I129">
    <cfRule type="duplicateValues" dxfId="14929" priority="187"/>
  </conditionalFormatting>
  <conditionalFormatting sqref="I129">
    <cfRule type="duplicateValues" dxfId="14928" priority="186"/>
  </conditionalFormatting>
  <conditionalFormatting sqref="I129">
    <cfRule type="duplicateValues" dxfId="14927" priority="185"/>
  </conditionalFormatting>
  <conditionalFormatting sqref="I129">
    <cfRule type="duplicateValues" dxfId="14926" priority="184"/>
  </conditionalFormatting>
  <conditionalFormatting sqref="I129">
    <cfRule type="duplicateValues" dxfId="14925" priority="183"/>
  </conditionalFormatting>
  <conditionalFormatting sqref="I129">
    <cfRule type="duplicateValues" dxfId="14924" priority="182"/>
  </conditionalFormatting>
  <conditionalFormatting sqref="I129">
    <cfRule type="duplicateValues" dxfId="14923" priority="181"/>
  </conditionalFormatting>
  <conditionalFormatting sqref="I129">
    <cfRule type="duplicateValues" dxfId="14922" priority="180"/>
  </conditionalFormatting>
  <conditionalFormatting sqref="I129">
    <cfRule type="duplicateValues" dxfId="14921" priority="179"/>
  </conditionalFormatting>
  <conditionalFormatting sqref="I129">
    <cfRule type="duplicateValues" dxfId="14920" priority="178"/>
  </conditionalFormatting>
  <conditionalFormatting sqref="I129">
    <cfRule type="duplicateValues" dxfId="14919" priority="177"/>
  </conditionalFormatting>
  <conditionalFormatting sqref="I129">
    <cfRule type="duplicateValues" dxfId="14918" priority="176"/>
  </conditionalFormatting>
  <conditionalFormatting sqref="I129">
    <cfRule type="duplicateValues" dxfId="14917" priority="175"/>
  </conditionalFormatting>
  <conditionalFormatting sqref="I129">
    <cfRule type="duplicateValues" dxfId="14916" priority="174"/>
  </conditionalFormatting>
  <conditionalFormatting sqref="I129">
    <cfRule type="duplicateValues" dxfId="14915" priority="173"/>
  </conditionalFormatting>
  <conditionalFormatting sqref="I129">
    <cfRule type="duplicateValues" dxfId="14914" priority="172"/>
  </conditionalFormatting>
  <conditionalFormatting sqref="I129">
    <cfRule type="duplicateValues" dxfId="14913" priority="171"/>
  </conditionalFormatting>
  <conditionalFormatting sqref="I132">
    <cfRule type="duplicateValues" dxfId="14912" priority="170"/>
  </conditionalFormatting>
  <conditionalFormatting sqref="I134">
    <cfRule type="duplicateValues" dxfId="14911" priority="169"/>
  </conditionalFormatting>
  <conditionalFormatting sqref="I136">
    <cfRule type="duplicateValues" dxfId="14910" priority="168"/>
  </conditionalFormatting>
  <conditionalFormatting sqref="I136">
    <cfRule type="duplicateValues" dxfId="14909" priority="167"/>
  </conditionalFormatting>
  <conditionalFormatting sqref="I128">
    <cfRule type="duplicateValues" dxfId="14908" priority="166"/>
  </conditionalFormatting>
  <conditionalFormatting sqref="I128">
    <cfRule type="duplicateValues" dxfId="14907" priority="165"/>
  </conditionalFormatting>
  <conditionalFormatting sqref="I133">
    <cfRule type="duplicateValues" dxfId="14906" priority="164"/>
  </conditionalFormatting>
  <conditionalFormatting sqref="I133">
    <cfRule type="duplicateValues" dxfId="14905" priority="163"/>
  </conditionalFormatting>
  <conditionalFormatting sqref="I130">
    <cfRule type="duplicateValues" dxfId="14904" priority="162"/>
  </conditionalFormatting>
  <conditionalFormatting sqref="I130">
    <cfRule type="duplicateValues" dxfId="14903" priority="161"/>
  </conditionalFormatting>
  <conditionalFormatting sqref="I130">
    <cfRule type="duplicateValues" dxfId="14902" priority="160"/>
  </conditionalFormatting>
  <conditionalFormatting sqref="I130">
    <cfRule type="duplicateValues" dxfId="14901" priority="159"/>
  </conditionalFormatting>
  <conditionalFormatting sqref="I130">
    <cfRule type="duplicateValues" dxfId="14900" priority="158"/>
  </conditionalFormatting>
  <conditionalFormatting sqref="I130">
    <cfRule type="duplicateValues" dxfId="14899" priority="157"/>
  </conditionalFormatting>
  <conditionalFormatting sqref="I130">
    <cfRule type="duplicateValues" dxfId="14898" priority="156"/>
  </conditionalFormatting>
  <conditionalFormatting sqref="I130">
    <cfRule type="duplicateValues" dxfId="14897" priority="155"/>
  </conditionalFormatting>
  <conditionalFormatting sqref="I130">
    <cfRule type="duplicateValues" dxfId="14896" priority="154"/>
  </conditionalFormatting>
  <conditionalFormatting sqref="I130">
    <cfRule type="duplicateValues" dxfId="14895" priority="153"/>
  </conditionalFormatting>
  <conditionalFormatting sqref="I130">
    <cfRule type="duplicateValues" dxfId="14894" priority="152"/>
  </conditionalFormatting>
  <conditionalFormatting sqref="I130">
    <cfRule type="duplicateValues" dxfId="14893" priority="151"/>
  </conditionalFormatting>
  <conditionalFormatting sqref="I130">
    <cfRule type="duplicateValues" dxfId="14892" priority="150"/>
  </conditionalFormatting>
  <conditionalFormatting sqref="I130">
    <cfRule type="duplicateValues" dxfId="14891" priority="149"/>
  </conditionalFormatting>
  <conditionalFormatting sqref="I130">
    <cfRule type="duplicateValues" dxfId="14890" priority="148"/>
  </conditionalFormatting>
  <conditionalFormatting sqref="I130">
    <cfRule type="duplicateValues" dxfId="14889" priority="147"/>
  </conditionalFormatting>
  <conditionalFormatting sqref="I130">
    <cfRule type="duplicateValues" dxfId="14888" priority="146"/>
  </conditionalFormatting>
  <conditionalFormatting sqref="I130">
    <cfRule type="duplicateValues" dxfId="14887" priority="145"/>
  </conditionalFormatting>
  <conditionalFormatting sqref="I130">
    <cfRule type="duplicateValues" dxfId="14886" priority="144"/>
  </conditionalFormatting>
  <conditionalFormatting sqref="I130">
    <cfRule type="duplicateValues" dxfId="14885" priority="143"/>
  </conditionalFormatting>
  <conditionalFormatting sqref="I130">
    <cfRule type="duplicateValues" dxfId="14884" priority="142"/>
  </conditionalFormatting>
  <conditionalFormatting sqref="I130">
    <cfRule type="duplicateValues" dxfId="14883" priority="141"/>
  </conditionalFormatting>
  <conditionalFormatting sqref="I130">
    <cfRule type="duplicateValues" dxfId="14882" priority="140"/>
  </conditionalFormatting>
  <conditionalFormatting sqref="I130">
    <cfRule type="duplicateValues" dxfId="14881" priority="139"/>
  </conditionalFormatting>
  <conditionalFormatting sqref="I130">
    <cfRule type="duplicateValues" dxfId="14880" priority="138"/>
  </conditionalFormatting>
  <conditionalFormatting sqref="I130">
    <cfRule type="duplicateValues" dxfId="14879" priority="137"/>
  </conditionalFormatting>
  <conditionalFormatting sqref="I130">
    <cfRule type="duplicateValues" dxfId="14878" priority="136"/>
  </conditionalFormatting>
  <conditionalFormatting sqref="I130">
    <cfRule type="duplicateValues" dxfId="14877" priority="135"/>
  </conditionalFormatting>
  <conditionalFormatting sqref="I130">
    <cfRule type="duplicateValues" dxfId="14876" priority="134"/>
  </conditionalFormatting>
  <conditionalFormatting sqref="I130">
    <cfRule type="duplicateValues" dxfId="14875" priority="133"/>
  </conditionalFormatting>
  <conditionalFormatting sqref="I130">
    <cfRule type="duplicateValues" dxfId="14874" priority="132"/>
  </conditionalFormatting>
  <conditionalFormatting sqref="I130">
    <cfRule type="duplicateValues" dxfId="14873" priority="131"/>
  </conditionalFormatting>
  <conditionalFormatting sqref="I130">
    <cfRule type="duplicateValues" dxfId="14872" priority="130"/>
  </conditionalFormatting>
  <conditionalFormatting sqref="I130">
    <cfRule type="duplicateValues" dxfId="14871" priority="129"/>
  </conditionalFormatting>
  <conditionalFormatting sqref="I130">
    <cfRule type="duplicateValues" dxfId="14870" priority="128"/>
  </conditionalFormatting>
  <conditionalFormatting sqref="I130">
    <cfRule type="duplicateValues" dxfId="14869" priority="127"/>
  </conditionalFormatting>
  <conditionalFormatting sqref="I130">
    <cfRule type="duplicateValues" dxfId="14868" priority="126"/>
  </conditionalFormatting>
  <conditionalFormatting sqref="I130">
    <cfRule type="duplicateValues" dxfId="14867" priority="125"/>
  </conditionalFormatting>
  <conditionalFormatting sqref="I130">
    <cfRule type="duplicateValues" dxfId="14866" priority="124"/>
  </conditionalFormatting>
  <conditionalFormatting sqref="I130">
    <cfRule type="duplicateValues" dxfId="14865" priority="123"/>
  </conditionalFormatting>
  <conditionalFormatting sqref="I130">
    <cfRule type="duplicateValues" dxfId="14864" priority="122"/>
  </conditionalFormatting>
  <conditionalFormatting sqref="I130">
    <cfRule type="duplicateValues" dxfId="14863" priority="121"/>
  </conditionalFormatting>
  <conditionalFormatting sqref="I130">
    <cfRule type="duplicateValues" dxfId="14862" priority="120"/>
  </conditionalFormatting>
  <conditionalFormatting sqref="I130">
    <cfRule type="duplicateValues" dxfId="14861" priority="119"/>
  </conditionalFormatting>
  <conditionalFormatting sqref="I130">
    <cfRule type="duplicateValues" dxfId="14860" priority="118"/>
  </conditionalFormatting>
  <conditionalFormatting sqref="I130">
    <cfRule type="duplicateValues" dxfId="14859" priority="117"/>
  </conditionalFormatting>
  <conditionalFormatting sqref="I130">
    <cfRule type="duplicateValues" dxfId="14858" priority="116"/>
  </conditionalFormatting>
  <conditionalFormatting sqref="I130">
    <cfRule type="duplicateValues" dxfId="14857" priority="115"/>
  </conditionalFormatting>
  <conditionalFormatting sqref="I130">
    <cfRule type="duplicateValues" dxfId="14856" priority="114"/>
  </conditionalFormatting>
  <conditionalFormatting sqref="I130">
    <cfRule type="duplicateValues" dxfId="14855" priority="113"/>
  </conditionalFormatting>
  <conditionalFormatting sqref="I130">
    <cfRule type="duplicateValues" dxfId="14854" priority="112"/>
  </conditionalFormatting>
  <conditionalFormatting sqref="I130">
    <cfRule type="duplicateValues" dxfId="14853" priority="111"/>
  </conditionalFormatting>
  <conditionalFormatting sqref="I130">
    <cfRule type="duplicateValues" dxfId="14852" priority="110"/>
  </conditionalFormatting>
  <conditionalFormatting sqref="I130">
    <cfRule type="duplicateValues" dxfId="14851" priority="109"/>
  </conditionalFormatting>
  <conditionalFormatting sqref="I130">
    <cfRule type="duplicateValues" dxfId="14850" priority="108"/>
  </conditionalFormatting>
  <conditionalFormatting sqref="I130">
    <cfRule type="duplicateValues" dxfId="14849" priority="107"/>
  </conditionalFormatting>
  <conditionalFormatting sqref="I130">
    <cfRule type="duplicateValues" dxfId="14848" priority="106"/>
  </conditionalFormatting>
  <conditionalFormatting sqref="I130">
    <cfRule type="duplicateValues" dxfId="14847" priority="105"/>
  </conditionalFormatting>
  <conditionalFormatting sqref="I130">
    <cfRule type="duplicateValues" dxfId="14846" priority="104"/>
  </conditionalFormatting>
  <conditionalFormatting sqref="I130">
    <cfRule type="duplicateValues" dxfId="14845" priority="103"/>
  </conditionalFormatting>
  <conditionalFormatting sqref="I130">
    <cfRule type="duplicateValues" dxfId="14844" priority="102"/>
  </conditionalFormatting>
  <conditionalFormatting sqref="I130">
    <cfRule type="duplicateValues" dxfId="14843" priority="101"/>
  </conditionalFormatting>
  <conditionalFormatting sqref="I130">
    <cfRule type="duplicateValues" dxfId="14842" priority="100"/>
  </conditionalFormatting>
  <conditionalFormatting sqref="I130">
    <cfRule type="duplicateValues" dxfId="14841" priority="99"/>
  </conditionalFormatting>
  <conditionalFormatting sqref="I130">
    <cfRule type="duplicateValues" dxfId="14840" priority="98"/>
  </conditionalFormatting>
  <conditionalFormatting sqref="I130">
    <cfRule type="duplicateValues" dxfId="14839" priority="97"/>
  </conditionalFormatting>
  <conditionalFormatting sqref="I130">
    <cfRule type="duplicateValues" dxfId="14838" priority="96"/>
  </conditionalFormatting>
  <conditionalFormatting sqref="I130">
    <cfRule type="duplicateValues" dxfId="14837" priority="95"/>
  </conditionalFormatting>
  <conditionalFormatting sqref="I130">
    <cfRule type="duplicateValues" dxfId="14836" priority="94"/>
  </conditionalFormatting>
  <conditionalFormatting sqref="I130">
    <cfRule type="duplicateValues" dxfId="14835" priority="93"/>
  </conditionalFormatting>
  <conditionalFormatting sqref="I130">
    <cfRule type="duplicateValues" dxfId="14834" priority="92"/>
  </conditionalFormatting>
  <conditionalFormatting sqref="I130">
    <cfRule type="duplicateValues" dxfId="14833" priority="91"/>
  </conditionalFormatting>
  <conditionalFormatting sqref="I122">
    <cfRule type="duplicateValues" dxfId="14832" priority="90"/>
  </conditionalFormatting>
  <conditionalFormatting sqref="I122">
    <cfRule type="duplicateValues" dxfId="14831" priority="89"/>
  </conditionalFormatting>
  <conditionalFormatting sqref="I122">
    <cfRule type="duplicateValues" dxfId="14830" priority="88"/>
  </conditionalFormatting>
  <conditionalFormatting sqref="I122">
    <cfRule type="duplicateValues" dxfId="14829" priority="87"/>
  </conditionalFormatting>
  <conditionalFormatting sqref="I122">
    <cfRule type="duplicateValues" dxfId="14828" priority="86"/>
  </conditionalFormatting>
  <conditionalFormatting sqref="I122">
    <cfRule type="duplicateValues" dxfId="14827" priority="85"/>
  </conditionalFormatting>
  <conditionalFormatting sqref="I122">
    <cfRule type="duplicateValues" dxfId="14826" priority="84"/>
  </conditionalFormatting>
  <conditionalFormatting sqref="I122">
    <cfRule type="duplicateValues" dxfId="14825" priority="83"/>
  </conditionalFormatting>
  <conditionalFormatting sqref="I122">
    <cfRule type="duplicateValues" dxfId="14824" priority="82"/>
  </conditionalFormatting>
  <conditionalFormatting sqref="I122">
    <cfRule type="duplicateValues" dxfId="14823" priority="81"/>
  </conditionalFormatting>
  <conditionalFormatting sqref="I122">
    <cfRule type="duplicateValues" dxfId="14822" priority="80"/>
  </conditionalFormatting>
  <conditionalFormatting sqref="I122">
    <cfRule type="duplicateValues" dxfId="14821" priority="79"/>
  </conditionalFormatting>
  <conditionalFormatting sqref="I122">
    <cfRule type="duplicateValues" dxfId="14820" priority="78"/>
  </conditionalFormatting>
  <conditionalFormatting sqref="I122">
    <cfRule type="duplicateValues" dxfId="14819" priority="77"/>
  </conditionalFormatting>
  <conditionalFormatting sqref="I122">
    <cfRule type="duplicateValues" dxfId="14818" priority="76"/>
  </conditionalFormatting>
  <conditionalFormatting sqref="I122">
    <cfRule type="duplicateValues" dxfId="14817" priority="75"/>
  </conditionalFormatting>
  <conditionalFormatting sqref="I122">
    <cfRule type="duplicateValues" dxfId="14816" priority="74"/>
  </conditionalFormatting>
  <conditionalFormatting sqref="I122">
    <cfRule type="duplicateValues" dxfId="14815" priority="73"/>
  </conditionalFormatting>
  <conditionalFormatting sqref="I122">
    <cfRule type="duplicateValues" dxfId="14814" priority="72"/>
  </conditionalFormatting>
  <conditionalFormatting sqref="I122">
    <cfRule type="duplicateValues" dxfId="14813" priority="71"/>
  </conditionalFormatting>
  <conditionalFormatting sqref="I122">
    <cfRule type="duplicateValues" dxfId="14812" priority="70"/>
  </conditionalFormatting>
  <conditionalFormatting sqref="I122">
    <cfRule type="duplicateValues" dxfId="14811" priority="69"/>
  </conditionalFormatting>
  <conditionalFormatting sqref="I122">
    <cfRule type="duplicateValues" dxfId="14810" priority="68"/>
  </conditionalFormatting>
  <conditionalFormatting sqref="I122">
    <cfRule type="duplicateValues" dxfId="14809" priority="67"/>
  </conditionalFormatting>
  <conditionalFormatting sqref="I122">
    <cfRule type="duplicateValues" dxfId="14808" priority="66"/>
  </conditionalFormatting>
  <conditionalFormatting sqref="I122">
    <cfRule type="duplicateValues" dxfId="14807" priority="65"/>
  </conditionalFormatting>
  <conditionalFormatting sqref="I122">
    <cfRule type="duplicateValues" dxfId="14806" priority="64"/>
  </conditionalFormatting>
  <conditionalFormatting sqref="I122">
    <cfRule type="duplicateValues" dxfId="14805" priority="63"/>
  </conditionalFormatting>
  <conditionalFormatting sqref="I122">
    <cfRule type="duplicateValues" dxfId="14804" priority="62"/>
  </conditionalFormatting>
  <conditionalFormatting sqref="I122">
    <cfRule type="duplicateValues" dxfId="14803" priority="61"/>
  </conditionalFormatting>
  <conditionalFormatting sqref="I122">
    <cfRule type="duplicateValues" dxfId="14802" priority="60"/>
  </conditionalFormatting>
  <conditionalFormatting sqref="I122">
    <cfRule type="duplicateValues" dxfId="14801" priority="59"/>
  </conditionalFormatting>
  <conditionalFormatting sqref="I122">
    <cfRule type="duplicateValues" dxfId="14800" priority="58"/>
  </conditionalFormatting>
  <conditionalFormatting sqref="I122">
    <cfRule type="duplicateValues" dxfId="14799" priority="57"/>
  </conditionalFormatting>
  <conditionalFormatting sqref="I122">
    <cfRule type="duplicateValues" dxfId="14798" priority="56"/>
  </conditionalFormatting>
  <conditionalFormatting sqref="I122">
    <cfRule type="duplicateValues" dxfId="14797" priority="55"/>
  </conditionalFormatting>
  <conditionalFormatting sqref="I122">
    <cfRule type="duplicateValues" dxfId="14796" priority="54"/>
  </conditionalFormatting>
  <conditionalFormatting sqref="I122">
    <cfRule type="duplicateValues" dxfId="14795" priority="53"/>
  </conditionalFormatting>
  <conditionalFormatting sqref="I122">
    <cfRule type="duplicateValues" dxfId="14794" priority="52"/>
  </conditionalFormatting>
  <conditionalFormatting sqref="I122">
    <cfRule type="duplicateValues" dxfId="14793" priority="51"/>
  </conditionalFormatting>
  <conditionalFormatting sqref="I122">
    <cfRule type="duplicateValues" dxfId="14792" priority="50"/>
  </conditionalFormatting>
  <conditionalFormatting sqref="I122">
    <cfRule type="duplicateValues" dxfId="14791" priority="49"/>
  </conditionalFormatting>
  <conditionalFormatting sqref="I122">
    <cfRule type="duplicateValues" dxfId="14790" priority="48"/>
  </conditionalFormatting>
  <conditionalFormatting sqref="I122">
    <cfRule type="duplicateValues" dxfId="14789" priority="47"/>
  </conditionalFormatting>
  <conditionalFormatting sqref="I122">
    <cfRule type="duplicateValues" dxfId="14788" priority="46"/>
  </conditionalFormatting>
  <conditionalFormatting sqref="I122">
    <cfRule type="duplicateValues" dxfId="14787" priority="45"/>
  </conditionalFormatting>
  <conditionalFormatting sqref="I122">
    <cfRule type="duplicateValues" dxfId="14786" priority="44"/>
  </conditionalFormatting>
  <conditionalFormatting sqref="I122">
    <cfRule type="duplicateValues" dxfId="14785" priority="43"/>
  </conditionalFormatting>
  <conditionalFormatting sqref="I122">
    <cfRule type="duplicateValues" dxfId="14784" priority="42"/>
  </conditionalFormatting>
  <conditionalFormatting sqref="I122">
    <cfRule type="duplicateValues" dxfId="14783" priority="41"/>
  </conditionalFormatting>
  <conditionalFormatting sqref="I122">
    <cfRule type="duplicateValues" dxfId="14782" priority="40"/>
  </conditionalFormatting>
  <conditionalFormatting sqref="I122">
    <cfRule type="duplicateValues" dxfId="14781" priority="39"/>
  </conditionalFormatting>
  <conditionalFormatting sqref="I122">
    <cfRule type="duplicateValues" dxfId="14780" priority="38"/>
  </conditionalFormatting>
  <conditionalFormatting sqref="I122">
    <cfRule type="duplicateValues" dxfId="14779" priority="37"/>
  </conditionalFormatting>
  <conditionalFormatting sqref="I122">
    <cfRule type="duplicateValues" dxfId="14778" priority="36"/>
  </conditionalFormatting>
  <conditionalFormatting sqref="I122">
    <cfRule type="duplicateValues" dxfId="14777" priority="35"/>
  </conditionalFormatting>
  <conditionalFormatting sqref="I137">
    <cfRule type="duplicateValues" dxfId="14776" priority="34"/>
  </conditionalFormatting>
  <conditionalFormatting sqref="I137">
    <cfRule type="duplicateValues" dxfId="14775" priority="33"/>
  </conditionalFormatting>
  <conditionalFormatting sqref="J26">
    <cfRule type="duplicateValues" dxfId="14774" priority="32"/>
  </conditionalFormatting>
  <conditionalFormatting sqref="I125">
    <cfRule type="duplicateValues" dxfId="14773" priority="31"/>
  </conditionalFormatting>
  <conditionalFormatting sqref="I126">
    <cfRule type="duplicateValues" dxfId="14772" priority="30"/>
  </conditionalFormatting>
  <conditionalFormatting sqref="I126">
    <cfRule type="duplicateValues" dxfId="14771" priority="29"/>
  </conditionalFormatting>
  <conditionalFormatting sqref="H49">
    <cfRule type="duplicateValues" dxfId="14770" priority="26"/>
  </conditionalFormatting>
  <conditionalFormatting sqref="I161">
    <cfRule type="duplicateValues" dxfId="14769" priority="25"/>
  </conditionalFormatting>
  <conditionalFormatting sqref="H15">
    <cfRule type="duplicateValues" dxfId="14768" priority="24"/>
  </conditionalFormatting>
  <conditionalFormatting sqref="H15">
    <cfRule type="duplicateValues" dxfId="14767" priority="23"/>
  </conditionalFormatting>
  <conditionalFormatting sqref="H64">
    <cfRule type="duplicateValues" dxfId="14766" priority="11"/>
  </conditionalFormatting>
  <conditionalFormatting sqref="H76">
    <cfRule type="duplicateValues" dxfId="14765" priority="10"/>
  </conditionalFormatting>
  <conditionalFormatting sqref="H69">
    <cfRule type="duplicateValues" dxfId="14764" priority="9"/>
  </conditionalFormatting>
  <conditionalFormatting sqref="H75">
    <cfRule type="duplicateValues" dxfId="14763" priority="8"/>
  </conditionalFormatting>
  <conditionalFormatting sqref="H70">
    <cfRule type="duplicateValues" dxfId="14762" priority="7"/>
  </conditionalFormatting>
  <conditionalFormatting sqref="H71">
    <cfRule type="duplicateValues" dxfId="14761" priority="6"/>
  </conditionalFormatting>
  <conditionalFormatting sqref="H73">
    <cfRule type="duplicateValues" dxfId="14760" priority="5"/>
  </conditionalFormatting>
  <conditionalFormatting sqref="H85">
    <cfRule type="duplicateValues" dxfId="14759" priority="4"/>
  </conditionalFormatting>
  <conditionalFormatting sqref="J83">
    <cfRule type="duplicateValues" dxfId="14758" priority="3"/>
  </conditionalFormatting>
  <conditionalFormatting sqref="H72">
    <cfRule type="duplicateValues" dxfId="14757" priority="2"/>
  </conditionalFormatting>
  <conditionalFormatting sqref="H72">
    <cfRule type="duplicateValues" dxfId="14756" priority="1"/>
  </conditionalFormatting>
  <dataValidations count="3">
    <dataValidation type="list" allowBlank="1" showInputMessage="1" showErrorMessage="1" sqref="F177:F181 G180:I181 C15 C175 C206:C210 C199:C200 C204 J194:J196 B14:C14 C72 B71:C71 C64 C7 G189:H190 I194:I197 D194:G196 D177:E178 H194:H198 E198:E199 E179:E180 J181 D179:D181 D182:F182 E197:F197 G177:J179 D184:J187 C128 B127:C127 C120" xr:uid="{07DAF92D-C757-46C9-8803-D64ED1336AA2}">
      <formula1>ListeNomPrenom</formula1>
    </dataValidation>
    <dataValidation type="list" allowBlank="1" showInputMessage="1" showErrorMessage="1" sqref="J121:J122 I146:I149 D120:J120 D7 D34 E34:E35 F103 H7:J7 G58:G61 I8 D146:H146 D129:I129 I52:I61 F147:H159 D64 D91 E91:E92 H64:J64 I65" xr:uid="{B4957947-6B68-4BC1-A442-F0B035F65DAF}">
      <formula1>ListeCE</formula1>
    </dataValidation>
    <dataValidation type="list" allowBlank="1" showInputMessage="1" showErrorMessage="1" sqref="J123:J126 F30:G57 I15:I23 I29:I51 F11:F24 J30:J44 J128:J130 J132:J140 F26:F29 I26 I9:I12 H94:J119 E62:G62 J142:J174 J87:J93 I86:I93 F87:G93 I72:I80 F68:F81 F83:F86 I83 I66:I69" xr:uid="{9EA7A475-B907-479E-BA9C-D429F74C8852}">
      <formula1>#REF!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31D8C-C9F7-4841-A3D2-C26CECB98E87}">
  <dimension ref="A1:J220"/>
  <sheetViews>
    <sheetView workbookViewId="0">
      <selection activeCell="D2" sqref="D1:J1048576"/>
    </sheetView>
  </sheetViews>
  <sheetFormatPr baseColWidth="10" defaultRowHeight="15"/>
  <cols>
    <col min="1" max="1" width="5.42578125" customWidth="1"/>
    <col min="2" max="2" width="16.140625" customWidth="1"/>
    <col min="3" max="3" width="14.7109375" customWidth="1"/>
    <col min="4" max="10" width="22.7109375" customWidth="1"/>
  </cols>
  <sheetData>
    <row r="1" spans="1:10" ht="30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8">
      <c r="A2" s="1"/>
      <c r="B2" s="2" t="s">
        <v>1</v>
      </c>
      <c r="C2" s="3">
        <f>'S10'!C2+1</f>
        <v>11</v>
      </c>
      <c r="D2" s="4"/>
      <c r="E2" s="4"/>
      <c r="F2" s="4"/>
      <c r="G2" s="4"/>
      <c r="H2" s="4"/>
      <c r="I2" s="4"/>
      <c r="J2" s="5"/>
    </row>
    <row r="3" spans="1:10">
      <c r="A3" s="1"/>
      <c r="B3" s="165" t="s">
        <v>91</v>
      </c>
      <c r="C3" s="4"/>
      <c r="D3" s="4"/>
      <c r="E3" s="4"/>
      <c r="F3" s="165" t="s">
        <v>89</v>
      </c>
      <c r="G3" s="4"/>
      <c r="H3" s="165" t="s">
        <v>90</v>
      </c>
      <c r="I3" s="4"/>
      <c r="J3" s="5"/>
    </row>
    <row r="4" spans="1:10">
      <c r="A4" s="7"/>
      <c r="B4" s="8"/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>
      <c r="A5" s="7"/>
      <c r="B5" s="8"/>
      <c r="C5" s="8"/>
      <c r="D5" s="10">
        <f>'S10'!J5+1</f>
        <v>44269</v>
      </c>
      <c r="E5" s="10">
        <f>SUM(D5+1)</f>
        <v>44270</v>
      </c>
      <c r="F5" s="10">
        <f>SUM(E5+1)</f>
        <v>44271</v>
      </c>
      <c r="G5" s="10">
        <f t="shared" ref="G5:J5" si="0">SUM(F5+1)</f>
        <v>44272</v>
      </c>
      <c r="H5" s="10">
        <f t="shared" si="0"/>
        <v>44273</v>
      </c>
      <c r="I5" s="10">
        <f t="shared" si="0"/>
        <v>44274</v>
      </c>
      <c r="J5" s="10">
        <f t="shared" si="0"/>
        <v>44275</v>
      </c>
    </row>
    <row r="6" spans="1:10">
      <c r="A6" s="208"/>
      <c r="B6" s="209"/>
      <c r="C6" s="209"/>
      <c r="D6" s="194"/>
      <c r="E6" s="194"/>
      <c r="F6" s="194"/>
      <c r="G6" s="194"/>
      <c r="H6" s="194"/>
      <c r="I6" s="194"/>
      <c r="J6" s="194"/>
    </row>
    <row r="7" spans="1:10">
      <c r="A7" s="293" t="s">
        <v>9</v>
      </c>
      <c r="B7" s="200" t="s">
        <v>10</v>
      </c>
      <c r="C7" s="204" t="s">
        <v>11</v>
      </c>
      <c r="D7" s="205"/>
      <c r="E7" s="206"/>
      <c r="F7" s="206"/>
      <c r="G7" s="206"/>
      <c r="H7" s="206"/>
      <c r="I7" s="206"/>
      <c r="J7" s="207"/>
    </row>
    <row r="8" spans="1:10">
      <c r="A8" s="293"/>
      <c r="B8" s="15" t="s">
        <v>12</v>
      </c>
      <c r="C8" s="16"/>
      <c r="D8" s="17"/>
      <c r="E8" s="18"/>
      <c r="F8" s="19"/>
      <c r="G8" s="19"/>
      <c r="H8" s="19"/>
      <c r="I8" s="19"/>
      <c r="J8" s="20"/>
    </row>
    <row r="9" spans="1:10">
      <c r="A9" s="293"/>
      <c r="B9" s="15" t="s">
        <v>12</v>
      </c>
      <c r="C9" s="16"/>
      <c r="D9" s="21"/>
      <c r="E9" s="22"/>
      <c r="F9" s="19"/>
      <c r="G9" s="23"/>
      <c r="H9" s="23"/>
      <c r="I9" s="19"/>
      <c r="J9" s="24"/>
    </row>
    <row r="10" spans="1:10">
      <c r="A10" s="293"/>
      <c r="B10" s="15" t="s">
        <v>12</v>
      </c>
      <c r="C10" s="16"/>
      <c r="D10" s="21"/>
      <c r="E10" s="22"/>
      <c r="F10" s="19"/>
      <c r="G10" s="23"/>
      <c r="H10" s="23"/>
      <c r="I10" s="19"/>
      <c r="J10" s="24"/>
    </row>
    <row r="11" spans="1:10">
      <c r="A11" s="293"/>
      <c r="B11" s="25" t="s">
        <v>13</v>
      </c>
      <c r="C11" s="26" t="s">
        <v>14</v>
      </c>
      <c r="D11" s="27"/>
      <c r="E11" s="28"/>
      <c r="F11" s="29"/>
      <c r="G11" s="19"/>
      <c r="H11" s="30"/>
      <c r="I11" s="28"/>
      <c r="J11" s="31"/>
    </row>
    <row r="12" spans="1:10">
      <c r="A12" s="293"/>
      <c r="B12" s="25" t="s">
        <v>15</v>
      </c>
      <c r="C12" s="26" t="s">
        <v>14</v>
      </c>
      <c r="D12" s="32"/>
      <c r="E12" s="33"/>
      <c r="F12" s="34"/>
      <c r="G12" s="34"/>
      <c r="H12" s="19"/>
      <c r="I12" s="35"/>
      <c r="J12" s="36"/>
    </row>
    <row r="13" spans="1:10">
      <c r="A13" s="293"/>
      <c r="B13" s="25" t="s">
        <v>16</v>
      </c>
      <c r="C13" s="26" t="s">
        <v>14</v>
      </c>
      <c r="D13" s="37"/>
      <c r="E13" s="28"/>
      <c r="F13" s="34"/>
      <c r="G13" s="34"/>
      <c r="H13" s="28"/>
      <c r="I13" s="28"/>
      <c r="J13" s="31"/>
    </row>
    <row r="14" spans="1:10">
      <c r="A14" s="293"/>
      <c r="B14" s="25" t="s">
        <v>17</v>
      </c>
      <c r="C14" s="26" t="s">
        <v>14</v>
      </c>
      <c r="D14" s="38"/>
      <c r="E14" s="9"/>
      <c r="F14" s="28"/>
      <c r="G14" s="28"/>
      <c r="H14" s="28"/>
      <c r="I14" s="39"/>
      <c r="J14" s="36"/>
    </row>
    <row r="15" spans="1:10">
      <c r="A15" s="293"/>
      <c r="B15" s="25" t="s">
        <v>18</v>
      </c>
      <c r="C15" s="26" t="s">
        <v>19</v>
      </c>
      <c r="D15" s="37"/>
      <c r="E15" s="34"/>
      <c r="F15" s="40"/>
      <c r="G15" s="40"/>
      <c r="H15" s="19"/>
      <c r="I15" s="19"/>
      <c r="J15" s="41"/>
    </row>
    <row r="16" spans="1:10">
      <c r="A16" s="293"/>
      <c r="B16" s="25" t="s">
        <v>20</v>
      </c>
      <c r="C16" s="26" t="s">
        <v>14</v>
      </c>
      <c r="D16" s="37"/>
      <c r="E16" s="28"/>
      <c r="F16" s="34"/>
      <c r="G16" s="34"/>
      <c r="H16" s="35"/>
      <c r="I16" s="19"/>
      <c r="J16" s="36"/>
    </row>
    <row r="17" spans="1:10">
      <c r="A17" s="293"/>
      <c r="B17" s="25"/>
      <c r="C17" s="26" t="s">
        <v>21</v>
      </c>
      <c r="D17" s="27"/>
      <c r="E17" s="28"/>
      <c r="F17" s="40"/>
      <c r="G17" s="34"/>
      <c r="H17" s="42"/>
      <c r="I17" s="42"/>
      <c r="J17" s="36"/>
    </row>
    <row r="18" spans="1:10">
      <c r="A18" s="293"/>
      <c r="B18" s="25" t="s">
        <v>22</v>
      </c>
      <c r="C18" s="26" t="s">
        <v>14</v>
      </c>
      <c r="D18" s="32"/>
      <c r="E18" s="33"/>
      <c r="F18" s="34"/>
      <c r="G18" s="34"/>
      <c r="H18" s="43"/>
      <c r="I18" s="43"/>
      <c r="J18" s="44"/>
    </row>
    <row r="19" spans="1:10">
      <c r="A19" s="293"/>
      <c r="B19" s="25"/>
      <c r="C19" s="26" t="s">
        <v>21</v>
      </c>
      <c r="D19" s="45"/>
      <c r="E19" s="46"/>
      <c r="F19" s="34"/>
      <c r="G19" s="34"/>
      <c r="H19" s="47"/>
      <c r="I19" s="47"/>
      <c r="J19" s="36"/>
    </row>
    <row r="20" spans="1:10">
      <c r="A20" s="293"/>
      <c r="B20" s="25" t="s">
        <v>23</v>
      </c>
      <c r="C20" s="26" t="s">
        <v>14</v>
      </c>
      <c r="D20" s="37"/>
      <c r="E20" s="28"/>
      <c r="F20" s="34"/>
      <c r="G20" s="34"/>
      <c r="H20" s="48"/>
      <c r="I20" s="48"/>
      <c r="J20" s="36"/>
    </row>
    <row r="21" spans="1:10">
      <c r="A21" s="293"/>
      <c r="B21" s="25" t="s">
        <v>24</v>
      </c>
      <c r="C21" s="26" t="s">
        <v>14</v>
      </c>
      <c r="D21" s="27"/>
      <c r="E21" s="28"/>
      <c r="F21" s="35"/>
      <c r="G21" s="35"/>
      <c r="H21" s="28"/>
      <c r="I21" s="30"/>
      <c r="J21" s="24"/>
    </row>
    <row r="22" spans="1:10">
      <c r="A22" s="293"/>
      <c r="B22" s="25" t="s">
        <v>25</v>
      </c>
      <c r="C22" s="26" t="s">
        <v>14</v>
      </c>
      <c r="D22" s="37"/>
      <c r="E22" s="28"/>
      <c r="F22" s="34"/>
      <c r="G22" s="28"/>
      <c r="H22" s="34"/>
      <c r="I22" s="28"/>
      <c r="J22" s="31"/>
    </row>
    <row r="23" spans="1:10">
      <c r="A23" s="293"/>
      <c r="B23" s="25"/>
      <c r="C23" s="26" t="s">
        <v>21</v>
      </c>
      <c r="D23" s="37"/>
      <c r="E23" s="28"/>
      <c r="F23" s="34"/>
      <c r="G23" s="28"/>
      <c r="H23" s="35"/>
      <c r="I23" s="28"/>
      <c r="J23" s="31"/>
    </row>
    <row r="24" spans="1:10">
      <c r="A24" s="293"/>
      <c r="B24" s="25" t="s">
        <v>26</v>
      </c>
      <c r="C24" s="26" t="s">
        <v>19</v>
      </c>
      <c r="D24" s="32"/>
      <c r="E24" s="49"/>
      <c r="F24" s="34"/>
      <c r="G24" s="34"/>
      <c r="H24" s="34"/>
      <c r="I24" s="50"/>
      <c r="J24" s="36"/>
    </row>
    <row r="25" spans="1:10">
      <c r="A25" s="293"/>
      <c r="B25" s="51" t="s">
        <v>27</v>
      </c>
      <c r="C25" s="26" t="s">
        <v>14</v>
      </c>
      <c r="D25" s="52"/>
      <c r="E25" s="35"/>
      <c r="F25" s="35"/>
      <c r="G25" s="35"/>
      <c r="H25" s="35"/>
      <c r="I25" s="35"/>
      <c r="J25" s="36"/>
    </row>
    <row r="26" spans="1:10">
      <c r="A26" s="293"/>
      <c r="B26" s="53" t="s">
        <v>28</v>
      </c>
      <c r="C26" s="54" t="s">
        <v>29</v>
      </c>
      <c r="D26" s="37"/>
      <c r="E26" s="34"/>
      <c r="F26" s="55"/>
      <c r="G26" s="55"/>
      <c r="H26" s="56"/>
      <c r="I26" s="55"/>
      <c r="J26" s="41"/>
    </row>
    <row r="27" spans="1:10">
      <c r="A27" s="293"/>
      <c r="B27" s="53" t="s">
        <v>30</v>
      </c>
      <c r="C27" s="54" t="s">
        <v>29</v>
      </c>
      <c r="D27" s="57"/>
      <c r="E27" s="58"/>
      <c r="F27" s="55"/>
      <c r="G27" s="55"/>
      <c r="H27" s="50"/>
      <c r="I27" s="39"/>
      <c r="J27" s="41"/>
    </row>
    <row r="28" spans="1:10">
      <c r="A28" s="293"/>
      <c r="B28" s="53" t="s">
        <v>31</v>
      </c>
      <c r="C28" s="54" t="s">
        <v>29</v>
      </c>
      <c r="D28" s="57"/>
      <c r="E28" s="55"/>
      <c r="F28" s="39"/>
      <c r="G28" s="55"/>
      <c r="H28" s="55"/>
      <c r="I28" s="23"/>
      <c r="J28" s="59"/>
    </row>
    <row r="29" spans="1:10" ht="15.75" thickBot="1">
      <c r="A29" s="293"/>
      <c r="B29" s="96" t="s">
        <v>32</v>
      </c>
      <c r="C29" s="159" t="s">
        <v>33</v>
      </c>
      <c r="D29" s="160"/>
      <c r="E29" s="98"/>
      <c r="F29" s="98"/>
      <c r="G29" s="142"/>
      <c r="H29" s="161"/>
      <c r="I29" s="161"/>
      <c r="J29" s="101"/>
    </row>
    <row r="30" spans="1:10">
      <c r="A30" s="293"/>
      <c r="B30" s="67"/>
      <c r="C30" s="162" t="s">
        <v>34</v>
      </c>
      <c r="D30" s="69"/>
      <c r="E30" s="70"/>
      <c r="F30" s="70"/>
      <c r="G30" s="70"/>
      <c r="H30" s="70"/>
      <c r="I30" s="70"/>
      <c r="J30" s="72"/>
    </row>
    <row r="31" spans="1:10">
      <c r="A31" s="293"/>
      <c r="B31" s="61"/>
      <c r="C31" s="62" t="s">
        <v>34</v>
      </c>
      <c r="D31" s="52"/>
      <c r="E31" s="35"/>
      <c r="F31" s="35"/>
      <c r="G31" s="35"/>
      <c r="H31" s="35"/>
      <c r="I31" s="35"/>
      <c r="J31" s="36"/>
    </row>
    <row r="32" spans="1:10">
      <c r="A32" s="293"/>
      <c r="B32" s="61"/>
      <c r="C32" s="26" t="s">
        <v>35</v>
      </c>
      <c r="D32" s="52"/>
      <c r="E32" s="35"/>
      <c r="F32" s="35"/>
      <c r="G32" s="35"/>
      <c r="H32" s="163"/>
      <c r="I32" s="35"/>
      <c r="J32" s="36"/>
    </row>
    <row r="33" spans="1:10">
      <c r="A33" s="293"/>
      <c r="B33" s="61"/>
      <c r="C33" s="26" t="s">
        <v>35</v>
      </c>
      <c r="D33" s="52"/>
      <c r="E33" s="35"/>
      <c r="F33" s="35"/>
      <c r="G33" s="35"/>
      <c r="H33" s="35"/>
      <c r="I33" s="35"/>
      <c r="J33" s="36"/>
    </row>
    <row r="34" spans="1:10">
      <c r="A34" s="293"/>
      <c r="B34" s="61"/>
      <c r="C34" s="26" t="s">
        <v>35</v>
      </c>
      <c r="D34" s="52"/>
      <c r="E34" s="35"/>
      <c r="F34" s="35"/>
      <c r="G34" s="35"/>
      <c r="H34" s="35"/>
      <c r="I34" s="35"/>
      <c r="J34" s="36"/>
    </row>
    <row r="35" spans="1:10">
      <c r="A35" s="293"/>
      <c r="B35" s="61"/>
      <c r="C35" s="26" t="s">
        <v>35</v>
      </c>
      <c r="D35" s="52"/>
      <c r="E35" s="35"/>
      <c r="F35" s="35"/>
      <c r="G35" s="35"/>
      <c r="H35" s="35"/>
      <c r="I35" s="35"/>
      <c r="J35" s="36"/>
    </row>
    <row r="36" spans="1:10" ht="15.75" thickBot="1">
      <c r="A36" s="294"/>
      <c r="B36" s="73"/>
      <c r="C36" s="74" t="s">
        <v>35</v>
      </c>
      <c r="D36" s="64"/>
      <c r="E36" s="65"/>
      <c r="F36" s="65"/>
      <c r="G36" s="65"/>
      <c r="H36" s="65"/>
      <c r="I36" s="65"/>
      <c r="J36" s="66"/>
    </row>
    <row r="37" spans="1:10">
      <c r="A37" s="298" t="s">
        <v>36</v>
      </c>
      <c r="B37" s="172" t="s">
        <v>37</v>
      </c>
      <c r="C37" s="68" t="s">
        <v>38</v>
      </c>
      <c r="D37" s="69"/>
      <c r="E37" s="70"/>
      <c r="F37" s="70"/>
      <c r="G37" s="70"/>
      <c r="H37" s="71"/>
      <c r="I37" s="71"/>
      <c r="J37" s="72"/>
    </row>
    <row r="38" spans="1:10">
      <c r="A38" s="299"/>
      <c r="B38" s="173"/>
      <c r="C38" s="26" t="s">
        <v>39</v>
      </c>
      <c r="D38" s="52"/>
      <c r="E38" s="35"/>
      <c r="F38" s="35"/>
      <c r="G38" s="35"/>
      <c r="H38" s="35"/>
      <c r="I38" s="28"/>
      <c r="J38" s="36"/>
    </row>
    <row r="39" spans="1:10">
      <c r="A39" s="299"/>
      <c r="B39" s="173"/>
      <c r="C39" s="26" t="s">
        <v>40</v>
      </c>
      <c r="D39" s="52"/>
      <c r="E39" s="35"/>
      <c r="F39" s="35"/>
      <c r="G39" s="35"/>
      <c r="H39" s="35"/>
      <c r="I39" s="35"/>
      <c r="J39" s="36"/>
    </row>
    <row r="40" spans="1:10">
      <c r="A40" s="299"/>
      <c r="B40" s="173"/>
      <c r="C40" s="26" t="s">
        <v>41</v>
      </c>
      <c r="D40" s="52"/>
      <c r="E40" s="35"/>
      <c r="F40" s="35"/>
      <c r="G40" s="35"/>
      <c r="H40" s="35"/>
      <c r="I40" s="35"/>
      <c r="J40" s="36"/>
    </row>
    <row r="41" spans="1:10" ht="15.75" thickBot="1">
      <c r="A41" s="299"/>
      <c r="B41" s="174"/>
      <c r="C41" s="74" t="s">
        <v>42</v>
      </c>
      <c r="D41" s="64"/>
      <c r="E41" s="65"/>
      <c r="F41" s="65"/>
      <c r="G41" s="65"/>
      <c r="H41" s="65"/>
      <c r="I41" s="65"/>
      <c r="J41" s="66"/>
    </row>
    <row r="42" spans="1:10">
      <c r="A42" s="299"/>
      <c r="B42" s="175" t="s">
        <v>43</v>
      </c>
      <c r="C42" s="76" t="s">
        <v>44</v>
      </c>
      <c r="D42" s="77"/>
      <c r="E42" s="78"/>
      <c r="F42" s="79"/>
      <c r="G42" s="79"/>
      <c r="H42" s="79"/>
      <c r="I42" s="79"/>
      <c r="J42" s="80"/>
    </row>
    <row r="43" spans="1:10">
      <c r="A43" s="299"/>
      <c r="B43" s="173"/>
      <c r="C43" s="81" t="s">
        <v>45</v>
      </c>
      <c r="D43" s="35"/>
      <c r="E43" s="19"/>
      <c r="F43" s="35"/>
      <c r="G43" s="35"/>
      <c r="H43" s="35"/>
      <c r="I43" s="35"/>
      <c r="J43" s="36"/>
    </row>
    <row r="44" spans="1:10">
      <c r="A44" s="299"/>
      <c r="B44" s="173"/>
      <c r="C44" s="81" t="s">
        <v>46</v>
      </c>
      <c r="D44" s="23"/>
      <c r="E44" s="28"/>
      <c r="F44" s="35"/>
      <c r="G44" s="35"/>
      <c r="H44" s="35"/>
      <c r="I44" s="35"/>
      <c r="J44" s="36"/>
    </row>
    <row r="45" spans="1:10">
      <c r="A45" s="299"/>
      <c r="B45" s="173"/>
      <c r="C45" s="81" t="s">
        <v>47</v>
      </c>
      <c r="D45" s="19"/>
      <c r="E45" s="35"/>
      <c r="F45" s="35"/>
      <c r="G45" s="35"/>
      <c r="H45" s="35"/>
      <c r="I45" s="35"/>
      <c r="J45" s="36"/>
    </row>
    <row r="46" spans="1:10" ht="15.75" thickBot="1">
      <c r="A46" s="299"/>
      <c r="B46" s="174"/>
      <c r="C46" s="82" t="s">
        <v>48</v>
      </c>
      <c r="D46" s="83"/>
      <c r="E46" s="84"/>
      <c r="F46" s="65"/>
      <c r="G46" s="65"/>
      <c r="H46" s="65"/>
      <c r="I46" s="65"/>
      <c r="J46" s="66"/>
    </row>
    <row r="47" spans="1:10">
      <c r="A47" s="299"/>
      <c r="B47" s="176" t="s">
        <v>49</v>
      </c>
      <c r="C47" s="86" t="s">
        <v>50</v>
      </c>
      <c r="D47" s="70"/>
      <c r="E47" s="70"/>
      <c r="F47" s="87"/>
      <c r="G47" s="70"/>
      <c r="H47" s="70"/>
      <c r="I47" s="70"/>
      <c r="J47" s="72"/>
    </row>
    <row r="48" spans="1:10">
      <c r="A48" s="299"/>
      <c r="B48" s="177"/>
      <c r="C48" s="81" t="s">
        <v>51</v>
      </c>
      <c r="D48" s="23"/>
      <c r="E48" s="35"/>
      <c r="F48" s="35"/>
      <c r="G48" s="35"/>
      <c r="H48" s="35"/>
      <c r="I48" s="35"/>
      <c r="J48" s="36"/>
    </row>
    <row r="49" spans="1:10">
      <c r="A49" s="299"/>
      <c r="B49" s="177"/>
      <c r="C49" s="81" t="s">
        <v>52</v>
      </c>
      <c r="D49" s="35"/>
      <c r="E49" s="35"/>
      <c r="F49" s="35"/>
      <c r="G49" s="35"/>
      <c r="H49" s="35"/>
      <c r="I49" s="35"/>
      <c r="J49" s="36"/>
    </row>
    <row r="50" spans="1:10">
      <c r="A50" s="299"/>
      <c r="B50" s="177"/>
      <c r="C50" s="81" t="s">
        <v>53</v>
      </c>
      <c r="D50" s="35"/>
      <c r="E50" s="35"/>
      <c r="F50" s="35"/>
      <c r="G50" s="35"/>
      <c r="H50" s="35"/>
      <c r="I50" s="35"/>
      <c r="J50" s="36"/>
    </row>
    <row r="51" spans="1:10">
      <c r="A51" s="299"/>
      <c r="B51" s="175"/>
      <c r="C51" s="81" t="s">
        <v>54</v>
      </c>
      <c r="D51" s="35"/>
      <c r="E51" s="35"/>
      <c r="F51" s="35"/>
      <c r="G51" s="35"/>
      <c r="H51" s="35"/>
      <c r="I51" s="35"/>
      <c r="J51" s="36"/>
    </row>
    <row r="52" spans="1:10">
      <c r="A52" s="299"/>
      <c r="B52" s="178" t="s">
        <v>55</v>
      </c>
      <c r="C52" s="81" t="s">
        <v>56</v>
      </c>
      <c r="D52" s="35"/>
      <c r="E52" s="35"/>
      <c r="F52" s="35"/>
      <c r="G52" s="29"/>
      <c r="H52" s="28"/>
      <c r="I52" s="35"/>
      <c r="J52" s="36"/>
    </row>
    <row r="53" spans="1:10">
      <c r="A53" s="299"/>
      <c r="B53" s="177"/>
      <c r="C53" s="81" t="s">
        <v>57</v>
      </c>
      <c r="D53" s="35"/>
      <c r="E53" s="35"/>
      <c r="F53" s="35"/>
      <c r="G53" s="35"/>
      <c r="H53" s="35"/>
      <c r="I53" s="35"/>
      <c r="J53" s="36"/>
    </row>
    <row r="54" spans="1:10">
      <c r="A54" s="299"/>
      <c r="B54" s="175"/>
      <c r="C54" s="81" t="s">
        <v>58</v>
      </c>
      <c r="D54" s="35"/>
      <c r="E54" s="35"/>
      <c r="F54" s="35"/>
      <c r="G54" s="35"/>
      <c r="H54" s="35"/>
      <c r="I54" s="35"/>
      <c r="J54" s="36"/>
    </row>
    <row r="55" spans="1:10">
      <c r="A55" s="299"/>
      <c r="B55" s="178" t="s">
        <v>59</v>
      </c>
      <c r="C55" s="81" t="s">
        <v>60</v>
      </c>
      <c r="D55" s="35"/>
      <c r="E55" s="35"/>
      <c r="F55" s="35"/>
      <c r="G55" s="35"/>
      <c r="H55" s="35"/>
      <c r="I55" s="35"/>
      <c r="J55" s="36"/>
    </row>
    <row r="56" spans="1:10">
      <c r="A56" s="299"/>
      <c r="B56" s="175"/>
      <c r="C56" s="81" t="s">
        <v>61</v>
      </c>
      <c r="D56" s="35"/>
      <c r="E56" s="35"/>
      <c r="F56" s="35"/>
      <c r="G56" s="35"/>
      <c r="H56" s="35"/>
      <c r="I56" s="35"/>
      <c r="J56" s="36"/>
    </row>
    <row r="57" spans="1:10">
      <c r="A57" s="299"/>
      <c r="B57" s="178" t="s">
        <v>62</v>
      </c>
      <c r="C57" s="81" t="s">
        <v>63</v>
      </c>
      <c r="D57" s="35"/>
      <c r="E57" s="35"/>
      <c r="F57" s="35"/>
      <c r="G57" s="35"/>
      <c r="H57" s="35"/>
      <c r="I57" s="35"/>
      <c r="J57" s="36"/>
    </row>
    <row r="58" spans="1:10">
      <c r="A58" s="299"/>
      <c r="B58" s="177"/>
      <c r="C58" s="81" t="s">
        <v>64</v>
      </c>
      <c r="D58" s="35"/>
      <c r="E58" s="35"/>
      <c r="F58" s="35"/>
      <c r="G58" s="35"/>
      <c r="H58" s="35"/>
      <c r="I58" s="35"/>
      <c r="J58" s="36"/>
    </row>
    <row r="59" spans="1:10">
      <c r="A59" s="299"/>
      <c r="B59" s="175"/>
      <c r="C59" s="81" t="s">
        <v>65</v>
      </c>
      <c r="D59" s="35"/>
      <c r="E59" s="35"/>
      <c r="F59" s="35"/>
      <c r="G59" s="35"/>
      <c r="H59" s="35"/>
      <c r="I59" s="35"/>
      <c r="J59" s="36"/>
    </row>
    <row r="60" spans="1:10">
      <c r="A60" s="299"/>
      <c r="B60" s="178" t="s">
        <v>66</v>
      </c>
      <c r="C60" s="81" t="s">
        <v>67</v>
      </c>
      <c r="D60" s="35"/>
      <c r="E60" s="35"/>
      <c r="F60" s="35"/>
      <c r="G60" s="35"/>
      <c r="H60" s="35"/>
      <c r="I60" s="35"/>
      <c r="J60" s="36"/>
    </row>
    <row r="61" spans="1:10">
      <c r="A61" s="299"/>
      <c r="B61" s="168"/>
      <c r="C61" s="81" t="s">
        <v>68</v>
      </c>
      <c r="D61" s="35"/>
      <c r="E61" s="169"/>
      <c r="F61" s="100"/>
      <c r="G61" s="169"/>
      <c r="H61" s="100"/>
      <c r="I61" s="100"/>
      <c r="J61" s="126"/>
    </row>
    <row r="62" spans="1:10" ht="15.75" thickBot="1">
      <c r="A62" s="300"/>
      <c r="B62" s="165" t="s">
        <v>91</v>
      </c>
      <c r="C62" s="166"/>
      <c r="D62" s="166"/>
      <c r="E62" s="165" t="s">
        <v>92</v>
      </c>
      <c r="F62" s="100"/>
      <c r="G62" s="165" t="s">
        <v>93</v>
      </c>
      <c r="H62" s="65"/>
      <c r="I62" s="65"/>
      <c r="J62" s="66"/>
    </row>
    <row r="63" spans="1:10" ht="15.75" thickBot="1">
      <c r="A63" s="189"/>
      <c r="B63" s="203"/>
      <c r="C63" s="203"/>
      <c r="D63" s="195"/>
      <c r="E63" s="196"/>
      <c r="F63" s="196"/>
      <c r="G63" s="196"/>
      <c r="H63" s="196"/>
      <c r="I63" s="196"/>
      <c r="J63" s="197"/>
    </row>
    <row r="64" spans="1:10">
      <c r="A64" s="298" t="s">
        <v>69</v>
      </c>
      <c r="B64" s="200" t="s">
        <v>10</v>
      </c>
      <c r="C64" s="191" t="s">
        <v>11</v>
      </c>
      <c r="D64" s="12"/>
      <c r="E64" s="13"/>
      <c r="F64" s="13"/>
      <c r="G64" s="13"/>
      <c r="H64" s="13"/>
      <c r="I64" s="13"/>
      <c r="J64" s="14"/>
    </row>
    <row r="65" spans="1:10">
      <c r="A65" s="299"/>
      <c r="B65" s="15" t="s">
        <v>12</v>
      </c>
      <c r="C65" s="91"/>
      <c r="D65" s="17"/>
      <c r="E65" s="18"/>
      <c r="F65" s="19"/>
      <c r="G65" s="19"/>
      <c r="H65" s="19"/>
      <c r="I65" s="19"/>
      <c r="J65" s="20"/>
    </row>
    <row r="66" spans="1:10">
      <c r="A66" s="299"/>
      <c r="B66" s="15" t="s">
        <v>12</v>
      </c>
      <c r="C66" s="91"/>
      <c r="D66" s="21"/>
      <c r="E66" s="22"/>
      <c r="F66" s="19"/>
      <c r="G66" s="23"/>
      <c r="H66" s="23"/>
      <c r="I66" s="19"/>
      <c r="J66" s="24"/>
    </row>
    <row r="67" spans="1:10">
      <c r="A67" s="299"/>
      <c r="B67" s="15" t="s">
        <v>12</v>
      </c>
      <c r="C67" s="91"/>
      <c r="D67" s="21"/>
      <c r="E67" s="22"/>
      <c r="F67" s="19"/>
      <c r="G67" s="23"/>
      <c r="H67" s="23"/>
      <c r="I67" s="19"/>
      <c r="J67" s="24"/>
    </row>
    <row r="68" spans="1:10">
      <c r="A68" s="299"/>
      <c r="B68" s="25" t="s">
        <v>13</v>
      </c>
      <c r="C68" s="81" t="s">
        <v>14</v>
      </c>
      <c r="D68" s="27"/>
      <c r="E68" s="28"/>
      <c r="F68" s="29"/>
      <c r="G68" s="19"/>
      <c r="H68" s="30"/>
      <c r="I68" s="28"/>
      <c r="J68" s="31"/>
    </row>
    <row r="69" spans="1:10">
      <c r="A69" s="299"/>
      <c r="B69" s="25" t="s">
        <v>15</v>
      </c>
      <c r="C69" s="81" t="s">
        <v>14</v>
      </c>
      <c r="D69" s="32"/>
      <c r="E69" s="33"/>
      <c r="F69" s="34"/>
      <c r="G69" s="34"/>
      <c r="H69" s="19"/>
      <c r="I69" s="35"/>
      <c r="J69" s="36"/>
    </row>
    <row r="70" spans="1:10">
      <c r="A70" s="299"/>
      <c r="B70" s="25" t="s">
        <v>16</v>
      </c>
      <c r="C70" s="81" t="s">
        <v>14</v>
      </c>
      <c r="D70" s="37"/>
      <c r="E70" s="28"/>
      <c r="F70" s="34"/>
      <c r="G70" s="34"/>
      <c r="H70" s="28"/>
      <c r="I70" s="28"/>
      <c r="J70" s="31"/>
    </row>
    <row r="71" spans="1:10">
      <c r="A71" s="299"/>
      <c r="B71" s="25" t="s">
        <v>17</v>
      </c>
      <c r="C71" s="81" t="s">
        <v>14</v>
      </c>
      <c r="D71" s="38"/>
      <c r="E71" s="9"/>
      <c r="F71" s="28"/>
      <c r="G71" s="28"/>
      <c r="H71" s="28"/>
      <c r="I71" s="39"/>
      <c r="J71" s="36"/>
    </row>
    <row r="72" spans="1:10">
      <c r="A72" s="299"/>
      <c r="B72" s="25" t="s">
        <v>18</v>
      </c>
      <c r="C72" s="81" t="s">
        <v>19</v>
      </c>
      <c r="D72" s="37"/>
      <c r="E72" s="34"/>
      <c r="F72" s="40"/>
      <c r="G72" s="40"/>
      <c r="H72" s="19"/>
      <c r="I72" s="19"/>
      <c r="J72" s="41"/>
    </row>
    <row r="73" spans="1:10">
      <c r="A73" s="299"/>
      <c r="B73" s="25" t="s">
        <v>20</v>
      </c>
      <c r="C73" s="81" t="s">
        <v>14</v>
      </c>
      <c r="D73" s="37"/>
      <c r="E73" s="28"/>
      <c r="F73" s="34"/>
      <c r="G73" s="34"/>
      <c r="H73" s="35"/>
      <c r="I73" s="19"/>
      <c r="J73" s="36"/>
    </row>
    <row r="74" spans="1:10">
      <c r="A74" s="299"/>
      <c r="B74" s="25"/>
      <c r="C74" s="81" t="s">
        <v>21</v>
      </c>
      <c r="D74" s="27"/>
      <c r="E74" s="28"/>
      <c r="F74" s="40"/>
      <c r="G74" s="34"/>
      <c r="H74" s="42"/>
      <c r="I74" s="42"/>
      <c r="J74" s="36"/>
    </row>
    <row r="75" spans="1:10">
      <c r="A75" s="299"/>
      <c r="B75" s="25" t="s">
        <v>22</v>
      </c>
      <c r="C75" s="81" t="s">
        <v>14</v>
      </c>
      <c r="D75" s="32"/>
      <c r="E75" s="33"/>
      <c r="F75" s="34"/>
      <c r="G75" s="34"/>
      <c r="H75" s="43"/>
      <c r="I75" s="43"/>
      <c r="J75" s="44"/>
    </row>
    <row r="76" spans="1:10">
      <c r="A76" s="299"/>
      <c r="B76" s="25"/>
      <c r="C76" s="81" t="s">
        <v>21</v>
      </c>
      <c r="D76" s="45"/>
      <c r="E76" s="46"/>
      <c r="F76" s="34"/>
      <c r="G76" s="34"/>
      <c r="H76" s="47"/>
      <c r="I76" s="47"/>
      <c r="J76" s="36"/>
    </row>
    <row r="77" spans="1:10">
      <c r="A77" s="299"/>
      <c r="B77" s="25" t="s">
        <v>23</v>
      </c>
      <c r="C77" s="81" t="s">
        <v>14</v>
      </c>
      <c r="D77" s="37"/>
      <c r="E77" s="28"/>
      <c r="F77" s="34"/>
      <c r="G77" s="34"/>
      <c r="H77" s="48"/>
      <c r="I77" s="48"/>
      <c r="J77" s="36"/>
    </row>
    <row r="78" spans="1:10">
      <c r="A78" s="299"/>
      <c r="B78" s="25" t="s">
        <v>24</v>
      </c>
      <c r="C78" s="81" t="s">
        <v>14</v>
      </c>
      <c r="D78" s="27"/>
      <c r="E78" s="28"/>
      <c r="F78" s="35"/>
      <c r="G78" s="35"/>
      <c r="H78" s="28"/>
      <c r="I78" s="30"/>
      <c r="J78" s="24"/>
    </row>
    <row r="79" spans="1:10">
      <c r="A79" s="299"/>
      <c r="B79" s="25" t="s">
        <v>25</v>
      </c>
      <c r="C79" s="81" t="s">
        <v>14</v>
      </c>
      <c r="D79" s="37"/>
      <c r="E79" s="28"/>
      <c r="F79" s="34"/>
      <c r="G79" s="28"/>
      <c r="H79" s="34"/>
      <c r="I79" s="28"/>
      <c r="J79" s="31"/>
    </row>
    <row r="80" spans="1:10">
      <c r="A80" s="299"/>
      <c r="B80" s="25"/>
      <c r="C80" s="81" t="s">
        <v>21</v>
      </c>
      <c r="D80" s="37"/>
      <c r="E80" s="28"/>
      <c r="F80" s="34"/>
      <c r="G80" s="28"/>
      <c r="H80" s="35"/>
      <c r="I80" s="28"/>
      <c r="J80" s="31"/>
    </row>
    <row r="81" spans="1:10">
      <c r="A81" s="299"/>
      <c r="B81" s="25" t="s">
        <v>26</v>
      </c>
      <c r="C81" s="81" t="s">
        <v>19</v>
      </c>
      <c r="D81" s="32"/>
      <c r="E81" s="49"/>
      <c r="F81" s="34"/>
      <c r="G81" s="34"/>
      <c r="H81" s="34"/>
      <c r="I81" s="50"/>
      <c r="J81" s="36"/>
    </row>
    <row r="82" spans="1:10">
      <c r="A82" s="299"/>
      <c r="B82" s="51" t="s">
        <v>27</v>
      </c>
      <c r="C82" s="81" t="s">
        <v>14</v>
      </c>
      <c r="D82" s="52"/>
      <c r="E82" s="35"/>
      <c r="F82" s="35"/>
      <c r="G82" s="35"/>
      <c r="H82" s="35"/>
      <c r="I82" s="35"/>
      <c r="J82" s="36"/>
    </row>
    <row r="83" spans="1:10">
      <c r="A83" s="299"/>
      <c r="B83" s="53" t="s">
        <v>28</v>
      </c>
      <c r="C83" s="94" t="s">
        <v>29</v>
      </c>
      <c r="D83" s="37"/>
      <c r="E83" s="34"/>
      <c r="F83" s="55"/>
      <c r="G83" s="55"/>
      <c r="H83" s="56"/>
      <c r="I83" s="55"/>
      <c r="J83" s="41"/>
    </row>
    <row r="84" spans="1:10">
      <c r="A84" s="299"/>
      <c r="B84" s="53" t="s">
        <v>30</v>
      </c>
      <c r="C84" s="94" t="s">
        <v>29</v>
      </c>
      <c r="D84" s="57"/>
      <c r="E84" s="58"/>
      <c r="F84" s="55"/>
      <c r="G84" s="55"/>
      <c r="H84" s="50"/>
      <c r="I84" s="39"/>
      <c r="J84" s="41"/>
    </row>
    <row r="85" spans="1:10">
      <c r="A85" s="299"/>
      <c r="B85" s="53" t="s">
        <v>31</v>
      </c>
      <c r="C85" s="94" t="s">
        <v>29</v>
      </c>
      <c r="D85" s="57"/>
      <c r="E85" s="55"/>
      <c r="F85" s="39"/>
      <c r="G85" s="55"/>
      <c r="H85" s="55"/>
      <c r="I85" s="23"/>
      <c r="J85" s="59"/>
    </row>
    <row r="86" spans="1:10" ht="15.75" thickBot="1">
      <c r="A86" s="299"/>
      <c r="B86" s="96" t="s">
        <v>32</v>
      </c>
      <c r="C86" s="97" t="s">
        <v>33</v>
      </c>
      <c r="D86" s="160"/>
      <c r="E86" s="98"/>
      <c r="F86" s="98"/>
      <c r="G86" s="142"/>
      <c r="H86" s="161"/>
      <c r="I86" s="161"/>
      <c r="J86" s="101"/>
    </row>
    <row r="87" spans="1:10">
      <c r="A87" s="299"/>
      <c r="B87" s="67"/>
      <c r="C87" s="102" t="s">
        <v>34</v>
      </c>
      <c r="D87" s="69"/>
      <c r="E87" s="70"/>
      <c r="F87" s="70"/>
      <c r="G87" s="70"/>
      <c r="H87" s="70"/>
      <c r="I87" s="70"/>
      <c r="J87" s="72"/>
    </row>
    <row r="88" spans="1:10">
      <c r="A88" s="299"/>
      <c r="B88" s="61"/>
      <c r="C88" s="9" t="s">
        <v>34</v>
      </c>
      <c r="D88" s="52"/>
      <c r="E88" s="35"/>
      <c r="F88" s="35"/>
      <c r="G88" s="35"/>
      <c r="H88" s="35"/>
      <c r="I88" s="35"/>
      <c r="J88" s="36"/>
    </row>
    <row r="89" spans="1:10">
      <c r="A89" s="299"/>
      <c r="B89" s="61"/>
      <c r="C89" s="81" t="s">
        <v>35</v>
      </c>
      <c r="D89" s="52"/>
      <c r="E89" s="35"/>
      <c r="F89" s="35"/>
      <c r="G89" s="35"/>
      <c r="H89" s="163"/>
      <c r="I89" s="35"/>
      <c r="J89" s="36"/>
    </row>
    <row r="90" spans="1:10">
      <c r="A90" s="299"/>
      <c r="B90" s="61"/>
      <c r="C90" s="81" t="s">
        <v>35</v>
      </c>
      <c r="D90" s="52"/>
      <c r="E90" s="35"/>
      <c r="F90" s="35"/>
      <c r="G90" s="35"/>
      <c r="H90" s="35"/>
      <c r="I90" s="35"/>
      <c r="J90" s="36"/>
    </row>
    <row r="91" spans="1:10">
      <c r="A91" s="299"/>
      <c r="B91" s="61"/>
      <c r="C91" s="81" t="s">
        <v>35</v>
      </c>
      <c r="D91" s="52"/>
      <c r="E91" s="35"/>
      <c r="F91" s="35"/>
      <c r="G91" s="35"/>
      <c r="H91" s="35"/>
      <c r="I91" s="35"/>
      <c r="J91" s="36"/>
    </row>
    <row r="92" spans="1:10">
      <c r="A92" s="299"/>
      <c r="B92" s="61"/>
      <c r="C92" s="81" t="s">
        <v>35</v>
      </c>
      <c r="D92" s="52"/>
      <c r="E92" s="35"/>
      <c r="F92" s="35"/>
      <c r="G92" s="35"/>
      <c r="H92" s="35"/>
      <c r="I92" s="35"/>
      <c r="J92" s="36"/>
    </row>
    <row r="93" spans="1:10" ht="15.75" thickBot="1">
      <c r="A93" s="300"/>
      <c r="B93" s="73"/>
      <c r="C93" s="82" t="s">
        <v>35</v>
      </c>
      <c r="D93" s="64"/>
      <c r="E93" s="65"/>
      <c r="F93" s="65"/>
      <c r="G93" s="65"/>
      <c r="H93" s="65"/>
      <c r="I93" s="65"/>
      <c r="J93" s="66"/>
    </row>
    <row r="94" spans="1:10">
      <c r="A94" s="293" t="s">
        <v>70</v>
      </c>
      <c r="B94" s="67" t="s">
        <v>37</v>
      </c>
      <c r="C94" s="86" t="s">
        <v>38</v>
      </c>
      <c r="D94" s="103"/>
      <c r="E94" s="13"/>
      <c r="F94" s="70"/>
      <c r="G94" s="70"/>
      <c r="H94" s="70"/>
      <c r="I94" s="70"/>
      <c r="J94" s="72"/>
    </row>
    <row r="95" spans="1:10" ht="16.5">
      <c r="A95" s="293"/>
      <c r="B95" s="61"/>
      <c r="C95" s="81" t="s">
        <v>39</v>
      </c>
      <c r="D95" s="34"/>
      <c r="E95" s="93"/>
      <c r="F95" s="35"/>
      <c r="G95" s="35"/>
      <c r="H95" s="35"/>
      <c r="I95" s="35"/>
      <c r="J95" s="36"/>
    </row>
    <row r="96" spans="1:10">
      <c r="A96" s="293"/>
      <c r="B96" s="61"/>
      <c r="C96" s="81" t="s">
        <v>40</v>
      </c>
      <c r="D96" s="35"/>
      <c r="E96" s="19"/>
      <c r="F96" s="35"/>
      <c r="G96" s="35"/>
      <c r="H96" s="35"/>
      <c r="I96" s="35"/>
      <c r="J96" s="36"/>
    </row>
    <row r="97" spans="1:10">
      <c r="A97" s="293"/>
      <c r="B97" s="61"/>
      <c r="C97" s="81" t="s">
        <v>41</v>
      </c>
      <c r="D97" s="35"/>
      <c r="E97" s="47"/>
      <c r="F97" s="35"/>
      <c r="G97" s="35"/>
      <c r="H97" s="35"/>
      <c r="I97" s="35"/>
      <c r="J97" s="36"/>
    </row>
    <row r="98" spans="1:10" ht="15.75" thickBot="1">
      <c r="A98" s="293"/>
      <c r="B98" s="73"/>
      <c r="C98" s="82" t="s">
        <v>42</v>
      </c>
      <c r="D98" s="65"/>
      <c r="E98" s="105"/>
      <c r="F98" s="65"/>
      <c r="G98" s="65"/>
      <c r="H98" s="65"/>
      <c r="I98" s="65"/>
      <c r="J98" s="66"/>
    </row>
    <row r="99" spans="1:10">
      <c r="A99" s="293"/>
      <c r="B99" s="75" t="s">
        <v>43</v>
      </c>
      <c r="C99" s="76" t="s">
        <v>44</v>
      </c>
      <c r="D99" s="79"/>
      <c r="E99" s="106"/>
      <c r="F99" s="79"/>
      <c r="G99" s="79"/>
      <c r="H99" s="79"/>
      <c r="I99" s="79"/>
      <c r="J99" s="80"/>
    </row>
    <row r="100" spans="1:10">
      <c r="A100" s="293"/>
      <c r="B100" s="61"/>
      <c r="C100" s="81" t="s">
        <v>45</v>
      </c>
      <c r="D100" s="35"/>
      <c r="E100" s="43"/>
      <c r="F100" s="19"/>
      <c r="G100" s="35"/>
      <c r="H100" s="35"/>
      <c r="I100" s="35"/>
      <c r="J100" s="36"/>
    </row>
    <row r="101" spans="1:10">
      <c r="A101" s="293"/>
      <c r="B101" s="61"/>
      <c r="C101" s="81" t="s">
        <v>46</v>
      </c>
      <c r="D101" s="35"/>
      <c r="E101" s="19"/>
      <c r="F101" s="35"/>
      <c r="G101" s="35"/>
      <c r="H101" s="35"/>
      <c r="I101" s="35"/>
      <c r="J101" s="36"/>
    </row>
    <row r="102" spans="1:10">
      <c r="A102" s="293"/>
      <c r="B102" s="61"/>
      <c r="C102" s="81" t="s">
        <v>47</v>
      </c>
      <c r="D102" s="35"/>
      <c r="E102" s="28"/>
      <c r="F102" s="19"/>
      <c r="G102" s="35"/>
      <c r="H102" s="35"/>
      <c r="I102" s="35"/>
      <c r="J102" s="36"/>
    </row>
    <row r="103" spans="1:10" ht="15.75" thickBot="1">
      <c r="A103" s="293"/>
      <c r="B103" s="73"/>
      <c r="C103" s="82" t="s">
        <v>48</v>
      </c>
      <c r="D103" s="65"/>
      <c r="E103" s="107"/>
      <c r="F103" s="84"/>
      <c r="G103" s="65"/>
      <c r="H103" s="65"/>
      <c r="I103" s="65"/>
      <c r="J103" s="66"/>
    </row>
    <row r="104" spans="1:10">
      <c r="A104" s="293"/>
      <c r="B104" s="85" t="s">
        <v>49</v>
      </c>
      <c r="C104" s="86" t="s">
        <v>50</v>
      </c>
      <c r="D104" s="108"/>
      <c r="E104" s="108"/>
      <c r="F104" s="108"/>
      <c r="G104" s="70"/>
      <c r="H104" s="70"/>
      <c r="I104" s="70"/>
      <c r="J104" s="72"/>
    </row>
    <row r="105" spans="1:10">
      <c r="A105" s="293"/>
      <c r="B105" s="88"/>
      <c r="C105" s="81" t="s">
        <v>51</v>
      </c>
      <c r="D105" s="35"/>
      <c r="E105" s="35"/>
      <c r="F105" s="23"/>
      <c r="G105" s="35"/>
      <c r="H105" s="35"/>
      <c r="I105" s="35"/>
      <c r="J105" s="36"/>
    </row>
    <row r="106" spans="1:10">
      <c r="A106" s="293"/>
      <c r="B106" s="88"/>
      <c r="C106" s="81" t="s">
        <v>52</v>
      </c>
      <c r="D106" s="42"/>
      <c r="E106" s="42"/>
      <c r="F106" s="35"/>
      <c r="G106" s="35"/>
      <c r="H106" s="35"/>
      <c r="I106" s="35"/>
      <c r="J106" s="36"/>
    </row>
    <row r="107" spans="1:10">
      <c r="A107" s="293"/>
      <c r="B107" s="88"/>
      <c r="C107" s="81" t="s">
        <v>53</v>
      </c>
      <c r="D107" s="35"/>
      <c r="E107" s="35"/>
      <c r="F107" s="35"/>
      <c r="G107" s="35"/>
      <c r="H107" s="35"/>
      <c r="I107" s="35"/>
      <c r="J107" s="36"/>
    </row>
    <row r="108" spans="1:10">
      <c r="A108" s="293"/>
      <c r="B108" s="75"/>
      <c r="C108" s="81" t="s">
        <v>54</v>
      </c>
      <c r="D108" s="35"/>
      <c r="E108" s="35"/>
      <c r="F108" s="35"/>
      <c r="G108" s="35"/>
      <c r="H108" s="35"/>
      <c r="I108" s="35"/>
      <c r="J108" s="36"/>
    </row>
    <row r="109" spans="1:10">
      <c r="A109" s="293"/>
      <c r="B109" s="63" t="s">
        <v>55</v>
      </c>
      <c r="C109" s="81" t="s">
        <v>56</v>
      </c>
      <c r="D109" s="23"/>
      <c r="E109" s="35"/>
      <c r="F109" s="33"/>
      <c r="G109" s="35"/>
      <c r="H109" s="35"/>
      <c r="I109" s="35"/>
      <c r="J109" s="36"/>
    </row>
    <row r="110" spans="1:10">
      <c r="A110" s="293"/>
      <c r="B110" s="88"/>
      <c r="C110" s="81" t="s">
        <v>57</v>
      </c>
      <c r="D110" s="35"/>
      <c r="E110" s="35"/>
      <c r="F110" s="35"/>
      <c r="G110" s="46"/>
      <c r="H110" s="35"/>
      <c r="I110" s="35"/>
      <c r="J110" s="36"/>
    </row>
    <row r="111" spans="1:10">
      <c r="A111" s="293"/>
      <c r="B111" s="75"/>
      <c r="C111" s="81" t="s">
        <v>58</v>
      </c>
      <c r="D111" s="35"/>
      <c r="E111" s="35"/>
      <c r="F111" s="35"/>
      <c r="G111" s="35"/>
      <c r="H111" s="35"/>
      <c r="I111" s="35"/>
      <c r="J111" s="36"/>
    </row>
    <row r="112" spans="1:10">
      <c r="A112" s="293"/>
      <c r="B112" s="63" t="s">
        <v>59</v>
      </c>
      <c r="C112" s="81" t="s">
        <v>60</v>
      </c>
      <c r="D112" s="35"/>
      <c r="E112" s="35"/>
      <c r="F112" s="35"/>
      <c r="G112" s="35"/>
      <c r="H112" s="35"/>
      <c r="I112" s="35"/>
      <c r="J112" s="36"/>
    </row>
    <row r="113" spans="1:10">
      <c r="A113" s="293"/>
      <c r="B113" s="75"/>
      <c r="C113" s="81" t="s">
        <v>61</v>
      </c>
      <c r="D113" s="35"/>
      <c r="E113" s="35"/>
      <c r="F113" s="35"/>
      <c r="G113" s="35"/>
      <c r="H113" s="35"/>
      <c r="I113" s="35"/>
      <c r="J113" s="36"/>
    </row>
    <row r="114" spans="1:10">
      <c r="A114" s="293"/>
      <c r="B114" s="63" t="s">
        <v>62</v>
      </c>
      <c r="C114" s="81" t="s">
        <v>63</v>
      </c>
      <c r="D114" s="35"/>
      <c r="E114" s="35"/>
      <c r="F114" s="35"/>
      <c r="G114" s="35"/>
      <c r="H114" s="35"/>
      <c r="I114" s="35"/>
      <c r="J114" s="36"/>
    </row>
    <row r="115" spans="1:10">
      <c r="A115" s="293"/>
      <c r="B115" s="88"/>
      <c r="C115" s="81" t="s">
        <v>64</v>
      </c>
      <c r="D115" s="35"/>
      <c r="E115" s="35"/>
      <c r="F115" s="35"/>
      <c r="G115" s="35"/>
      <c r="H115" s="35"/>
      <c r="I115" s="35"/>
      <c r="J115" s="36"/>
    </row>
    <row r="116" spans="1:10">
      <c r="A116" s="293"/>
      <c r="B116" s="75"/>
      <c r="C116" s="81" t="s">
        <v>65</v>
      </c>
      <c r="D116" s="35"/>
      <c r="E116" s="35"/>
      <c r="F116" s="35"/>
      <c r="G116" s="35"/>
      <c r="H116" s="35"/>
      <c r="I116" s="35"/>
      <c r="J116" s="36"/>
    </row>
    <row r="117" spans="1:10">
      <c r="A117" s="293"/>
      <c r="B117" s="63" t="s">
        <v>66</v>
      </c>
      <c r="C117" s="81" t="s">
        <v>67</v>
      </c>
      <c r="D117" s="35"/>
      <c r="E117" s="35"/>
      <c r="F117" s="18"/>
      <c r="G117" s="95"/>
      <c r="H117" s="35"/>
      <c r="I117" s="35"/>
      <c r="J117" s="36"/>
    </row>
    <row r="118" spans="1:10" ht="15.75" thickBot="1">
      <c r="A118" s="293"/>
      <c r="B118" s="89"/>
      <c r="C118" s="82" t="s">
        <v>68</v>
      </c>
      <c r="D118" s="65"/>
      <c r="E118" s="65"/>
      <c r="F118" s="65"/>
      <c r="G118" s="65"/>
      <c r="H118" s="65"/>
      <c r="I118" s="65"/>
      <c r="J118" s="66"/>
    </row>
    <row r="119" spans="1:10" ht="15.75" thickBot="1">
      <c r="A119" s="189"/>
      <c r="B119" s="210"/>
      <c r="C119" s="192"/>
      <c r="D119" s="211"/>
      <c r="E119" s="211"/>
      <c r="F119" s="211"/>
      <c r="G119" s="211"/>
      <c r="H119" s="211"/>
      <c r="I119" s="211"/>
      <c r="J119" s="212"/>
    </row>
    <row r="120" spans="1:10">
      <c r="A120" s="301" t="s">
        <v>71</v>
      </c>
      <c r="B120" s="11" t="s">
        <v>10</v>
      </c>
      <c r="C120" s="90" t="s">
        <v>11</v>
      </c>
      <c r="D120" s="13"/>
      <c r="E120" s="13"/>
      <c r="F120" s="13"/>
      <c r="G120" s="13"/>
      <c r="H120" s="13"/>
      <c r="I120" s="13"/>
      <c r="J120" s="14"/>
    </row>
    <row r="121" spans="1:10">
      <c r="A121" s="302"/>
      <c r="B121" s="15" t="s">
        <v>12</v>
      </c>
      <c r="C121" s="91"/>
      <c r="D121" s="19"/>
      <c r="E121" s="19"/>
      <c r="F121" s="9"/>
      <c r="G121" s="19"/>
      <c r="H121" s="19"/>
      <c r="I121" s="92"/>
      <c r="J121" s="24"/>
    </row>
    <row r="122" spans="1:10">
      <c r="A122" s="302"/>
      <c r="B122" s="15" t="s">
        <v>12</v>
      </c>
      <c r="C122" s="91"/>
      <c r="D122" s="19"/>
      <c r="E122" s="19"/>
      <c r="F122" s="9"/>
      <c r="G122" s="19"/>
      <c r="H122" s="50"/>
      <c r="I122" s="50"/>
      <c r="J122" s="24"/>
    </row>
    <row r="123" spans="1:10">
      <c r="A123" s="302"/>
      <c r="B123" s="15" t="s">
        <v>12</v>
      </c>
      <c r="C123" s="91"/>
      <c r="D123" s="35"/>
      <c r="E123" s="35"/>
      <c r="F123" s="34"/>
      <c r="G123" s="34"/>
      <c r="H123" s="33"/>
      <c r="I123" s="109"/>
      <c r="J123" s="44"/>
    </row>
    <row r="124" spans="1:10">
      <c r="A124" s="302"/>
      <c r="B124" s="25" t="s">
        <v>13</v>
      </c>
      <c r="C124" s="81" t="s">
        <v>14</v>
      </c>
      <c r="D124" s="35"/>
      <c r="E124" s="35"/>
      <c r="F124" s="47"/>
      <c r="G124" s="47"/>
      <c r="H124" s="110"/>
      <c r="I124" s="33"/>
      <c r="J124" s="111"/>
    </row>
    <row r="125" spans="1:10">
      <c r="A125" s="302"/>
      <c r="B125" s="25" t="s">
        <v>15</v>
      </c>
      <c r="C125" s="81" t="s">
        <v>14</v>
      </c>
      <c r="D125" s="35"/>
      <c r="E125" s="35"/>
      <c r="F125" s="28"/>
      <c r="G125" s="34"/>
      <c r="H125" s="112"/>
      <c r="I125" s="34"/>
      <c r="J125" s="44"/>
    </row>
    <row r="126" spans="1:10">
      <c r="A126" s="302"/>
      <c r="B126" s="25" t="s">
        <v>16</v>
      </c>
      <c r="C126" s="81" t="s">
        <v>14</v>
      </c>
      <c r="D126" s="28"/>
      <c r="E126" s="28"/>
      <c r="F126" s="28"/>
      <c r="G126" s="34"/>
      <c r="H126" s="34"/>
      <c r="I126" s="104"/>
      <c r="J126" s="44"/>
    </row>
    <row r="127" spans="1:10">
      <c r="A127" s="302"/>
      <c r="B127" s="25" t="s">
        <v>17</v>
      </c>
      <c r="C127" s="81" t="s">
        <v>14</v>
      </c>
      <c r="D127" s="35"/>
      <c r="E127" s="35"/>
      <c r="F127" s="34"/>
      <c r="G127" s="35"/>
      <c r="H127" s="35"/>
      <c r="I127" s="35"/>
      <c r="J127" s="31"/>
    </row>
    <row r="128" spans="1:10">
      <c r="A128" s="302"/>
      <c r="B128" s="25" t="s">
        <v>18</v>
      </c>
      <c r="C128" s="81" t="s">
        <v>19</v>
      </c>
      <c r="D128" s="34"/>
      <c r="E128" s="34"/>
      <c r="F128" s="28"/>
      <c r="G128" s="34"/>
      <c r="H128" s="19"/>
      <c r="I128" s="55"/>
      <c r="J128" s="113"/>
    </row>
    <row r="129" spans="1:10">
      <c r="A129" s="302"/>
      <c r="B129" s="25" t="s">
        <v>20</v>
      </c>
      <c r="C129" s="81" t="s">
        <v>14</v>
      </c>
      <c r="D129" s="19"/>
      <c r="E129" s="19"/>
      <c r="F129" s="9"/>
      <c r="G129" s="19"/>
      <c r="H129" s="114"/>
      <c r="I129" s="19"/>
      <c r="J129" s="115"/>
    </row>
    <row r="130" spans="1:10">
      <c r="A130" s="302"/>
      <c r="B130" s="25"/>
      <c r="C130" s="81" t="s">
        <v>21</v>
      </c>
      <c r="D130" s="19"/>
      <c r="E130" s="19"/>
      <c r="F130" s="9"/>
      <c r="G130" s="19"/>
      <c r="H130" s="19"/>
      <c r="I130" s="19"/>
      <c r="J130" s="24"/>
    </row>
    <row r="131" spans="1:10">
      <c r="A131" s="302"/>
      <c r="B131" s="25" t="s">
        <v>22</v>
      </c>
      <c r="C131" s="81" t="s">
        <v>14</v>
      </c>
      <c r="D131" s="19"/>
      <c r="E131" s="19"/>
      <c r="F131" s="9"/>
      <c r="G131" s="19"/>
      <c r="H131" s="19"/>
      <c r="I131" s="19"/>
      <c r="J131" s="24"/>
    </row>
    <row r="132" spans="1:10">
      <c r="A132" s="302"/>
      <c r="B132" s="25"/>
      <c r="C132" s="81" t="s">
        <v>21</v>
      </c>
      <c r="D132" s="35"/>
      <c r="E132" s="35"/>
      <c r="F132" s="28"/>
      <c r="G132" s="34"/>
      <c r="H132" s="34"/>
      <c r="I132" s="34"/>
      <c r="J132" s="44"/>
    </row>
    <row r="133" spans="1:10">
      <c r="A133" s="302"/>
      <c r="B133" s="25" t="s">
        <v>23</v>
      </c>
      <c r="C133" s="81" t="s">
        <v>14</v>
      </c>
      <c r="D133" s="34"/>
      <c r="E133" s="34"/>
      <c r="F133" s="58"/>
      <c r="G133" s="22"/>
      <c r="H133" s="19"/>
      <c r="I133" s="19"/>
      <c r="J133" s="44"/>
    </row>
    <row r="134" spans="1:10">
      <c r="A134" s="302"/>
      <c r="B134" s="25" t="s">
        <v>24</v>
      </c>
      <c r="C134" s="81" t="s">
        <v>14</v>
      </c>
      <c r="D134" s="34"/>
      <c r="E134" s="34"/>
      <c r="F134" s="34"/>
      <c r="G134" s="34"/>
      <c r="H134" s="46"/>
      <c r="I134" s="33"/>
      <c r="J134" s="44"/>
    </row>
    <row r="135" spans="1:10">
      <c r="A135" s="302"/>
      <c r="B135" s="25" t="s">
        <v>25</v>
      </c>
      <c r="C135" s="81" t="s">
        <v>14</v>
      </c>
      <c r="D135" s="34"/>
      <c r="E135" s="34"/>
      <c r="F135" s="55"/>
      <c r="G135" s="55"/>
      <c r="H135" s="116"/>
      <c r="I135" s="46"/>
      <c r="J135" s="44"/>
    </row>
    <row r="136" spans="1:10">
      <c r="A136" s="302"/>
      <c r="B136" s="25"/>
      <c r="C136" s="81" t="s">
        <v>21</v>
      </c>
      <c r="D136" s="35"/>
      <c r="E136" s="35"/>
      <c r="F136" s="28"/>
      <c r="G136" s="34"/>
      <c r="H136" s="34"/>
      <c r="I136" s="34"/>
      <c r="J136" s="44"/>
    </row>
    <row r="137" spans="1:10">
      <c r="A137" s="302"/>
      <c r="B137" s="25" t="s">
        <v>26</v>
      </c>
      <c r="C137" s="81" t="s">
        <v>19</v>
      </c>
      <c r="D137" s="35"/>
      <c r="E137" s="35"/>
      <c r="F137" s="28"/>
      <c r="G137" s="110"/>
      <c r="H137" s="33"/>
      <c r="I137" s="33"/>
      <c r="J137" s="24"/>
    </row>
    <row r="138" spans="1:10">
      <c r="A138" s="302"/>
      <c r="B138" s="51" t="s">
        <v>27</v>
      </c>
      <c r="C138" s="81" t="s">
        <v>14</v>
      </c>
      <c r="D138" s="34"/>
      <c r="E138" s="34"/>
      <c r="F138" s="28"/>
      <c r="G138" s="34"/>
      <c r="H138" s="110"/>
      <c r="I138" s="110"/>
      <c r="J138" s="31"/>
    </row>
    <row r="139" spans="1:10">
      <c r="A139" s="302"/>
      <c r="B139" s="53" t="s">
        <v>28</v>
      </c>
      <c r="C139" s="94" t="s">
        <v>29</v>
      </c>
      <c r="D139" s="34"/>
      <c r="E139" s="34"/>
      <c r="F139" s="28"/>
      <c r="G139" s="34"/>
      <c r="H139" s="110"/>
      <c r="I139" s="110"/>
      <c r="J139" s="31"/>
    </row>
    <row r="140" spans="1:10">
      <c r="A140" s="302"/>
      <c r="B140" s="53" t="s">
        <v>30</v>
      </c>
      <c r="C140" s="94" t="s">
        <v>29</v>
      </c>
      <c r="D140" s="34"/>
      <c r="E140" s="34"/>
      <c r="F140" s="22"/>
      <c r="G140" s="34"/>
      <c r="H140" s="55"/>
      <c r="I140" s="33"/>
      <c r="J140" s="36"/>
    </row>
    <row r="141" spans="1:10">
      <c r="A141" s="302"/>
      <c r="B141" s="53" t="s">
        <v>31</v>
      </c>
      <c r="C141" s="94" t="s">
        <v>29</v>
      </c>
      <c r="D141" s="35"/>
      <c r="E141" s="35"/>
      <c r="F141" s="35"/>
      <c r="G141" s="35"/>
      <c r="H141" s="35"/>
      <c r="I141" s="35"/>
      <c r="J141" s="36"/>
    </row>
    <row r="142" spans="1:10" ht="15.75" thickBot="1">
      <c r="A142" s="302"/>
      <c r="B142" s="117" t="s">
        <v>32</v>
      </c>
      <c r="C142" s="118" t="s">
        <v>33</v>
      </c>
      <c r="D142" s="119"/>
      <c r="E142" s="119"/>
      <c r="F142" s="120"/>
      <c r="G142" s="121"/>
      <c r="H142" s="65"/>
      <c r="I142" s="65"/>
      <c r="J142" s="122"/>
    </row>
    <row r="143" spans="1:10">
      <c r="A143" s="302"/>
      <c r="B143" s="67"/>
      <c r="C143" s="102" t="s">
        <v>34</v>
      </c>
      <c r="D143" s="103"/>
      <c r="E143" s="103"/>
      <c r="F143" s="71"/>
      <c r="G143" s="71"/>
      <c r="H143" s="71"/>
      <c r="I143" s="87"/>
      <c r="J143" s="123"/>
    </row>
    <row r="144" spans="1:10">
      <c r="A144" s="302"/>
      <c r="B144" s="61"/>
      <c r="C144" s="9" t="s">
        <v>34</v>
      </c>
      <c r="D144" s="55"/>
      <c r="E144" s="55"/>
      <c r="F144" s="58"/>
      <c r="G144" s="55"/>
      <c r="H144" s="55"/>
      <c r="I144" s="55"/>
      <c r="J144" s="60"/>
    </row>
    <row r="145" spans="1:10">
      <c r="A145" s="302"/>
      <c r="B145" s="61"/>
      <c r="C145" s="81" t="s">
        <v>35</v>
      </c>
      <c r="D145" s="35"/>
      <c r="E145" s="35"/>
      <c r="F145" s="39"/>
      <c r="G145" s="55"/>
      <c r="H145" s="55"/>
      <c r="I145" s="116"/>
      <c r="J145" s="60"/>
    </row>
    <row r="146" spans="1:10">
      <c r="A146" s="302"/>
      <c r="B146" s="61"/>
      <c r="C146" s="81" t="s">
        <v>35</v>
      </c>
      <c r="D146" s="35"/>
      <c r="E146" s="35"/>
      <c r="F146" s="35"/>
      <c r="G146" s="35"/>
      <c r="H146" s="35"/>
      <c r="I146" s="35"/>
      <c r="J146" s="36"/>
    </row>
    <row r="147" spans="1:10">
      <c r="A147" s="302"/>
      <c r="B147" s="61"/>
      <c r="C147" s="81" t="s">
        <v>35</v>
      </c>
      <c r="D147" s="23"/>
      <c r="E147" s="23"/>
      <c r="F147" s="35"/>
      <c r="G147" s="35"/>
      <c r="H147" s="35"/>
      <c r="I147" s="35"/>
      <c r="J147" s="36"/>
    </row>
    <row r="148" spans="1:10">
      <c r="A148" s="302"/>
      <c r="B148" s="61"/>
      <c r="C148" s="81" t="s">
        <v>35</v>
      </c>
      <c r="D148" s="35"/>
      <c r="E148" s="39"/>
      <c r="F148" s="35"/>
      <c r="G148" s="35"/>
      <c r="H148" s="35"/>
      <c r="I148" s="35"/>
      <c r="J148" s="36"/>
    </row>
    <row r="149" spans="1:10" ht="15.75" thickBot="1">
      <c r="A149" s="302"/>
      <c r="B149" s="63"/>
      <c r="C149" s="124" t="s">
        <v>35</v>
      </c>
      <c r="D149" s="100"/>
      <c r="E149" s="100"/>
      <c r="F149" s="99"/>
      <c r="G149" s="100"/>
      <c r="H149" s="125"/>
      <c r="I149" s="100"/>
      <c r="J149" s="126"/>
    </row>
    <row r="150" spans="1:10">
      <c r="A150" s="293" t="s">
        <v>72</v>
      </c>
      <c r="B150" s="67" t="s">
        <v>37</v>
      </c>
      <c r="C150" s="86" t="s">
        <v>38</v>
      </c>
      <c r="D150" s="70"/>
      <c r="E150" s="70"/>
      <c r="F150" s="70"/>
      <c r="G150" s="70"/>
      <c r="H150" s="70"/>
      <c r="I150" s="70"/>
      <c r="J150" s="72"/>
    </row>
    <row r="151" spans="1:10">
      <c r="A151" s="293"/>
      <c r="B151" s="61"/>
      <c r="C151" s="81" t="s">
        <v>39</v>
      </c>
      <c r="D151" s="35"/>
      <c r="E151" s="35"/>
      <c r="F151" s="35"/>
      <c r="G151" s="35"/>
      <c r="H151" s="35"/>
      <c r="I151" s="35"/>
      <c r="J151" s="36"/>
    </row>
    <row r="152" spans="1:10">
      <c r="A152" s="293"/>
      <c r="B152" s="61"/>
      <c r="C152" s="81" t="s">
        <v>40</v>
      </c>
      <c r="D152" s="35"/>
      <c r="E152" s="35"/>
      <c r="F152" s="35"/>
      <c r="G152" s="35"/>
      <c r="H152" s="35"/>
      <c r="I152" s="35"/>
      <c r="J152" s="36"/>
    </row>
    <row r="153" spans="1:10">
      <c r="A153" s="293"/>
      <c r="B153" s="61"/>
      <c r="C153" s="81" t="s">
        <v>41</v>
      </c>
      <c r="D153" s="35"/>
      <c r="E153" s="35"/>
      <c r="F153" s="35"/>
      <c r="G153" s="35"/>
      <c r="H153" s="35"/>
      <c r="I153" s="35"/>
      <c r="J153" s="36"/>
    </row>
    <row r="154" spans="1:10">
      <c r="A154" s="293"/>
      <c r="B154" s="61"/>
      <c r="C154" s="81" t="s">
        <v>42</v>
      </c>
      <c r="D154" s="47"/>
      <c r="E154" s="35"/>
      <c r="F154" s="35"/>
      <c r="G154" s="35"/>
      <c r="H154" s="35"/>
      <c r="I154" s="35"/>
      <c r="J154" s="36"/>
    </row>
    <row r="155" spans="1:10" ht="15.75" thickBot="1">
      <c r="A155" s="293"/>
      <c r="B155" s="73" t="s">
        <v>43</v>
      </c>
      <c r="C155" s="82" t="s">
        <v>44</v>
      </c>
      <c r="D155" s="65"/>
      <c r="E155" s="65"/>
      <c r="F155" s="65"/>
      <c r="G155" s="65"/>
      <c r="H155" s="65"/>
      <c r="I155" s="65"/>
      <c r="J155" s="66"/>
    </row>
    <row r="156" spans="1:10">
      <c r="A156" s="293"/>
      <c r="B156" s="67"/>
      <c r="C156" s="86" t="s">
        <v>45</v>
      </c>
      <c r="D156" s="70"/>
      <c r="E156" s="70"/>
      <c r="F156" s="70"/>
      <c r="G156" s="70"/>
      <c r="H156" s="70"/>
      <c r="I156" s="70"/>
      <c r="J156" s="72"/>
    </row>
    <row r="157" spans="1:10">
      <c r="A157" s="293"/>
      <c r="B157" s="61"/>
      <c r="C157" s="81" t="s">
        <v>46</v>
      </c>
      <c r="D157" s="35"/>
      <c r="E157" s="35"/>
      <c r="F157" s="35"/>
      <c r="G157" s="35"/>
      <c r="H157" s="35"/>
      <c r="I157" s="35"/>
      <c r="J157" s="36"/>
    </row>
    <row r="158" spans="1:10">
      <c r="A158" s="293"/>
      <c r="B158" s="61"/>
      <c r="C158" s="81" t="s">
        <v>47</v>
      </c>
      <c r="D158" s="35"/>
      <c r="E158" s="35"/>
      <c r="F158" s="35"/>
      <c r="G158" s="35"/>
      <c r="H158" s="35"/>
      <c r="I158" s="35"/>
      <c r="J158" s="36"/>
    </row>
    <row r="159" spans="1:10" ht="15.75" thickBot="1">
      <c r="A159" s="293"/>
      <c r="B159" s="73"/>
      <c r="C159" s="82" t="s">
        <v>48</v>
      </c>
      <c r="D159" s="65"/>
      <c r="E159" s="65"/>
      <c r="F159" s="65"/>
      <c r="G159" s="65"/>
      <c r="H159" s="65"/>
      <c r="I159" s="65"/>
      <c r="J159" s="66"/>
    </row>
    <row r="160" spans="1:10">
      <c r="A160" s="293"/>
      <c r="B160" s="75" t="s">
        <v>49</v>
      </c>
      <c r="C160" s="76" t="s">
        <v>50</v>
      </c>
      <c r="D160" s="79"/>
      <c r="E160" s="79"/>
      <c r="F160" s="79"/>
      <c r="G160" s="79"/>
      <c r="H160" s="77"/>
      <c r="I160" s="77"/>
      <c r="J160" s="80"/>
    </row>
    <row r="161" spans="1:10">
      <c r="A161" s="293"/>
      <c r="B161" s="61"/>
      <c r="C161" s="81" t="s">
        <v>51</v>
      </c>
      <c r="D161" s="28"/>
      <c r="E161" s="28"/>
      <c r="F161" s="28"/>
      <c r="G161" s="34"/>
      <c r="H161" s="35"/>
      <c r="I161" s="35"/>
      <c r="J161" s="36"/>
    </row>
    <row r="162" spans="1:10">
      <c r="A162" s="293"/>
      <c r="B162" s="61"/>
      <c r="C162" s="81" t="s">
        <v>52</v>
      </c>
      <c r="D162" s="35"/>
      <c r="E162" s="35"/>
      <c r="F162" s="35"/>
      <c r="G162" s="35"/>
      <c r="H162" s="35"/>
      <c r="I162" s="35"/>
      <c r="J162" s="36"/>
    </row>
    <row r="163" spans="1:10">
      <c r="A163" s="293"/>
      <c r="B163" s="61"/>
      <c r="C163" s="81" t="s">
        <v>53</v>
      </c>
      <c r="D163" s="35"/>
      <c r="E163" s="35"/>
      <c r="F163" s="35"/>
      <c r="G163" s="35"/>
      <c r="H163" s="35"/>
      <c r="I163" s="35"/>
      <c r="J163" s="36"/>
    </row>
    <row r="164" spans="1:10">
      <c r="A164" s="293"/>
      <c r="B164" s="61"/>
      <c r="C164" s="81" t="s">
        <v>54</v>
      </c>
      <c r="D164" s="35"/>
      <c r="E164" s="35"/>
      <c r="F164" s="42"/>
      <c r="G164" s="35"/>
      <c r="H164" s="35"/>
      <c r="I164" s="35"/>
      <c r="J164" s="36"/>
    </row>
    <row r="165" spans="1:10">
      <c r="A165" s="293"/>
      <c r="B165" s="61" t="s">
        <v>55</v>
      </c>
      <c r="C165" s="81" t="s">
        <v>56</v>
      </c>
      <c r="D165" s="23"/>
      <c r="E165" s="23"/>
      <c r="F165" s="35"/>
      <c r="G165" s="35"/>
      <c r="H165" s="35"/>
      <c r="I165" s="35"/>
      <c r="J165" s="36"/>
    </row>
    <row r="166" spans="1:10">
      <c r="A166" s="293"/>
      <c r="B166" s="61"/>
      <c r="C166" s="81" t="s">
        <v>57</v>
      </c>
      <c r="D166" s="35"/>
      <c r="E166" s="35"/>
      <c r="F166" s="35"/>
      <c r="G166" s="35"/>
      <c r="H166" s="35"/>
      <c r="I166" s="35"/>
      <c r="J166" s="36"/>
    </row>
    <row r="167" spans="1:10">
      <c r="A167" s="293"/>
      <c r="B167" s="61"/>
      <c r="C167" s="81" t="s">
        <v>58</v>
      </c>
      <c r="D167" s="35"/>
      <c r="E167" s="35"/>
      <c r="F167" s="35"/>
      <c r="G167" s="35"/>
      <c r="H167" s="35"/>
      <c r="I167" s="35"/>
      <c r="J167" s="36"/>
    </row>
    <row r="168" spans="1:10">
      <c r="A168" s="293"/>
      <c r="B168" s="61" t="s">
        <v>59</v>
      </c>
      <c r="C168" s="81" t="s">
        <v>60</v>
      </c>
      <c r="D168" s="35"/>
      <c r="E168" s="35"/>
      <c r="F168" s="35"/>
      <c r="G168" s="35"/>
      <c r="H168" s="35"/>
      <c r="I168" s="35"/>
      <c r="J168" s="36"/>
    </row>
    <row r="169" spans="1:10">
      <c r="A169" s="293"/>
      <c r="B169" s="61"/>
      <c r="C169" s="81" t="s">
        <v>61</v>
      </c>
      <c r="D169" s="35"/>
      <c r="E169" s="35"/>
      <c r="F169" s="35"/>
      <c r="G169" s="35"/>
      <c r="H169" s="35"/>
      <c r="I169" s="35"/>
      <c r="J169" s="36"/>
    </row>
    <row r="170" spans="1:10">
      <c r="A170" s="293"/>
      <c r="B170" s="61" t="s">
        <v>73</v>
      </c>
      <c r="C170" s="81" t="s">
        <v>63</v>
      </c>
      <c r="D170" s="35"/>
      <c r="E170" s="35"/>
      <c r="F170" s="35"/>
      <c r="G170" s="35"/>
      <c r="H170" s="35"/>
      <c r="I170" s="35"/>
      <c r="J170" s="36"/>
    </row>
    <row r="171" spans="1:10">
      <c r="A171" s="293"/>
      <c r="B171" s="61"/>
      <c r="C171" s="81" t="s">
        <v>64</v>
      </c>
      <c r="D171" s="35"/>
      <c r="E171" s="35"/>
      <c r="F171" s="35"/>
      <c r="G171" s="35"/>
      <c r="H171" s="35"/>
      <c r="I171" s="35"/>
      <c r="J171" s="36"/>
    </row>
    <row r="172" spans="1:10">
      <c r="A172" s="293"/>
      <c r="B172" s="61"/>
      <c r="C172" s="81" t="s">
        <v>65</v>
      </c>
      <c r="D172" s="35"/>
      <c r="E172" s="35"/>
      <c r="F172" s="35"/>
      <c r="G172" s="35"/>
      <c r="H172" s="35"/>
      <c r="I172" s="35"/>
      <c r="J172" s="36"/>
    </row>
    <row r="173" spans="1:10">
      <c r="A173" s="293"/>
      <c r="B173" s="61" t="s">
        <v>66</v>
      </c>
      <c r="C173" s="81" t="s">
        <v>67</v>
      </c>
      <c r="D173" s="35"/>
      <c r="E173" s="35"/>
      <c r="F173" s="35"/>
      <c r="G173" s="35"/>
      <c r="H173" s="92"/>
      <c r="I173" s="35"/>
      <c r="J173" s="36"/>
    </row>
    <row r="174" spans="1:10" ht="15.75" thickBot="1">
      <c r="A174" s="294"/>
      <c r="B174" s="73"/>
      <c r="C174" s="82" t="s">
        <v>68</v>
      </c>
      <c r="D174" s="65"/>
      <c r="E174" s="65"/>
      <c r="F174" s="65"/>
      <c r="G174" s="65"/>
      <c r="H174" s="65"/>
      <c r="I174" s="65"/>
      <c r="J174" s="66"/>
    </row>
    <row r="175" spans="1:10" ht="18">
      <c r="A175" s="127"/>
      <c r="B175" s="128"/>
      <c r="C175" s="39"/>
      <c r="D175" s="39"/>
      <c r="E175" s="39"/>
      <c r="F175" s="39"/>
      <c r="G175" s="39"/>
      <c r="H175" s="39"/>
      <c r="I175" s="39"/>
      <c r="J175" s="39"/>
    </row>
    <row r="176" spans="1:10" ht="18">
      <c r="A176" s="127"/>
      <c r="B176" s="164" t="s">
        <v>88</v>
      </c>
      <c r="C176" s="129">
        <f>C2</f>
        <v>11</v>
      </c>
      <c r="D176" s="130">
        <f>SUM(D5)</f>
        <v>44269</v>
      </c>
      <c r="E176" s="130">
        <f>SUM(D176+1)</f>
        <v>44270</v>
      </c>
      <c r="F176" s="130">
        <f t="shared" ref="F176:J176" si="1">SUM(E176+1)</f>
        <v>44271</v>
      </c>
      <c r="G176" s="130">
        <f t="shared" si="1"/>
        <v>44272</v>
      </c>
      <c r="H176" s="130">
        <f t="shared" si="1"/>
        <v>44273</v>
      </c>
      <c r="I176" s="130">
        <f t="shared" si="1"/>
        <v>44274</v>
      </c>
      <c r="J176" s="130">
        <f t="shared" si="1"/>
        <v>44275</v>
      </c>
    </row>
    <row r="177" spans="1:10" ht="18">
      <c r="A177" s="127"/>
      <c r="B177" s="128"/>
      <c r="C177" s="131" t="s">
        <v>74</v>
      </c>
      <c r="D177" s="132"/>
      <c r="E177" s="132"/>
      <c r="F177" s="133"/>
      <c r="G177" s="133"/>
      <c r="H177" s="133"/>
      <c r="I177" s="133"/>
      <c r="J177" s="133"/>
    </row>
    <row r="178" spans="1:10" ht="18">
      <c r="A178" s="127"/>
      <c r="B178" s="128"/>
      <c r="C178" s="134"/>
      <c r="D178" s="28"/>
      <c r="E178" s="135"/>
      <c r="F178" s="133"/>
      <c r="G178" s="133"/>
      <c r="H178" s="133"/>
      <c r="I178" s="133"/>
      <c r="J178" s="133"/>
    </row>
    <row r="179" spans="1:10" ht="18">
      <c r="A179" s="127"/>
      <c r="B179" s="128"/>
      <c r="C179" s="134"/>
      <c r="D179" s="78"/>
      <c r="E179" s="136"/>
      <c r="F179" s="133"/>
      <c r="G179" s="133"/>
      <c r="H179" s="133"/>
      <c r="I179" s="133"/>
      <c r="J179" s="133"/>
    </row>
    <row r="180" spans="1:10" ht="18">
      <c r="A180" s="127"/>
      <c r="B180" s="128"/>
      <c r="C180" s="134"/>
      <c r="D180" s="137"/>
      <c r="E180" s="137"/>
      <c r="F180" s="133"/>
      <c r="G180" s="133"/>
      <c r="H180" s="133"/>
      <c r="I180" s="99"/>
      <c r="J180" s="28"/>
    </row>
    <row r="181" spans="1:10" ht="18">
      <c r="A181" s="127"/>
      <c r="B181" s="128"/>
      <c r="C181" s="134"/>
      <c r="D181" s="137"/>
      <c r="E181" s="137"/>
      <c r="F181" s="133"/>
      <c r="G181" s="133"/>
      <c r="H181" s="138"/>
      <c r="I181" s="99"/>
      <c r="J181" s="28"/>
    </row>
    <row r="182" spans="1:10" ht="18">
      <c r="A182" s="127"/>
      <c r="B182" s="128"/>
      <c r="C182" s="134"/>
      <c r="D182" s="133"/>
      <c r="E182" s="23"/>
      <c r="F182" s="133"/>
      <c r="G182" s="133"/>
      <c r="H182" s="133"/>
      <c r="I182" s="133"/>
      <c r="J182" s="133"/>
    </row>
    <row r="183" spans="1:10" ht="18">
      <c r="A183" s="127"/>
      <c r="B183" s="128"/>
      <c r="C183" s="134"/>
      <c r="D183" s="23"/>
      <c r="E183" s="23"/>
      <c r="F183" s="23"/>
      <c r="G183" s="23"/>
      <c r="H183" s="133"/>
      <c r="I183" s="133"/>
      <c r="J183" s="133"/>
    </row>
    <row r="184" spans="1:10" ht="18">
      <c r="A184" s="127"/>
      <c r="B184" s="128"/>
      <c r="C184" s="139"/>
      <c r="D184" s="139"/>
      <c r="E184" s="139"/>
      <c r="F184" s="139"/>
      <c r="G184" s="139"/>
      <c r="H184" s="139"/>
      <c r="I184" s="139"/>
      <c r="J184" s="139"/>
    </row>
    <row r="185" spans="1:10" ht="18">
      <c r="A185" s="127"/>
      <c r="B185" s="6"/>
      <c r="C185" s="131" t="s">
        <v>75</v>
      </c>
      <c r="D185" s="23"/>
      <c r="E185" s="23"/>
      <c r="F185" s="23"/>
      <c r="G185" s="23"/>
      <c r="H185" s="23"/>
      <c r="I185" s="23"/>
      <c r="J185" s="23"/>
    </row>
    <row r="186" spans="1:10" ht="18">
      <c r="A186" s="127"/>
      <c r="B186" s="6"/>
      <c r="C186" s="134"/>
      <c r="D186" s="23"/>
      <c r="E186" s="23"/>
      <c r="F186" s="23"/>
      <c r="G186" s="23"/>
      <c r="H186" s="23"/>
      <c r="I186" s="23"/>
      <c r="J186" s="23"/>
    </row>
    <row r="187" spans="1:10">
      <c r="A187" s="39"/>
      <c r="B187" s="6"/>
      <c r="C187" s="134"/>
      <c r="D187" s="23"/>
      <c r="E187" s="23"/>
      <c r="F187" s="23"/>
      <c r="G187" s="23"/>
      <c r="H187" s="23"/>
      <c r="I187" s="23"/>
      <c r="J187" s="23"/>
    </row>
    <row r="188" spans="1:10">
      <c r="A188" s="39"/>
      <c r="B188" s="6"/>
      <c r="C188" s="134"/>
      <c r="D188" s="23"/>
      <c r="E188" s="23"/>
      <c r="F188" s="23"/>
      <c r="G188" s="23"/>
      <c r="H188" s="23"/>
      <c r="I188" s="23"/>
      <c r="J188" s="23"/>
    </row>
    <row r="189" spans="1:10">
      <c r="A189" s="39"/>
      <c r="B189" s="6"/>
      <c r="C189" s="134"/>
      <c r="D189" s="23"/>
      <c r="E189" s="23"/>
      <c r="F189" s="23"/>
      <c r="G189" s="135"/>
      <c r="H189" s="135"/>
      <c r="I189" s="23"/>
      <c r="J189" s="23"/>
    </row>
    <row r="190" spans="1:10">
      <c r="A190" s="39"/>
      <c r="B190" s="6"/>
      <c r="C190" s="134"/>
      <c r="D190" s="23"/>
      <c r="E190" s="23"/>
      <c r="F190" s="23"/>
      <c r="G190" s="23"/>
      <c r="H190" s="23"/>
      <c r="I190" s="23"/>
      <c r="J190" s="23"/>
    </row>
    <row r="191" spans="1:10">
      <c r="A191" s="39"/>
      <c r="B191" s="6"/>
      <c r="C191" s="134"/>
      <c r="D191" s="23"/>
      <c r="E191" s="23"/>
      <c r="F191" s="23"/>
      <c r="G191" s="23"/>
      <c r="H191" s="23"/>
      <c r="I191" s="23"/>
      <c r="J191" s="23"/>
    </row>
    <row r="192" spans="1:10">
      <c r="A192" s="39"/>
      <c r="B192" s="6"/>
      <c r="C192" s="140"/>
      <c r="D192" s="141"/>
      <c r="E192" s="141"/>
      <c r="F192" s="141"/>
      <c r="G192" s="141"/>
      <c r="H192" s="141"/>
      <c r="I192" s="141"/>
      <c r="J192" s="141"/>
    </row>
    <row r="193" spans="1:10">
      <c r="A193" s="39"/>
      <c r="B193" s="6"/>
      <c r="C193" s="131" t="s">
        <v>76</v>
      </c>
      <c r="D193" s="142"/>
      <c r="E193" s="142"/>
      <c r="F193" s="142"/>
      <c r="G193" s="142"/>
      <c r="H193" s="142"/>
      <c r="I193" s="142"/>
      <c r="J193" s="142"/>
    </row>
    <row r="194" spans="1:10">
      <c r="A194" s="39"/>
      <c r="B194" s="6"/>
      <c r="C194" s="134"/>
      <c r="D194" s="142"/>
      <c r="E194" s="142"/>
      <c r="F194" s="142"/>
      <c r="G194" s="142"/>
      <c r="H194" s="142"/>
      <c r="I194" s="142"/>
      <c r="J194" s="142"/>
    </row>
    <row r="195" spans="1:10">
      <c r="A195" s="39"/>
      <c r="B195" s="6"/>
      <c r="C195" s="134"/>
      <c r="D195" s="142"/>
      <c r="E195" s="142"/>
      <c r="F195" s="142"/>
      <c r="G195" s="142"/>
      <c r="H195" s="142"/>
      <c r="I195" s="142"/>
      <c r="J195" s="142"/>
    </row>
    <row r="196" spans="1:10">
      <c r="A196" s="39"/>
      <c r="B196" s="6"/>
      <c r="C196" s="134"/>
      <c r="D196" s="142"/>
      <c r="E196" s="142"/>
      <c r="F196" s="142"/>
      <c r="G196" s="142"/>
      <c r="H196" s="142"/>
      <c r="I196" s="142"/>
      <c r="J196" s="142"/>
    </row>
    <row r="197" spans="1:10">
      <c r="A197" s="39"/>
      <c r="B197" s="6"/>
      <c r="C197" s="134"/>
      <c r="D197" s="142"/>
      <c r="E197" s="142"/>
      <c r="F197" s="142"/>
      <c r="G197" s="142"/>
      <c r="H197" s="28"/>
      <c r="I197" s="142"/>
      <c r="J197" s="142"/>
    </row>
    <row r="198" spans="1:10">
      <c r="A198" s="39"/>
      <c r="B198" s="6"/>
      <c r="C198" s="134"/>
      <c r="D198" s="142"/>
      <c r="E198" s="142"/>
      <c r="F198" s="142"/>
      <c r="G198" s="142"/>
      <c r="H198" s="142"/>
      <c r="I198" s="142"/>
      <c r="J198" s="142"/>
    </row>
    <row r="199" spans="1:10">
      <c r="A199" s="39"/>
      <c r="B199" s="6"/>
      <c r="C199" s="134"/>
      <c r="D199" s="142"/>
      <c r="E199" s="142"/>
      <c r="F199" s="142"/>
      <c r="G199" s="142"/>
      <c r="H199" s="142"/>
      <c r="I199" s="142"/>
      <c r="J199" s="142"/>
    </row>
    <row r="200" spans="1:10">
      <c r="A200" s="39"/>
      <c r="B200" s="6"/>
      <c r="C200" s="134"/>
      <c r="D200" s="23"/>
      <c r="E200" s="23"/>
      <c r="F200" s="23"/>
      <c r="G200" s="23"/>
      <c r="H200" s="34"/>
      <c r="I200" s="23"/>
      <c r="J200" s="23"/>
    </row>
    <row r="201" spans="1:10">
      <c r="A201" s="39"/>
      <c r="B201" s="6"/>
      <c r="C201" s="134"/>
      <c r="D201" s="23"/>
      <c r="E201" s="23"/>
      <c r="F201" s="23"/>
      <c r="G201" s="135"/>
      <c r="H201" s="23"/>
      <c r="I201" s="23"/>
      <c r="J201" s="23"/>
    </row>
    <row r="202" spans="1:10">
      <c r="A202" s="39"/>
      <c r="B202" s="6"/>
      <c r="C202" s="134"/>
      <c r="D202" s="23"/>
      <c r="E202" s="23"/>
      <c r="F202" s="23"/>
      <c r="G202" s="28"/>
      <c r="H202" s="23"/>
      <c r="I202" s="23"/>
      <c r="J202" s="23"/>
    </row>
    <row r="203" spans="1:10">
      <c r="A203" s="39"/>
      <c r="B203" s="6"/>
      <c r="C203" s="141"/>
      <c r="D203" s="141"/>
      <c r="E203" s="141"/>
      <c r="F203" s="141"/>
      <c r="G203" s="141"/>
      <c r="H203" s="141"/>
      <c r="I203" s="141"/>
      <c r="J203" s="141"/>
    </row>
    <row r="204" spans="1:10">
      <c r="A204" s="39"/>
      <c r="B204" s="6"/>
      <c r="C204" s="143"/>
      <c r="D204" s="28"/>
      <c r="E204" s="28"/>
      <c r="F204" s="28"/>
      <c r="G204" s="142"/>
      <c r="H204" s="28"/>
      <c r="I204" s="132"/>
      <c r="J204" s="144"/>
    </row>
    <row r="205" spans="1:10">
      <c r="A205" s="39"/>
      <c r="B205" s="6"/>
      <c r="C205" s="145"/>
      <c r="D205" s="146"/>
      <c r="E205" s="147"/>
      <c r="F205" s="28"/>
      <c r="G205" s="142"/>
      <c r="H205" s="28"/>
      <c r="I205" s="132"/>
      <c r="J205" s="148"/>
    </row>
    <row r="206" spans="1:10">
      <c r="A206" s="39"/>
      <c r="B206" s="6"/>
      <c r="C206" s="145"/>
      <c r="D206" s="23"/>
      <c r="E206" s="147"/>
      <c r="F206" s="28"/>
      <c r="G206" s="142"/>
      <c r="H206" s="28"/>
      <c r="I206" s="28"/>
      <c r="J206" s="142"/>
    </row>
    <row r="207" spans="1:10">
      <c r="A207" s="39"/>
      <c r="B207" s="6"/>
      <c r="C207" s="134"/>
      <c r="D207" s="142"/>
      <c r="E207" s="142"/>
      <c r="F207" s="142"/>
      <c r="G207" s="142"/>
      <c r="H207" s="28"/>
      <c r="I207" s="142"/>
      <c r="J207" s="142"/>
    </row>
    <row r="208" spans="1:10">
      <c r="A208" s="39"/>
      <c r="B208" s="6"/>
      <c r="C208" s="134"/>
      <c r="D208" s="142"/>
      <c r="E208" s="142"/>
      <c r="F208" s="142"/>
      <c r="G208" s="142"/>
      <c r="H208" s="142"/>
      <c r="I208" s="142"/>
      <c r="J208" s="142"/>
    </row>
    <row r="209" spans="1:10">
      <c r="A209" s="39"/>
      <c r="B209" s="6"/>
      <c r="C209" s="149"/>
      <c r="D209" s="142"/>
      <c r="E209" s="142"/>
      <c r="F209" s="142"/>
      <c r="G209" s="142"/>
      <c r="H209" s="142"/>
      <c r="I209" s="142"/>
      <c r="J209" s="142"/>
    </row>
    <row r="210" spans="1:10">
      <c r="A210" s="39"/>
      <c r="B210" s="6"/>
      <c r="C210" s="150"/>
      <c r="D210" s="151">
        <f t="shared" ref="D210:J210" si="2">COUNTA(D177:D202)</f>
        <v>0</v>
      </c>
      <c r="E210" s="151">
        <f t="shared" si="2"/>
        <v>0</v>
      </c>
      <c r="F210" s="151">
        <f t="shared" si="2"/>
        <v>0</v>
      </c>
      <c r="G210" s="151">
        <f t="shared" si="2"/>
        <v>0</v>
      </c>
      <c r="H210" s="151">
        <f t="shared" si="2"/>
        <v>0</v>
      </c>
      <c r="I210" s="151">
        <f t="shared" si="2"/>
        <v>0</v>
      </c>
      <c r="J210" s="151">
        <f t="shared" si="2"/>
        <v>0</v>
      </c>
    </row>
    <row r="211" spans="1:10" ht="18">
      <c r="A211" s="127"/>
      <c r="B211" s="6"/>
      <c r="C211" s="23"/>
      <c r="D211" s="23"/>
      <c r="E211" s="23"/>
      <c r="F211" s="23"/>
      <c r="G211" s="23"/>
      <c r="H211" s="23"/>
      <c r="I211" s="28" t="s">
        <v>77</v>
      </c>
      <c r="J211" s="152">
        <f>SUM(D210:J210)</f>
        <v>0</v>
      </c>
    </row>
    <row r="212" spans="1:10" ht="18">
      <c r="A212" s="127"/>
      <c r="B212" s="6"/>
      <c r="C212" s="153"/>
      <c r="D212" s="153"/>
      <c r="E212" s="153"/>
      <c r="F212" s="153"/>
      <c r="G212" s="23"/>
      <c r="H212" s="153"/>
      <c r="I212" s="28" t="s">
        <v>37</v>
      </c>
      <c r="J212" s="28">
        <f>COUNTA(D37:J46,D94:J103,D150:J159)</f>
        <v>0</v>
      </c>
    </row>
    <row r="213" spans="1:10" ht="18">
      <c r="A213" s="127"/>
      <c r="B213" s="6"/>
      <c r="C213" s="154"/>
      <c r="D213" s="23" t="s">
        <v>78</v>
      </c>
      <c r="E213" s="23"/>
      <c r="F213" s="23"/>
      <c r="G213" s="23"/>
      <c r="H213" s="23"/>
      <c r="I213" s="28" t="s">
        <v>79</v>
      </c>
      <c r="J213" s="28">
        <f>COUNTA(D52:J54,D109:J111,D165:J167)</f>
        <v>0</v>
      </c>
    </row>
    <row r="214" spans="1:10" ht="18">
      <c r="A214" s="127"/>
      <c r="B214" s="6"/>
      <c r="C214" s="155"/>
      <c r="D214" s="23" t="s">
        <v>80</v>
      </c>
      <c r="E214" s="23"/>
      <c r="F214" s="23"/>
      <c r="G214" s="23"/>
      <c r="H214" s="23"/>
      <c r="I214" s="28" t="s">
        <v>81</v>
      </c>
      <c r="J214" s="28">
        <f>COUNTA(D60:J61,D117:J118,D173:J174)</f>
        <v>0</v>
      </c>
    </row>
    <row r="215" spans="1:10" ht="18">
      <c r="A215" s="127"/>
      <c r="B215" s="6"/>
      <c r="C215" s="156"/>
      <c r="D215" s="23" t="s">
        <v>82</v>
      </c>
      <c r="E215" s="23"/>
      <c r="F215" s="23"/>
      <c r="G215" s="23"/>
      <c r="H215" s="23"/>
      <c r="I215" s="28" t="s">
        <v>83</v>
      </c>
      <c r="J215" s="28">
        <f>COUNTA(D47:J51,D104:J108,D160:J164)</f>
        <v>0</v>
      </c>
    </row>
    <row r="216" spans="1:10" ht="18">
      <c r="A216" s="127"/>
      <c r="B216" s="6"/>
      <c r="C216" s="157" t="s">
        <v>84</v>
      </c>
      <c r="D216" s="23" t="s">
        <v>85</v>
      </c>
      <c r="E216" s="23"/>
      <c r="F216" s="23"/>
      <c r="G216" s="23"/>
      <c r="H216" s="23"/>
      <c r="I216" s="28" t="s">
        <v>86</v>
      </c>
      <c r="J216" s="28">
        <f>SUM(J212:J215)</f>
        <v>0</v>
      </c>
    </row>
    <row r="217" spans="1:10" ht="18">
      <c r="A217" s="127"/>
      <c r="B217" s="6"/>
      <c r="C217" s="23"/>
      <c r="D217" s="23"/>
      <c r="E217" s="23"/>
      <c r="F217" s="23"/>
      <c r="G217" s="158" t="s">
        <v>87</v>
      </c>
      <c r="H217" s="23"/>
      <c r="I217" s="23"/>
      <c r="J217" s="23"/>
    </row>
    <row r="218" spans="1:10" ht="18">
      <c r="A218" s="127"/>
      <c r="B218" s="6"/>
      <c r="C218" s="23"/>
      <c r="D218" s="23"/>
      <c r="E218" s="23"/>
      <c r="F218" s="23"/>
      <c r="G218" s="23"/>
      <c r="H218" s="23"/>
      <c r="I218" s="23"/>
      <c r="J218" s="23"/>
    </row>
    <row r="219" spans="1:10" ht="18">
      <c r="A219" s="127"/>
      <c r="B219" s="6"/>
      <c r="C219" s="23"/>
      <c r="D219" s="23"/>
      <c r="E219" s="28"/>
      <c r="F219" s="28"/>
      <c r="G219" s="23"/>
      <c r="H219" s="28"/>
      <c r="I219" s="28"/>
      <c r="J219" s="28"/>
    </row>
    <row r="220" spans="1:10" ht="18">
      <c r="A220" s="127"/>
      <c r="B220" s="6"/>
      <c r="C220" s="23"/>
      <c r="D220" s="23"/>
      <c r="E220" s="23"/>
      <c r="F220" s="23"/>
      <c r="G220" s="23"/>
      <c r="H220" s="23"/>
      <c r="I220" s="23"/>
      <c r="J220" s="23"/>
    </row>
  </sheetData>
  <mergeCells count="7">
    <mergeCell ref="A150:A174"/>
    <mergeCell ref="A1:J1"/>
    <mergeCell ref="A7:A36"/>
    <mergeCell ref="A37:A62"/>
    <mergeCell ref="A64:A93"/>
    <mergeCell ref="A94:A118"/>
    <mergeCell ref="A120:A149"/>
  </mergeCells>
  <phoneticPr fontId="20" type="noConversion"/>
  <conditionalFormatting sqref="G94">
    <cfRule type="duplicateValues" dxfId="14755" priority="370"/>
  </conditionalFormatting>
  <conditionalFormatting sqref="G94">
    <cfRule type="duplicateValues" dxfId="14754" priority="369"/>
  </conditionalFormatting>
  <conditionalFormatting sqref="G94">
    <cfRule type="duplicateValues" dxfId="14753" priority="368"/>
  </conditionalFormatting>
  <conditionalFormatting sqref="G94">
    <cfRule type="duplicateValues" dxfId="14752" priority="367"/>
  </conditionalFormatting>
  <conditionalFormatting sqref="G94">
    <cfRule type="duplicateValues" dxfId="14751" priority="366"/>
  </conditionalFormatting>
  <conditionalFormatting sqref="G94">
    <cfRule type="duplicateValues" dxfId="14750" priority="365"/>
  </conditionalFormatting>
  <conditionalFormatting sqref="G94">
    <cfRule type="duplicateValues" dxfId="14749" priority="364"/>
  </conditionalFormatting>
  <conditionalFormatting sqref="G94">
    <cfRule type="duplicateValues" dxfId="14748" priority="363"/>
  </conditionalFormatting>
  <conditionalFormatting sqref="G94">
    <cfRule type="duplicateValues" dxfId="14747" priority="362"/>
  </conditionalFormatting>
  <conditionalFormatting sqref="G94">
    <cfRule type="duplicateValues" dxfId="14746" priority="361"/>
  </conditionalFormatting>
  <conditionalFormatting sqref="G94">
    <cfRule type="duplicateValues" dxfId="14745" priority="360"/>
  </conditionalFormatting>
  <conditionalFormatting sqref="G94">
    <cfRule type="duplicateValues" dxfId="14744" priority="359"/>
  </conditionalFormatting>
  <conditionalFormatting sqref="G94">
    <cfRule type="duplicateValues" dxfId="14743" priority="358"/>
  </conditionalFormatting>
  <conditionalFormatting sqref="G94">
    <cfRule type="duplicateValues" dxfId="14742" priority="357"/>
  </conditionalFormatting>
  <conditionalFormatting sqref="G94">
    <cfRule type="duplicateValues" dxfId="14741" priority="356"/>
  </conditionalFormatting>
  <conditionalFormatting sqref="G94">
    <cfRule type="duplicateValues" dxfId="14740" priority="355"/>
  </conditionalFormatting>
  <conditionalFormatting sqref="G94">
    <cfRule type="duplicateValues" dxfId="14739" priority="354"/>
  </conditionalFormatting>
  <conditionalFormatting sqref="G94">
    <cfRule type="duplicateValues" dxfId="14738" priority="353"/>
  </conditionalFormatting>
  <conditionalFormatting sqref="G94">
    <cfRule type="duplicateValues" dxfId="14737" priority="352"/>
  </conditionalFormatting>
  <conditionalFormatting sqref="G94">
    <cfRule type="duplicateValues" dxfId="14736" priority="351"/>
  </conditionalFormatting>
  <conditionalFormatting sqref="G94">
    <cfRule type="duplicateValues" dxfId="14735" priority="350"/>
  </conditionalFormatting>
  <conditionalFormatting sqref="G94">
    <cfRule type="duplicateValues" dxfId="14734" priority="349"/>
  </conditionalFormatting>
  <conditionalFormatting sqref="G94">
    <cfRule type="duplicateValues" dxfId="14733" priority="348"/>
  </conditionalFormatting>
  <conditionalFormatting sqref="G94">
    <cfRule type="duplicateValues" dxfId="14732" priority="347"/>
  </conditionalFormatting>
  <conditionalFormatting sqref="G94">
    <cfRule type="duplicateValues" dxfId="14731" priority="346"/>
  </conditionalFormatting>
  <conditionalFormatting sqref="G94">
    <cfRule type="duplicateValues" dxfId="14730" priority="345"/>
  </conditionalFormatting>
  <conditionalFormatting sqref="G94">
    <cfRule type="duplicateValues" dxfId="14729" priority="344"/>
  </conditionalFormatting>
  <conditionalFormatting sqref="G94">
    <cfRule type="duplicateValues" dxfId="14728" priority="343"/>
  </conditionalFormatting>
  <conditionalFormatting sqref="G94">
    <cfRule type="duplicateValues" dxfId="14727" priority="342"/>
  </conditionalFormatting>
  <conditionalFormatting sqref="G94">
    <cfRule type="duplicateValues" dxfId="14726" priority="341"/>
  </conditionalFormatting>
  <conditionalFormatting sqref="G94">
    <cfRule type="duplicateValues" dxfId="14725" priority="340"/>
  </conditionalFormatting>
  <conditionalFormatting sqref="G94">
    <cfRule type="duplicateValues" dxfId="14724" priority="339"/>
  </conditionalFormatting>
  <conditionalFormatting sqref="G94">
    <cfRule type="duplicateValues" dxfId="14723" priority="338"/>
  </conditionalFormatting>
  <conditionalFormatting sqref="G94">
    <cfRule type="duplicateValues" dxfId="14722" priority="337"/>
  </conditionalFormatting>
  <conditionalFormatting sqref="G94">
    <cfRule type="duplicateValues" dxfId="14721" priority="336"/>
  </conditionalFormatting>
  <conditionalFormatting sqref="G94">
    <cfRule type="duplicateValues" dxfId="14720" priority="335"/>
  </conditionalFormatting>
  <conditionalFormatting sqref="G94">
    <cfRule type="duplicateValues" dxfId="14719" priority="334"/>
  </conditionalFormatting>
  <conditionalFormatting sqref="G94">
    <cfRule type="duplicateValues" dxfId="14718" priority="333"/>
  </conditionalFormatting>
  <conditionalFormatting sqref="G94">
    <cfRule type="duplicateValues" dxfId="14717" priority="332"/>
  </conditionalFormatting>
  <conditionalFormatting sqref="G94">
    <cfRule type="duplicateValues" dxfId="14716" priority="331"/>
  </conditionalFormatting>
  <conditionalFormatting sqref="G94">
    <cfRule type="duplicateValues" dxfId="14715" priority="330"/>
  </conditionalFormatting>
  <conditionalFormatting sqref="G94">
    <cfRule type="duplicateValues" dxfId="14714" priority="329"/>
  </conditionalFormatting>
  <conditionalFormatting sqref="G94">
    <cfRule type="duplicateValues" dxfId="14713" priority="328"/>
  </conditionalFormatting>
  <conditionalFormatting sqref="G94">
    <cfRule type="duplicateValues" dxfId="14712" priority="327"/>
  </conditionalFormatting>
  <conditionalFormatting sqref="G94">
    <cfRule type="duplicateValues" dxfId="14711" priority="326"/>
  </conditionalFormatting>
  <conditionalFormatting sqref="G94">
    <cfRule type="duplicateValues" dxfId="14710" priority="325"/>
  </conditionalFormatting>
  <conditionalFormatting sqref="G94">
    <cfRule type="duplicateValues" dxfId="14709" priority="324"/>
  </conditionalFormatting>
  <conditionalFormatting sqref="G94">
    <cfRule type="duplicateValues" dxfId="14708" priority="323"/>
  </conditionalFormatting>
  <conditionalFormatting sqref="G94">
    <cfRule type="duplicateValues" dxfId="14707" priority="322"/>
  </conditionalFormatting>
  <conditionalFormatting sqref="G94">
    <cfRule type="duplicateValues" dxfId="14706" priority="321"/>
  </conditionalFormatting>
  <conditionalFormatting sqref="G94">
    <cfRule type="duplicateValues" dxfId="14705" priority="320"/>
  </conditionalFormatting>
  <conditionalFormatting sqref="G94">
    <cfRule type="duplicateValues" dxfId="14704" priority="319"/>
  </conditionalFormatting>
  <conditionalFormatting sqref="G94">
    <cfRule type="duplicateValues" dxfId="14703" priority="318"/>
  </conditionalFormatting>
  <conditionalFormatting sqref="G94">
    <cfRule type="duplicateValues" dxfId="14702" priority="317"/>
  </conditionalFormatting>
  <conditionalFormatting sqref="G94">
    <cfRule type="duplicateValues" dxfId="14701" priority="316"/>
  </conditionalFormatting>
  <conditionalFormatting sqref="G94">
    <cfRule type="duplicateValues" dxfId="14700" priority="315"/>
  </conditionalFormatting>
  <conditionalFormatting sqref="G94">
    <cfRule type="duplicateValues" dxfId="14699" priority="314"/>
  </conditionalFormatting>
  <conditionalFormatting sqref="G94">
    <cfRule type="duplicateValues" dxfId="14698" priority="313"/>
  </conditionalFormatting>
  <conditionalFormatting sqref="G94">
    <cfRule type="duplicateValues" dxfId="14697" priority="312"/>
  </conditionalFormatting>
  <conditionalFormatting sqref="G94">
    <cfRule type="duplicateValues" dxfId="14696" priority="311"/>
  </conditionalFormatting>
  <conditionalFormatting sqref="G94">
    <cfRule type="duplicateValues" dxfId="14695" priority="310"/>
  </conditionalFormatting>
  <conditionalFormatting sqref="G94">
    <cfRule type="duplicateValues" dxfId="14694" priority="309"/>
  </conditionalFormatting>
  <conditionalFormatting sqref="G94">
    <cfRule type="duplicateValues" dxfId="14693" priority="308"/>
  </conditionalFormatting>
  <conditionalFormatting sqref="G94">
    <cfRule type="duplicateValues" dxfId="14692" priority="307"/>
  </conditionalFormatting>
  <conditionalFormatting sqref="G94">
    <cfRule type="duplicateValues" dxfId="14691" priority="306"/>
  </conditionalFormatting>
  <conditionalFormatting sqref="G94">
    <cfRule type="duplicateValues" dxfId="14690" priority="305"/>
  </conditionalFormatting>
  <conditionalFormatting sqref="G94">
    <cfRule type="duplicateValues" dxfId="14689" priority="304"/>
  </conditionalFormatting>
  <conditionalFormatting sqref="G94">
    <cfRule type="duplicateValues" dxfId="14688" priority="303"/>
  </conditionalFormatting>
  <conditionalFormatting sqref="G94">
    <cfRule type="duplicateValues" dxfId="14687" priority="302"/>
  </conditionalFormatting>
  <conditionalFormatting sqref="G94">
    <cfRule type="duplicateValues" dxfId="14686" priority="301"/>
  </conditionalFormatting>
  <conditionalFormatting sqref="G94">
    <cfRule type="duplicateValues" dxfId="14685" priority="300"/>
  </conditionalFormatting>
  <conditionalFormatting sqref="G94">
    <cfRule type="duplicateValues" dxfId="14684" priority="299"/>
  </conditionalFormatting>
  <conditionalFormatting sqref="G95">
    <cfRule type="duplicateValues" dxfId="14683" priority="298"/>
  </conditionalFormatting>
  <conditionalFormatting sqref="G95">
    <cfRule type="duplicateValues" dxfId="14682" priority="297"/>
  </conditionalFormatting>
  <conditionalFormatting sqref="G95">
    <cfRule type="duplicateValues" dxfId="14681" priority="296"/>
  </conditionalFormatting>
  <conditionalFormatting sqref="G95">
    <cfRule type="duplicateValues" dxfId="14680" priority="295"/>
  </conditionalFormatting>
  <conditionalFormatting sqref="G95">
    <cfRule type="duplicateValues" dxfId="14679" priority="294"/>
  </conditionalFormatting>
  <conditionalFormatting sqref="G95">
    <cfRule type="duplicateValues" dxfId="14678" priority="293"/>
  </conditionalFormatting>
  <conditionalFormatting sqref="G95">
    <cfRule type="duplicateValues" dxfId="14677" priority="292"/>
  </conditionalFormatting>
  <conditionalFormatting sqref="G95">
    <cfRule type="duplicateValues" dxfId="14676" priority="291"/>
  </conditionalFormatting>
  <conditionalFormatting sqref="G95">
    <cfRule type="duplicateValues" dxfId="14675" priority="290"/>
  </conditionalFormatting>
  <conditionalFormatting sqref="G95">
    <cfRule type="duplicateValues" dxfId="14674" priority="289"/>
  </conditionalFormatting>
  <conditionalFormatting sqref="G95">
    <cfRule type="duplicateValues" dxfId="14673" priority="288"/>
  </conditionalFormatting>
  <conditionalFormatting sqref="G95">
    <cfRule type="duplicateValues" dxfId="14672" priority="287"/>
  </conditionalFormatting>
  <conditionalFormatting sqref="G95">
    <cfRule type="duplicateValues" dxfId="14671" priority="286"/>
  </conditionalFormatting>
  <conditionalFormatting sqref="G95">
    <cfRule type="duplicateValues" dxfId="14670" priority="285"/>
  </conditionalFormatting>
  <conditionalFormatting sqref="G95">
    <cfRule type="duplicateValues" dxfId="14669" priority="284"/>
  </conditionalFormatting>
  <conditionalFormatting sqref="G95">
    <cfRule type="duplicateValues" dxfId="14668" priority="283"/>
  </conditionalFormatting>
  <conditionalFormatting sqref="G95">
    <cfRule type="duplicateValues" dxfId="14667" priority="282"/>
  </conditionalFormatting>
  <conditionalFormatting sqref="G95">
    <cfRule type="duplicateValues" dxfId="14666" priority="281"/>
  </conditionalFormatting>
  <conditionalFormatting sqref="G95">
    <cfRule type="duplicateValues" dxfId="14665" priority="280"/>
  </conditionalFormatting>
  <conditionalFormatting sqref="G95">
    <cfRule type="duplicateValues" dxfId="14664" priority="279"/>
  </conditionalFormatting>
  <conditionalFormatting sqref="G95">
    <cfRule type="duplicateValues" dxfId="14663" priority="278"/>
  </conditionalFormatting>
  <conditionalFormatting sqref="G95">
    <cfRule type="duplicateValues" dxfId="14662" priority="277"/>
  </conditionalFormatting>
  <conditionalFormatting sqref="G95">
    <cfRule type="duplicateValues" dxfId="14661" priority="276"/>
  </conditionalFormatting>
  <conditionalFormatting sqref="G95">
    <cfRule type="duplicateValues" dxfId="14660" priority="275"/>
  </conditionalFormatting>
  <conditionalFormatting sqref="G95">
    <cfRule type="duplicateValues" dxfId="14659" priority="274"/>
  </conditionalFormatting>
  <conditionalFormatting sqref="G95">
    <cfRule type="duplicateValues" dxfId="14658" priority="273"/>
  </conditionalFormatting>
  <conditionalFormatting sqref="G95">
    <cfRule type="duplicateValues" dxfId="14657" priority="272"/>
  </conditionalFormatting>
  <conditionalFormatting sqref="G95">
    <cfRule type="duplicateValues" dxfId="14656" priority="271"/>
  </conditionalFormatting>
  <conditionalFormatting sqref="G95">
    <cfRule type="duplicateValues" dxfId="14655" priority="270"/>
  </conditionalFormatting>
  <conditionalFormatting sqref="G95">
    <cfRule type="duplicateValues" dxfId="14654" priority="269"/>
  </conditionalFormatting>
  <conditionalFormatting sqref="G95">
    <cfRule type="duplicateValues" dxfId="14653" priority="268"/>
  </conditionalFormatting>
  <conditionalFormatting sqref="G95">
    <cfRule type="duplicateValues" dxfId="14652" priority="267"/>
  </conditionalFormatting>
  <conditionalFormatting sqref="G95">
    <cfRule type="duplicateValues" dxfId="14651" priority="266"/>
  </conditionalFormatting>
  <conditionalFormatting sqref="G95">
    <cfRule type="duplicateValues" dxfId="14650" priority="265"/>
  </conditionalFormatting>
  <conditionalFormatting sqref="G95">
    <cfRule type="duplicateValues" dxfId="14649" priority="264"/>
  </conditionalFormatting>
  <conditionalFormatting sqref="G95">
    <cfRule type="duplicateValues" dxfId="14648" priority="263"/>
  </conditionalFormatting>
  <conditionalFormatting sqref="G95">
    <cfRule type="duplicateValues" dxfId="14647" priority="262"/>
  </conditionalFormatting>
  <conditionalFormatting sqref="G95">
    <cfRule type="duplicateValues" dxfId="14646" priority="261"/>
  </conditionalFormatting>
  <conditionalFormatting sqref="G95">
    <cfRule type="duplicateValues" dxfId="14645" priority="260"/>
  </conditionalFormatting>
  <conditionalFormatting sqref="G95">
    <cfRule type="duplicateValues" dxfId="14644" priority="259"/>
  </conditionalFormatting>
  <conditionalFormatting sqref="G95">
    <cfRule type="duplicateValues" dxfId="14643" priority="258"/>
  </conditionalFormatting>
  <conditionalFormatting sqref="G95">
    <cfRule type="duplicateValues" dxfId="14642" priority="257"/>
  </conditionalFormatting>
  <conditionalFormatting sqref="G95">
    <cfRule type="duplicateValues" dxfId="14641" priority="256"/>
  </conditionalFormatting>
  <conditionalFormatting sqref="G95">
    <cfRule type="duplicateValues" dxfId="14640" priority="255"/>
  </conditionalFormatting>
  <conditionalFormatting sqref="G95">
    <cfRule type="duplicateValues" dxfId="14639" priority="254"/>
  </conditionalFormatting>
  <conditionalFormatting sqref="G95">
    <cfRule type="duplicateValues" dxfId="14638" priority="253"/>
  </conditionalFormatting>
  <conditionalFormatting sqref="G95">
    <cfRule type="duplicateValues" dxfId="14637" priority="252"/>
  </conditionalFormatting>
  <conditionalFormatting sqref="G95">
    <cfRule type="duplicateValues" dxfId="14636" priority="251"/>
  </conditionalFormatting>
  <conditionalFormatting sqref="G95">
    <cfRule type="duplicateValues" dxfId="14635" priority="250"/>
  </conditionalFormatting>
  <conditionalFormatting sqref="G95">
    <cfRule type="duplicateValues" dxfId="14634" priority="249"/>
  </conditionalFormatting>
  <conditionalFormatting sqref="G95">
    <cfRule type="duplicateValues" dxfId="14633" priority="248"/>
  </conditionalFormatting>
  <conditionalFormatting sqref="G95">
    <cfRule type="duplicateValues" dxfId="14632" priority="247"/>
  </conditionalFormatting>
  <conditionalFormatting sqref="G95">
    <cfRule type="duplicateValues" dxfId="14631" priority="246"/>
  </conditionalFormatting>
  <conditionalFormatting sqref="G95">
    <cfRule type="duplicateValues" dxfId="14630" priority="245"/>
  </conditionalFormatting>
  <conditionalFormatting sqref="G95">
    <cfRule type="duplicateValues" dxfId="14629" priority="244"/>
  </conditionalFormatting>
  <conditionalFormatting sqref="G95">
    <cfRule type="duplicateValues" dxfId="14628" priority="243"/>
  </conditionalFormatting>
  <conditionalFormatting sqref="G96">
    <cfRule type="duplicateValues" dxfId="14627" priority="242"/>
  </conditionalFormatting>
  <conditionalFormatting sqref="H7">
    <cfRule type="duplicateValues" dxfId="14626" priority="237"/>
  </conditionalFormatting>
  <conditionalFormatting sqref="H19">
    <cfRule type="duplicateValues" dxfId="14625" priority="236"/>
  </conditionalFormatting>
  <conditionalFormatting sqref="H12">
    <cfRule type="duplicateValues" dxfId="14624" priority="235"/>
  </conditionalFormatting>
  <conditionalFormatting sqref="H38">
    <cfRule type="duplicateValues" dxfId="14623" priority="234"/>
  </conditionalFormatting>
  <conditionalFormatting sqref="H18">
    <cfRule type="duplicateValues" dxfId="14622" priority="233"/>
  </conditionalFormatting>
  <conditionalFormatting sqref="H13">
    <cfRule type="duplicateValues" dxfId="14621" priority="232"/>
  </conditionalFormatting>
  <conditionalFormatting sqref="H14">
    <cfRule type="duplicateValues" dxfId="14620" priority="231"/>
  </conditionalFormatting>
  <conditionalFormatting sqref="H16">
    <cfRule type="duplicateValues" dxfId="14619" priority="230"/>
  </conditionalFormatting>
  <conditionalFormatting sqref="H28">
    <cfRule type="duplicateValues" dxfId="14618" priority="229"/>
  </conditionalFormatting>
  <conditionalFormatting sqref="H48">
    <cfRule type="duplicateValues" dxfId="14617" priority="228"/>
  </conditionalFormatting>
  <conditionalFormatting sqref="I120">
    <cfRule type="duplicateValues" dxfId="14616" priority="227"/>
  </conditionalFormatting>
  <conditionalFormatting sqref="I121">
    <cfRule type="duplicateValues" dxfId="14615" priority="226"/>
  </conditionalFormatting>
  <conditionalFormatting sqref="I121">
    <cfRule type="duplicateValues" dxfId="14614" priority="225"/>
  </conditionalFormatting>
  <conditionalFormatting sqref="I121">
    <cfRule type="duplicateValues" dxfId="14613" priority="224"/>
  </conditionalFormatting>
  <conditionalFormatting sqref="I121">
    <cfRule type="duplicateValues" dxfId="14612" priority="223"/>
  </conditionalFormatting>
  <conditionalFormatting sqref="I121">
    <cfRule type="duplicateValues" dxfId="14611" priority="222"/>
  </conditionalFormatting>
  <conditionalFormatting sqref="I121">
    <cfRule type="duplicateValues" dxfId="14610" priority="221"/>
  </conditionalFormatting>
  <conditionalFormatting sqref="I121">
    <cfRule type="duplicateValues" dxfId="14609" priority="220"/>
  </conditionalFormatting>
  <conditionalFormatting sqref="I121">
    <cfRule type="duplicateValues" dxfId="14608" priority="219"/>
  </conditionalFormatting>
  <conditionalFormatting sqref="I121">
    <cfRule type="duplicateValues" dxfId="14607" priority="218"/>
  </conditionalFormatting>
  <conditionalFormatting sqref="I121">
    <cfRule type="duplicateValues" dxfId="14606" priority="217"/>
  </conditionalFormatting>
  <conditionalFormatting sqref="I121">
    <cfRule type="duplicateValues" dxfId="14605" priority="216"/>
  </conditionalFormatting>
  <conditionalFormatting sqref="I121">
    <cfRule type="duplicateValues" dxfId="14604" priority="215"/>
  </conditionalFormatting>
  <conditionalFormatting sqref="I121">
    <cfRule type="duplicateValues" dxfId="14603" priority="214"/>
  </conditionalFormatting>
  <conditionalFormatting sqref="I121">
    <cfRule type="duplicateValues" dxfId="14602" priority="213"/>
  </conditionalFormatting>
  <conditionalFormatting sqref="I121">
    <cfRule type="duplicateValues" dxfId="14601" priority="212"/>
  </conditionalFormatting>
  <conditionalFormatting sqref="I121">
    <cfRule type="duplicateValues" dxfId="14600" priority="211"/>
  </conditionalFormatting>
  <conditionalFormatting sqref="I121">
    <cfRule type="duplicateValues" dxfId="14599" priority="210"/>
  </conditionalFormatting>
  <conditionalFormatting sqref="I121">
    <cfRule type="duplicateValues" dxfId="14598" priority="209"/>
  </conditionalFormatting>
  <conditionalFormatting sqref="I121">
    <cfRule type="duplicateValues" dxfId="14597" priority="208"/>
  </conditionalFormatting>
  <conditionalFormatting sqref="I121">
    <cfRule type="duplicateValues" dxfId="14596" priority="207"/>
  </conditionalFormatting>
  <conditionalFormatting sqref="I129">
    <cfRule type="duplicateValues" dxfId="14595" priority="206"/>
  </conditionalFormatting>
  <conditionalFormatting sqref="I129">
    <cfRule type="duplicateValues" dxfId="14594" priority="205"/>
  </conditionalFormatting>
  <conditionalFormatting sqref="I129">
    <cfRule type="duplicateValues" dxfId="14593" priority="204"/>
  </conditionalFormatting>
  <conditionalFormatting sqref="I129">
    <cfRule type="duplicateValues" dxfId="14592" priority="203"/>
  </conditionalFormatting>
  <conditionalFormatting sqref="I129">
    <cfRule type="duplicateValues" dxfId="14591" priority="202"/>
  </conditionalFormatting>
  <conditionalFormatting sqref="I129">
    <cfRule type="duplicateValues" dxfId="14590" priority="201"/>
  </conditionalFormatting>
  <conditionalFormatting sqref="I129">
    <cfRule type="duplicateValues" dxfId="14589" priority="200"/>
  </conditionalFormatting>
  <conditionalFormatting sqref="I129">
    <cfRule type="duplicateValues" dxfId="14588" priority="199"/>
  </conditionalFormatting>
  <conditionalFormatting sqref="I129">
    <cfRule type="duplicateValues" dxfId="14587" priority="198"/>
  </conditionalFormatting>
  <conditionalFormatting sqref="I129">
    <cfRule type="duplicateValues" dxfId="14586" priority="197"/>
  </conditionalFormatting>
  <conditionalFormatting sqref="I129">
    <cfRule type="duplicateValues" dxfId="14585" priority="196"/>
  </conditionalFormatting>
  <conditionalFormatting sqref="I129">
    <cfRule type="duplicateValues" dxfId="14584" priority="195"/>
  </conditionalFormatting>
  <conditionalFormatting sqref="I129">
    <cfRule type="duplicateValues" dxfId="14583" priority="194"/>
  </conditionalFormatting>
  <conditionalFormatting sqref="I129">
    <cfRule type="duplicateValues" dxfId="14582" priority="193"/>
  </conditionalFormatting>
  <conditionalFormatting sqref="I129">
    <cfRule type="duplicateValues" dxfId="14581" priority="192"/>
  </conditionalFormatting>
  <conditionalFormatting sqref="I129">
    <cfRule type="duplicateValues" dxfId="14580" priority="191"/>
  </conditionalFormatting>
  <conditionalFormatting sqref="I129">
    <cfRule type="duplicateValues" dxfId="14579" priority="190"/>
  </conditionalFormatting>
  <conditionalFormatting sqref="I129">
    <cfRule type="duplicateValues" dxfId="14578" priority="189"/>
  </conditionalFormatting>
  <conditionalFormatting sqref="I129">
    <cfRule type="duplicateValues" dxfId="14577" priority="188"/>
  </conditionalFormatting>
  <conditionalFormatting sqref="I129">
    <cfRule type="duplicateValues" dxfId="14576" priority="187"/>
  </conditionalFormatting>
  <conditionalFormatting sqref="I129">
    <cfRule type="duplicateValues" dxfId="14575" priority="186"/>
  </conditionalFormatting>
  <conditionalFormatting sqref="I129">
    <cfRule type="duplicateValues" dxfId="14574" priority="185"/>
  </conditionalFormatting>
  <conditionalFormatting sqref="I129">
    <cfRule type="duplicateValues" dxfId="14573" priority="184"/>
  </conditionalFormatting>
  <conditionalFormatting sqref="I129">
    <cfRule type="duplicateValues" dxfId="14572" priority="183"/>
  </conditionalFormatting>
  <conditionalFormatting sqref="I129">
    <cfRule type="duplicateValues" dxfId="14571" priority="182"/>
  </conditionalFormatting>
  <conditionalFormatting sqref="I129">
    <cfRule type="duplicateValues" dxfId="14570" priority="181"/>
  </conditionalFormatting>
  <conditionalFormatting sqref="I129">
    <cfRule type="duplicateValues" dxfId="14569" priority="180"/>
  </conditionalFormatting>
  <conditionalFormatting sqref="I129">
    <cfRule type="duplicateValues" dxfId="14568" priority="179"/>
  </conditionalFormatting>
  <conditionalFormatting sqref="I129">
    <cfRule type="duplicateValues" dxfId="14567" priority="178"/>
  </conditionalFormatting>
  <conditionalFormatting sqref="I129">
    <cfRule type="duplicateValues" dxfId="14566" priority="177"/>
  </conditionalFormatting>
  <conditionalFormatting sqref="I129">
    <cfRule type="duplicateValues" dxfId="14565" priority="176"/>
  </conditionalFormatting>
  <conditionalFormatting sqref="I129">
    <cfRule type="duplicateValues" dxfId="14564" priority="175"/>
  </conditionalFormatting>
  <conditionalFormatting sqref="I129">
    <cfRule type="duplicateValues" dxfId="14563" priority="174"/>
  </conditionalFormatting>
  <conditionalFormatting sqref="I129">
    <cfRule type="duplicateValues" dxfId="14562" priority="173"/>
  </conditionalFormatting>
  <conditionalFormatting sqref="I129">
    <cfRule type="duplicateValues" dxfId="14561" priority="172"/>
  </conditionalFormatting>
  <conditionalFormatting sqref="I129">
    <cfRule type="duplicateValues" dxfId="14560" priority="171"/>
  </conditionalFormatting>
  <conditionalFormatting sqref="I132">
    <cfRule type="duplicateValues" dxfId="14559" priority="170"/>
  </conditionalFormatting>
  <conditionalFormatting sqref="I134">
    <cfRule type="duplicateValues" dxfId="14558" priority="169"/>
  </conditionalFormatting>
  <conditionalFormatting sqref="I136">
    <cfRule type="duplicateValues" dxfId="14557" priority="168"/>
  </conditionalFormatting>
  <conditionalFormatting sqref="I136">
    <cfRule type="duplicateValues" dxfId="14556" priority="167"/>
  </conditionalFormatting>
  <conditionalFormatting sqref="I128">
    <cfRule type="duplicateValues" dxfId="14555" priority="166"/>
  </conditionalFormatting>
  <conditionalFormatting sqref="I128">
    <cfRule type="duplicateValues" dxfId="14554" priority="165"/>
  </conditionalFormatting>
  <conditionalFormatting sqref="I133">
    <cfRule type="duplicateValues" dxfId="14553" priority="164"/>
  </conditionalFormatting>
  <conditionalFormatting sqref="I133">
    <cfRule type="duplicateValues" dxfId="14552" priority="163"/>
  </conditionalFormatting>
  <conditionalFormatting sqref="I130">
    <cfRule type="duplicateValues" dxfId="14551" priority="162"/>
  </conditionalFormatting>
  <conditionalFormatting sqref="I130">
    <cfRule type="duplicateValues" dxfId="14550" priority="161"/>
  </conditionalFormatting>
  <conditionalFormatting sqref="I130">
    <cfRule type="duplicateValues" dxfId="14549" priority="160"/>
  </conditionalFormatting>
  <conditionalFormatting sqref="I130">
    <cfRule type="duplicateValues" dxfId="14548" priority="159"/>
  </conditionalFormatting>
  <conditionalFormatting sqref="I130">
    <cfRule type="duplicateValues" dxfId="14547" priority="158"/>
  </conditionalFormatting>
  <conditionalFormatting sqref="I130">
    <cfRule type="duplicateValues" dxfId="14546" priority="157"/>
  </conditionalFormatting>
  <conditionalFormatting sqref="I130">
    <cfRule type="duplicateValues" dxfId="14545" priority="156"/>
  </conditionalFormatting>
  <conditionalFormatting sqref="I130">
    <cfRule type="duplicateValues" dxfId="14544" priority="155"/>
  </conditionalFormatting>
  <conditionalFormatting sqref="I130">
    <cfRule type="duplicateValues" dxfId="14543" priority="154"/>
  </conditionalFormatting>
  <conditionalFormatting sqref="I130">
    <cfRule type="duplicateValues" dxfId="14542" priority="153"/>
  </conditionalFormatting>
  <conditionalFormatting sqref="I130">
    <cfRule type="duplicateValues" dxfId="14541" priority="152"/>
  </conditionalFormatting>
  <conditionalFormatting sqref="I130">
    <cfRule type="duplicateValues" dxfId="14540" priority="151"/>
  </conditionalFormatting>
  <conditionalFormatting sqref="I130">
    <cfRule type="duplicateValues" dxfId="14539" priority="150"/>
  </conditionalFormatting>
  <conditionalFormatting sqref="I130">
    <cfRule type="duplicateValues" dxfId="14538" priority="149"/>
  </conditionalFormatting>
  <conditionalFormatting sqref="I130">
    <cfRule type="duplicateValues" dxfId="14537" priority="148"/>
  </conditionalFormatting>
  <conditionalFormatting sqref="I130">
    <cfRule type="duplicateValues" dxfId="14536" priority="147"/>
  </conditionalFormatting>
  <conditionalFormatting sqref="I130">
    <cfRule type="duplicateValues" dxfId="14535" priority="146"/>
  </conditionalFormatting>
  <conditionalFormatting sqref="I130">
    <cfRule type="duplicateValues" dxfId="14534" priority="145"/>
  </conditionalFormatting>
  <conditionalFormatting sqref="I130">
    <cfRule type="duplicateValues" dxfId="14533" priority="144"/>
  </conditionalFormatting>
  <conditionalFormatting sqref="I130">
    <cfRule type="duplicateValues" dxfId="14532" priority="143"/>
  </conditionalFormatting>
  <conditionalFormatting sqref="I130">
    <cfRule type="duplicateValues" dxfId="14531" priority="142"/>
  </conditionalFormatting>
  <conditionalFormatting sqref="I130">
    <cfRule type="duplicateValues" dxfId="14530" priority="141"/>
  </conditionalFormatting>
  <conditionalFormatting sqref="I130">
    <cfRule type="duplicateValues" dxfId="14529" priority="140"/>
  </conditionalFormatting>
  <conditionalFormatting sqref="I130">
    <cfRule type="duplicateValues" dxfId="14528" priority="139"/>
  </conditionalFormatting>
  <conditionalFormatting sqref="I130">
    <cfRule type="duplicateValues" dxfId="14527" priority="138"/>
  </conditionalFormatting>
  <conditionalFormatting sqref="I130">
    <cfRule type="duplicateValues" dxfId="14526" priority="137"/>
  </conditionalFormatting>
  <conditionalFormatting sqref="I130">
    <cfRule type="duplicateValues" dxfId="14525" priority="136"/>
  </conditionalFormatting>
  <conditionalFormatting sqref="I130">
    <cfRule type="duplicateValues" dxfId="14524" priority="135"/>
  </conditionalFormatting>
  <conditionalFormatting sqref="I130">
    <cfRule type="duplicateValues" dxfId="14523" priority="134"/>
  </conditionalFormatting>
  <conditionalFormatting sqref="I130">
    <cfRule type="duplicateValues" dxfId="14522" priority="133"/>
  </conditionalFormatting>
  <conditionalFormatting sqref="I130">
    <cfRule type="duplicateValues" dxfId="14521" priority="132"/>
  </conditionalFormatting>
  <conditionalFormatting sqref="I130">
    <cfRule type="duplicateValues" dxfId="14520" priority="131"/>
  </conditionalFormatting>
  <conditionalFormatting sqref="I130">
    <cfRule type="duplicateValues" dxfId="14519" priority="130"/>
  </conditionalFormatting>
  <conditionalFormatting sqref="I130">
    <cfRule type="duplicateValues" dxfId="14518" priority="129"/>
  </conditionalFormatting>
  <conditionalFormatting sqref="I130">
    <cfRule type="duplicateValues" dxfId="14517" priority="128"/>
  </conditionalFormatting>
  <conditionalFormatting sqref="I130">
    <cfRule type="duplicateValues" dxfId="14516" priority="127"/>
  </conditionalFormatting>
  <conditionalFormatting sqref="I130">
    <cfRule type="duplicateValues" dxfId="14515" priority="126"/>
  </conditionalFormatting>
  <conditionalFormatting sqref="I130">
    <cfRule type="duplicateValues" dxfId="14514" priority="125"/>
  </conditionalFormatting>
  <conditionalFormatting sqref="I130">
    <cfRule type="duplicateValues" dxfId="14513" priority="124"/>
  </conditionalFormatting>
  <conditionalFormatting sqref="I130">
    <cfRule type="duplicateValues" dxfId="14512" priority="123"/>
  </conditionalFormatting>
  <conditionalFormatting sqref="I130">
    <cfRule type="duplicateValues" dxfId="14511" priority="122"/>
  </conditionalFormatting>
  <conditionalFormatting sqref="I130">
    <cfRule type="duplicateValues" dxfId="14510" priority="121"/>
  </conditionalFormatting>
  <conditionalFormatting sqref="I130">
    <cfRule type="duplicateValues" dxfId="14509" priority="120"/>
  </conditionalFormatting>
  <conditionalFormatting sqref="I130">
    <cfRule type="duplicateValues" dxfId="14508" priority="119"/>
  </conditionalFormatting>
  <conditionalFormatting sqref="I130">
    <cfRule type="duplicateValues" dxfId="14507" priority="118"/>
  </conditionalFormatting>
  <conditionalFormatting sqref="I130">
    <cfRule type="duplicateValues" dxfId="14506" priority="117"/>
  </conditionalFormatting>
  <conditionalFormatting sqref="I130">
    <cfRule type="duplicateValues" dxfId="14505" priority="116"/>
  </conditionalFormatting>
  <conditionalFormatting sqref="I130">
    <cfRule type="duplicateValues" dxfId="14504" priority="115"/>
  </conditionalFormatting>
  <conditionalFormatting sqref="I130">
    <cfRule type="duplicateValues" dxfId="14503" priority="114"/>
  </conditionalFormatting>
  <conditionalFormatting sqref="I130">
    <cfRule type="duplicateValues" dxfId="14502" priority="113"/>
  </conditionalFormatting>
  <conditionalFormatting sqref="I130">
    <cfRule type="duplicateValues" dxfId="14501" priority="112"/>
  </conditionalFormatting>
  <conditionalFormatting sqref="I130">
    <cfRule type="duplicateValues" dxfId="14500" priority="111"/>
  </conditionalFormatting>
  <conditionalFormatting sqref="I130">
    <cfRule type="duplicateValues" dxfId="14499" priority="110"/>
  </conditionalFormatting>
  <conditionalFormatting sqref="I130">
    <cfRule type="duplicateValues" dxfId="14498" priority="109"/>
  </conditionalFormatting>
  <conditionalFormatting sqref="I130">
    <cfRule type="duplicateValues" dxfId="14497" priority="108"/>
  </conditionalFormatting>
  <conditionalFormatting sqref="I130">
    <cfRule type="duplicateValues" dxfId="14496" priority="107"/>
  </conditionalFormatting>
  <conditionalFormatting sqref="I130">
    <cfRule type="duplicateValues" dxfId="14495" priority="106"/>
  </conditionalFormatting>
  <conditionalFormatting sqref="I130">
    <cfRule type="duplicateValues" dxfId="14494" priority="105"/>
  </conditionalFormatting>
  <conditionalFormatting sqref="I130">
    <cfRule type="duplicateValues" dxfId="14493" priority="104"/>
  </conditionalFormatting>
  <conditionalFormatting sqref="I130">
    <cfRule type="duplicateValues" dxfId="14492" priority="103"/>
  </conditionalFormatting>
  <conditionalFormatting sqref="I130">
    <cfRule type="duplicateValues" dxfId="14491" priority="102"/>
  </conditionalFormatting>
  <conditionalFormatting sqref="I130">
    <cfRule type="duplicateValues" dxfId="14490" priority="101"/>
  </conditionalFormatting>
  <conditionalFormatting sqref="I130">
    <cfRule type="duplicateValues" dxfId="14489" priority="100"/>
  </conditionalFormatting>
  <conditionalFormatting sqref="I130">
    <cfRule type="duplicateValues" dxfId="14488" priority="99"/>
  </conditionalFormatting>
  <conditionalFormatting sqref="I130">
    <cfRule type="duplicateValues" dxfId="14487" priority="98"/>
  </conditionalFormatting>
  <conditionalFormatting sqref="I130">
    <cfRule type="duplicateValues" dxfId="14486" priority="97"/>
  </conditionalFormatting>
  <conditionalFormatting sqref="I130">
    <cfRule type="duplicateValues" dxfId="14485" priority="96"/>
  </conditionalFormatting>
  <conditionalFormatting sqref="I130">
    <cfRule type="duplicateValues" dxfId="14484" priority="95"/>
  </conditionalFormatting>
  <conditionalFormatting sqref="I130">
    <cfRule type="duplicateValues" dxfId="14483" priority="94"/>
  </conditionalFormatting>
  <conditionalFormatting sqref="I130">
    <cfRule type="duplicateValues" dxfId="14482" priority="93"/>
  </conditionalFormatting>
  <conditionalFormatting sqref="I130">
    <cfRule type="duplicateValues" dxfId="14481" priority="92"/>
  </conditionalFormatting>
  <conditionalFormatting sqref="I130">
    <cfRule type="duplicateValues" dxfId="14480" priority="91"/>
  </conditionalFormatting>
  <conditionalFormatting sqref="I122">
    <cfRule type="duplicateValues" dxfId="14479" priority="90"/>
  </conditionalFormatting>
  <conditionalFormatting sqref="I122">
    <cfRule type="duplicateValues" dxfId="14478" priority="89"/>
  </conditionalFormatting>
  <conditionalFormatting sqref="I122">
    <cfRule type="duplicateValues" dxfId="14477" priority="88"/>
  </conditionalFormatting>
  <conditionalFormatting sqref="I122">
    <cfRule type="duplicateValues" dxfId="14476" priority="87"/>
  </conditionalFormatting>
  <conditionalFormatting sqref="I122">
    <cfRule type="duplicateValues" dxfId="14475" priority="86"/>
  </conditionalFormatting>
  <conditionalFormatting sqref="I122">
    <cfRule type="duplicateValues" dxfId="14474" priority="85"/>
  </conditionalFormatting>
  <conditionalFormatting sqref="I122">
    <cfRule type="duplicateValues" dxfId="14473" priority="84"/>
  </conditionalFormatting>
  <conditionalFormatting sqref="I122">
    <cfRule type="duplicateValues" dxfId="14472" priority="83"/>
  </conditionalFormatting>
  <conditionalFormatting sqref="I122">
    <cfRule type="duplicateValues" dxfId="14471" priority="82"/>
  </conditionalFormatting>
  <conditionalFormatting sqref="I122">
    <cfRule type="duplicateValues" dxfId="14470" priority="81"/>
  </conditionalFormatting>
  <conditionalFormatting sqref="I122">
    <cfRule type="duplicateValues" dxfId="14469" priority="80"/>
  </conditionalFormatting>
  <conditionalFormatting sqref="I122">
    <cfRule type="duplicateValues" dxfId="14468" priority="79"/>
  </conditionalFormatting>
  <conditionalFormatting sqref="I122">
    <cfRule type="duplicateValues" dxfId="14467" priority="78"/>
  </conditionalFormatting>
  <conditionalFormatting sqref="I122">
    <cfRule type="duplicateValues" dxfId="14466" priority="77"/>
  </conditionalFormatting>
  <conditionalFormatting sqref="I122">
    <cfRule type="duplicateValues" dxfId="14465" priority="76"/>
  </conditionalFormatting>
  <conditionalFormatting sqref="I122">
    <cfRule type="duplicateValues" dxfId="14464" priority="75"/>
  </conditionalFormatting>
  <conditionalFormatting sqref="I122">
    <cfRule type="duplicateValues" dxfId="14463" priority="74"/>
  </conditionalFormatting>
  <conditionalFormatting sqref="I122">
    <cfRule type="duplicateValues" dxfId="14462" priority="73"/>
  </conditionalFormatting>
  <conditionalFormatting sqref="I122">
    <cfRule type="duplicateValues" dxfId="14461" priority="72"/>
  </conditionalFormatting>
  <conditionalFormatting sqref="I122">
    <cfRule type="duplicateValues" dxfId="14460" priority="71"/>
  </conditionalFormatting>
  <conditionalFormatting sqref="I122">
    <cfRule type="duplicateValues" dxfId="14459" priority="70"/>
  </conditionalFormatting>
  <conditionalFormatting sqref="I122">
    <cfRule type="duplicateValues" dxfId="14458" priority="69"/>
  </conditionalFormatting>
  <conditionalFormatting sqref="I122">
    <cfRule type="duplicateValues" dxfId="14457" priority="68"/>
  </conditionalFormatting>
  <conditionalFormatting sqref="I122">
    <cfRule type="duplicateValues" dxfId="14456" priority="67"/>
  </conditionalFormatting>
  <conditionalFormatting sqref="I122">
    <cfRule type="duplicateValues" dxfId="14455" priority="66"/>
  </conditionalFormatting>
  <conditionalFormatting sqref="I122">
    <cfRule type="duplicateValues" dxfId="14454" priority="65"/>
  </conditionalFormatting>
  <conditionalFormatting sqref="I122">
    <cfRule type="duplicateValues" dxfId="14453" priority="64"/>
  </conditionalFormatting>
  <conditionalFormatting sqref="I122">
    <cfRule type="duplicateValues" dxfId="14452" priority="63"/>
  </conditionalFormatting>
  <conditionalFormatting sqref="I122">
    <cfRule type="duplicateValues" dxfId="14451" priority="62"/>
  </conditionalFormatting>
  <conditionalFormatting sqref="I122">
    <cfRule type="duplicateValues" dxfId="14450" priority="61"/>
  </conditionalFormatting>
  <conditionalFormatting sqref="I122">
    <cfRule type="duplicateValues" dxfId="14449" priority="60"/>
  </conditionalFormatting>
  <conditionalFormatting sqref="I122">
    <cfRule type="duplicateValues" dxfId="14448" priority="59"/>
  </conditionalFormatting>
  <conditionalFormatting sqref="I122">
    <cfRule type="duplicateValues" dxfId="14447" priority="58"/>
  </conditionalFormatting>
  <conditionalFormatting sqref="I122">
    <cfRule type="duplicateValues" dxfId="14446" priority="57"/>
  </conditionalFormatting>
  <conditionalFormatting sqref="I122">
    <cfRule type="duplicateValues" dxfId="14445" priority="56"/>
  </conditionalFormatting>
  <conditionalFormatting sqref="I122">
    <cfRule type="duplicateValues" dxfId="14444" priority="55"/>
  </conditionalFormatting>
  <conditionalFormatting sqref="I122">
    <cfRule type="duplicateValues" dxfId="14443" priority="54"/>
  </conditionalFormatting>
  <conditionalFormatting sqref="I122">
    <cfRule type="duplicateValues" dxfId="14442" priority="53"/>
  </conditionalFormatting>
  <conditionalFormatting sqref="I122">
    <cfRule type="duplicateValues" dxfId="14441" priority="52"/>
  </conditionalFormatting>
  <conditionalFormatting sqref="I122">
    <cfRule type="duplicateValues" dxfId="14440" priority="51"/>
  </conditionalFormatting>
  <conditionalFormatting sqref="I122">
    <cfRule type="duplicateValues" dxfId="14439" priority="50"/>
  </conditionalFormatting>
  <conditionalFormatting sqref="I122">
    <cfRule type="duplicateValues" dxfId="14438" priority="49"/>
  </conditionalFormatting>
  <conditionalFormatting sqref="I122">
    <cfRule type="duplicateValues" dxfId="14437" priority="48"/>
  </conditionalFormatting>
  <conditionalFormatting sqref="I122">
    <cfRule type="duplicateValues" dxfId="14436" priority="47"/>
  </conditionalFormatting>
  <conditionalFormatting sqref="I122">
    <cfRule type="duplicateValues" dxfId="14435" priority="46"/>
  </conditionalFormatting>
  <conditionalFormatting sqref="I122">
    <cfRule type="duplicateValues" dxfId="14434" priority="45"/>
  </conditionalFormatting>
  <conditionalFormatting sqref="I122">
    <cfRule type="duplicateValues" dxfId="14433" priority="44"/>
  </conditionalFormatting>
  <conditionalFormatting sqref="I122">
    <cfRule type="duplicateValues" dxfId="14432" priority="43"/>
  </conditionalFormatting>
  <conditionalFormatting sqref="I122">
    <cfRule type="duplicateValues" dxfId="14431" priority="42"/>
  </conditionalFormatting>
  <conditionalFormatting sqref="I122">
    <cfRule type="duplicateValues" dxfId="14430" priority="41"/>
  </conditionalFormatting>
  <conditionalFormatting sqref="I122">
    <cfRule type="duplicateValues" dxfId="14429" priority="40"/>
  </conditionalFormatting>
  <conditionalFormatting sqref="I122">
    <cfRule type="duplicateValues" dxfId="14428" priority="39"/>
  </conditionalFormatting>
  <conditionalFormatting sqref="I122">
    <cfRule type="duplicateValues" dxfId="14427" priority="38"/>
  </conditionalFormatting>
  <conditionalFormatting sqref="I122">
    <cfRule type="duplicateValues" dxfId="14426" priority="37"/>
  </conditionalFormatting>
  <conditionalFormatting sqref="I122">
    <cfRule type="duplicateValues" dxfId="14425" priority="36"/>
  </conditionalFormatting>
  <conditionalFormatting sqref="I122">
    <cfRule type="duplicateValues" dxfId="14424" priority="35"/>
  </conditionalFormatting>
  <conditionalFormatting sqref="I137">
    <cfRule type="duplicateValues" dxfId="14423" priority="34"/>
  </conditionalFormatting>
  <conditionalFormatting sqref="I137">
    <cfRule type="duplicateValues" dxfId="14422" priority="33"/>
  </conditionalFormatting>
  <conditionalFormatting sqref="J26">
    <cfRule type="duplicateValues" dxfId="14421" priority="32"/>
  </conditionalFormatting>
  <conditionalFormatting sqref="I125">
    <cfRule type="duplicateValues" dxfId="14420" priority="31"/>
  </conditionalFormatting>
  <conditionalFormatting sqref="I126">
    <cfRule type="duplicateValues" dxfId="14419" priority="30"/>
  </conditionalFormatting>
  <conditionalFormatting sqref="I126">
    <cfRule type="duplicateValues" dxfId="14418" priority="29"/>
  </conditionalFormatting>
  <conditionalFormatting sqref="H49">
    <cfRule type="duplicateValues" dxfId="14417" priority="26"/>
  </conditionalFormatting>
  <conditionalFormatting sqref="I161">
    <cfRule type="duplicateValues" dxfId="14416" priority="25"/>
  </conditionalFormatting>
  <conditionalFormatting sqref="H15">
    <cfRule type="duplicateValues" dxfId="14415" priority="24"/>
  </conditionalFormatting>
  <conditionalFormatting sqref="H15">
    <cfRule type="duplicateValues" dxfId="14414" priority="23"/>
  </conditionalFormatting>
  <conditionalFormatting sqref="H64">
    <cfRule type="duplicateValues" dxfId="14413" priority="11"/>
  </conditionalFormatting>
  <conditionalFormatting sqref="H76">
    <cfRule type="duplicateValues" dxfId="14412" priority="10"/>
  </conditionalFormatting>
  <conditionalFormatting sqref="H69">
    <cfRule type="duplicateValues" dxfId="14411" priority="9"/>
  </conditionalFormatting>
  <conditionalFormatting sqref="H75">
    <cfRule type="duplicateValues" dxfId="14410" priority="8"/>
  </conditionalFormatting>
  <conditionalFormatting sqref="H70">
    <cfRule type="duplicateValues" dxfId="14409" priority="7"/>
  </conditionalFormatting>
  <conditionalFormatting sqref="H71">
    <cfRule type="duplicateValues" dxfId="14408" priority="6"/>
  </conditionalFormatting>
  <conditionalFormatting sqref="H73">
    <cfRule type="duplicateValues" dxfId="14407" priority="5"/>
  </conditionalFormatting>
  <conditionalFormatting sqref="H85">
    <cfRule type="duplicateValues" dxfId="14406" priority="4"/>
  </conditionalFormatting>
  <conditionalFormatting sqref="J83">
    <cfRule type="duplicateValues" dxfId="14405" priority="3"/>
  </conditionalFormatting>
  <conditionalFormatting sqref="H72">
    <cfRule type="duplicateValues" dxfId="14404" priority="2"/>
  </conditionalFormatting>
  <conditionalFormatting sqref="H72">
    <cfRule type="duplicateValues" dxfId="14403" priority="1"/>
  </conditionalFormatting>
  <dataValidations count="4">
    <dataValidation type="list" allowBlank="1" showInputMessage="1" showErrorMessage="1" sqref="J123:J126 F30:G57 I15:I23 I29:I51 F11:F24 J30:J44 J142:J174 J128:J130 F26:F29 I26 J132:J140 H94:J119 I9:I12 J87:J93 I86:I93 F87:G93 I72:I80 F68:F81 F83:F86 I83 I66:I69" xr:uid="{8C5BC2B3-A6B8-48A3-B109-298BF4A5A054}">
      <formula1>#REF!</formula1>
    </dataValidation>
    <dataValidation type="list" allowBlank="1" showInputMessage="1" showErrorMessage="1" sqref="J121:J122 I146:I149 D120:J120 D7 D34 E34:E35 F103 H7:J7 G58:G61 I8 D146:H146 D129:I129 I52:I61 F147:H159 D64 D91 E91:E92 H64:J64 I65" xr:uid="{3A33CD48-AC24-4C47-A3C7-7568A5BDCEBF}">
      <formula1>ListeCE</formula1>
    </dataValidation>
    <dataValidation type="list" allowBlank="1" showInputMessage="1" showErrorMessage="1" sqref="F177:F181 G180:I181 C15 C175 C206:C210 C199:C200 C204 J194:J196 B14:C14 C72 B71:C71 C64 C7 G189:H190 I194:I197 D194:G196 D177:E178 H194:H198 E198:E199 E179:E180 J181 D179:D181 D182:F182 E197:F197 G177:J179 D184:J187 C128 B127:C127 C120" xr:uid="{BA5C6222-CB79-4450-92A4-E3B07753280D}">
      <formula1>ListeNomPrenom</formula1>
    </dataValidation>
    <dataValidation type="list" allowBlank="1" showInputMessage="1" showErrorMessage="1" sqref="E62:G62" xr:uid="{75EB6071-F721-48A7-8C98-D5730BDA626E}">
      <formula1>#REF!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9FD1A-E150-48C3-8648-B870E6F2C77E}">
  <dimension ref="A1:J220"/>
  <sheetViews>
    <sheetView workbookViewId="0">
      <selection activeCell="D2" sqref="D1:J1048576"/>
    </sheetView>
  </sheetViews>
  <sheetFormatPr baseColWidth="10" defaultRowHeight="15"/>
  <cols>
    <col min="1" max="1" width="5.42578125" customWidth="1"/>
    <col min="2" max="2" width="16.140625" customWidth="1"/>
    <col min="3" max="3" width="14.7109375" customWidth="1"/>
    <col min="4" max="10" width="22.7109375" customWidth="1"/>
  </cols>
  <sheetData>
    <row r="1" spans="1:10" ht="30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8">
      <c r="A2" s="1"/>
      <c r="B2" s="2" t="s">
        <v>1</v>
      </c>
      <c r="C2" s="3">
        <f>'S11'!C2+1</f>
        <v>12</v>
      </c>
      <c r="D2" s="4"/>
      <c r="E2" s="4"/>
      <c r="F2" s="4"/>
      <c r="G2" s="4"/>
      <c r="H2" s="4"/>
      <c r="I2" s="4"/>
      <c r="J2" s="5"/>
    </row>
    <row r="3" spans="1:10">
      <c r="A3" s="1"/>
      <c r="B3" s="165" t="s">
        <v>91</v>
      </c>
      <c r="C3" s="4"/>
      <c r="D3" s="4"/>
      <c r="E3" s="4"/>
      <c r="F3" s="165" t="s">
        <v>89</v>
      </c>
      <c r="G3" s="4"/>
      <c r="H3" s="165" t="s">
        <v>90</v>
      </c>
      <c r="I3" s="4"/>
      <c r="J3" s="5"/>
    </row>
    <row r="4" spans="1:10">
      <c r="A4" s="7"/>
      <c r="B4" s="8"/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>
      <c r="A5" s="7"/>
      <c r="B5" s="8"/>
      <c r="C5" s="8"/>
      <c r="D5" s="10">
        <f>'S11'!J5+1</f>
        <v>44276</v>
      </c>
      <c r="E5" s="10">
        <f>SUM(D5+1)</f>
        <v>44277</v>
      </c>
      <c r="F5" s="10">
        <f>SUM(E5+1)</f>
        <v>44278</v>
      </c>
      <c r="G5" s="10">
        <f t="shared" ref="G5:J5" si="0">SUM(F5+1)</f>
        <v>44279</v>
      </c>
      <c r="H5" s="10">
        <f t="shared" si="0"/>
        <v>44280</v>
      </c>
      <c r="I5" s="10">
        <f t="shared" si="0"/>
        <v>44281</v>
      </c>
      <c r="J5" s="10">
        <f t="shared" si="0"/>
        <v>44282</v>
      </c>
    </row>
    <row r="6" spans="1:10">
      <c r="A6" s="208"/>
      <c r="B6" s="209"/>
      <c r="C6" s="209"/>
      <c r="D6" s="194"/>
      <c r="E6" s="194"/>
      <c r="F6" s="194"/>
      <c r="G6" s="194"/>
      <c r="H6" s="194"/>
      <c r="I6" s="194"/>
      <c r="J6" s="194"/>
    </row>
    <row r="7" spans="1:10">
      <c r="A7" s="293" t="s">
        <v>9</v>
      </c>
      <c r="B7" s="200" t="s">
        <v>10</v>
      </c>
      <c r="C7" s="204" t="s">
        <v>11</v>
      </c>
      <c r="D7" s="205"/>
      <c r="E7" s="206"/>
      <c r="F7" s="206"/>
      <c r="G7" s="206"/>
      <c r="H7" s="206"/>
      <c r="I7" s="206"/>
      <c r="J7" s="207"/>
    </row>
    <row r="8" spans="1:10">
      <c r="A8" s="293"/>
      <c r="B8" s="15" t="s">
        <v>12</v>
      </c>
      <c r="C8" s="16"/>
      <c r="D8" s="17"/>
      <c r="E8" s="18"/>
      <c r="F8" s="19"/>
      <c r="G8" s="19"/>
      <c r="H8" s="19"/>
      <c r="I8" s="19"/>
      <c r="J8" s="20"/>
    </row>
    <row r="9" spans="1:10">
      <c r="A9" s="293"/>
      <c r="B9" s="15" t="s">
        <v>12</v>
      </c>
      <c r="C9" s="16"/>
      <c r="D9" s="21"/>
      <c r="E9" s="22"/>
      <c r="F9" s="19"/>
      <c r="G9" s="23"/>
      <c r="H9" s="23"/>
      <c r="I9" s="19"/>
      <c r="J9" s="24"/>
    </row>
    <row r="10" spans="1:10">
      <c r="A10" s="293"/>
      <c r="B10" s="15" t="s">
        <v>12</v>
      </c>
      <c r="C10" s="16"/>
      <c r="D10" s="21"/>
      <c r="E10" s="22"/>
      <c r="F10" s="19"/>
      <c r="G10" s="23"/>
      <c r="H10" s="23"/>
      <c r="I10" s="19"/>
      <c r="J10" s="24"/>
    </row>
    <row r="11" spans="1:10">
      <c r="A11" s="293"/>
      <c r="B11" s="25" t="s">
        <v>13</v>
      </c>
      <c r="C11" s="26" t="s">
        <v>14</v>
      </c>
      <c r="D11" s="27"/>
      <c r="E11" s="28"/>
      <c r="F11" s="29"/>
      <c r="G11" s="19"/>
      <c r="H11" s="30"/>
      <c r="I11" s="28"/>
      <c r="J11" s="31"/>
    </row>
    <row r="12" spans="1:10">
      <c r="A12" s="293"/>
      <c r="B12" s="25" t="s">
        <v>15</v>
      </c>
      <c r="C12" s="26" t="s">
        <v>14</v>
      </c>
      <c r="D12" s="32"/>
      <c r="E12" s="33"/>
      <c r="F12" s="34"/>
      <c r="G12" s="34"/>
      <c r="H12" s="19"/>
      <c r="I12" s="35"/>
      <c r="J12" s="36"/>
    </row>
    <row r="13" spans="1:10">
      <c r="A13" s="293"/>
      <c r="B13" s="25" t="s">
        <v>16</v>
      </c>
      <c r="C13" s="26" t="s">
        <v>14</v>
      </c>
      <c r="D13" s="37"/>
      <c r="E13" s="28"/>
      <c r="F13" s="34"/>
      <c r="G13" s="34"/>
      <c r="H13" s="28"/>
      <c r="I13" s="28"/>
      <c r="J13" s="31"/>
    </row>
    <row r="14" spans="1:10">
      <c r="A14" s="293"/>
      <c r="B14" s="25" t="s">
        <v>17</v>
      </c>
      <c r="C14" s="26" t="s">
        <v>14</v>
      </c>
      <c r="D14" s="38"/>
      <c r="E14" s="9"/>
      <c r="F14" s="28"/>
      <c r="G14" s="28"/>
      <c r="H14" s="28"/>
      <c r="I14" s="39"/>
      <c r="J14" s="36"/>
    </row>
    <row r="15" spans="1:10">
      <c r="A15" s="293"/>
      <c r="B15" s="25" t="s">
        <v>18</v>
      </c>
      <c r="C15" s="26" t="s">
        <v>19</v>
      </c>
      <c r="D15" s="37"/>
      <c r="E15" s="34"/>
      <c r="F15" s="40"/>
      <c r="G15" s="40"/>
      <c r="H15" s="19"/>
      <c r="I15" s="19"/>
      <c r="J15" s="41"/>
    </row>
    <row r="16" spans="1:10">
      <c r="A16" s="293"/>
      <c r="B16" s="25" t="s">
        <v>20</v>
      </c>
      <c r="C16" s="26" t="s">
        <v>14</v>
      </c>
      <c r="D16" s="37"/>
      <c r="E16" s="28"/>
      <c r="F16" s="34"/>
      <c r="G16" s="34"/>
      <c r="H16" s="35"/>
      <c r="I16" s="19"/>
      <c r="J16" s="36"/>
    </row>
    <row r="17" spans="1:10">
      <c r="A17" s="293"/>
      <c r="B17" s="25"/>
      <c r="C17" s="26" t="s">
        <v>21</v>
      </c>
      <c r="D17" s="27"/>
      <c r="E17" s="28"/>
      <c r="F17" s="40"/>
      <c r="G17" s="34"/>
      <c r="H17" s="42"/>
      <c r="I17" s="42"/>
      <c r="J17" s="36"/>
    </row>
    <row r="18" spans="1:10">
      <c r="A18" s="293"/>
      <c r="B18" s="25" t="s">
        <v>22</v>
      </c>
      <c r="C18" s="26" t="s">
        <v>14</v>
      </c>
      <c r="D18" s="32"/>
      <c r="E18" s="33"/>
      <c r="F18" s="34"/>
      <c r="G18" s="34"/>
      <c r="H18" s="43"/>
      <c r="I18" s="43"/>
      <c r="J18" s="44"/>
    </row>
    <row r="19" spans="1:10">
      <c r="A19" s="293"/>
      <c r="B19" s="25"/>
      <c r="C19" s="26" t="s">
        <v>21</v>
      </c>
      <c r="D19" s="45"/>
      <c r="E19" s="46"/>
      <c r="F19" s="34"/>
      <c r="G19" s="34"/>
      <c r="H19" s="47"/>
      <c r="I19" s="47"/>
      <c r="J19" s="36"/>
    </row>
    <row r="20" spans="1:10">
      <c r="A20" s="293"/>
      <c r="B20" s="25" t="s">
        <v>23</v>
      </c>
      <c r="C20" s="26" t="s">
        <v>14</v>
      </c>
      <c r="D20" s="37"/>
      <c r="E20" s="28"/>
      <c r="F20" s="34"/>
      <c r="G20" s="34"/>
      <c r="H20" s="48"/>
      <c r="I20" s="48"/>
      <c r="J20" s="36"/>
    </row>
    <row r="21" spans="1:10">
      <c r="A21" s="293"/>
      <c r="B21" s="25" t="s">
        <v>24</v>
      </c>
      <c r="C21" s="26" t="s">
        <v>14</v>
      </c>
      <c r="D21" s="27"/>
      <c r="E21" s="28"/>
      <c r="F21" s="35"/>
      <c r="G21" s="35"/>
      <c r="H21" s="28"/>
      <c r="I21" s="30"/>
      <c r="J21" s="24"/>
    </row>
    <row r="22" spans="1:10">
      <c r="A22" s="293"/>
      <c r="B22" s="25" t="s">
        <v>25</v>
      </c>
      <c r="C22" s="26" t="s">
        <v>14</v>
      </c>
      <c r="D22" s="37"/>
      <c r="E22" s="28"/>
      <c r="F22" s="34"/>
      <c r="G22" s="28"/>
      <c r="H22" s="34"/>
      <c r="I22" s="28"/>
      <c r="J22" s="31"/>
    </row>
    <row r="23" spans="1:10">
      <c r="A23" s="293"/>
      <c r="B23" s="25"/>
      <c r="C23" s="26" t="s">
        <v>21</v>
      </c>
      <c r="D23" s="37"/>
      <c r="E23" s="28"/>
      <c r="F23" s="34"/>
      <c r="G23" s="28"/>
      <c r="H23" s="35"/>
      <c r="I23" s="28"/>
      <c r="J23" s="31"/>
    </row>
    <row r="24" spans="1:10">
      <c r="A24" s="293"/>
      <c r="B24" s="25" t="s">
        <v>26</v>
      </c>
      <c r="C24" s="26" t="s">
        <v>19</v>
      </c>
      <c r="D24" s="32"/>
      <c r="E24" s="49"/>
      <c r="F24" s="34"/>
      <c r="G24" s="34"/>
      <c r="H24" s="34"/>
      <c r="I24" s="50"/>
      <c r="J24" s="36"/>
    </row>
    <row r="25" spans="1:10">
      <c r="A25" s="293"/>
      <c r="B25" s="51" t="s">
        <v>27</v>
      </c>
      <c r="C25" s="26" t="s">
        <v>14</v>
      </c>
      <c r="D25" s="52"/>
      <c r="E25" s="35"/>
      <c r="F25" s="35"/>
      <c r="G25" s="35"/>
      <c r="H25" s="35"/>
      <c r="I25" s="35"/>
      <c r="J25" s="36"/>
    </row>
    <row r="26" spans="1:10">
      <c r="A26" s="293"/>
      <c r="B26" s="53" t="s">
        <v>28</v>
      </c>
      <c r="C26" s="54" t="s">
        <v>29</v>
      </c>
      <c r="D26" s="37"/>
      <c r="E26" s="34"/>
      <c r="F26" s="55"/>
      <c r="G26" s="55"/>
      <c r="H26" s="56"/>
      <c r="I26" s="55"/>
      <c r="J26" s="41"/>
    </row>
    <row r="27" spans="1:10">
      <c r="A27" s="293"/>
      <c r="B27" s="53" t="s">
        <v>30</v>
      </c>
      <c r="C27" s="54" t="s">
        <v>29</v>
      </c>
      <c r="D27" s="57"/>
      <c r="E27" s="58"/>
      <c r="F27" s="55"/>
      <c r="G27" s="55"/>
      <c r="H27" s="50"/>
      <c r="I27" s="39"/>
      <c r="J27" s="41"/>
    </row>
    <row r="28" spans="1:10">
      <c r="A28" s="293"/>
      <c r="B28" s="53" t="s">
        <v>31</v>
      </c>
      <c r="C28" s="54" t="s">
        <v>29</v>
      </c>
      <c r="D28" s="57"/>
      <c r="E28" s="55"/>
      <c r="F28" s="39"/>
      <c r="G28" s="55"/>
      <c r="H28" s="55"/>
      <c r="I28" s="23"/>
      <c r="J28" s="59"/>
    </row>
    <row r="29" spans="1:10" ht="15.75" thickBot="1">
      <c r="A29" s="293"/>
      <c r="B29" s="96" t="s">
        <v>32</v>
      </c>
      <c r="C29" s="159" t="s">
        <v>33</v>
      </c>
      <c r="D29" s="160"/>
      <c r="E29" s="98"/>
      <c r="F29" s="98"/>
      <c r="G29" s="142"/>
      <c r="H29" s="161"/>
      <c r="I29" s="161"/>
      <c r="J29" s="101"/>
    </row>
    <row r="30" spans="1:10">
      <c r="A30" s="293"/>
      <c r="B30" s="67"/>
      <c r="C30" s="162" t="s">
        <v>34</v>
      </c>
      <c r="D30" s="69"/>
      <c r="E30" s="70"/>
      <c r="F30" s="70"/>
      <c r="G30" s="70"/>
      <c r="H30" s="70"/>
      <c r="I30" s="70"/>
      <c r="J30" s="72"/>
    </row>
    <row r="31" spans="1:10">
      <c r="A31" s="293"/>
      <c r="B31" s="61"/>
      <c r="C31" s="62" t="s">
        <v>34</v>
      </c>
      <c r="D31" s="52"/>
      <c r="E31" s="35"/>
      <c r="F31" s="35"/>
      <c r="G31" s="35"/>
      <c r="H31" s="35"/>
      <c r="I31" s="35"/>
      <c r="J31" s="36"/>
    </row>
    <row r="32" spans="1:10">
      <c r="A32" s="293"/>
      <c r="B32" s="61"/>
      <c r="C32" s="26" t="s">
        <v>35</v>
      </c>
      <c r="D32" s="52"/>
      <c r="E32" s="35"/>
      <c r="F32" s="35"/>
      <c r="G32" s="35"/>
      <c r="H32" s="163"/>
      <c r="I32" s="35"/>
      <c r="J32" s="36"/>
    </row>
    <row r="33" spans="1:10">
      <c r="A33" s="293"/>
      <c r="B33" s="61"/>
      <c r="C33" s="26" t="s">
        <v>35</v>
      </c>
      <c r="D33" s="52"/>
      <c r="E33" s="35"/>
      <c r="F33" s="35"/>
      <c r="G33" s="35"/>
      <c r="H33" s="35"/>
      <c r="I33" s="35"/>
      <c r="J33" s="36"/>
    </row>
    <row r="34" spans="1:10">
      <c r="A34" s="293"/>
      <c r="B34" s="61"/>
      <c r="C34" s="26" t="s">
        <v>35</v>
      </c>
      <c r="D34" s="52"/>
      <c r="E34" s="35"/>
      <c r="F34" s="35"/>
      <c r="G34" s="35"/>
      <c r="H34" s="35"/>
      <c r="I34" s="35"/>
      <c r="J34" s="36"/>
    </row>
    <row r="35" spans="1:10">
      <c r="A35" s="293"/>
      <c r="B35" s="61"/>
      <c r="C35" s="26" t="s">
        <v>35</v>
      </c>
      <c r="D35" s="52"/>
      <c r="E35" s="35"/>
      <c r="F35" s="35"/>
      <c r="G35" s="35"/>
      <c r="H35" s="35"/>
      <c r="I35" s="35"/>
      <c r="J35" s="36"/>
    </row>
    <row r="36" spans="1:10" ht="15.75" thickBot="1">
      <c r="A36" s="294"/>
      <c r="B36" s="73"/>
      <c r="C36" s="74" t="s">
        <v>35</v>
      </c>
      <c r="D36" s="64"/>
      <c r="E36" s="65"/>
      <c r="F36" s="65"/>
      <c r="G36" s="65"/>
      <c r="H36" s="65"/>
      <c r="I36" s="65"/>
      <c r="J36" s="66"/>
    </row>
    <row r="37" spans="1:10">
      <c r="A37" s="298" t="s">
        <v>36</v>
      </c>
      <c r="B37" s="172" t="s">
        <v>37</v>
      </c>
      <c r="C37" s="68" t="s">
        <v>38</v>
      </c>
      <c r="D37" s="69"/>
      <c r="E37" s="70"/>
      <c r="F37" s="70"/>
      <c r="G37" s="70"/>
      <c r="H37" s="71"/>
      <c r="I37" s="71"/>
      <c r="J37" s="72"/>
    </row>
    <row r="38" spans="1:10">
      <c r="A38" s="299"/>
      <c r="B38" s="173"/>
      <c r="C38" s="26" t="s">
        <v>39</v>
      </c>
      <c r="D38" s="52"/>
      <c r="E38" s="35"/>
      <c r="F38" s="35"/>
      <c r="G38" s="35"/>
      <c r="H38" s="35"/>
      <c r="I38" s="28"/>
      <c r="J38" s="36"/>
    </row>
    <row r="39" spans="1:10">
      <c r="A39" s="299"/>
      <c r="B39" s="173"/>
      <c r="C39" s="26" t="s">
        <v>40</v>
      </c>
      <c r="D39" s="52"/>
      <c r="E39" s="35"/>
      <c r="F39" s="35"/>
      <c r="G39" s="35"/>
      <c r="H39" s="35"/>
      <c r="I39" s="35"/>
      <c r="J39" s="36"/>
    </row>
    <row r="40" spans="1:10">
      <c r="A40" s="299"/>
      <c r="B40" s="173"/>
      <c r="C40" s="26" t="s">
        <v>41</v>
      </c>
      <c r="D40" s="52"/>
      <c r="E40" s="35"/>
      <c r="F40" s="35"/>
      <c r="G40" s="35"/>
      <c r="H40" s="35"/>
      <c r="I40" s="35"/>
      <c r="J40" s="36"/>
    </row>
    <row r="41" spans="1:10" ht="15.75" thickBot="1">
      <c r="A41" s="299"/>
      <c r="B41" s="174"/>
      <c r="C41" s="74" t="s">
        <v>42</v>
      </c>
      <c r="D41" s="64"/>
      <c r="E41" s="65"/>
      <c r="F41" s="65"/>
      <c r="G41" s="65"/>
      <c r="H41" s="65"/>
      <c r="I41" s="65"/>
      <c r="J41" s="66"/>
    </row>
    <row r="42" spans="1:10">
      <c r="A42" s="299"/>
      <c r="B42" s="175" t="s">
        <v>43</v>
      </c>
      <c r="C42" s="76" t="s">
        <v>44</v>
      </c>
      <c r="D42" s="77"/>
      <c r="E42" s="78"/>
      <c r="F42" s="79"/>
      <c r="G42" s="79"/>
      <c r="H42" s="79"/>
      <c r="I42" s="79"/>
      <c r="J42" s="80"/>
    </row>
    <row r="43" spans="1:10">
      <c r="A43" s="299"/>
      <c r="B43" s="173"/>
      <c r="C43" s="81" t="s">
        <v>45</v>
      </c>
      <c r="D43" s="35"/>
      <c r="E43" s="19"/>
      <c r="F43" s="35"/>
      <c r="G43" s="35"/>
      <c r="H43" s="35"/>
      <c r="I43" s="35"/>
      <c r="J43" s="36"/>
    </row>
    <row r="44" spans="1:10">
      <c r="A44" s="299"/>
      <c r="B44" s="173"/>
      <c r="C44" s="81" t="s">
        <v>46</v>
      </c>
      <c r="D44" s="23"/>
      <c r="E44" s="28"/>
      <c r="F44" s="35"/>
      <c r="G44" s="35"/>
      <c r="H44" s="35"/>
      <c r="I44" s="35"/>
      <c r="J44" s="36"/>
    </row>
    <row r="45" spans="1:10">
      <c r="A45" s="299"/>
      <c r="B45" s="173"/>
      <c r="C45" s="81" t="s">
        <v>47</v>
      </c>
      <c r="D45" s="19"/>
      <c r="E45" s="35"/>
      <c r="F45" s="35"/>
      <c r="G45" s="35"/>
      <c r="H45" s="35"/>
      <c r="I45" s="35"/>
      <c r="J45" s="36"/>
    </row>
    <row r="46" spans="1:10" ht="15.75" thickBot="1">
      <c r="A46" s="299"/>
      <c r="B46" s="174"/>
      <c r="C46" s="82" t="s">
        <v>48</v>
      </c>
      <c r="D46" s="83"/>
      <c r="E46" s="84"/>
      <c r="F46" s="65"/>
      <c r="G46" s="65"/>
      <c r="H46" s="65"/>
      <c r="I46" s="65"/>
      <c r="J46" s="66"/>
    </row>
    <row r="47" spans="1:10">
      <c r="A47" s="299"/>
      <c r="B47" s="176" t="s">
        <v>49</v>
      </c>
      <c r="C47" s="86" t="s">
        <v>50</v>
      </c>
      <c r="D47" s="70"/>
      <c r="E47" s="70"/>
      <c r="F47" s="87"/>
      <c r="G47" s="70"/>
      <c r="H47" s="70"/>
      <c r="I47" s="70"/>
      <c r="J47" s="72"/>
    </row>
    <row r="48" spans="1:10">
      <c r="A48" s="299"/>
      <c r="B48" s="177"/>
      <c r="C48" s="81" t="s">
        <v>51</v>
      </c>
      <c r="D48" s="23"/>
      <c r="E48" s="35"/>
      <c r="F48" s="35"/>
      <c r="G48" s="35"/>
      <c r="H48" s="35"/>
      <c r="I48" s="35"/>
      <c r="J48" s="36"/>
    </row>
    <row r="49" spans="1:10">
      <c r="A49" s="299"/>
      <c r="B49" s="177"/>
      <c r="C49" s="81" t="s">
        <v>52</v>
      </c>
      <c r="D49" s="35"/>
      <c r="E49" s="35"/>
      <c r="F49" s="35"/>
      <c r="G49" s="35"/>
      <c r="H49" s="35"/>
      <c r="I49" s="35"/>
      <c r="J49" s="36"/>
    </row>
    <row r="50" spans="1:10">
      <c r="A50" s="299"/>
      <c r="B50" s="177"/>
      <c r="C50" s="81" t="s">
        <v>53</v>
      </c>
      <c r="D50" s="35"/>
      <c r="E50" s="35"/>
      <c r="F50" s="35"/>
      <c r="G50" s="35"/>
      <c r="H50" s="35"/>
      <c r="I50" s="35"/>
      <c r="J50" s="36"/>
    </row>
    <row r="51" spans="1:10">
      <c r="A51" s="299"/>
      <c r="B51" s="175"/>
      <c r="C51" s="81" t="s">
        <v>54</v>
      </c>
      <c r="D51" s="35"/>
      <c r="E51" s="35"/>
      <c r="F51" s="35"/>
      <c r="G51" s="35"/>
      <c r="H51" s="35"/>
      <c r="I51" s="35"/>
      <c r="J51" s="36"/>
    </row>
    <row r="52" spans="1:10">
      <c r="A52" s="299"/>
      <c r="B52" s="178" t="s">
        <v>55</v>
      </c>
      <c r="C52" s="81" t="s">
        <v>56</v>
      </c>
      <c r="D52" s="35"/>
      <c r="E52" s="35"/>
      <c r="F52" s="35"/>
      <c r="G52" s="29"/>
      <c r="H52" s="28"/>
      <c r="I52" s="35"/>
      <c r="J52" s="36"/>
    </row>
    <row r="53" spans="1:10">
      <c r="A53" s="299"/>
      <c r="B53" s="177"/>
      <c r="C53" s="81" t="s">
        <v>57</v>
      </c>
      <c r="D53" s="35"/>
      <c r="E53" s="35"/>
      <c r="F53" s="35"/>
      <c r="G53" s="35"/>
      <c r="H53" s="35"/>
      <c r="I53" s="35"/>
      <c r="J53" s="36"/>
    </row>
    <row r="54" spans="1:10">
      <c r="A54" s="299"/>
      <c r="B54" s="175"/>
      <c r="C54" s="81" t="s">
        <v>58</v>
      </c>
      <c r="D54" s="35"/>
      <c r="E54" s="35"/>
      <c r="F54" s="35"/>
      <c r="G54" s="35"/>
      <c r="H54" s="35"/>
      <c r="I54" s="35"/>
      <c r="J54" s="36"/>
    </row>
    <row r="55" spans="1:10">
      <c r="A55" s="299"/>
      <c r="B55" s="178" t="s">
        <v>59</v>
      </c>
      <c r="C55" s="81" t="s">
        <v>60</v>
      </c>
      <c r="D55" s="35"/>
      <c r="E55" s="35"/>
      <c r="F55" s="35"/>
      <c r="G55" s="35"/>
      <c r="H55" s="35"/>
      <c r="I55" s="35"/>
      <c r="J55" s="36"/>
    </row>
    <row r="56" spans="1:10">
      <c r="A56" s="299"/>
      <c r="B56" s="175"/>
      <c r="C56" s="81" t="s">
        <v>61</v>
      </c>
      <c r="D56" s="35"/>
      <c r="E56" s="35"/>
      <c r="F56" s="35"/>
      <c r="G56" s="35"/>
      <c r="H56" s="35"/>
      <c r="I56" s="35"/>
      <c r="J56" s="36"/>
    </row>
    <row r="57" spans="1:10">
      <c r="A57" s="299"/>
      <c r="B57" s="178" t="s">
        <v>62</v>
      </c>
      <c r="C57" s="81" t="s">
        <v>63</v>
      </c>
      <c r="D57" s="35"/>
      <c r="E57" s="35"/>
      <c r="F57" s="35"/>
      <c r="G57" s="35"/>
      <c r="H57" s="35"/>
      <c r="I57" s="35"/>
      <c r="J57" s="36"/>
    </row>
    <row r="58" spans="1:10">
      <c r="A58" s="299"/>
      <c r="B58" s="177"/>
      <c r="C58" s="81" t="s">
        <v>64</v>
      </c>
      <c r="D58" s="35"/>
      <c r="E58" s="35"/>
      <c r="F58" s="35"/>
      <c r="G58" s="35"/>
      <c r="H58" s="35"/>
      <c r="I58" s="35"/>
      <c r="J58" s="36"/>
    </row>
    <row r="59" spans="1:10">
      <c r="A59" s="299"/>
      <c r="B59" s="175"/>
      <c r="C59" s="81" t="s">
        <v>65</v>
      </c>
      <c r="D59" s="35"/>
      <c r="E59" s="35"/>
      <c r="F59" s="35"/>
      <c r="G59" s="35"/>
      <c r="H59" s="35"/>
      <c r="I59" s="35"/>
      <c r="J59" s="36"/>
    </row>
    <row r="60" spans="1:10">
      <c r="A60" s="299"/>
      <c r="B60" s="178" t="s">
        <v>66</v>
      </c>
      <c r="C60" s="81" t="s">
        <v>67</v>
      </c>
      <c r="D60" s="35"/>
      <c r="E60" s="35"/>
      <c r="F60" s="35"/>
      <c r="G60" s="35"/>
      <c r="H60" s="35"/>
      <c r="I60" s="35"/>
      <c r="J60" s="36"/>
    </row>
    <row r="61" spans="1:10">
      <c r="A61" s="299"/>
      <c r="B61" s="168"/>
      <c r="C61" s="81" t="s">
        <v>68</v>
      </c>
      <c r="D61" s="35"/>
      <c r="E61" s="169"/>
      <c r="F61" s="100"/>
      <c r="G61" s="169"/>
      <c r="H61" s="100"/>
      <c r="I61" s="100"/>
      <c r="J61" s="126"/>
    </row>
    <row r="62" spans="1:10" ht="15.75" thickBot="1">
      <c r="A62" s="300"/>
      <c r="B62" s="165" t="s">
        <v>91</v>
      </c>
      <c r="C62" s="166"/>
      <c r="D62" s="166"/>
      <c r="E62" s="165" t="s">
        <v>92</v>
      </c>
      <c r="F62" s="100"/>
      <c r="G62" s="165" t="s">
        <v>93</v>
      </c>
      <c r="H62" s="65"/>
      <c r="I62" s="65"/>
      <c r="J62" s="66"/>
    </row>
    <row r="63" spans="1:10" ht="15.75" thickBot="1">
      <c r="A63" s="189"/>
      <c r="B63" s="203"/>
      <c r="C63" s="203"/>
      <c r="D63" s="195"/>
      <c r="E63" s="196"/>
      <c r="F63" s="196"/>
      <c r="G63" s="196"/>
      <c r="H63" s="196"/>
      <c r="I63" s="196"/>
      <c r="J63" s="197"/>
    </row>
    <row r="64" spans="1:10">
      <c r="A64" s="298" t="s">
        <v>69</v>
      </c>
      <c r="B64" s="200" t="s">
        <v>10</v>
      </c>
      <c r="C64" s="191" t="s">
        <v>11</v>
      </c>
      <c r="D64" s="12"/>
      <c r="E64" s="13"/>
      <c r="F64" s="13"/>
      <c r="G64" s="13"/>
      <c r="H64" s="13"/>
      <c r="I64" s="13"/>
      <c r="J64" s="14"/>
    </row>
    <row r="65" spans="1:10">
      <c r="A65" s="299"/>
      <c r="B65" s="15" t="s">
        <v>12</v>
      </c>
      <c r="C65" s="91"/>
      <c r="D65" s="17"/>
      <c r="E65" s="18"/>
      <c r="F65" s="19"/>
      <c r="G65" s="19"/>
      <c r="H65" s="19"/>
      <c r="I65" s="19"/>
      <c r="J65" s="20"/>
    </row>
    <row r="66" spans="1:10">
      <c r="A66" s="299"/>
      <c r="B66" s="15" t="s">
        <v>12</v>
      </c>
      <c r="C66" s="91"/>
      <c r="D66" s="21"/>
      <c r="E66" s="22"/>
      <c r="F66" s="19"/>
      <c r="G66" s="23"/>
      <c r="H66" s="23"/>
      <c r="I66" s="19"/>
      <c r="J66" s="24"/>
    </row>
    <row r="67" spans="1:10">
      <c r="A67" s="299"/>
      <c r="B67" s="15" t="s">
        <v>12</v>
      </c>
      <c r="C67" s="91"/>
      <c r="D67" s="21"/>
      <c r="E67" s="22"/>
      <c r="F67" s="19"/>
      <c r="G67" s="23"/>
      <c r="H67" s="23"/>
      <c r="I67" s="19"/>
      <c r="J67" s="24"/>
    </row>
    <row r="68" spans="1:10">
      <c r="A68" s="299"/>
      <c r="B68" s="25" t="s">
        <v>13</v>
      </c>
      <c r="C68" s="81" t="s">
        <v>14</v>
      </c>
      <c r="D68" s="27"/>
      <c r="E68" s="28"/>
      <c r="F68" s="29"/>
      <c r="G68" s="19"/>
      <c r="H68" s="30"/>
      <c r="I68" s="28"/>
      <c r="J68" s="31"/>
    </row>
    <row r="69" spans="1:10">
      <c r="A69" s="299"/>
      <c r="B69" s="25" t="s">
        <v>15</v>
      </c>
      <c r="C69" s="81" t="s">
        <v>14</v>
      </c>
      <c r="D69" s="32"/>
      <c r="E69" s="33"/>
      <c r="F69" s="34"/>
      <c r="G69" s="34"/>
      <c r="H69" s="19"/>
      <c r="I69" s="35"/>
      <c r="J69" s="36"/>
    </row>
    <row r="70" spans="1:10">
      <c r="A70" s="299"/>
      <c r="B70" s="25" t="s">
        <v>16</v>
      </c>
      <c r="C70" s="81" t="s">
        <v>14</v>
      </c>
      <c r="D70" s="37"/>
      <c r="E70" s="28"/>
      <c r="F70" s="34"/>
      <c r="G70" s="34"/>
      <c r="H70" s="28"/>
      <c r="I70" s="28"/>
      <c r="J70" s="31"/>
    </row>
    <row r="71" spans="1:10">
      <c r="A71" s="299"/>
      <c r="B71" s="25" t="s">
        <v>17</v>
      </c>
      <c r="C71" s="81" t="s">
        <v>14</v>
      </c>
      <c r="D71" s="38"/>
      <c r="E71" s="9"/>
      <c r="F71" s="28"/>
      <c r="G71" s="28"/>
      <c r="H71" s="28"/>
      <c r="I71" s="39"/>
      <c r="J71" s="36"/>
    </row>
    <row r="72" spans="1:10">
      <c r="A72" s="299"/>
      <c r="B72" s="25" t="s">
        <v>18</v>
      </c>
      <c r="C72" s="81" t="s">
        <v>19</v>
      </c>
      <c r="D72" s="37"/>
      <c r="E72" s="34"/>
      <c r="F72" s="40"/>
      <c r="G72" s="40"/>
      <c r="H72" s="19"/>
      <c r="I72" s="19"/>
      <c r="J72" s="41"/>
    </row>
    <row r="73" spans="1:10">
      <c r="A73" s="299"/>
      <c r="B73" s="25" t="s">
        <v>20</v>
      </c>
      <c r="C73" s="81" t="s">
        <v>14</v>
      </c>
      <c r="D73" s="37"/>
      <c r="E73" s="28"/>
      <c r="F73" s="34"/>
      <c r="G73" s="34"/>
      <c r="H73" s="35"/>
      <c r="I73" s="19"/>
      <c r="J73" s="36"/>
    </row>
    <row r="74" spans="1:10">
      <c r="A74" s="299"/>
      <c r="B74" s="25"/>
      <c r="C74" s="81" t="s">
        <v>21</v>
      </c>
      <c r="D74" s="27"/>
      <c r="E74" s="28"/>
      <c r="F74" s="40"/>
      <c r="G74" s="34"/>
      <c r="H74" s="42"/>
      <c r="I74" s="42"/>
      <c r="J74" s="36"/>
    </row>
    <row r="75" spans="1:10">
      <c r="A75" s="299"/>
      <c r="B75" s="25" t="s">
        <v>22</v>
      </c>
      <c r="C75" s="81" t="s">
        <v>14</v>
      </c>
      <c r="D75" s="32"/>
      <c r="E75" s="33"/>
      <c r="F75" s="34"/>
      <c r="G75" s="34"/>
      <c r="H75" s="43"/>
      <c r="I75" s="43"/>
      <c r="J75" s="44"/>
    </row>
    <row r="76" spans="1:10">
      <c r="A76" s="299"/>
      <c r="B76" s="25"/>
      <c r="C76" s="81" t="s">
        <v>21</v>
      </c>
      <c r="D76" s="45"/>
      <c r="E76" s="46"/>
      <c r="F76" s="34"/>
      <c r="G76" s="34"/>
      <c r="H76" s="47"/>
      <c r="I76" s="47"/>
      <c r="J76" s="36"/>
    </row>
    <row r="77" spans="1:10">
      <c r="A77" s="299"/>
      <c r="B77" s="25" t="s">
        <v>23</v>
      </c>
      <c r="C77" s="81" t="s">
        <v>14</v>
      </c>
      <c r="D77" s="37"/>
      <c r="E77" s="28"/>
      <c r="F77" s="34"/>
      <c r="G77" s="34"/>
      <c r="H77" s="48"/>
      <c r="I77" s="48"/>
      <c r="J77" s="36"/>
    </row>
    <row r="78" spans="1:10">
      <c r="A78" s="299"/>
      <c r="B78" s="25" t="s">
        <v>24</v>
      </c>
      <c r="C78" s="81" t="s">
        <v>14</v>
      </c>
      <c r="D78" s="27"/>
      <c r="E78" s="28"/>
      <c r="F78" s="35"/>
      <c r="G78" s="35"/>
      <c r="H78" s="28"/>
      <c r="I78" s="30"/>
      <c r="J78" s="24"/>
    </row>
    <row r="79" spans="1:10">
      <c r="A79" s="299"/>
      <c r="B79" s="25" t="s">
        <v>25</v>
      </c>
      <c r="C79" s="81" t="s">
        <v>14</v>
      </c>
      <c r="D79" s="37"/>
      <c r="E79" s="28"/>
      <c r="F79" s="34"/>
      <c r="G79" s="28"/>
      <c r="H79" s="34"/>
      <c r="I79" s="28"/>
      <c r="J79" s="31"/>
    </row>
    <row r="80" spans="1:10">
      <c r="A80" s="299"/>
      <c r="B80" s="25"/>
      <c r="C80" s="81" t="s">
        <v>21</v>
      </c>
      <c r="D80" s="37"/>
      <c r="E80" s="28"/>
      <c r="F80" s="34"/>
      <c r="G80" s="28"/>
      <c r="H80" s="35"/>
      <c r="I80" s="28"/>
      <c r="J80" s="31"/>
    </row>
    <row r="81" spans="1:10">
      <c r="A81" s="299"/>
      <c r="B81" s="25" t="s">
        <v>26</v>
      </c>
      <c r="C81" s="81" t="s">
        <v>19</v>
      </c>
      <c r="D81" s="32"/>
      <c r="E81" s="49"/>
      <c r="F81" s="34"/>
      <c r="G81" s="34"/>
      <c r="H81" s="34"/>
      <c r="I81" s="50"/>
      <c r="J81" s="36"/>
    </row>
    <row r="82" spans="1:10">
      <c r="A82" s="299"/>
      <c r="B82" s="51" t="s">
        <v>27</v>
      </c>
      <c r="C82" s="81" t="s">
        <v>14</v>
      </c>
      <c r="D82" s="52"/>
      <c r="E82" s="35"/>
      <c r="F82" s="35"/>
      <c r="G82" s="35"/>
      <c r="H82" s="35"/>
      <c r="I82" s="35"/>
      <c r="J82" s="36"/>
    </row>
    <row r="83" spans="1:10">
      <c r="A83" s="299"/>
      <c r="B83" s="53" t="s">
        <v>28</v>
      </c>
      <c r="C83" s="94" t="s">
        <v>29</v>
      </c>
      <c r="D83" s="37"/>
      <c r="E83" s="34"/>
      <c r="F83" s="55"/>
      <c r="G83" s="55"/>
      <c r="H83" s="56"/>
      <c r="I83" s="55"/>
      <c r="J83" s="41"/>
    </row>
    <row r="84" spans="1:10">
      <c r="A84" s="299"/>
      <c r="B84" s="53" t="s">
        <v>30</v>
      </c>
      <c r="C84" s="94" t="s">
        <v>29</v>
      </c>
      <c r="D84" s="57"/>
      <c r="E84" s="58"/>
      <c r="F84" s="55"/>
      <c r="G84" s="55"/>
      <c r="H84" s="50"/>
      <c r="I84" s="39"/>
      <c r="J84" s="41"/>
    </row>
    <row r="85" spans="1:10">
      <c r="A85" s="299"/>
      <c r="B85" s="53" t="s">
        <v>31</v>
      </c>
      <c r="C85" s="94" t="s">
        <v>29</v>
      </c>
      <c r="D85" s="57"/>
      <c r="E85" s="55"/>
      <c r="F85" s="39"/>
      <c r="G85" s="55"/>
      <c r="H85" s="55"/>
      <c r="I85" s="23"/>
      <c r="J85" s="59"/>
    </row>
    <row r="86" spans="1:10" ht="15.75" thickBot="1">
      <c r="A86" s="299"/>
      <c r="B86" s="96" t="s">
        <v>32</v>
      </c>
      <c r="C86" s="97" t="s">
        <v>33</v>
      </c>
      <c r="D86" s="160"/>
      <c r="E86" s="98"/>
      <c r="F86" s="98"/>
      <c r="G86" s="142"/>
      <c r="H86" s="161"/>
      <c r="I86" s="161"/>
      <c r="J86" s="101"/>
    </row>
    <row r="87" spans="1:10">
      <c r="A87" s="299"/>
      <c r="B87" s="67"/>
      <c r="C87" s="102" t="s">
        <v>34</v>
      </c>
      <c r="D87" s="69"/>
      <c r="E87" s="70"/>
      <c r="F87" s="70"/>
      <c r="G87" s="70"/>
      <c r="H87" s="70"/>
      <c r="I87" s="70"/>
      <c r="J87" s="72"/>
    </row>
    <row r="88" spans="1:10">
      <c r="A88" s="299"/>
      <c r="B88" s="61"/>
      <c r="C88" s="9" t="s">
        <v>34</v>
      </c>
      <c r="D88" s="52"/>
      <c r="E88" s="35"/>
      <c r="F88" s="35"/>
      <c r="G88" s="35"/>
      <c r="H88" s="35"/>
      <c r="I88" s="35"/>
      <c r="J88" s="36"/>
    </row>
    <row r="89" spans="1:10">
      <c r="A89" s="299"/>
      <c r="B89" s="61"/>
      <c r="C89" s="81" t="s">
        <v>35</v>
      </c>
      <c r="D89" s="52"/>
      <c r="E89" s="35"/>
      <c r="F89" s="35"/>
      <c r="G89" s="35"/>
      <c r="H89" s="163"/>
      <c r="I89" s="35"/>
      <c r="J89" s="36"/>
    </row>
    <row r="90" spans="1:10">
      <c r="A90" s="299"/>
      <c r="B90" s="61"/>
      <c r="C90" s="81" t="s">
        <v>35</v>
      </c>
      <c r="D90" s="52"/>
      <c r="E90" s="35"/>
      <c r="F90" s="35"/>
      <c r="G90" s="35"/>
      <c r="H90" s="35"/>
      <c r="I90" s="35"/>
      <c r="J90" s="36"/>
    </row>
    <row r="91" spans="1:10">
      <c r="A91" s="299"/>
      <c r="B91" s="61"/>
      <c r="C91" s="81" t="s">
        <v>35</v>
      </c>
      <c r="D91" s="52"/>
      <c r="E91" s="35"/>
      <c r="F91" s="35"/>
      <c r="G91" s="35"/>
      <c r="H91" s="35"/>
      <c r="I91" s="35"/>
      <c r="J91" s="36"/>
    </row>
    <row r="92" spans="1:10">
      <c r="A92" s="299"/>
      <c r="B92" s="61"/>
      <c r="C92" s="81" t="s">
        <v>35</v>
      </c>
      <c r="D92" s="52"/>
      <c r="E92" s="35"/>
      <c r="F92" s="35"/>
      <c r="G92" s="35"/>
      <c r="H92" s="35"/>
      <c r="I92" s="35"/>
      <c r="J92" s="36"/>
    </row>
    <row r="93" spans="1:10" ht="15.75" thickBot="1">
      <c r="A93" s="300"/>
      <c r="B93" s="73"/>
      <c r="C93" s="82" t="s">
        <v>35</v>
      </c>
      <c r="D93" s="64"/>
      <c r="E93" s="65"/>
      <c r="F93" s="65"/>
      <c r="G93" s="65"/>
      <c r="H93" s="65"/>
      <c r="I93" s="65"/>
      <c r="J93" s="66"/>
    </row>
    <row r="94" spans="1:10">
      <c r="A94" s="293" t="s">
        <v>70</v>
      </c>
      <c r="B94" s="67" t="s">
        <v>37</v>
      </c>
      <c r="C94" s="86" t="s">
        <v>38</v>
      </c>
      <c r="D94" s="103"/>
      <c r="E94" s="13"/>
      <c r="F94" s="70"/>
      <c r="G94" s="70"/>
      <c r="H94" s="70"/>
      <c r="I94" s="70"/>
      <c r="J94" s="72"/>
    </row>
    <row r="95" spans="1:10" ht="16.5">
      <c r="A95" s="293"/>
      <c r="B95" s="61"/>
      <c r="C95" s="81" t="s">
        <v>39</v>
      </c>
      <c r="D95" s="34"/>
      <c r="E95" s="93"/>
      <c r="F95" s="35"/>
      <c r="G95" s="35"/>
      <c r="H95" s="35"/>
      <c r="I95" s="35"/>
      <c r="J95" s="36"/>
    </row>
    <row r="96" spans="1:10">
      <c r="A96" s="293"/>
      <c r="B96" s="61"/>
      <c r="C96" s="81" t="s">
        <v>40</v>
      </c>
      <c r="D96" s="35"/>
      <c r="E96" s="19"/>
      <c r="F96" s="35"/>
      <c r="G96" s="35"/>
      <c r="H96" s="35"/>
      <c r="I96" s="35"/>
      <c r="J96" s="36"/>
    </row>
    <row r="97" spans="1:10">
      <c r="A97" s="293"/>
      <c r="B97" s="61"/>
      <c r="C97" s="81" t="s">
        <v>41</v>
      </c>
      <c r="D97" s="35"/>
      <c r="E97" s="47"/>
      <c r="F97" s="35"/>
      <c r="G97" s="35"/>
      <c r="H97" s="35"/>
      <c r="I97" s="35"/>
      <c r="J97" s="36"/>
    </row>
    <row r="98" spans="1:10" ht="15.75" thickBot="1">
      <c r="A98" s="293"/>
      <c r="B98" s="73"/>
      <c r="C98" s="82" t="s">
        <v>42</v>
      </c>
      <c r="D98" s="65"/>
      <c r="E98" s="105"/>
      <c r="F98" s="65"/>
      <c r="G98" s="65"/>
      <c r="H98" s="65"/>
      <c r="I98" s="65"/>
      <c r="J98" s="66"/>
    </row>
    <row r="99" spans="1:10">
      <c r="A99" s="293"/>
      <c r="B99" s="75" t="s">
        <v>43</v>
      </c>
      <c r="C99" s="76" t="s">
        <v>44</v>
      </c>
      <c r="D99" s="79"/>
      <c r="E99" s="106"/>
      <c r="F99" s="79"/>
      <c r="G99" s="79"/>
      <c r="H99" s="79"/>
      <c r="I99" s="79"/>
      <c r="J99" s="80"/>
    </row>
    <row r="100" spans="1:10">
      <c r="A100" s="293"/>
      <c r="B100" s="61"/>
      <c r="C100" s="81" t="s">
        <v>45</v>
      </c>
      <c r="D100" s="35"/>
      <c r="E100" s="43"/>
      <c r="F100" s="19"/>
      <c r="G100" s="35"/>
      <c r="H100" s="35"/>
      <c r="I100" s="35"/>
      <c r="J100" s="36"/>
    </row>
    <row r="101" spans="1:10">
      <c r="A101" s="293"/>
      <c r="B101" s="61"/>
      <c r="C101" s="81" t="s">
        <v>46</v>
      </c>
      <c r="D101" s="35"/>
      <c r="E101" s="19"/>
      <c r="F101" s="35"/>
      <c r="G101" s="35"/>
      <c r="H101" s="35"/>
      <c r="I101" s="35"/>
      <c r="J101" s="36"/>
    </row>
    <row r="102" spans="1:10">
      <c r="A102" s="293"/>
      <c r="B102" s="61"/>
      <c r="C102" s="81" t="s">
        <v>47</v>
      </c>
      <c r="D102" s="35"/>
      <c r="E102" s="28"/>
      <c r="F102" s="19"/>
      <c r="G102" s="35"/>
      <c r="H102" s="35"/>
      <c r="I102" s="35"/>
      <c r="J102" s="36"/>
    </row>
    <row r="103" spans="1:10" ht="15.75" thickBot="1">
      <c r="A103" s="293"/>
      <c r="B103" s="73"/>
      <c r="C103" s="82" t="s">
        <v>48</v>
      </c>
      <c r="D103" s="65"/>
      <c r="E103" s="107"/>
      <c r="F103" s="84"/>
      <c r="G103" s="65"/>
      <c r="H103" s="65"/>
      <c r="I103" s="65"/>
      <c r="J103" s="66"/>
    </row>
    <row r="104" spans="1:10">
      <c r="A104" s="293"/>
      <c r="B104" s="85" t="s">
        <v>49</v>
      </c>
      <c r="C104" s="86" t="s">
        <v>50</v>
      </c>
      <c r="D104" s="108"/>
      <c r="E104" s="108"/>
      <c r="F104" s="108"/>
      <c r="G104" s="70"/>
      <c r="H104" s="70"/>
      <c r="I104" s="70"/>
      <c r="J104" s="72"/>
    </row>
    <row r="105" spans="1:10">
      <c r="A105" s="293"/>
      <c r="B105" s="88"/>
      <c r="C105" s="81" t="s">
        <v>51</v>
      </c>
      <c r="D105" s="35"/>
      <c r="E105" s="35"/>
      <c r="F105" s="23"/>
      <c r="G105" s="35"/>
      <c r="H105" s="35"/>
      <c r="I105" s="35"/>
      <c r="J105" s="36"/>
    </row>
    <row r="106" spans="1:10">
      <c r="A106" s="293"/>
      <c r="B106" s="88"/>
      <c r="C106" s="81" t="s">
        <v>52</v>
      </c>
      <c r="D106" s="42"/>
      <c r="E106" s="42"/>
      <c r="F106" s="35"/>
      <c r="G106" s="35"/>
      <c r="H106" s="35"/>
      <c r="I106" s="35"/>
      <c r="J106" s="36"/>
    </row>
    <row r="107" spans="1:10">
      <c r="A107" s="293"/>
      <c r="B107" s="88"/>
      <c r="C107" s="81" t="s">
        <v>53</v>
      </c>
      <c r="D107" s="35"/>
      <c r="E107" s="35"/>
      <c r="F107" s="35"/>
      <c r="G107" s="35"/>
      <c r="H107" s="35"/>
      <c r="I107" s="35"/>
      <c r="J107" s="36"/>
    </row>
    <row r="108" spans="1:10">
      <c r="A108" s="293"/>
      <c r="B108" s="75"/>
      <c r="C108" s="81" t="s">
        <v>54</v>
      </c>
      <c r="D108" s="35"/>
      <c r="E108" s="35"/>
      <c r="F108" s="35"/>
      <c r="G108" s="35"/>
      <c r="H108" s="35"/>
      <c r="I108" s="35"/>
      <c r="J108" s="36"/>
    </row>
    <row r="109" spans="1:10">
      <c r="A109" s="293"/>
      <c r="B109" s="63" t="s">
        <v>55</v>
      </c>
      <c r="C109" s="81" t="s">
        <v>56</v>
      </c>
      <c r="D109" s="23"/>
      <c r="E109" s="35"/>
      <c r="F109" s="33"/>
      <c r="G109" s="35"/>
      <c r="H109" s="35"/>
      <c r="I109" s="35"/>
      <c r="J109" s="36"/>
    </row>
    <row r="110" spans="1:10">
      <c r="A110" s="293"/>
      <c r="B110" s="88"/>
      <c r="C110" s="81" t="s">
        <v>57</v>
      </c>
      <c r="D110" s="35"/>
      <c r="E110" s="35"/>
      <c r="F110" s="35"/>
      <c r="G110" s="46"/>
      <c r="H110" s="35"/>
      <c r="I110" s="35"/>
      <c r="J110" s="36"/>
    </row>
    <row r="111" spans="1:10">
      <c r="A111" s="293"/>
      <c r="B111" s="75"/>
      <c r="C111" s="81" t="s">
        <v>58</v>
      </c>
      <c r="D111" s="35"/>
      <c r="E111" s="35"/>
      <c r="F111" s="35"/>
      <c r="G111" s="35"/>
      <c r="H111" s="35"/>
      <c r="I111" s="35"/>
      <c r="J111" s="36"/>
    </row>
    <row r="112" spans="1:10">
      <c r="A112" s="293"/>
      <c r="B112" s="63" t="s">
        <v>59</v>
      </c>
      <c r="C112" s="81" t="s">
        <v>60</v>
      </c>
      <c r="D112" s="35"/>
      <c r="E112" s="35"/>
      <c r="F112" s="35"/>
      <c r="G112" s="35"/>
      <c r="H112" s="35"/>
      <c r="I112" s="35"/>
      <c r="J112" s="36"/>
    </row>
    <row r="113" spans="1:10">
      <c r="A113" s="293"/>
      <c r="B113" s="75"/>
      <c r="C113" s="81" t="s">
        <v>61</v>
      </c>
      <c r="D113" s="35"/>
      <c r="E113" s="35"/>
      <c r="F113" s="35"/>
      <c r="G113" s="35"/>
      <c r="H113" s="35"/>
      <c r="I113" s="35"/>
      <c r="J113" s="36"/>
    </row>
    <row r="114" spans="1:10">
      <c r="A114" s="293"/>
      <c r="B114" s="63" t="s">
        <v>62</v>
      </c>
      <c r="C114" s="81" t="s">
        <v>63</v>
      </c>
      <c r="D114" s="35"/>
      <c r="E114" s="35"/>
      <c r="F114" s="35"/>
      <c r="G114" s="35"/>
      <c r="H114" s="35"/>
      <c r="I114" s="35"/>
      <c r="J114" s="36"/>
    </row>
    <row r="115" spans="1:10">
      <c r="A115" s="293"/>
      <c r="B115" s="88"/>
      <c r="C115" s="81" t="s">
        <v>64</v>
      </c>
      <c r="D115" s="35"/>
      <c r="E115" s="35"/>
      <c r="F115" s="35"/>
      <c r="G115" s="35"/>
      <c r="H115" s="35"/>
      <c r="I115" s="35"/>
      <c r="J115" s="36"/>
    </row>
    <row r="116" spans="1:10">
      <c r="A116" s="293"/>
      <c r="B116" s="75"/>
      <c r="C116" s="81" t="s">
        <v>65</v>
      </c>
      <c r="D116" s="35"/>
      <c r="E116" s="35"/>
      <c r="F116" s="35"/>
      <c r="G116" s="35"/>
      <c r="H116" s="35"/>
      <c r="I116" s="35"/>
      <c r="J116" s="36"/>
    </row>
    <row r="117" spans="1:10">
      <c r="A117" s="293"/>
      <c r="B117" s="63" t="s">
        <v>66</v>
      </c>
      <c r="C117" s="81" t="s">
        <v>67</v>
      </c>
      <c r="D117" s="35"/>
      <c r="E117" s="35"/>
      <c r="F117" s="18"/>
      <c r="G117" s="95"/>
      <c r="H117" s="35"/>
      <c r="I117" s="35"/>
      <c r="J117" s="36"/>
    </row>
    <row r="118" spans="1:10" ht="15.75" thickBot="1">
      <c r="A118" s="293"/>
      <c r="B118" s="89"/>
      <c r="C118" s="82" t="s">
        <v>68</v>
      </c>
      <c r="D118" s="65"/>
      <c r="E118" s="65"/>
      <c r="F118" s="65"/>
      <c r="G118" s="65"/>
      <c r="H118" s="65"/>
      <c r="I118" s="65"/>
      <c r="J118" s="66"/>
    </row>
    <row r="119" spans="1:10" ht="15.75" thickBot="1">
      <c r="A119" s="189"/>
      <c r="B119" s="210"/>
      <c r="C119" s="192"/>
      <c r="D119" s="211"/>
      <c r="E119" s="211"/>
      <c r="F119" s="211"/>
      <c r="G119" s="211"/>
      <c r="H119" s="211"/>
      <c r="I119" s="211"/>
      <c r="J119" s="212"/>
    </row>
    <row r="120" spans="1:10">
      <c r="A120" s="301" t="s">
        <v>71</v>
      </c>
      <c r="B120" s="11" t="s">
        <v>10</v>
      </c>
      <c r="C120" s="90" t="s">
        <v>11</v>
      </c>
      <c r="D120" s="13"/>
      <c r="E120" s="13"/>
      <c r="F120" s="13"/>
      <c r="G120" s="13"/>
      <c r="H120" s="13"/>
      <c r="I120" s="13"/>
      <c r="J120" s="14"/>
    </row>
    <row r="121" spans="1:10">
      <c r="A121" s="302"/>
      <c r="B121" s="15" t="s">
        <v>12</v>
      </c>
      <c r="C121" s="91"/>
      <c r="D121" s="19"/>
      <c r="E121" s="19"/>
      <c r="F121" s="9"/>
      <c r="G121" s="19"/>
      <c r="H121" s="19"/>
      <c r="I121" s="92"/>
      <c r="J121" s="24"/>
    </row>
    <row r="122" spans="1:10">
      <c r="A122" s="302"/>
      <c r="B122" s="15" t="s">
        <v>12</v>
      </c>
      <c r="C122" s="91"/>
      <c r="D122" s="19"/>
      <c r="E122" s="19"/>
      <c r="F122" s="9"/>
      <c r="G122" s="19"/>
      <c r="H122" s="50"/>
      <c r="I122" s="50"/>
      <c r="J122" s="24"/>
    </row>
    <row r="123" spans="1:10">
      <c r="A123" s="302"/>
      <c r="B123" s="15" t="s">
        <v>12</v>
      </c>
      <c r="C123" s="91"/>
      <c r="D123" s="35"/>
      <c r="E123" s="35"/>
      <c r="F123" s="34"/>
      <c r="G123" s="34"/>
      <c r="H123" s="33"/>
      <c r="I123" s="109"/>
      <c r="J123" s="44"/>
    </row>
    <row r="124" spans="1:10">
      <c r="A124" s="302"/>
      <c r="B124" s="25" t="s">
        <v>13</v>
      </c>
      <c r="C124" s="81" t="s">
        <v>14</v>
      </c>
      <c r="D124" s="35"/>
      <c r="E124" s="35"/>
      <c r="F124" s="47"/>
      <c r="G124" s="47"/>
      <c r="H124" s="110"/>
      <c r="I124" s="33"/>
      <c r="J124" s="111"/>
    </row>
    <row r="125" spans="1:10">
      <c r="A125" s="302"/>
      <c r="B125" s="25" t="s">
        <v>15</v>
      </c>
      <c r="C125" s="81" t="s">
        <v>14</v>
      </c>
      <c r="D125" s="35"/>
      <c r="E125" s="35"/>
      <c r="F125" s="28"/>
      <c r="G125" s="34"/>
      <c r="H125" s="112"/>
      <c r="I125" s="34"/>
      <c r="J125" s="44"/>
    </row>
    <row r="126" spans="1:10">
      <c r="A126" s="302"/>
      <c r="B126" s="25" t="s">
        <v>16</v>
      </c>
      <c r="C126" s="81" t="s">
        <v>14</v>
      </c>
      <c r="D126" s="28"/>
      <c r="E126" s="28"/>
      <c r="F126" s="28"/>
      <c r="G126" s="34"/>
      <c r="H126" s="34"/>
      <c r="I126" s="104"/>
      <c r="J126" s="44"/>
    </row>
    <row r="127" spans="1:10">
      <c r="A127" s="302"/>
      <c r="B127" s="25" t="s">
        <v>17</v>
      </c>
      <c r="C127" s="81" t="s">
        <v>14</v>
      </c>
      <c r="D127" s="35"/>
      <c r="E127" s="35"/>
      <c r="F127" s="34"/>
      <c r="G127" s="35"/>
      <c r="H127" s="35"/>
      <c r="I127" s="35"/>
      <c r="J127" s="31"/>
    </row>
    <row r="128" spans="1:10">
      <c r="A128" s="302"/>
      <c r="B128" s="25" t="s">
        <v>18</v>
      </c>
      <c r="C128" s="81" t="s">
        <v>19</v>
      </c>
      <c r="D128" s="34"/>
      <c r="E128" s="34"/>
      <c r="F128" s="28"/>
      <c r="G128" s="34"/>
      <c r="H128" s="19"/>
      <c r="I128" s="55"/>
      <c r="J128" s="113"/>
    </row>
    <row r="129" spans="1:10">
      <c r="A129" s="302"/>
      <c r="B129" s="25" t="s">
        <v>20</v>
      </c>
      <c r="C129" s="81" t="s">
        <v>14</v>
      </c>
      <c r="D129" s="19"/>
      <c r="E129" s="19"/>
      <c r="F129" s="9"/>
      <c r="G129" s="19"/>
      <c r="H129" s="114"/>
      <c r="I129" s="19"/>
      <c r="J129" s="115"/>
    </row>
    <row r="130" spans="1:10">
      <c r="A130" s="302"/>
      <c r="B130" s="25"/>
      <c r="C130" s="81" t="s">
        <v>21</v>
      </c>
      <c r="D130" s="19"/>
      <c r="E130" s="19"/>
      <c r="F130" s="9"/>
      <c r="G130" s="19"/>
      <c r="H130" s="19"/>
      <c r="I130" s="19"/>
      <c r="J130" s="24"/>
    </row>
    <row r="131" spans="1:10">
      <c r="A131" s="302"/>
      <c r="B131" s="25" t="s">
        <v>22</v>
      </c>
      <c r="C131" s="81" t="s">
        <v>14</v>
      </c>
      <c r="D131" s="19"/>
      <c r="E131" s="19"/>
      <c r="F131" s="9"/>
      <c r="G131" s="19"/>
      <c r="H131" s="19"/>
      <c r="I131" s="19"/>
      <c r="J131" s="24"/>
    </row>
    <row r="132" spans="1:10">
      <c r="A132" s="302"/>
      <c r="B132" s="25"/>
      <c r="C132" s="81" t="s">
        <v>21</v>
      </c>
      <c r="D132" s="35"/>
      <c r="E132" s="35"/>
      <c r="F132" s="28"/>
      <c r="G132" s="34"/>
      <c r="H132" s="34"/>
      <c r="I132" s="34"/>
      <c r="J132" s="44"/>
    </row>
    <row r="133" spans="1:10">
      <c r="A133" s="302"/>
      <c r="B133" s="25" t="s">
        <v>23</v>
      </c>
      <c r="C133" s="81" t="s">
        <v>14</v>
      </c>
      <c r="D133" s="34"/>
      <c r="E133" s="34"/>
      <c r="F133" s="58"/>
      <c r="G133" s="22"/>
      <c r="H133" s="19"/>
      <c r="I133" s="19"/>
      <c r="J133" s="44"/>
    </row>
    <row r="134" spans="1:10">
      <c r="A134" s="302"/>
      <c r="B134" s="25" t="s">
        <v>24</v>
      </c>
      <c r="C134" s="81" t="s">
        <v>14</v>
      </c>
      <c r="D134" s="34"/>
      <c r="E134" s="34"/>
      <c r="F134" s="34"/>
      <c r="G134" s="34"/>
      <c r="H134" s="46"/>
      <c r="I134" s="33"/>
      <c r="J134" s="44"/>
    </row>
    <row r="135" spans="1:10">
      <c r="A135" s="302"/>
      <c r="B135" s="25" t="s">
        <v>25</v>
      </c>
      <c r="C135" s="81" t="s">
        <v>14</v>
      </c>
      <c r="D135" s="34"/>
      <c r="E135" s="34"/>
      <c r="F135" s="55"/>
      <c r="G135" s="55"/>
      <c r="H135" s="116"/>
      <c r="I135" s="46"/>
      <c r="J135" s="44"/>
    </row>
    <row r="136" spans="1:10">
      <c r="A136" s="302"/>
      <c r="B136" s="25"/>
      <c r="C136" s="81" t="s">
        <v>21</v>
      </c>
      <c r="D136" s="35"/>
      <c r="E136" s="35"/>
      <c r="F136" s="28"/>
      <c r="G136" s="34"/>
      <c r="H136" s="34"/>
      <c r="I136" s="34"/>
      <c r="J136" s="44"/>
    </row>
    <row r="137" spans="1:10">
      <c r="A137" s="302"/>
      <c r="B137" s="25" t="s">
        <v>26</v>
      </c>
      <c r="C137" s="81" t="s">
        <v>19</v>
      </c>
      <c r="D137" s="35"/>
      <c r="E137" s="35"/>
      <c r="F137" s="28"/>
      <c r="G137" s="110"/>
      <c r="H137" s="33"/>
      <c r="I137" s="33"/>
      <c r="J137" s="24"/>
    </row>
    <row r="138" spans="1:10">
      <c r="A138" s="302"/>
      <c r="B138" s="51" t="s">
        <v>27</v>
      </c>
      <c r="C138" s="81" t="s">
        <v>14</v>
      </c>
      <c r="D138" s="34"/>
      <c r="E138" s="34"/>
      <c r="F138" s="28"/>
      <c r="G138" s="34"/>
      <c r="H138" s="110"/>
      <c r="I138" s="110"/>
      <c r="J138" s="31"/>
    </row>
    <row r="139" spans="1:10">
      <c r="A139" s="302"/>
      <c r="B139" s="53" t="s">
        <v>28</v>
      </c>
      <c r="C139" s="94" t="s">
        <v>29</v>
      </c>
      <c r="D139" s="34"/>
      <c r="E139" s="34"/>
      <c r="F139" s="28"/>
      <c r="G139" s="34"/>
      <c r="H139" s="110"/>
      <c r="I139" s="110"/>
      <c r="J139" s="31"/>
    </row>
    <row r="140" spans="1:10">
      <c r="A140" s="302"/>
      <c r="B140" s="53" t="s">
        <v>30</v>
      </c>
      <c r="C140" s="94" t="s">
        <v>29</v>
      </c>
      <c r="D140" s="34"/>
      <c r="E140" s="34"/>
      <c r="F140" s="22"/>
      <c r="G140" s="34"/>
      <c r="H140" s="55"/>
      <c r="I140" s="33"/>
      <c r="J140" s="36"/>
    </row>
    <row r="141" spans="1:10">
      <c r="A141" s="302"/>
      <c r="B141" s="53" t="s">
        <v>31</v>
      </c>
      <c r="C141" s="94" t="s">
        <v>29</v>
      </c>
      <c r="D141" s="35"/>
      <c r="E141" s="35"/>
      <c r="F141" s="35"/>
      <c r="G141" s="35"/>
      <c r="H141" s="35"/>
      <c r="I141" s="35"/>
      <c r="J141" s="36"/>
    </row>
    <row r="142" spans="1:10" ht="15.75" thickBot="1">
      <c r="A142" s="302"/>
      <c r="B142" s="117" t="s">
        <v>32</v>
      </c>
      <c r="C142" s="118" t="s">
        <v>33</v>
      </c>
      <c r="D142" s="119"/>
      <c r="E142" s="119"/>
      <c r="F142" s="120"/>
      <c r="G142" s="121"/>
      <c r="H142" s="65"/>
      <c r="I142" s="65"/>
      <c r="J142" s="122"/>
    </row>
    <row r="143" spans="1:10">
      <c r="A143" s="302"/>
      <c r="B143" s="67"/>
      <c r="C143" s="102" t="s">
        <v>34</v>
      </c>
      <c r="D143" s="103"/>
      <c r="E143" s="103"/>
      <c r="F143" s="71"/>
      <c r="G143" s="71"/>
      <c r="H143" s="71"/>
      <c r="I143" s="87"/>
      <c r="J143" s="123"/>
    </row>
    <row r="144" spans="1:10">
      <c r="A144" s="302"/>
      <c r="B144" s="61"/>
      <c r="C144" s="9" t="s">
        <v>34</v>
      </c>
      <c r="D144" s="55"/>
      <c r="E144" s="55"/>
      <c r="F144" s="58"/>
      <c r="G144" s="55"/>
      <c r="H144" s="55"/>
      <c r="I144" s="55"/>
      <c r="J144" s="60"/>
    </row>
    <row r="145" spans="1:10">
      <c r="A145" s="302"/>
      <c r="B145" s="61"/>
      <c r="C145" s="81" t="s">
        <v>35</v>
      </c>
      <c r="D145" s="35"/>
      <c r="E145" s="35"/>
      <c r="F145" s="39"/>
      <c r="G145" s="55"/>
      <c r="H145" s="55"/>
      <c r="I145" s="116"/>
      <c r="J145" s="60"/>
    </row>
    <row r="146" spans="1:10">
      <c r="A146" s="302"/>
      <c r="B146" s="61"/>
      <c r="C146" s="81" t="s">
        <v>35</v>
      </c>
      <c r="D146" s="35"/>
      <c r="E146" s="35"/>
      <c r="F146" s="35"/>
      <c r="G146" s="35"/>
      <c r="H146" s="35"/>
      <c r="I146" s="35"/>
      <c r="J146" s="36"/>
    </row>
    <row r="147" spans="1:10">
      <c r="A147" s="302"/>
      <c r="B147" s="61"/>
      <c r="C147" s="81" t="s">
        <v>35</v>
      </c>
      <c r="D147" s="23"/>
      <c r="E147" s="23"/>
      <c r="F147" s="35"/>
      <c r="G147" s="35"/>
      <c r="H147" s="35"/>
      <c r="I147" s="35"/>
      <c r="J147" s="36"/>
    </row>
    <row r="148" spans="1:10">
      <c r="A148" s="302"/>
      <c r="B148" s="61"/>
      <c r="C148" s="81" t="s">
        <v>35</v>
      </c>
      <c r="D148" s="35"/>
      <c r="E148" s="39"/>
      <c r="F148" s="35"/>
      <c r="G148" s="35"/>
      <c r="H148" s="35"/>
      <c r="I148" s="35"/>
      <c r="J148" s="36"/>
    </row>
    <row r="149" spans="1:10" ht="15.75" thickBot="1">
      <c r="A149" s="302"/>
      <c r="B149" s="63"/>
      <c r="C149" s="124" t="s">
        <v>35</v>
      </c>
      <c r="D149" s="100"/>
      <c r="E149" s="100"/>
      <c r="F149" s="99"/>
      <c r="G149" s="100"/>
      <c r="H149" s="125"/>
      <c r="I149" s="100"/>
      <c r="J149" s="126"/>
    </row>
    <row r="150" spans="1:10">
      <c r="A150" s="293" t="s">
        <v>72</v>
      </c>
      <c r="B150" s="67" t="s">
        <v>37</v>
      </c>
      <c r="C150" s="86" t="s">
        <v>38</v>
      </c>
      <c r="D150" s="70"/>
      <c r="E150" s="70"/>
      <c r="F150" s="70"/>
      <c r="G150" s="70"/>
      <c r="H150" s="70"/>
      <c r="I150" s="70"/>
      <c r="J150" s="72"/>
    </row>
    <row r="151" spans="1:10">
      <c r="A151" s="293"/>
      <c r="B151" s="61"/>
      <c r="C151" s="81" t="s">
        <v>39</v>
      </c>
      <c r="D151" s="35"/>
      <c r="E151" s="35"/>
      <c r="F151" s="35"/>
      <c r="G151" s="35"/>
      <c r="H151" s="35"/>
      <c r="I151" s="35"/>
      <c r="J151" s="36"/>
    </row>
    <row r="152" spans="1:10">
      <c r="A152" s="293"/>
      <c r="B152" s="61"/>
      <c r="C152" s="81" t="s">
        <v>40</v>
      </c>
      <c r="D152" s="35"/>
      <c r="E152" s="35"/>
      <c r="F152" s="35"/>
      <c r="G152" s="35"/>
      <c r="H152" s="35"/>
      <c r="I152" s="35"/>
      <c r="J152" s="36"/>
    </row>
    <row r="153" spans="1:10">
      <c r="A153" s="293"/>
      <c r="B153" s="61"/>
      <c r="C153" s="81" t="s">
        <v>41</v>
      </c>
      <c r="D153" s="35"/>
      <c r="E153" s="35"/>
      <c r="F153" s="35"/>
      <c r="G153" s="35"/>
      <c r="H153" s="35"/>
      <c r="I153" s="35"/>
      <c r="J153" s="36"/>
    </row>
    <row r="154" spans="1:10">
      <c r="A154" s="293"/>
      <c r="B154" s="61"/>
      <c r="C154" s="81" t="s">
        <v>42</v>
      </c>
      <c r="D154" s="47"/>
      <c r="E154" s="35"/>
      <c r="F154" s="35"/>
      <c r="G154" s="35"/>
      <c r="H154" s="35"/>
      <c r="I154" s="35"/>
      <c r="J154" s="36"/>
    </row>
    <row r="155" spans="1:10" ht="15.75" thickBot="1">
      <c r="A155" s="293"/>
      <c r="B155" s="73" t="s">
        <v>43</v>
      </c>
      <c r="C155" s="82" t="s">
        <v>44</v>
      </c>
      <c r="D155" s="65"/>
      <c r="E155" s="65"/>
      <c r="F155" s="65"/>
      <c r="G155" s="65"/>
      <c r="H155" s="65"/>
      <c r="I155" s="65"/>
      <c r="J155" s="66"/>
    </row>
    <row r="156" spans="1:10">
      <c r="A156" s="293"/>
      <c r="B156" s="67"/>
      <c r="C156" s="86" t="s">
        <v>45</v>
      </c>
      <c r="D156" s="70"/>
      <c r="E156" s="70"/>
      <c r="F156" s="70"/>
      <c r="G156" s="70"/>
      <c r="H156" s="70"/>
      <c r="I156" s="70"/>
      <c r="J156" s="72"/>
    </row>
    <row r="157" spans="1:10">
      <c r="A157" s="293"/>
      <c r="B157" s="61"/>
      <c r="C157" s="81" t="s">
        <v>46</v>
      </c>
      <c r="D157" s="35"/>
      <c r="E157" s="35"/>
      <c r="F157" s="35"/>
      <c r="G157" s="35"/>
      <c r="H157" s="35"/>
      <c r="I157" s="35"/>
      <c r="J157" s="36"/>
    </row>
    <row r="158" spans="1:10">
      <c r="A158" s="293"/>
      <c r="B158" s="61"/>
      <c r="C158" s="81" t="s">
        <v>47</v>
      </c>
      <c r="D158" s="35"/>
      <c r="E158" s="35"/>
      <c r="F158" s="35"/>
      <c r="G158" s="35"/>
      <c r="H158" s="35"/>
      <c r="I158" s="35"/>
      <c r="J158" s="36"/>
    </row>
    <row r="159" spans="1:10" ht="15.75" thickBot="1">
      <c r="A159" s="293"/>
      <c r="B159" s="73"/>
      <c r="C159" s="82" t="s">
        <v>48</v>
      </c>
      <c r="D159" s="65"/>
      <c r="E159" s="65"/>
      <c r="F159" s="65"/>
      <c r="G159" s="65"/>
      <c r="H159" s="65"/>
      <c r="I159" s="65"/>
      <c r="J159" s="66"/>
    </row>
    <row r="160" spans="1:10">
      <c r="A160" s="293"/>
      <c r="B160" s="75" t="s">
        <v>49</v>
      </c>
      <c r="C160" s="76" t="s">
        <v>50</v>
      </c>
      <c r="D160" s="79"/>
      <c r="E160" s="79"/>
      <c r="F160" s="79"/>
      <c r="G160" s="79"/>
      <c r="H160" s="77"/>
      <c r="I160" s="77"/>
      <c r="J160" s="80"/>
    </row>
    <row r="161" spans="1:10">
      <c r="A161" s="293"/>
      <c r="B161" s="61"/>
      <c r="C161" s="81" t="s">
        <v>51</v>
      </c>
      <c r="D161" s="28"/>
      <c r="E161" s="28"/>
      <c r="F161" s="28"/>
      <c r="G161" s="34"/>
      <c r="H161" s="35"/>
      <c r="I161" s="35"/>
      <c r="J161" s="36"/>
    </row>
    <row r="162" spans="1:10">
      <c r="A162" s="293"/>
      <c r="B162" s="61"/>
      <c r="C162" s="81" t="s">
        <v>52</v>
      </c>
      <c r="D162" s="35"/>
      <c r="E162" s="35"/>
      <c r="F162" s="35"/>
      <c r="G162" s="35"/>
      <c r="H162" s="35"/>
      <c r="I162" s="35"/>
      <c r="J162" s="36"/>
    </row>
    <row r="163" spans="1:10">
      <c r="A163" s="293"/>
      <c r="B163" s="61"/>
      <c r="C163" s="81" t="s">
        <v>53</v>
      </c>
      <c r="D163" s="35"/>
      <c r="E163" s="35"/>
      <c r="F163" s="35"/>
      <c r="G163" s="35"/>
      <c r="H163" s="35"/>
      <c r="I163" s="35"/>
      <c r="J163" s="36"/>
    </row>
    <row r="164" spans="1:10">
      <c r="A164" s="293"/>
      <c r="B164" s="61"/>
      <c r="C164" s="81" t="s">
        <v>54</v>
      </c>
      <c r="D164" s="35"/>
      <c r="E164" s="35"/>
      <c r="F164" s="42"/>
      <c r="G164" s="35"/>
      <c r="H164" s="35"/>
      <c r="I164" s="35"/>
      <c r="J164" s="36"/>
    </row>
    <row r="165" spans="1:10">
      <c r="A165" s="293"/>
      <c r="B165" s="61" t="s">
        <v>55</v>
      </c>
      <c r="C165" s="81" t="s">
        <v>56</v>
      </c>
      <c r="D165" s="23"/>
      <c r="E165" s="23"/>
      <c r="F165" s="35"/>
      <c r="G165" s="35"/>
      <c r="H165" s="35"/>
      <c r="I165" s="35"/>
      <c r="J165" s="36"/>
    </row>
    <row r="166" spans="1:10">
      <c r="A166" s="293"/>
      <c r="B166" s="61"/>
      <c r="C166" s="81" t="s">
        <v>57</v>
      </c>
      <c r="D166" s="35"/>
      <c r="E166" s="35"/>
      <c r="F166" s="35"/>
      <c r="G166" s="35"/>
      <c r="H166" s="35"/>
      <c r="I166" s="35"/>
      <c r="J166" s="36"/>
    </row>
    <row r="167" spans="1:10">
      <c r="A167" s="293"/>
      <c r="B167" s="61"/>
      <c r="C167" s="81" t="s">
        <v>58</v>
      </c>
      <c r="D167" s="35"/>
      <c r="E167" s="35"/>
      <c r="F167" s="35"/>
      <c r="G167" s="35"/>
      <c r="H167" s="35"/>
      <c r="I167" s="35"/>
      <c r="J167" s="36"/>
    </row>
    <row r="168" spans="1:10">
      <c r="A168" s="293"/>
      <c r="B168" s="61" t="s">
        <v>59</v>
      </c>
      <c r="C168" s="81" t="s">
        <v>60</v>
      </c>
      <c r="D168" s="35"/>
      <c r="E168" s="35"/>
      <c r="F168" s="35"/>
      <c r="G168" s="35"/>
      <c r="H168" s="35"/>
      <c r="I168" s="35"/>
      <c r="J168" s="36"/>
    </row>
    <row r="169" spans="1:10">
      <c r="A169" s="293"/>
      <c r="B169" s="61"/>
      <c r="C169" s="81" t="s">
        <v>61</v>
      </c>
      <c r="D169" s="35"/>
      <c r="E169" s="35"/>
      <c r="F169" s="35"/>
      <c r="G169" s="35"/>
      <c r="H169" s="35"/>
      <c r="I169" s="35"/>
      <c r="J169" s="36"/>
    </row>
    <row r="170" spans="1:10">
      <c r="A170" s="293"/>
      <c r="B170" s="61" t="s">
        <v>73</v>
      </c>
      <c r="C170" s="81" t="s">
        <v>63</v>
      </c>
      <c r="D170" s="35"/>
      <c r="E170" s="35"/>
      <c r="F170" s="35"/>
      <c r="G170" s="35"/>
      <c r="H170" s="35"/>
      <c r="I170" s="35"/>
      <c r="J170" s="36"/>
    </row>
    <row r="171" spans="1:10">
      <c r="A171" s="293"/>
      <c r="B171" s="61"/>
      <c r="C171" s="81" t="s">
        <v>64</v>
      </c>
      <c r="D171" s="35"/>
      <c r="E171" s="35"/>
      <c r="F171" s="35"/>
      <c r="G171" s="35"/>
      <c r="H171" s="35"/>
      <c r="I171" s="35"/>
      <c r="J171" s="36"/>
    </row>
    <row r="172" spans="1:10">
      <c r="A172" s="293"/>
      <c r="B172" s="61"/>
      <c r="C172" s="81" t="s">
        <v>65</v>
      </c>
      <c r="D172" s="35"/>
      <c r="E172" s="35"/>
      <c r="F172" s="35"/>
      <c r="G172" s="35"/>
      <c r="H172" s="35"/>
      <c r="I172" s="35"/>
      <c r="J172" s="36"/>
    </row>
    <row r="173" spans="1:10">
      <c r="A173" s="293"/>
      <c r="B173" s="61" t="s">
        <v>66</v>
      </c>
      <c r="C173" s="81" t="s">
        <v>67</v>
      </c>
      <c r="D173" s="35"/>
      <c r="E173" s="35"/>
      <c r="F173" s="35"/>
      <c r="G173" s="35"/>
      <c r="H173" s="92"/>
      <c r="I173" s="35"/>
      <c r="J173" s="36"/>
    </row>
    <row r="174" spans="1:10" ht="15.75" thickBot="1">
      <c r="A174" s="294"/>
      <c r="B174" s="73"/>
      <c r="C174" s="82" t="s">
        <v>68</v>
      </c>
      <c r="D174" s="65"/>
      <c r="E174" s="65"/>
      <c r="F174" s="65"/>
      <c r="G174" s="65"/>
      <c r="H174" s="65"/>
      <c r="I174" s="65"/>
      <c r="J174" s="66"/>
    </row>
    <row r="175" spans="1:10" ht="18">
      <c r="A175" s="127"/>
      <c r="B175" s="128"/>
      <c r="C175" s="39"/>
      <c r="D175" s="39"/>
      <c r="E175" s="39"/>
      <c r="F175" s="39"/>
      <c r="G175" s="39"/>
      <c r="H175" s="39"/>
      <c r="I175" s="39"/>
      <c r="J175" s="39"/>
    </row>
    <row r="176" spans="1:10" ht="18">
      <c r="A176" s="127"/>
      <c r="B176" s="164" t="s">
        <v>88</v>
      </c>
      <c r="C176" s="129">
        <f>C2</f>
        <v>12</v>
      </c>
      <c r="D176" s="130">
        <f>SUM(D5)</f>
        <v>44276</v>
      </c>
      <c r="E176" s="130">
        <f>SUM(D176+1)</f>
        <v>44277</v>
      </c>
      <c r="F176" s="130">
        <f t="shared" ref="F176:J176" si="1">SUM(E176+1)</f>
        <v>44278</v>
      </c>
      <c r="G176" s="130">
        <f t="shared" si="1"/>
        <v>44279</v>
      </c>
      <c r="H176" s="130">
        <f t="shared" si="1"/>
        <v>44280</v>
      </c>
      <c r="I176" s="130">
        <f t="shared" si="1"/>
        <v>44281</v>
      </c>
      <c r="J176" s="130">
        <f t="shared" si="1"/>
        <v>44282</v>
      </c>
    </row>
    <row r="177" spans="1:10" ht="18">
      <c r="A177" s="127"/>
      <c r="B177" s="128"/>
      <c r="C177" s="131" t="s">
        <v>74</v>
      </c>
      <c r="D177" s="132"/>
      <c r="E177" s="132"/>
      <c r="F177" s="133"/>
      <c r="G177" s="133"/>
      <c r="H177" s="133"/>
      <c r="I177" s="133"/>
      <c r="J177" s="133"/>
    </row>
    <row r="178" spans="1:10" ht="18">
      <c r="A178" s="127"/>
      <c r="B178" s="128"/>
      <c r="C178" s="134"/>
      <c r="D178" s="28"/>
      <c r="E178" s="135"/>
      <c r="F178" s="133"/>
      <c r="G178" s="133"/>
      <c r="H178" s="133"/>
      <c r="I178" s="133"/>
      <c r="J178" s="133"/>
    </row>
    <row r="179" spans="1:10" ht="18">
      <c r="A179" s="127"/>
      <c r="B179" s="128"/>
      <c r="C179" s="134"/>
      <c r="D179" s="78"/>
      <c r="E179" s="136"/>
      <c r="F179" s="133"/>
      <c r="G179" s="133"/>
      <c r="H179" s="133"/>
      <c r="I179" s="133"/>
      <c r="J179" s="133"/>
    </row>
    <row r="180" spans="1:10" ht="18">
      <c r="A180" s="127"/>
      <c r="B180" s="128"/>
      <c r="C180" s="134"/>
      <c r="D180" s="137"/>
      <c r="E180" s="137"/>
      <c r="F180" s="133"/>
      <c r="G180" s="133"/>
      <c r="H180" s="133"/>
      <c r="I180" s="99"/>
      <c r="J180" s="28"/>
    </row>
    <row r="181" spans="1:10" ht="18">
      <c r="A181" s="127"/>
      <c r="B181" s="128"/>
      <c r="C181" s="134"/>
      <c r="D181" s="137"/>
      <c r="E181" s="137"/>
      <c r="F181" s="133"/>
      <c r="G181" s="133"/>
      <c r="H181" s="138"/>
      <c r="I181" s="99"/>
      <c r="J181" s="28"/>
    </row>
    <row r="182" spans="1:10" ht="18">
      <c r="A182" s="127"/>
      <c r="B182" s="128"/>
      <c r="C182" s="134"/>
      <c r="D182" s="133"/>
      <c r="E182" s="23"/>
      <c r="F182" s="133"/>
      <c r="G182" s="133"/>
      <c r="H182" s="133"/>
      <c r="I182" s="133"/>
      <c r="J182" s="133"/>
    </row>
    <row r="183" spans="1:10" ht="18">
      <c r="A183" s="127"/>
      <c r="B183" s="128"/>
      <c r="C183" s="134"/>
      <c r="D183" s="23"/>
      <c r="E183" s="23"/>
      <c r="F183" s="23"/>
      <c r="G183" s="23"/>
      <c r="H183" s="133"/>
      <c r="I183" s="133"/>
      <c r="J183" s="133"/>
    </row>
    <row r="184" spans="1:10" ht="18">
      <c r="A184" s="127"/>
      <c r="B184" s="128"/>
      <c r="C184" s="139"/>
      <c r="D184" s="139"/>
      <c r="E184" s="139"/>
      <c r="F184" s="139"/>
      <c r="G184" s="139"/>
      <c r="H184" s="139"/>
      <c r="I184" s="139"/>
      <c r="J184" s="139"/>
    </row>
    <row r="185" spans="1:10" ht="18">
      <c r="A185" s="127"/>
      <c r="B185" s="6"/>
      <c r="C185" s="131" t="s">
        <v>75</v>
      </c>
      <c r="D185" s="23"/>
      <c r="E185" s="23"/>
      <c r="F185" s="23"/>
      <c r="G185" s="23"/>
      <c r="H185" s="23"/>
      <c r="I185" s="23"/>
      <c r="J185" s="23"/>
    </row>
    <row r="186" spans="1:10" ht="18">
      <c r="A186" s="127"/>
      <c r="B186" s="6"/>
      <c r="C186" s="134"/>
      <c r="D186" s="23"/>
      <c r="E186" s="23"/>
      <c r="F186" s="23"/>
      <c r="G186" s="23"/>
      <c r="H186" s="23"/>
      <c r="I186" s="23"/>
      <c r="J186" s="23"/>
    </row>
    <row r="187" spans="1:10">
      <c r="A187" s="39"/>
      <c r="B187" s="6"/>
      <c r="C187" s="134"/>
      <c r="D187" s="23"/>
      <c r="E187" s="23"/>
      <c r="F187" s="23"/>
      <c r="G187" s="23"/>
      <c r="H187" s="23"/>
      <c r="I187" s="23"/>
      <c r="J187" s="23"/>
    </row>
    <row r="188" spans="1:10">
      <c r="A188" s="39"/>
      <c r="B188" s="6"/>
      <c r="C188" s="134"/>
      <c r="D188" s="23"/>
      <c r="E188" s="23"/>
      <c r="F188" s="23"/>
      <c r="G188" s="23"/>
      <c r="H188" s="23"/>
      <c r="I188" s="23"/>
      <c r="J188" s="23"/>
    </row>
    <row r="189" spans="1:10">
      <c r="A189" s="39"/>
      <c r="B189" s="6"/>
      <c r="C189" s="134"/>
      <c r="D189" s="23"/>
      <c r="E189" s="23"/>
      <c r="F189" s="23"/>
      <c r="G189" s="135"/>
      <c r="H189" s="135"/>
      <c r="I189" s="23"/>
      <c r="J189" s="23"/>
    </row>
    <row r="190" spans="1:10">
      <c r="A190" s="39"/>
      <c r="B190" s="6"/>
      <c r="C190" s="134"/>
      <c r="D190" s="23"/>
      <c r="E190" s="23"/>
      <c r="F190" s="23"/>
      <c r="G190" s="23"/>
      <c r="H190" s="23"/>
      <c r="I190" s="23"/>
      <c r="J190" s="23"/>
    </row>
    <row r="191" spans="1:10">
      <c r="A191" s="39"/>
      <c r="B191" s="6"/>
      <c r="C191" s="134"/>
      <c r="D191" s="23"/>
      <c r="E191" s="23"/>
      <c r="F191" s="23"/>
      <c r="G191" s="23"/>
      <c r="H191" s="23"/>
      <c r="I191" s="23"/>
      <c r="J191" s="23"/>
    </row>
    <row r="192" spans="1:10">
      <c r="A192" s="39"/>
      <c r="B192" s="6"/>
      <c r="C192" s="140"/>
      <c r="D192" s="141"/>
      <c r="E192" s="141"/>
      <c r="F192" s="141"/>
      <c r="G192" s="141"/>
      <c r="H192" s="141"/>
      <c r="I192" s="141"/>
      <c r="J192" s="141"/>
    </row>
    <row r="193" spans="1:10">
      <c r="A193" s="39"/>
      <c r="B193" s="6"/>
      <c r="C193" s="131" t="s">
        <v>76</v>
      </c>
      <c r="D193" s="142"/>
      <c r="E193" s="142"/>
      <c r="F193" s="142"/>
      <c r="G193" s="142"/>
      <c r="H193" s="142"/>
      <c r="I193" s="142"/>
      <c r="J193" s="142"/>
    </row>
    <row r="194" spans="1:10">
      <c r="A194" s="39"/>
      <c r="B194" s="6"/>
      <c r="C194" s="134"/>
      <c r="D194" s="142"/>
      <c r="E194" s="142"/>
      <c r="F194" s="142"/>
      <c r="G194" s="142"/>
      <c r="H194" s="142"/>
      <c r="I194" s="142"/>
      <c r="J194" s="142"/>
    </row>
    <row r="195" spans="1:10">
      <c r="A195" s="39"/>
      <c r="B195" s="6"/>
      <c r="C195" s="134"/>
      <c r="D195" s="142"/>
      <c r="E195" s="142"/>
      <c r="F195" s="142"/>
      <c r="G195" s="142"/>
      <c r="H195" s="142"/>
      <c r="I195" s="142"/>
      <c r="J195" s="142"/>
    </row>
    <row r="196" spans="1:10">
      <c r="A196" s="39"/>
      <c r="B196" s="6"/>
      <c r="C196" s="134"/>
      <c r="D196" s="142"/>
      <c r="E196" s="142"/>
      <c r="F196" s="142"/>
      <c r="G196" s="142"/>
      <c r="H196" s="142"/>
      <c r="I196" s="142"/>
      <c r="J196" s="142"/>
    </row>
    <row r="197" spans="1:10">
      <c r="A197" s="39"/>
      <c r="B197" s="6"/>
      <c r="C197" s="134"/>
      <c r="D197" s="142"/>
      <c r="E197" s="142"/>
      <c r="F197" s="142"/>
      <c r="G197" s="142"/>
      <c r="H197" s="28"/>
      <c r="I197" s="142"/>
      <c r="J197" s="142"/>
    </row>
    <row r="198" spans="1:10">
      <c r="A198" s="39"/>
      <c r="B198" s="6"/>
      <c r="C198" s="134"/>
      <c r="D198" s="142"/>
      <c r="E198" s="142"/>
      <c r="F198" s="142"/>
      <c r="G198" s="142"/>
      <c r="H198" s="142"/>
      <c r="I198" s="142"/>
      <c r="J198" s="142"/>
    </row>
    <row r="199" spans="1:10">
      <c r="A199" s="39"/>
      <c r="B199" s="6"/>
      <c r="C199" s="134"/>
      <c r="D199" s="142"/>
      <c r="E199" s="142"/>
      <c r="F199" s="142"/>
      <c r="G199" s="142"/>
      <c r="H199" s="142"/>
      <c r="I199" s="142"/>
      <c r="J199" s="142"/>
    </row>
    <row r="200" spans="1:10">
      <c r="A200" s="39"/>
      <c r="B200" s="6"/>
      <c r="C200" s="134"/>
      <c r="D200" s="23"/>
      <c r="E200" s="23"/>
      <c r="F200" s="23"/>
      <c r="G200" s="23"/>
      <c r="H200" s="34"/>
      <c r="I200" s="23"/>
      <c r="J200" s="23"/>
    </row>
    <row r="201" spans="1:10">
      <c r="A201" s="39"/>
      <c r="B201" s="6"/>
      <c r="C201" s="134"/>
      <c r="D201" s="23"/>
      <c r="E201" s="23"/>
      <c r="F201" s="23"/>
      <c r="G201" s="135"/>
      <c r="H201" s="23"/>
      <c r="I201" s="23"/>
      <c r="J201" s="23"/>
    </row>
    <row r="202" spans="1:10">
      <c r="A202" s="39"/>
      <c r="B202" s="6"/>
      <c r="C202" s="134"/>
      <c r="D202" s="23"/>
      <c r="E202" s="23"/>
      <c r="F202" s="23"/>
      <c r="G202" s="28"/>
      <c r="H202" s="23"/>
      <c r="I202" s="23"/>
      <c r="J202" s="23"/>
    </row>
    <row r="203" spans="1:10">
      <c r="A203" s="39"/>
      <c r="B203" s="6"/>
      <c r="C203" s="141"/>
      <c r="D203" s="141"/>
      <c r="E203" s="141"/>
      <c r="F203" s="141"/>
      <c r="G203" s="141"/>
      <c r="H203" s="141"/>
      <c r="I203" s="141"/>
      <c r="J203" s="141"/>
    </row>
    <row r="204" spans="1:10">
      <c r="A204" s="39"/>
      <c r="B204" s="6"/>
      <c r="C204" s="143"/>
      <c r="D204" s="28"/>
      <c r="E204" s="28"/>
      <c r="F204" s="28"/>
      <c r="G204" s="142"/>
      <c r="H204" s="28"/>
      <c r="I204" s="132"/>
      <c r="J204" s="144"/>
    </row>
    <row r="205" spans="1:10">
      <c r="A205" s="39"/>
      <c r="B205" s="6"/>
      <c r="C205" s="145"/>
      <c r="D205" s="146"/>
      <c r="E205" s="147"/>
      <c r="F205" s="28"/>
      <c r="G205" s="142"/>
      <c r="H205" s="28"/>
      <c r="I205" s="132"/>
      <c r="J205" s="148"/>
    </row>
    <row r="206" spans="1:10">
      <c r="A206" s="39"/>
      <c r="B206" s="6"/>
      <c r="C206" s="145"/>
      <c r="D206" s="23"/>
      <c r="E206" s="147"/>
      <c r="F206" s="28"/>
      <c r="G206" s="142"/>
      <c r="H206" s="28"/>
      <c r="I206" s="28"/>
      <c r="J206" s="142"/>
    </row>
    <row r="207" spans="1:10">
      <c r="A207" s="39"/>
      <c r="B207" s="6"/>
      <c r="C207" s="134"/>
      <c r="D207" s="142"/>
      <c r="E207" s="142"/>
      <c r="F207" s="142"/>
      <c r="G207" s="142"/>
      <c r="H207" s="28"/>
      <c r="I207" s="142"/>
      <c r="J207" s="142"/>
    </row>
    <row r="208" spans="1:10">
      <c r="A208" s="39"/>
      <c r="B208" s="6"/>
      <c r="C208" s="134"/>
      <c r="D208" s="142"/>
      <c r="E208" s="142"/>
      <c r="F208" s="142"/>
      <c r="G208" s="142"/>
      <c r="H208" s="142"/>
      <c r="I208" s="142"/>
      <c r="J208" s="142"/>
    </row>
    <row r="209" spans="1:10">
      <c r="A209" s="39"/>
      <c r="B209" s="6"/>
      <c r="C209" s="149"/>
      <c r="D209" s="142"/>
      <c r="E209" s="142"/>
      <c r="F209" s="142"/>
      <c r="G209" s="142"/>
      <c r="H209" s="142"/>
      <c r="I209" s="142"/>
      <c r="J209" s="142"/>
    </row>
    <row r="210" spans="1:10">
      <c r="A210" s="39"/>
      <c r="B210" s="6"/>
      <c r="C210" s="150"/>
      <c r="D210" s="151">
        <f t="shared" ref="D210:J210" si="2">COUNTA(D177:D202)</f>
        <v>0</v>
      </c>
      <c r="E210" s="151">
        <f t="shared" si="2"/>
        <v>0</v>
      </c>
      <c r="F210" s="151">
        <f t="shared" si="2"/>
        <v>0</v>
      </c>
      <c r="G210" s="151">
        <f t="shared" si="2"/>
        <v>0</v>
      </c>
      <c r="H210" s="151">
        <f t="shared" si="2"/>
        <v>0</v>
      </c>
      <c r="I210" s="151">
        <f t="shared" si="2"/>
        <v>0</v>
      </c>
      <c r="J210" s="151">
        <f t="shared" si="2"/>
        <v>0</v>
      </c>
    </row>
    <row r="211" spans="1:10" ht="18">
      <c r="A211" s="127"/>
      <c r="B211" s="6"/>
      <c r="C211" s="23"/>
      <c r="D211" s="23"/>
      <c r="E211" s="23"/>
      <c r="F211" s="23"/>
      <c r="G211" s="23"/>
      <c r="H211" s="23"/>
      <c r="I211" s="28" t="s">
        <v>77</v>
      </c>
      <c r="J211" s="152">
        <f>SUM(D210:J210)</f>
        <v>0</v>
      </c>
    </row>
    <row r="212" spans="1:10" ht="18">
      <c r="A212" s="127"/>
      <c r="B212" s="6"/>
      <c r="C212" s="153"/>
      <c r="D212" s="153"/>
      <c r="E212" s="153"/>
      <c r="F212" s="153"/>
      <c r="G212" s="23"/>
      <c r="H212" s="153"/>
      <c r="I212" s="28" t="s">
        <v>37</v>
      </c>
      <c r="J212" s="28">
        <f>COUNTA(D37:J46,D94:J103,D150:J159)</f>
        <v>0</v>
      </c>
    </row>
    <row r="213" spans="1:10" ht="18">
      <c r="A213" s="127"/>
      <c r="B213" s="6"/>
      <c r="C213" s="154"/>
      <c r="D213" s="23" t="s">
        <v>78</v>
      </c>
      <c r="E213" s="23"/>
      <c r="F213" s="23"/>
      <c r="G213" s="23"/>
      <c r="H213" s="23"/>
      <c r="I213" s="28" t="s">
        <v>79</v>
      </c>
      <c r="J213" s="28">
        <f>COUNTA(D52:J54,D109:J111,D165:J167)</f>
        <v>0</v>
      </c>
    </row>
    <row r="214" spans="1:10" ht="18">
      <c r="A214" s="127"/>
      <c r="B214" s="6"/>
      <c r="C214" s="155"/>
      <c r="D214" s="23" t="s">
        <v>80</v>
      </c>
      <c r="E214" s="23"/>
      <c r="F214" s="23"/>
      <c r="G214" s="23"/>
      <c r="H214" s="23"/>
      <c r="I214" s="28" t="s">
        <v>81</v>
      </c>
      <c r="J214" s="28">
        <f>COUNTA(D60:J61,D117:J118,D173:J174)</f>
        <v>0</v>
      </c>
    </row>
    <row r="215" spans="1:10" ht="18">
      <c r="A215" s="127"/>
      <c r="B215" s="6"/>
      <c r="C215" s="156"/>
      <c r="D215" s="23" t="s">
        <v>82</v>
      </c>
      <c r="E215" s="23"/>
      <c r="F215" s="23"/>
      <c r="G215" s="23"/>
      <c r="H215" s="23"/>
      <c r="I215" s="28" t="s">
        <v>83</v>
      </c>
      <c r="J215" s="28">
        <f>COUNTA(D47:J51,D104:J108,D160:J164)</f>
        <v>0</v>
      </c>
    </row>
    <row r="216" spans="1:10" ht="18">
      <c r="A216" s="127"/>
      <c r="B216" s="6"/>
      <c r="C216" s="157" t="s">
        <v>84</v>
      </c>
      <c r="D216" s="23" t="s">
        <v>85</v>
      </c>
      <c r="E216" s="23"/>
      <c r="F216" s="23"/>
      <c r="G216" s="23"/>
      <c r="H216" s="23"/>
      <c r="I216" s="28" t="s">
        <v>86</v>
      </c>
      <c r="J216" s="28">
        <f>SUM(J212:J215)</f>
        <v>0</v>
      </c>
    </row>
    <row r="217" spans="1:10" ht="18">
      <c r="A217" s="127"/>
      <c r="B217" s="6"/>
      <c r="C217" s="23"/>
      <c r="D217" s="23"/>
      <c r="E217" s="23"/>
      <c r="F217" s="23"/>
      <c r="G217" s="158" t="s">
        <v>87</v>
      </c>
      <c r="H217" s="23"/>
      <c r="I217" s="23"/>
      <c r="J217" s="23"/>
    </row>
    <row r="218" spans="1:10" ht="18">
      <c r="A218" s="127"/>
      <c r="B218" s="6"/>
      <c r="C218" s="23"/>
      <c r="D218" s="23"/>
      <c r="E218" s="23"/>
      <c r="F218" s="23"/>
      <c r="G218" s="23"/>
      <c r="H218" s="23"/>
      <c r="I218" s="23"/>
      <c r="J218" s="23"/>
    </row>
    <row r="219" spans="1:10" ht="18">
      <c r="A219" s="127"/>
      <c r="B219" s="6"/>
      <c r="C219" s="23"/>
      <c r="D219" s="23"/>
      <c r="E219" s="28"/>
      <c r="F219" s="28"/>
      <c r="G219" s="23"/>
      <c r="H219" s="28"/>
      <c r="I219" s="28"/>
      <c r="J219" s="28"/>
    </row>
    <row r="220" spans="1:10" ht="18">
      <c r="A220" s="127"/>
      <c r="B220" s="6"/>
      <c r="C220" s="23"/>
      <c r="D220" s="23"/>
      <c r="E220" s="23"/>
      <c r="F220" s="23"/>
      <c r="G220" s="23"/>
      <c r="H220" s="23"/>
      <c r="I220" s="23"/>
      <c r="J220" s="23"/>
    </row>
  </sheetData>
  <mergeCells count="7">
    <mergeCell ref="A150:A174"/>
    <mergeCell ref="A1:J1"/>
    <mergeCell ref="A7:A36"/>
    <mergeCell ref="A37:A62"/>
    <mergeCell ref="A64:A93"/>
    <mergeCell ref="A94:A118"/>
    <mergeCell ref="A120:A149"/>
  </mergeCells>
  <phoneticPr fontId="20" type="noConversion"/>
  <conditionalFormatting sqref="G94">
    <cfRule type="duplicateValues" dxfId="14402" priority="370"/>
  </conditionalFormatting>
  <conditionalFormatting sqref="G94">
    <cfRule type="duplicateValues" dxfId="14401" priority="369"/>
  </conditionalFormatting>
  <conditionalFormatting sqref="G94">
    <cfRule type="duplicateValues" dxfId="14400" priority="368"/>
  </conditionalFormatting>
  <conditionalFormatting sqref="G94">
    <cfRule type="duplicateValues" dxfId="14399" priority="367"/>
  </conditionalFormatting>
  <conditionalFormatting sqref="G94">
    <cfRule type="duplicateValues" dxfId="14398" priority="366"/>
  </conditionalFormatting>
  <conditionalFormatting sqref="G94">
    <cfRule type="duplicateValues" dxfId="14397" priority="365"/>
  </conditionalFormatting>
  <conditionalFormatting sqref="G94">
    <cfRule type="duplicateValues" dxfId="14396" priority="364"/>
  </conditionalFormatting>
  <conditionalFormatting sqref="G94">
    <cfRule type="duplicateValues" dxfId="14395" priority="363"/>
  </conditionalFormatting>
  <conditionalFormatting sqref="G94">
    <cfRule type="duplicateValues" dxfId="14394" priority="362"/>
  </conditionalFormatting>
  <conditionalFormatting sqref="G94">
    <cfRule type="duplicateValues" dxfId="14393" priority="361"/>
  </conditionalFormatting>
  <conditionalFormatting sqref="G94">
    <cfRule type="duplicateValues" dxfId="14392" priority="360"/>
  </conditionalFormatting>
  <conditionalFormatting sqref="G94">
    <cfRule type="duplicateValues" dxfId="14391" priority="359"/>
  </conditionalFormatting>
  <conditionalFormatting sqref="G94">
    <cfRule type="duplicateValues" dxfId="14390" priority="358"/>
  </conditionalFormatting>
  <conditionalFormatting sqref="G94">
    <cfRule type="duplicateValues" dxfId="14389" priority="357"/>
  </conditionalFormatting>
  <conditionalFormatting sqref="G94">
    <cfRule type="duplicateValues" dxfId="14388" priority="356"/>
  </conditionalFormatting>
  <conditionalFormatting sqref="G94">
    <cfRule type="duplicateValues" dxfId="14387" priority="355"/>
  </conditionalFormatting>
  <conditionalFormatting sqref="G94">
    <cfRule type="duplicateValues" dxfId="14386" priority="354"/>
  </conditionalFormatting>
  <conditionalFormatting sqref="G94">
    <cfRule type="duplicateValues" dxfId="14385" priority="353"/>
  </conditionalFormatting>
  <conditionalFormatting sqref="G94">
    <cfRule type="duplicateValues" dxfId="14384" priority="352"/>
  </conditionalFormatting>
  <conditionalFormatting sqref="G94">
    <cfRule type="duplicateValues" dxfId="14383" priority="351"/>
  </conditionalFormatting>
  <conditionalFormatting sqref="G94">
    <cfRule type="duplicateValues" dxfId="14382" priority="350"/>
  </conditionalFormatting>
  <conditionalFormatting sqref="G94">
    <cfRule type="duplicateValues" dxfId="14381" priority="349"/>
  </conditionalFormatting>
  <conditionalFormatting sqref="G94">
    <cfRule type="duplicateValues" dxfId="14380" priority="348"/>
  </conditionalFormatting>
  <conditionalFormatting sqref="G94">
    <cfRule type="duplicateValues" dxfId="14379" priority="347"/>
  </conditionalFormatting>
  <conditionalFormatting sqref="G94">
    <cfRule type="duplicateValues" dxfId="14378" priority="346"/>
  </conditionalFormatting>
  <conditionalFormatting sqref="G94">
    <cfRule type="duplicateValues" dxfId="14377" priority="345"/>
  </conditionalFormatting>
  <conditionalFormatting sqref="G94">
    <cfRule type="duplicateValues" dxfId="14376" priority="344"/>
  </conditionalFormatting>
  <conditionalFormatting sqref="G94">
    <cfRule type="duplicateValues" dxfId="14375" priority="343"/>
  </conditionalFormatting>
  <conditionalFormatting sqref="G94">
    <cfRule type="duplicateValues" dxfId="14374" priority="342"/>
  </conditionalFormatting>
  <conditionalFormatting sqref="G94">
    <cfRule type="duplicateValues" dxfId="14373" priority="341"/>
  </conditionalFormatting>
  <conditionalFormatting sqref="G94">
    <cfRule type="duplicateValues" dxfId="14372" priority="340"/>
  </conditionalFormatting>
  <conditionalFormatting sqref="G94">
    <cfRule type="duplicateValues" dxfId="14371" priority="339"/>
  </conditionalFormatting>
  <conditionalFormatting sqref="G94">
    <cfRule type="duplicateValues" dxfId="14370" priority="338"/>
  </conditionalFormatting>
  <conditionalFormatting sqref="G94">
    <cfRule type="duplicateValues" dxfId="14369" priority="337"/>
  </conditionalFormatting>
  <conditionalFormatting sqref="G94">
    <cfRule type="duplicateValues" dxfId="14368" priority="336"/>
  </conditionalFormatting>
  <conditionalFormatting sqref="G94">
    <cfRule type="duplicateValues" dxfId="14367" priority="335"/>
  </conditionalFormatting>
  <conditionalFormatting sqref="G94">
    <cfRule type="duplicateValues" dxfId="14366" priority="334"/>
  </conditionalFormatting>
  <conditionalFormatting sqref="G94">
    <cfRule type="duplicateValues" dxfId="14365" priority="333"/>
  </conditionalFormatting>
  <conditionalFormatting sqref="G94">
    <cfRule type="duplicateValues" dxfId="14364" priority="332"/>
  </conditionalFormatting>
  <conditionalFormatting sqref="G94">
    <cfRule type="duplicateValues" dxfId="14363" priority="331"/>
  </conditionalFormatting>
  <conditionalFormatting sqref="G94">
    <cfRule type="duplicateValues" dxfId="14362" priority="330"/>
  </conditionalFormatting>
  <conditionalFormatting sqref="G94">
    <cfRule type="duplicateValues" dxfId="14361" priority="329"/>
  </conditionalFormatting>
  <conditionalFormatting sqref="G94">
    <cfRule type="duplicateValues" dxfId="14360" priority="328"/>
  </conditionalFormatting>
  <conditionalFormatting sqref="G94">
    <cfRule type="duplicateValues" dxfId="14359" priority="327"/>
  </conditionalFormatting>
  <conditionalFormatting sqref="G94">
    <cfRule type="duplicateValues" dxfId="14358" priority="326"/>
  </conditionalFormatting>
  <conditionalFormatting sqref="G94">
    <cfRule type="duplicateValues" dxfId="14357" priority="325"/>
  </conditionalFormatting>
  <conditionalFormatting sqref="G94">
    <cfRule type="duplicateValues" dxfId="14356" priority="324"/>
  </conditionalFormatting>
  <conditionalFormatting sqref="G94">
    <cfRule type="duplicateValues" dxfId="14355" priority="323"/>
  </conditionalFormatting>
  <conditionalFormatting sqref="G94">
    <cfRule type="duplicateValues" dxfId="14354" priority="322"/>
  </conditionalFormatting>
  <conditionalFormatting sqref="G94">
    <cfRule type="duplicateValues" dxfId="14353" priority="321"/>
  </conditionalFormatting>
  <conditionalFormatting sqref="G94">
    <cfRule type="duplicateValues" dxfId="14352" priority="320"/>
  </conditionalFormatting>
  <conditionalFormatting sqref="G94">
    <cfRule type="duplicateValues" dxfId="14351" priority="319"/>
  </conditionalFormatting>
  <conditionalFormatting sqref="G94">
    <cfRule type="duplicateValues" dxfId="14350" priority="318"/>
  </conditionalFormatting>
  <conditionalFormatting sqref="G94">
    <cfRule type="duplicateValues" dxfId="14349" priority="317"/>
  </conditionalFormatting>
  <conditionalFormatting sqref="G94">
    <cfRule type="duplicateValues" dxfId="14348" priority="316"/>
  </conditionalFormatting>
  <conditionalFormatting sqref="G94">
    <cfRule type="duplicateValues" dxfId="14347" priority="315"/>
  </conditionalFormatting>
  <conditionalFormatting sqref="G94">
    <cfRule type="duplicateValues" dxfId="14346" priority="314"/>
  </conditionalFormatting>
  <conditionalFormatting sqref="G94">
    <cfRule type="duplicateValues" dxfId="14345" priority="313"/>
  </conditionalFormatting>
  <conditionalFormatting sqref="G94">
    <cfRule type="duplicateValues" dxfId="14344" priority="312"/>
  </conditionalFormatting>
  <conditionalFormatting sqref="G94">
    <cfRule type="duplicateValues" dxfId="14343" priority="311"/>
  </conditionalFormatting>
  <conditionalFormatting sqref="G94">
    <cfRule type="duplicateValues" dxfId="14342" priority="310"/>
  </conditionalFormatting>
  <conditionalFormatting sqref="G94">
    <cfRule type="duplicateValues" dxfId="14341" priority="309"/>
  </conditionalFormatting>
  <conditionalFormatting sqref="G94">
    <cfRule type="duplicateValues" dxfId="14340" priority="308"/>
  </conditionalFormatting>
  <conditionalFormatting sqref="G94">
    <cfRule type="duplicateValues" dxfId="14339" priority="307"/>
  </conditionalFormatting>
  <conditionalFormatting sqref="G94">
    <cfRule type="duplicateValues" dxfId="14338" priority="306"/>
  </conditionalFormatting>
  <conditionalFormatting sqref="G94">
    <cfRule type="duplicateValues" dxfId="14337" priority="305"/>
  </conditionalFormatting>
  <conditionalFormatting sqref="G94">
    <cfRule type="duplicateValues" dxfId="14336" priority="304"/>
  </conditionalFormatting>
  <conditionalFormatting sqref="G94">
    <cfRule type="duplicateValues" dxfId="14335" priority="303"/>
  </conditionalFormatting>
  <conditionalFormatting sqref="G94">
    <cfRule type="duplicateValues" dxfId="14334" priority="302"/>
  </conditionalFormatting>
  <conditionalFormatting sqref="G94">
    <cfRule type="duplicateValues" dxfId="14333" priority="301"/>
  </conditionalFormatting>
  <conditionalFormatting sqref="G94">
    <cfRule type="duplicateValues" dxfId="14332" priority="300"/>
  </conditionalFormatting>
  <conditionalFormatting sqref="G94">
    <cfRule type="duplicateValues" dxfId="14331" priority="299"/>
  </conditionalFormatting>
  <conditionalFormatting sqref="G95">
    <cfRule type="duplicateValues" dxfId="14330" priority="298"/>
  </conditionalFormatting>
  <conditionalFormatting sqref="G95">
    <cfRule type="duplicateValues" dxfId="14329" priority="297"/>
  </conditionalFormatting>
  <conditionalFormatting sqref="G95">
    <cfRule type="duplicateValues" dxfId="14328" priority="296"/>
  </conditionalFormatting>
  <conditionalFormatting sqref="G95">
    <cfRule type="duplicateValues" dxfId="14327" priority="295"/>
  </conditionalFormatting>
  <conditionalFormatting sqref="G95">
    <cfRule type="duplicateValues" dxfId="14326" priority="294"/>
  </conditionalFormatting>
  <conditionalFormatting sqref="G95">
    <cfRule type="duplicateValues" dxfId="14325" priority="293"/>
  </conditionalFormatting>
  <conditionalFormatting sqref="G95">
    <cfRule type="duplicateValues" dxfId="14324" priority="292"/>
  </conditionalFormatting>
  <conditionalFormatting sqref="G95">
    <cfRule type="duplicateValues" dxfId="14323" priority="291"/>
  </conditionalFormatting>
  <conditionalFormatting sqref="G95">
    <cfRule type="duplicateValues" dxfId="14322" priority="290"/>
  </conditionalFormatting>
  <conditionalFormatting sqref="G95">
    <cfRule type="duplicateValues" dxfId="14321" priority="289"/>
  </conditionalFormatting>
  <conditionalFormatting sqref="G95">
    <cfRule type="duplicateValues" dxfId="14320" priority="288"/>
  </conditionalFormatting>
  <conditionalFormatting sqref="G95">
    <cfRule type="duplicateValues" dxfId="14319" priority="287"/>
  </conditionalFormatting>
  <conditionalFormatting sqref="G95">
    <cfRule type="duplicateValues" dxfId="14318" priority="286"/>
  </conditionalFormatting>
  <conditionalFormatting sqref="G95">
    <cfRule type="duplicateValues" dxfId="14317" priority="285"/>
  </conditionalFormatting>
  <conditionalFormatting sqref="G95">
    <cfRule type="duplicateValues" dxfId="14316" priority="284"/>
  </conditionalFormatting>
  <conditionalFormatting sqref="G95">
    <cfRule type="duplicateValues" dxfId="14315" priority="283"/>
  </conditionalFormatting>
  <conditionalFormatting sqref="G95">
    <cfRule type="duplicateValues" dxfId="14314" priority="282"/>
  </conditionalFormatting>
  <conditionalFormatting sqref="G95">
    <cfRule type="duplicateValues" dxfId="14313" priority="281"/>
  </conditionalFormatting>
  <conditionalFormatting sqref="G95">
    <cfRule type="duplicateValues" dxfId="14312" priority="280"/>
  </conditionalFormatting>
  <conditionalFormatting sqref="G95">
    <cfRule type="duplicateValues" dxfId="14311" priority="279"/>
  </conditionalFormatting>
  <conditionalFormatting sqref="G95">
    <cfRule type="duplicateValues" dxfId="14310" priority="278"/>
  </conditionalFormatting>
  <conditionalFormatting sqref="G95">
    <cfRule type="duplicateValues" dxfId="14309" priority="277"/>
  </conditionalFormatting>
  <conditionalFormatting sqref="G95">
    <cfRule type="duplicateValues" dxfId="14308" priority="276"/>
  </conditionalFormatting>
  <conditionalFormatting sqref="G95">
    <cfRule type="duplicateValues" dxfId="14307" priority="275"/>
  </conditionalFormatting>
  <conditionalFormatting sqref="G95">
    <cfRule type="duplicateValues" dxfId="14306" priority="274"/>
  </conditionalFormatting>
  <conditionalFormatting sqref="G95">
    <cfRule type="duplicateValues" dxfId="14305" priority="273"/>
  </conditionalFormatting>
  <conditionalFormatting sqref="G95">
    <cfRule type="duplicateValues" dxfId="14304" priority="272"/>
  </conditionalFormatting>
  <conditionalFormatting sqref="G95">
    <cfRule type="duplicateValues" dxfId="14303" priority="271"/>
  </conditionalFormatting>
  <conditionalFormatting sqref="G95">
    <cfRule type="duplicateValues" dxfId="14302" priority="270"/>
  </conditionalFormatting>
  <conditionalFormatting sqref="G95">
    <cfRule type="duplicateValues" dxfId="14301" priority="269"/>
  </conditionalFormatting>
  <conditionalFormatting sqref="G95">
    <cfRule type="duplicateValues" dxfId="14300" priority="268"/>
  </conditionalFormatting>
  <conditionalFormatting sqref="G95">
    <cfRule type="duplicateValues" dxfId="14299" priority="267"/>
  </conditionalFormatting>
  <conditionalFormatting sqref="G95">
    <cfRule type="duplicateValues" dxfId="14298" priority="266"/>
  </conditionalFormatting>
  <conditionalFormatting sqref="G95">
    <cfRule type="duplicateValues" dxfId="14297" priority="265"/>
  </conditionalFormatting>
  <conditionalFormatting sqref="G95">
    <cfRule type="duplicateValues" dxfId="14296" priority="264"/>
  </conditionalFormatting>
  <conditionalFormatting sqref="G95">
    <cfRule type="duplicateValues" dxfId="14295" priority="263"/>
  </conditionalFormatting>
  <conditionalFormatting sqref="G95">
    <cfRule type="duplicateValues" dxfId="14294" priority="262"/>
  </conditionalFormatting>
  <conditionalFormatting sqref="G95">
    <cfRule type="duplicateValues" dxfId="14293" priority="261"/>
  </conditionalFormatting>
  <conditionalFormatting sqref="G95">
    <cfRule type="duplicateValues" dxfId="14292" priority="260"/>
  </conditionalFormatting>
  <conditionalFormatting sqref="G95">
    <cfRule type="duplicateValues" dxfId="14291" priority="259"/>
  </conditionalFormatting>
  <conditionalFormatting sqref="G95">
    <cfRule type="duplicateValues" dxfId="14290" priority="258"/>
  </conditionalFormatting>
  <conditionalFormatting sqref="G95">
    <cfRule type="duplicateValues" dxfId="14289" priority="257"/>
  </conditionalFormatting>
  <conditionalFormatting sqref="G95">
    <cfRule type="duplicateValues" dxfId="14288" priority="256"/>
  </conditionalFormatting>
  <conditionalFormatting sqref="G95">
    <cfRule type="duplicateValues" dxfId="14287" priority="255"/>
  </conditionalFormatting>
  <conditionalFormatting sqref="G95">
    <cfRule type="duplicateValues" dxfId="14286" priority="254"/>
  </conditionalFormatting>
  <conditionalFormatting sqref="G95">
    <cfRule type="duplicateValues" dxfId="14285" priority="253"/>
  </conditionalFormatting>
  <conditionalFormatting sqref="G95">
    <cfRule type="duplicateValues" dxfId="14284" priority="252"/>
  </conditionalFormatting>
  <conditionalFormatting sqref="G95">
    <cfRule type="duplicateValues" dxfId="14283" priority="251"/>
  </conditionalFormatting>
  <conditionalFormatting sqref="G95">
    <cfRule type="duplicateValues" dxfId="14282" priority="250"/>
  </conditionalFormatting>
  <conditionalFormatting sqref="G95">
    <cfRule type="duplicateValues" dxfId="14281" priority="249"/>
  </conditionalFormatting>
  <conditionalFormatting sqref="G95">
    <cfRule type="duplicateValues" dxfId="14280" priority="248"/>
  </conditionalFormatting>
  <conditionalFormatting sqref="G95">
    <cfRule type="duplicateValues" dxfId="14279" priority="247"/>
  </conditionalFormatting>
  <conditionalFormatting sqref="G95">
    <cfRule type="duplicateValues" dxfId="14278" priority="246"/>
  </conditionalFormatting>
  <conditionalFormatting sqref="G95">
    <cfRule type="duplicateValues" dxfId="14277" priority="245"/>
  </conditionalFormatting>
  <conditionalFormatting sqref="G95">
    <cfRule type="duplicateValues" dxfId="14276" priority="244"/>
  </conditionalFormatting>
  <conditionalFormatting sqref="G95">
    <cfRule type="duplicateValues" dxfId="14275" priority="243"/>
  </conditionalFormatting>
  <conditionalFormatting sqref="G96">
    <cfRule type="duplicateValues" dxfId="14274" priority="242"/>
  </conditionalFormatting>
  <conditionalFormatting sqref="H7">
    <cfRule type="duplicateValues" dxfId="14273" priority="237"/>
  </conditionalFormatting>
  <conditionalFormatting sqref="H19">
    <cfRule type="duplicateValues" dxfId="14272" priority="236"/>
  </conditionalFormatting>
  <conditionalFormatting sqref="H12">
    <cfRule type="duplicateValues" dxfId="14271" priority="235"/>
  </conditionalFormatting>
  <conditionalFormatting sqref="H38">
    <cfRule type="duplicateValues" dxfId="14270" priority="234"/>
  </conditionalFormatting>
  <conditionalFormatting sqref="H18">
    <cfRule type="duplicateValues" dxfId="14269" priority="233"/>
  </conditionalFormatting>
  <conditionalFormatting sqref="H13">
    <cfRule type="duplicateValues" dxfId="14268" priority="232"/>
  </conditionalFormatting>
  <conditionalFormatting sqref="H14">
    <cfRule type="duplicateValues" dxfId="14267" priority="231"/>
  </conditionalFormatting>
  <conditionalFormatting sqref="H16">
    <cfRule type="duplicateValues" dxfId="14266" priority="230"/>
  </conditionalFormatting>
  <conditionalFormatting sqref="H28">
    <cfRule type="duplicateValues" dxfId="14265" priority="229"/>
  </conditionalFormatting>
  <conditionalFormatting sqref="H48">
    <cfRule type="duplicateValues" dxfId="14264" priority="228"/>
  </conditionalFormatting>
  <conditionalFormatting sqref="I120">
    <cfRule type="duplicateValues" dxfId="14263" priority="227"/>
  </conditionalFormatting>
  <conditionalFormatting sqref="I121">
    <cfRule type="duplicateValues" dxfId="14262" priority="226"/>
  </conditionalFormatting>
  <conditionalFormatting sqref="I121">
    <cfRule type="duplicateValues" dxfId="14261" priority="225"/>
  </conditionalFormatting>
  <conditionalFormatting sqref="I121">
    <cfRule type="duplicateValues" dxfId="14260" priority="224"/>
  </conditionalFormatting>
  <conditionalFormatting sqref="I121">
    <cfRule type="duplicateValues" dxfId="14259" priority="223"/>
  </conditionalFormatting>
  <conditionalFormatting sqref="I121">
    <cfRule type="duplicateValues" dxfId="14258" priority="222"/>
  </conditionalFormatting>
  <conditionalFormatting sqref="I121">
    <cfRule type="duplicateValues" dxfId="14257" priority="221"/>
  </conditionalFormatting>
  <conditionalFormatting sqref="I121">
    <cfRule type="duplicateValues" dxfId="14256" priority="220"/>
  </conditionalFormatting>
  <conditionalFormatting sqref="I121">
    <cfRule type="duplicateValues" dxfId="14255" priority="219"/>
  </conditionalFormatting>
  <conditionalFormatting sqref="I121">
    <cfRule type="duplicateValues" dxfId="14254" priority="218"/>
  </conditionalFormatting>
  <conditionalFormatting sqref="I121">
    <cfRule type="duplicateValues" dxfId="14253" priority="217"/>
  </conditionalFormatting>
  <conditionalFormatting sqref="I121">
    <cfRule type="duplicateValues" dxfId="14252" priority="216"/>
  </conditionalFormatting>
  <conditionalFormatting sqref="I121">
    <cfRule type="duplicateValues" dxfId="14251" priority="215"/>
  </conditionalFormatting>
  <conditionalFormatting sqref="I121">
    <cfRule type="duplicateValues" dxfId="14250" priority="214"/>
  </conditionalFormatting>
  <conditionalFormatting sqref="I121">
    <cfRule type="duplicateValues" dxfId="14249" priority="213"/>
  </conditionalFormatting>
  <conditionalFormatting sqref="I121">
    <cfRule type="duplicateValues" dxfId="14248" priority="212"/>
  </conditionalFormatting>
  <conditionalFormatting sqref="I121">
    <cfRule type="duplicateValues" dxfId="14247" priority="211"/>
  </conditionalFormatting>
  <conditionalFormatting sqref="I121">
    <cfRule type="duplicateValues" dxfId="14246" priority="210"/>
  </conditionalFormatting>
  <conditionalFormatting sqref="I121">
    <cfRule type="duplicateValues" dxfId="14245" priority="209"/>
  </conditionalFormatting>
  <conditionalFormatting sqref="I121">
    <cfRule type="duplicateValues" dxfId="14244" priority="208"/>
  </conditionalFormatting>
  <conditionalFormatting sqref="I121">
    <cfRule type="duplicateValues" dxfId="14243" priority="207"/>
  </conditionalFormatting>
  <conditionalFormatting sqref="I129">
    <cfRule type="duplicateValues" dxfId="14242" priority="206"/>
  </conditionalFormatting>
  <conditionalFormatting sqref="I129">
    <cfRule type="duplicateValues" dxfId="14241" priority="205"/>
  </conditionalFormatting>
  <conditionalFormatting sqref="I129">
    <cfRule type="duplicateValues" dxfId="14240" priority="204"/>
  </conditionalFormatting>
  <conditionalFormatting sqref="I129">
    <cfRule type="duplicateValues" dxfId="14239" priority="203"/>
  </conditionalFormatting>
  <conditionalFormatting sqref="I129">
    <cfRule type="duplicateValues" dxfId="14238" priority="202"/>
  </conditionalFormatting>
  <conditionalFormatting sqref="I129">
    <cfRule type="duplicateValues" dxfId="14237" priority="201"/>
  </conditionalFormatting>
  <conditionalFormatting sqref="I129">
    <cfRule type="duplicateValues" dxfId="14236" priority="200"/>
  </conditionalFormatting>
  <conditionalFormatting sqref="I129">
    <cfRule type="duplicateValues" dxfId="14235" priority="199"/>
  </conditionalFormatting>
  <conditionalFormatting sqref="I129">
    <cfRule type="duplicateValues" dxfId="14234" priority="198"/>
  </conditionalFormatting>
  <conditionalFormatting sqref="I129">
    <cfRule type="duplicateValues" dxfId="14233" priority="197"/>
  </conditionalFormatting>
  <conditionalFormatting sqref="I129">
    <cfRule type="duplicateValues" dxfId="14232" priority="196"/>
  </conditionalFormatting>
  <conditionalFormatting sqref="I129">
    <cfRule type="duplicateValues" dxfId="14231" priority="195"/>
  </conditionalFormatting>
  <conditionalFormatting sqref="I129">
    <cfRule type="duplicateValues" dxfId="14230" priority="194"/>
  </conditionalFormatting>
  <conditionalFormatting sqref="I129">
    <cfRule type="duplicateValues" dxfId="14229" priority="193"/>
  </conditionalFormatting>
  <conditionalFormatting sqref="I129">
    <cfRule type="duplicateValues" dxfId="14228" priority="192"/>
  </conditionalFormatting>
  <conditionalFormatting sqref="I129">
    <cfRule type="duplicateValues" dxfId="14227" priority="191"/>
  </conditionalFormatting>
  <conditionalFormatting sqref="I129">
    <cfRule type="duplicateValues" dxfId="14226" priority="190"/>
  </conditionalFormatting>
  <conditionalFormatting sqref="I129">
    <cfRule type="duplicateValues" dxfId="14225" priority="189"/>
  </conditionalFormatting>
  <conditionalFormatting sqref="I129">
    <cfRule type="duplicateValues" dxfId="14224" priority="188"/>
  </conditionalFormatting>
  <conditionalFormatting sqref="I129">
    <cfRule type="duplicateValues" dxfId="14223" priority="187"/>
  </conditionalFormatting>
  <conditionalFormatting sqref="I129">
    <cfRule type="duplicateValues" dxfId="14222" priority="186"/>
  </conditionalFormatting>
  <conditionalFormatting sqref="I129">
    <cfRule type="duplicateValues" dxfId="14221" priority="185"/>
  </conditionalFormatting>
  <conditionalFormatting sqref="I129">
    <cfRule type="duplicateValues" dxfId="14220" priority="184"/>
  </conditionalFormatting>
  <conditionalFormatting sqref="I129">
    <cfRule type="duplicateValues" dxfId="14219" priority="183"/>
  </conditionalFormatting>
  <conditionalFormatting sqref="I129">
    <cfRule type="duplicateValues" dxfId="14218" priority="182"/>
  </conditionalFormatting>
  <conditionalFormatting sqref="I129">
    <cfRule type="duplicateValues" dxfId="14217" priority="181"/>
  </conditionalFormatting>
  <conditionalFormatting sqref="I129">
    <cfRule type="duplicateValues" dxfId="14216" priority="180"/>
  </conditionalFormatting>
  <conditionalFormatting sqref="I129">
    <cfRule type="duplicateValues" dxfId="14215" priority="179"/>
  </conditionalFormatting>
  <conditionalFormatting sqref="I129">
    <cfRule type="duplicateValues" dxfId="14214" priority="178"/>
  </conditionalFormatting>
  <conditionalFormatting sqref="I129">
    <cfRule type="duplicateValues" dxfId="14213" priority="177"/>
  </conditionalFormatting>
  <conditionalFormatting sqref="I129">
    <cfRule type="duplicateValues" dxfId="14212" priority="176"/>
  </conditionalFormatting>
  <conditionalFormatting sqref="I129">
    <cfRule type="duplicateValues" dxfId="14211" priority="175"/>
  </conditionalFormatting>
  <conditionalFormatting sqref="I129">
    <cfRule type="duplicateValues" dxfId="14210" priority="174"/>
  </conditionalFormatting>
  <conditionalFormatting sqref="I129">
    <cfRule type="duplicateValues" dxfId="14209" priority="173"/>
  </conditionalFormatting>
  <conditionalFormatting sqref="I129">
    <cfRule type="duplicateValues" dxfId="14208" priority="172"/>
  </conditionalFormatting>
  <conditionalFormatting sqref="I129">
    <cfRule type="duplicateValues" dxfId="14207" priority="171"/>
  </conditionalFormatting>
  <conditionalFormatting sqref="I132">
    <cfRule type="duplicateValues" dxfId="14206" priority="170"/>
  </conditionalFormatting>
  <conditionalFormatting sqref="I134">
    <cfRule type="duplicateValues" dxfId="14205" priority="169"/>
  </conditionalFormatting>
  <conditionalFormatting sqref="I136">
    <cfRule type="duplicateValues" dxfId="14204" priority="168"/>
  </conditionalFormatting>
  <conditionalFormatting sqref="I136">
    <cfRule type="duplicateValues" dxfId="14203" priority="167"/>
  </conditionalFormatting>
  <conditionalFormatting sqref="I128">
    <cfRule type="duplicateValues" dxfId="14202" priority="166"/>
  </conditionalFormatting>
  <conditionalFormatting sqref="I128">
    <cfRule type="duplicateValues" dxfId="14201" priority="165"/>
  </conditionalFormatting>
  <conditionalFormatting sqref="I133">
    <cfRule type="duplicateValues" dxfId="14200" priority="164"/>
  </conditionalFormatting>
  <conditionalFormatting sqref="I133">
    <cfRule type="duplicateValues" dxfId="14199" priority="163"/>
  </conditionalFormatting>
  <conditionalFormatting sqref="I130">
    <cfRule type="duplicateValues" dxfId="14198" priority="162"/>
  </conditionalFormatting>
  <conditionalFormatting sqref="I130">
    <cfRule type="duplicateValues" dxfId="14197" priority="161"/>
  </conditionalFormatting>
  <conditionalFormatting sqref="I130">
    <cfRule type="duplicateValues" dxfId="14196" priority="160"/>
  </conditionalFormatting>
  <conditionalFormatting sqref="I130">
    <cfRule type="duplicateValues" dxfId="14195" priority="159"/>
  </conditionalFormatting>
  <conditionalFormatting sqref="I130">
    <cfRule type="duplicateValues" dxfId="14194" priority="158"/>
  </conditionalFormatting>
  <conditionalFormatting sqref="I130">
    <cfRule type="duplicateValues" dxfId="14193" priority="157"/>
  </conditionalFormatting>
  <conditionalFormatting sqref="I130">
    <cfRule type="duplicateValues" dxfId="14192" priority="156"/>
  </conditionalFormatting>
  <conditionalFormatting sqref="I130">
    <cfRule type="duplicateValues" dxfId="14191" priority="155"/>
  </conditionalFormatting>
  <conditionalFormatting sqref="I130">
    <cfRule type="duplicateValues" dxfId="14190" priority="154"/>
  </conditionalFormatting>
  <conditionalFormatting sqref="I130">
    <cfRule type="duplicateValues" dxfId="14189" priority="153"/>
  </conditionalFormatting>
  <conditionalFormatting sqref="I130">
    <cfRule type="duplicateValues" dxfId="14188" priority="152"/>
  </conditionalFormatting>
  <conditionalFormatting sqref="I130">
    <cfRule type="duplicateValues" dxfId="14187" priority="151"/>
  </conditionalFormatting>
  <conditionalFormatting sqref="I130">
    <cfRule type="duplicateValues" dxfId="14186" priority="150"/>
  </conditionalFormatting>
  <conditionalFormatting sqref="I130">
    <cfRule type="duplicateValues" dxfId="14185" priority="149"/>
  </conditionalFormatting>
  <conditionalFormatting sqref="I130">
    <cfRule type="duplicateValues" dxfId="14184" priority="148"/>
  </conditionalFormatting>
  <conditionalFormatting sqref="I130">
    <cfRule type="duplicateValues" dxfId="14183" priority="147"/>
  </conditionalFormatting>
  <conditionalFormatting sqref="I130">
    <cfRule type="duplicateValues" dxfId="14182" priority="146"/>
  </conditionalFormatting>
  <conditionalFormatting sqref="I130">
    <cfRule type="duplicateValues" dxfId="14181" priority="145"/>
  </conditionalFormatting>
  <conditionalFormatting sqref="I130">
    <cfRule type="duplicateValues" dxfId="14180" priority="144"/>
  </conditionalFormatting>
  <conditionalFormatting sqref="I130">
    <cfRule type="duplicateValues" dxfId="14179" priority="143"/>
  </conditionalFormatting>
  <conditionalFormatting sqref="I130">
    <cfRule type="duplicateValues" dxfId="14178" priority="142"/>
  </conditionalFormatting>
  <conditionalFormatting sqref="I130">
    <cfRule type="duplicateValues" dxfId="14177" priority="141"/>
  </conditionalFormatting>
  <conditionalFormatting sqref="I130">
    <cfRule type="duplicateValues" dxfId="14176" priority="140"/>
  </conditionalFormatting>
  <conditionalFormatting sqref="I130">
    <cfRule type="duplicateValues" dxfId="14175" priority="139"/>
  </conditionalFormatting>
  <conditionalFormatting sqref="I130">
    <cfRule type="duplicateValues" dxfId="14174" priority="138"/>
  </conditionalFormatting>
  <conditionalFormatting sqref="I130">
    <cfRule type="duplicateValues" dxfId="14173" priority="137"/>
  </conditionalFormatting>
  <conditionalFormatting sqref="I130">
    <cfRule type="duplicateValues" dxfId="14172" priority="136"/>
  </conditionalFormatting>
  <conditionalFormatting sqref="I130">
    <cfRule type="duplicateValues" dxfId="14171" priority="135"/>
  </conditionalFormatting>
  <conditionalFormatting sqref="I130">
    <cfRule type="duplicateValues" dxfId="14170" priority="134"/>
  </conditionalFormatting>
  <conditionalFormatting sqref="I130">
    <cfRule type="duplicateValues" dxfId="14169" priority="133"/>
  </conditionalFormatting>
  <conditionalFormatting sqref="I130">
    <cfRule type="duplicateValues" dxfId="14168" priority="132"/>
  </conditionalFormatting>
  <conditionalFormatting sqref="I130">
    <cfRule type="duplicateValues" dxfId="14167" priority="131"/>
  </conditionalFormatting>
  <conditionalFormatting sqref="I130">
    <cfRule type="duplicateValues" dxfId="14166" priority="130"/>
  </conditionalFormatting>
  <conditionalFormatting sqref="I130">
    <cfRule type="duplicateValues" dxfId="14165" priority="129"/>
  </conditionalFormatting>
  <conditionalFormatting sqref="I130">
    <cfRule type="duplicateValues" dxfId="14164" priority="128"/>
  </conditionalFormatting>
  <conditionalFormatting sqref="I130">
    <cfRule type="duplicateValues" dxfId="14163" priority="127"/>
  </conditionalFormatting>
  <conditionalFormatting sqref="I130">
    <cfRule type="duplicateValues" dxfId="14162" priority="126"/>
  </conditionalFormatting>
  <conditionalFormatting sqref="I130">
    <cfRule type="duplicateValues" dxfId="14161" priority="125"/>
  </conditionalFormatting>
  <conditionalFormatting sqref="I130">
    <cfRule type="duplicateValues" dxfId="14160" priority="124"/>
  </conditionalFormatting>
  <conditionalFormatting sqref="I130">
    <cfRule type="duplicateValues" dxfId="14159" priority="123"/>
  </conditionalFormatting>
  <conditionalFormatting sqref="I130">
    <cfRule type="duplicateValues" dxfId="14158" priority="122"/>
  </conditionalFormatting>
  <conditionalFormatting sqref="I130">
    <cfRule type="duplicateValues" dxfId="14157" priority="121"/>
  </conditionalFormatting>
  <conditionalFormatting sqref="I130">
    <cfRule type="duplicateValues" dxfId="14156" priority="120"/>
  </conditionalFormatting>
  <conditionalFormatting sqref="I130">
    <cfRule type="duplicateValues" dxfId="14155" priority="119"/>
  </conditionalFormatting>
  <conditionalFormatting sqref="I130">
    <cfRule type="duplicateValues" dxfId="14154" priority="118"/>
  </conditionalFormatting>
  <conditionalFormatting sqref="I130">
    <cfRule type="duplicateValues" dxfId="14153" priority="117"/>
  </conditionalFormatting>
  <conditionalFormatting sqref="I130">
    <cfRule type="duplicateValues" dxfId="14152" priority="116"/>
  </conditionalFormatting>
  <conditionalFormatting sqref="I130">
    <cfRule type="duplicateValues" dxfId="14151" priority="115"/>
  </conditionalFormatting>
  <conditionalFormatting sqref="I130">
    <cfRule type="duplicateValues" dxfId="14150" priority="114"/>
  </conditionalFormatting>
  <conditionalFormatting sqref="I130">
    <cfRule type="duplicateValues" dxfId="14149" priority="113"/>
  </conditionalFormatting>
  <conditionalFormatting sqref="I130">
    <cfRule type="duplicateValues" dxfId="14148" priority="112"/>
  </conditionalFormatting>
  <conditionalFormatting sqref="I130">
    <cfRule type="duplicateValues" dxfId="14147" priority="111"/>
  </conditionalFormatting>
  <conditionalFormatting sqref="I130">
    <cfRule type="duplicateValues" dxfId="14146" priority="110"/>
  </conditionalFormatting>
  <conditionalFormatting sqref="I130">
    <cfRule type="duplicateValues" dxfId="14145" priority="109"/>
  </conditionalFormatting>
  <conditionalFormatting sqref="I130">
    <cfRule type="duplicateValues" dxfId="14144" priority="108"/>
  </conditionalFormatting>
  <conditionalFormatting sqref="I130">
    <cfRule type="duplicateValues" dxfId="14143" priority="107"/>
  </conditionalFormatting>
  <conditionalFormatting sqref="I130">
    <cfRule type="duplicateValues" dxfId="14142" priority="106"/>
  </conditionalFormatting>
  <conditionalFormatting sqref="I130">
    <cfRule type="duplicateValues" dxfId="14141" priority="105"/>
  </conditionalFormatting>
  <conditionalFormatting sqref="I130">
    <cfRule type="duplicateValues" dxfId="14140" priority="104"/>
  </conditionalFormatting>
  <conditionalFormatting sqref="I130">
    <cfRule type="duplicateValues" dxfId="14139" priority="103"/>
  </conditionalFormatting>
  <conditionalFormatting sqref="I130">
    <cfRule type="duplicateValues" dxfId="14138" priority="102"/>
  </conditionalFormatting>
  <conditionalFormatting sqref="I130">
    <cfRule type="duplicateValues" dxfId="14137" priority="101"/>
  </conditionalFormatting>
  <conditionalFormatting sqref="I130">
    <cfRule type="duplicateValues" dxfId="14136" priority="100"/>
  </conditionalFormatting>
  <conditionalFormatting sqref="I130">
    <cfRule type="duplicateValues" dxfId="14135" priority="99"/>
  </conditionalFormatting>
  <conditionalFormatting sqref="I130">
    <cfRule type="duplicateValues" dxfId="14134" priority="98"/>
  </conditionalFormatting>
  <conditionalFormatting sqref="I130">
    <cfRule type="duplicateValues" dxfId="14133" priority="97"/>
  </conditionalFormatting>
  <conditionalFormatting sqref="I130">
    <cfRule type="duplicateValues" dxfId="14132" priority="96"/>
  </conditionalFormatting>
  <conditionalFormatting sqref="I130">
    <cfRule type="duplicateValues" dxfId="14131" priority="95"/>
  </conditionalFormatting>
  <conditionalFormatting sqref="I130">
    <cfRule type="duplicateValues" dxfId="14130" priority="94"/>
  </conditionalFormatting>
  <conditionalFormatting sqref="I130">
    <cfRule type="duplicateValues" dxfId="14129" priority="93"/>
  </conditionalFormatting>
  <conditionalFormatting sqref="I130">
    <cfRule type="duplicateValues" dxfId="14128" priority="92"/>
  </conditionalFormatting>
  <conditionalFormatting sqref="I130">
    <cfRule type="duplicateValues" dxfId="14127" priority="91"/>
  </conditionalFormatting>
  <conditionalFormatting sqref="I122">
    <cfRule type="duplicateValues" dxfId="14126" priority="90"/>
  </conditionalFormatting>
  <conditionalFormatting sqref="I122">
    <cfRule type="duplicateValues" dxfId="14125" priority="89"/>
  </conditionalFormatting>
  <conditionalFormatting sqref="I122">
    <cfRule type="duplicateValues" dxfId="14124" priority="88"/>
  </conditionalFormatting>
  <conditionalFormatting sqref="I122">
    <cfRule type="duplicateValues" dxfId="14123" priority="87"/>
  </conditionalFormatting>
  <conditionalFormatting sqref="I122">
    <cfRule type="duplicateValues" dxfId="14122" priority="86"/>
  </conditionalFormatting>
  <conditionalFormatting sqref="I122">
    <cfRule type="duplicateValues" dxfId="14121" priority="85"/>
  </conditionalFormatting>
  <conditionalFormatting sqref="I122">
    <cfRule type="duplicateValues" dxfId="14120" priority="84"/>
  </conditionalFormatting>
  <conditionalFormatting sqref="I122">
    <cfRule type="duplicateValues" dxfId="14119" priority="83"/>
  </conditionalFormatting>
  <conditionalFormatting sqref="I122">
    <cfRule type="duplicateValues" dxfId="14118" priority="82"/>
  </conditionalFormatting>
  <conditionalFormatting sqref="I122">
    <cfRule type="duplicateValues" dxfId="14117" priority="81"/>
  </conditionalFormatting>
  <conditionalFormatting sqref="I122">
    <cfRule type="duplicateValues" dxfId="14116" priority="80"/>
  </conditionalFormatting>
  <conditionalFormatting sqref="I122">
    <cfRule type="duplicateValues" dxfId="14115" priority="79"/>
  </conditionalFormatting>
  <conditionalFormatting sqref="I122">
    <cfRule type="duplicateValues" dxfId="14114" priority="78"/>
  </conditionalFormatting>
  <conditionalFormatting sqref="I122">
    <cfRule type="duplicateValues" dxfId="14113" priority="77"/>
  </conditionalFormatting>
  <conditionalFormatting sqref="I122">
    <cfRule type="duplicateValues" dxfId="14112" priority="76"/>
  </conditionalFormatting>
  <conditionalFormatting sqref="I122">
    <cfRule type="duplicateValues" dxfId="14111" priority="75"/>
  </conditionalFormatting>
  <conditionalFormatting sqref="I122">
    <cfRule type="duplicateValues" dxfId="14110" priority="74"/>
  </conditionalFormatting>
  <conditionalFormatting sqref="I122">
    <cfRule type="duplicateValues" dxfId="14109" priority="73"/>
  </conditionalFormatting>
  <conditionalFormatting sqref="I122">
    <cfRule type="duplicateValues" dxfId="14108" priority="72"/>
  </conditionalFormatting>
  <conditionalFormatting sqref="I122">
    <cfRule type="duplicateValues" dxfId="14107" priority="71"/>
  </conditionalFormatting>
  <conditionalFormatting sqref="I122">
    <cfRule type="duplicateValues" dxfId="14106" priority="70"/>
  </conditionalFormatting>
  <conditionalFormatting sqref="I122">
    <cfRule type="duplicateValues" dxfId="14105" priority="69"/>
  </conditionalFormatting>
  <conditionalFormatting sqref="I122">
    <cfRule type="duplicateValues" dxfId="14104" priority="68"/>
  </conditionalFormatting>
  <conditionalFormatting sqref="I122">
    <cfRule type="duplicateValues" dxfId="14103" priority="67"/>
  </conditionalFormatting>
  <conditionalFormatting sqref="I122">
    <cfRule type="duplicateValues" dxfId="14102" priority="66"/>
  </conditionalFormatting>
  <conditionalFormatting sqref="I122">
    <cfRule type="duplicateValues" dxfId="14101" priority="65"/>
  </conditionalFormatting>
  <conditionalFormatting sqref="I122">
    <cfRule type="duplicateValues" dxfId="14100" priority="64"/>
  </conditionalFormatting>
  <conditionalFormatting sqref="I122">
    <cfRule type="duplicateValues" dxfId="14099" priority="63"/>
  </conditionalFormatting>
  <conditionalFormatting sqref="I122">
    <cfRule type="duplicateValues" dxfId="14098" priority="62"/>
  </conditionalFormatting>
  <conditionalFormatting sqref="I122">
    <cfRule type="duplicateValues" dxfId="14097" priority="61"/>
  </conditionalFormatting>
  <conditionalFormatting sqref="I122">
    <cfRule type="duplicateValues" dxfId="14096" priority="60"/>
  </conditionalFormatting>
  <conditionalFormatting sqref="I122">
    <cfRule type="duplicateValues" dxfId="14095" priority="59"/>
  </conditionalFormatting>
  <conditionalFormatting sqref="I122">
    <cfRule type="duplicateValues" dxfId="14094" priority="58"/>
  </conditionalFormatting>
  <conditionalFormatting sqref="I122">
    <cfRule type="duplicateValues" dxfId="14093" priority="57"/>
  </conditionalFormatting>
  <conditionalFormatting sqref="I122">
    <cfRule type="duplicateValues" dxfId="14092" priority="56"/>
  </conditionalFormatting>
  <conditionalFormatting sqref="I122">
    <cfRule type="duplicateValues" dxfId="14091" priority="55"/>
  </conditionalFormatting>
  <conditionalFormatting sqref="I122">
    <cfRule type="duplicateValues" dxfId="14090" priority="54"/>
  </conditionalFormatting>
  <conditionalFormatting sqref="I122">
    <cfRule type="duplicateValues" dxfId="14089" priority="53"/>
  </conditionalFormatting>
  <conditionalFormatting sqref="I122">
    <cfRule type="duplicateValues" dxfId="14088" priority="52"/>
  </conditionalFormatting>
  <conditionalFormatting sqref="I122">
    <cfRule type="duplicateValues" dxfId="14087" priority="51"/>
  </conditionalFormatting>
  <conditionalFormatting sqref="I122">
    <cfRule type="duplicateValues" dxfId="14086" priority="50"/>
  </conditionalFormatting>
  <conditionalFormatting sqref="I122">
    <cfRule type="duplicateValues" dxfId="14085" priority="49"/>
  </conditionalFormatting>
  <conditionalFormatting sqref="I122">
    <cfRule type="duplicateValues" dxfId="14084" priority="48"/>
  </conditionalFormatting>
  <conditionalFormatting sqref="I122">
    <cfRule type="duplicateValues" dxfId="14083" priority="47"/>
  </conditionalFormatting>
  <conditionalFormatting sqref="I122">
    <cfRule type="duplicateValues" dxfId="14082" priority="46"/>
  </conditionalFormatting>
  <conditionalFormatting sqref="I122">
    <cfRule type="duplicateValues" dxfId="14081" priority="45"/>
  </conditionalFormatting>
  <conditionalFormatting sqref="I122">
    <cfRule type="duplicateValues" dxfId="14080" priority="44"/>
  </conditionalFormatting>
  <conditionalFormatting sqref="I122">
    <cfRule type="duplicateValues" dxfId="14079" priority="43"/>
  </conditionalFormatting>
  <conditionalFormatting sqref="I122">
    <cfRule type="duplicateValues" dxfId="14078" priority="42"/>
  </conditionalFormatting>
  <conditionalFormatting sqref="I122">
    <cfRule type="duplicateValues" dxfId="14077" priority="41"/>
  </conditionalFormatting>
  <conditionalFormatting sqref="I122">
    <cfRule type="duplicateValues" dxfId="14076" priority="40"/>
  </conditionalFormatting>
  <conditionalFormatting sqref="I122">
    <cfRule type="duplicateValues" dxfId="14075" priority="39"/>
  </conditionalFormatting>
  <conditionalFormatting sqref="I122">
    <cfRule type="duplicateValues" dxfId="14074" priority="38"/>
  </conditionalFormatting>
  <conditionalFormatting sqref="I122">
    <cfRule type="duplicateValues" dxfId="14073" priority="37"/>
  </conditionalFormatting>
  <conditionalFormatting sqref="I122">
    <cfRule type="duplicateValues" dxfId="14072" priority="36"/>
  </conditionalFormatting>
  <conditionalFormatting sqref="I122">
    <cfRule type="duplicateValues" dxfId="14071" priority="35"/>
  </conditionalFormatting>
  <conditionalFormatting sqref="I137">
    <cfRule type="duplicateValues" dxfId="14070" priority="34"/>
  </conditionalFormatting>
  <conditionalFormatting sqref="I137">
    <cfRule type="duplicateValues" dxfId="14069" priority="33"/>
  </conditionalFormatting>
  <conditionalFormatting sqref="J26">
    <cfRule type="duplicateValues" dxfId="14068" priority="32"/>
  </conditionalFormatting>
  <conditionalFormatting sqref="I125">
    <cfRule type="duplicateValues" dxfId="14067" priority="31"/>
  </conditionalFormatting>
  <conditionalFormatting sqref="I126">
    <cfRule type="duplicateValues" dxfId="14066" priority="30"/>
  </conditionalFormatting>
  <conditionalFormatting sqref="I126">
    <cfRule type="duplicateValues" dxfId="14065" priority="29"/>
  </conditionalFormatting>
  <conditionalFormatting sqref="H49">
    <cfRule type="duplicateValues" dxfId="14064" priority="26"/>
  </conditionalFormatting>
  <conditionalFormatting sqref="I161">
    <cfRule type="duplicateValues" dxfId="14063" priority="25"/>
  </conditionalFormatting>
  <conditionalFormatting sqref="H15">
    <cfRule type="duplicateValues" dxfId="14062" priority="24"/>
  </conditionalFormatting>
  <conditionalFormatting sqref="H15">
    <cfRule type="duplicateValues" dxfId="14061" priority="23"/>
  </conditionalFormatting>
  <conditionalFormatting sqref="H64">
    <cfRule type="duplicateValues" dxfId="14060" priority="11"/>
  </conditionalFormatting>
  <conditionalFormatting sqref="H76">
    <cfRule type="duplicateValues" dxfId="14059" priority="10"/>
  </conditionalFormatting>
  <conditionalFormatting sqref="H69">
    <cfRule type="duplicateValues" dxfId="14058" priority="9"/>
  </conditionalFormatting>
  <conditionalFormatting sqref="H75">
    <cfRule type="duplicateValues" dxfId="14057" priority="8"/>
  </conditionalFormatting>
  <conditionalFormatting sqref="H70">
    <cfRule type="duplicateValues" dxfId="14056" priority="7"/>
  </conditionalFormatting>
  <conditionalFormatting sqref="H71">
    <cfRule type="duplicateValues" dxfId="14055" priority="6"/>
  </conditionalFormatting>
  <conditionalFormatting sqref="H73">
    <cfRule type="duplicateValues" dxfId="14054" priority="5"/>
  </conditionalFormatting>
  <conditionalFormatting sqref="H85">
    <cfRule type="duplicateValues" dxfId="14053" priority="4"/>
  </conditionalFormatting>
  <conditionalFormatting sqref="J83">
    <cfRule type="duplicateValues" dxfId="14052" priority="3"/>
  </conditionalFormatting>
  <conditionalFormatting sqref="H72">
    <cfRule type="duplicateValues" dxfId="14051" priority="2"/>
  </conditionalFormatting>
  <conditionalFormatting sqref="H72">
    <cfRule type="duplicateValues" dxfId="14050" priority="1"/>
  </conditionalFormatting>
  <dataValidations count="3">
    <dataValidation type="list" allowBlank="1" showInputMessage="1" showErrorMessage="1" sqref="F177:F181 G180:I181 C15 C175 C206:C210 C199:C200 C204 J194:J196 B14:C14 C72 B71:C71 C64 C7 G189:H190 I194:I197 D194:G196 D177:E178 H194:H198 E198:E199 E179:E180 J181 D179:D181 D182:F182 E197:F197 G177:J179 D184:J187 C128 B127:C127 C120" xr:uid="{90ABD4C1-24C5-40C0-823F-AF68CCA6FFEB}">
      <formula1>ListeNomPrenom</formula1>
    </dataValidation>
    <dataValidation type="list" allowBlank="1" showInputMessage="1" showErrorMessage="1" sqref="J121:J122 I146:I149 D120:J120 D7 D34 E34:E35 F103 H7:J7 G58:G61 I8 D146:H146 D129:I129 I52:I61 F147:H159 D64 D91 E91:E92 H64:J64 I65" xr:uid="{E64A7BE0-88C5-44E6-A96A-ED115CF1C013}">
      <formula1>ListeCE</formula1>
    </dataValidation>
    <dataValidation type="list" allowBlank="1" showInputMessage="1" showErrorMessage="1" sqref="J123:J126 F30:G57 I15:I23 I29:I51 F11:F24 J30:J44 J128:J130 J132:J140 F26:F29 I26 I9:I12 H94:J119 E62:G62 J142:J174 J87:J93 I86:I93 F87:G93 I72:I80 F68:F81 F83:F86 I83 I66:I69" xr:uid="{BD557944-9E8C-4D01-8F2B-6E24A4FC46EB}">
      <formula1>#REF!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95DB1-C3DD-44D4-894A-B1716411F7D6}">
  <dimension ref="A1:J220"/>
  <sheetViews>
    <sheetView workbookViewId="0">
      <selection activeCell="D2" sqref="D1:J1048576"/>
    </sheetView>
  </sheetViews>
  <sheetFormatPr baseColWidth="10" defaultRowHeight="15"/>
  <cols>
    <col min="1" max="1" width="5.42578125" customWidth="1"/>
    <col min="2" max="2" width="16.140625" customWidth="1"/>
    <col min="3" max="3" width="14.7109375" customWidth="1"/>
    <col min="4" max="10" width="22.7109375" customWidth="1"/>
  </cols>
  <sheetData>
    <row r="1" spans="1:10" ht="30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8">
      <c r="A2" s="1"/>
      <c r="B2" s="2" t="s">
        <v>1</v>
      </c>
      <c r="C2" s="3">
        <f>'S12'!C2+1</f>
        <v>13</v>
      </c>
      <c r="D2" s="4"/>
      <c r="E2" s="4"/>
      <c r="F2" s="4"/>
      <c r="G2" s="4"/>
      <c r="H2" s="4"/>
      <c r="I2" s="4"/>
      <c r="J2" s="5"/>
    </row>
    <row r="3" spans="1:10">
      <c r="A3" s="1"/>
      <c r="B3" s="165" t="s">
        <v>91</v>
      </c>
      <c r="C3" s="4"/>
      <c r="D3" s="4"/>
      <c r="E3" s="4"/>
      <c r="F3" s="165" t="s">
        <v>89</v>
      </c>
      <c r="G3" s="4"/>
      <c r="H3" s="165" t="s">
        <v>90</v>
      </c>
      <c r="I3" s="4"/>
      <c r="J3" s="5"/>
    </row>
    <row r="4" spans="1:10">
      <c r="A4" s="7"/>
      <c r="B4" s="8"/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>
      <c r="A5" s="7"/>
      <c r="B5" s="8"/>
      <c r="C5" s="8"/>
      <c r="D5" s="10">
        <f>'S12'!J5+1</f>
        <v>44283</v>
      </c>
      <c r="E5" s="10">
        <f>SUM(D5+1)</f>
        <v>44284</v>
      </c>
      <c r="F5" s="10">
        <f>SUM(E5+1)</f>
        <v>44285</v>
      </c>
      <c r="G5" s="10">
        <f t="shared" ref="G5:J5" si="0">SUM(F5+1)</f>
        <v>44286</v>
      </c>
      <c r="H5" s="10">
        <f t="shared" si="0"/>
        <v>44287</v>
      </c>
      <c r="I5" s="10">
        <f t="shared" si="0"/>
        <v>44288</v>
      </c>
      <c r="J5" s="10">
        <f t="shared" si="0"/>
        <v>44289</v>
      </c>
    </row>
    <row r="6" spans="1:10">
      <c r="A6" s="208"/>
      <c r="B6" s="209"/>
      <c r="C6" s="209"/>
      <c r="D6" s="194"/>
      <c r="E6" s="194"/>
      <c r="F6" s="194"/>
      <c r="G6" s="194"/>
      <c r="H6" s="194"/>
      <c r="I6" s="194"/>
      <c r="J6" s="194"/>
    </row>
    <row r="7" spans="1:10">
      <c r="A7" s="293" t="s">
        <v>9</v>
      </c>
      <c r="B7" s="200" t="s">
        <v>10</v>
      </c>
      <c r="C7" s="204" t="s">
        <v>11</v>
      </c>
      <c r="D7" s="205"/>
      <c r="E7" s="206"/>
      <c r="F7" s="206"/>
      <c r="G7" s="206"/>
      <c r="H7" s="206"/>
      <c r="I7" s="206"/>
      <c r="J7" s="207"/>
    </row>
    <row r="8" spans="1:10">
      <c r="A8" s="293"/>
      <c r="B8" s="15" t="s">
        <v>12</v>
      </c>
      <c r="C8" s="16"/>
      <c r="D8" s="17"/>
      <c r="E8" s="18"/>
      <c r="F8" s="19"/>
      <c r="G8" s="19"/>
      <c r="H8" s="19"/>
      <c r="I8" s="19"/>
      <c r="J8" s="20"/>
    </row>
    <row r="9" spans="1:10">
      <c r="A9" s="293"/>
      <c r="B9" s="15" t="s">
        <v>12</v>
      </c>
      <c r="C9" s="16"/>
      <c r="D9" s="21"/>
      <c r="E9" s="22"/>
      <c r="F9" s="19"/>
      <c r="G9" s="23"/>
      <c r="H9" s="23"/>
      <c r="I9" s="19"/>
      <c r="J9" s="24"/>
    </row>
    <row r="10" spans="1:10">
      <c r="A10" s="293"/>
      <c r="B10" s="15" t="s">
        <v>12</v>
      </c>
      <c r="C10" s="16"/>
      <c r="D10" s="21"/>
      <c r="E10" s="22"/>
      <c r="F10" s="19"/>
      <c r="G10" s="23"/>
      <c r="H10" s="23"/>
      <c r="I10" s="19"/>
      <c r="J10" s="24"/>
    </row>
    <row r="11" spans="1:10">
      <c r="A11" s="293"/>
      <c r="B11" s="25" t="s">
        <v>13</v>
      </c>
      <c r="C11" s="26" t="s">
        <v>14</v>
      </c>
      <c r="D11" s="27"/>
      <c r="E11" s="28"/>
      <c r="F11" s="29"/>
      <c r="G11" s="19"/>
      <c r="H11" s="30"/>
      <c r="I11" s="28"/>
      <c r="J11" s="31"/>
    </row>
    <row r="12" spans="1:10">
      <c r="A12" s="293"/>
      <c r="B12" s="25" t="s">
        <v>15</v>
      </c>
      <c r="C12" s="26" t="s">
        <v>14</v>
      </c>
      <c r="D12" s="32"/>
      <c r="E12" s="33"/>
      <c r="F12" s="34"/>
      <c r="G12" s="34"/>
      <c r="H12" s="19"/>
      <c r="I12" s="35"/>
      <c r="J12" s="36"/>
    </row>
    <row r="13" spans="1:10">
      <c r="A13" s="293"/>
      <c r="B13" s="25" t="s">
        <v>16</v>
      </c>
      <c r="C13" s="26" t="s">
        <v>14</v>
      </c>
      <c r="D13" s="37"/>
      <c r="E13" s="28"/>
      <c r="F13" s="34"/>
      <c r="G13" s="34"/>
      <c r="H13" s="28"/>
      <c r="I13" s="28"/>
      <c r="J13" s="31"/>
    </row>
    <row r="14" spans="1:10">
      <c r="A14" s="293"/>
      <c r="B14" s="25" t="s">
        <v>17</v>
      </c>
      <c r="C14" s="26" t="s">
        <v>14</v>
      </c>
      <c r="D14" s="38"/>
      <c r="E14" s="9"/>
      <c r="F14" s="28"/>
      <c r="G14" s="28"/>
      <c r="H14" s="28"/>
      <c r="I14" s="39"/>
      <c r="J14" s="36"/>
    </row>
    <row r="15" spans="1:10">
      <c r="A15" s="293"/>
      <c r="B15" s="25" t="s">
        <v>18</v>
      </c>
      <c r="C15" s="26" t="s">
        <v>19</v>
      </c>
      <c r="D15" s="37"/>
      <c r="E15" s="34"/>
      <c r="F15" s="40"/>
      <c r="G15" s="40"/>
      <c r="H15" s="19"/>
      <c r="I15" s="19"/>
      <c r="J15" s="41"/>
    </row>
    <row r="16" spans="1:10">
      <c r="A16" s="293"/>
      <c r="B16" s="25" t="s">
        <v>20</v>
      </c>
      <c r="C16" s="26" t="s">
        <v>14</v>
      </c>
      <c r="D16" s="37"/>
      <c r="E16" s="28"/>
      <c r="F16" s="34"/>
      <c r="G16" s="34"/>
      <c r="H16" s="35"/>
      <c r="I16" s="19"/>
      <c r="J16" s="36"/>
    </row>
    <row r="17" spans="1:10">
      <c r="A17" s="293"/>
      <c r="B17" s="25"/>
      <c r="C17" s="26" t="s">
        <v>21</v>
      </c>
      <c r="D17" s="27"/>
      <c r="E17" s="28"/>
      <c r="F17" s="40"/>
      <c r="G17" s="34"/>
      <c r="H17" s="42"/>
      <c r="I17" s="42"/>
      <c r="J17" s="36"/>
    </row>
    <row r="18" spans="1:10">
      <c r="A18" s="293"/>
      <c r="B18" s="25" t="s">
        <v>22</v>
      </c>
      <c r="C18" s="26" t="s">
        <v>14</v>
      </c>
      <c r="D18" s="32"/>
      <c r="E18" s="33"/>
      <c r="F18" s="34"/>
      <c r="G18" s="34"/>
      <c r="H18" s="43"/>
      <c r="I18" s="43"/>
      <c r="J18" s="44"/>
    </row>
    <row r="19" spans="1:10">
      <c r="A19" s="293"/>
      <c r="B19" s="25"/>
      <c r="C19" s="26" t="s">
        <v>21</v>
      </c>
      <c r="D19" s="45"/>
      <c r="E19" s="46"/>
      <c r="F19" s="34"/>
      <c r="G19" s="34"/>
      <c r="H19" s="47"/>
      <c r="I19" s="47"/>
      <c r="J19" s="36"/>
    </row>
    <row r="20" spans="1:10">
      <c r="A20" s="293"/>
      <c r="B20" s="25" t="s">
        <v>23</v>
      </c>
      <c r="C20" s="26" t="s">
        <v>14</v>
      </c>
      <c r="D20" s="37"/>
      <c r="E20" s="28"/>
      <c r="F20" s="34"/>
      <c r="G20" s="34"/>
      <c r="H20" s="48"/>
      <c r="I20" s="48"/>
      <c r="J20" s="36"/>
    </row>
    <row r="21" spans="1:10">
      <c r="A21" s="293"/>
      <c r="B21" s="25" t="s">
        <v>24</v>
      </c>
      <c r="C21" s="26" t="s">
        <v>14</v>
      </c>
      <c r="D21" s="27"/>
      <c r="E21" s="28"/>
      <c r="F21" s="35"/>
      <c r="G21" s="35"/>
      <c r="H21" s="28"/>
      <c r="I21" s="30"/>
      <c r="J21" s="24"/>
    </row>
    <row r="22" spans="1:10">
      <c r="A22" s="293"/>
      <c r="B22" s="25" t="s">
        <v>25</v>
      </c>
      <c r="C22" s="26" t="s">
        <v>14</v>
      </c>
      <c r="D22" s="37"/>
      <c r="E22" s="28"/>
      <c r="F22" s="34"/>
      <c r="G22" s="28"/>
      <c r="H22" s="34"/>
      <c r="I22" s="28"/>
      <c r="J22" s="31"/>
    </row>
    <row r="23" spans="1:10">
      <c r="A23" s="293"/>
      <c r="B23" s="25"/>
      <c r="C23" s="26" t="s">
        <v>21</v>
      </c>
      <c r="D23" s="37"/>
      <c r="E23" s="28"/>
      <c r="F23" s="34"/>
      <c r="G23" s="28"/>
      <c r="H23" s="35"/>
      <c r="I23" s="28"/>
      <c r="J23" s="31"/>
    </row>
    <row r="24" spans="1:10">
      <c r="A24" s="293"/>
      <c r="B24" s="25" t="s">
        <v>26</v>
      </c>
      <c r="C24" s="26" t="s">
        <v>19</v>
      </c>
      <c r="D24" s="32"/>
      <c r="E24" s="49"/>
      <c r="F24" s="34"/>
      <c r="G24" s="34"/>
      <c r="H24" s="34"/>
      <c r="I24" s="50"/>
      <c r="J24" s="36"/>
    </row>
    <row r="25" spans="1:10">
      <c r="A25" s="293"/>
      <c r="B25" s="51" t="s">
        <v>27</v>
      </c>
      <c r="C25" s="26" t="s">
        <v>14</v>
      </c>
      <c r="D25" s="52"/>
      <c r="E25" s="35"/>
      <c r="F25" s="35"/>
      <c r="G25" s="35"/>
      <c r="H25" s="35"/>
      <c r="I25" s="35"/>
      <c r="J25" s="36"/>
    </row>
    <row r="26" spans="1:10">
      <c r="A26" s="293"/>
      <c r="B26" s="53" t="s">
        <v>28</v>
      </c>
      <c r="C26" s="54" t="s">
        <v>29</v>
      </c>
      <c r="D26" s="37"/>
      <c r="E26" s="34"/>
      <c r="F26" s="55"/>
      <c r="G26" s="55"/>
      <c r="H26" s="56"/>
      <c r="I26" s="55"/>
      <c r="J26" s="41"/>
    </row>
    <row r="27" spans="1:10">
      <c r="A27" s="293"/>
      <c r="B27" s="53" t="s">
        <v>30</v>
      </c>
      <c r="C27" s="54" t="s">
        <v>29</v>
      </c>
      <c r="D27" s="57"/>
      <c r="E27" s="58"/>
      <c r="F27" s="55"/>
      <c r="G27" s="55"/>
      <c r="H27" s="50"/>
      <c r="I27" s="39"/>
      <c r="J27" s="41"/>
    </row>
    <row r="28" spans="1:10">
      <c r="A28" s="293"/>
      <c r="B28" s="53" t="s">
        <v>31</v>
      </c>
      <c r="C28" s="54" t="s">
        <v>29</v>
      </c>
      <c r="D28" s="57"/>
      <c r="E28" s="55"/>
      <c r="F28" s="39"/>
      <c r="G28" s="55"/>
      <c r="H28" s="55"/>
      <c r="I28" s="23"/>
      <c r="J28" s="59"/>
    </row>
    <row r="29" spans="1:10" ht="15.75" thickBot="1">
      <c r="A29" s="293"/>
      <c r="B29" s="96" t="s">
        <v>32</v>
      </c>
      <c r="C29" s="159" t="s">
        <v>33</v>
      </c>
      <c r="D29" s="160"/>
      <c r="E29" s="98"/>
      <c r="F29" s="98"/>
      <c r="G29" s="142"/>
      <c r="H29" s="161"/>
      <c r="I29" s="161"/>
      <c r="J29" s="101"/>
    </row>
    <row r="30" spans="1:10">
      <c r="A30" s="293"/>
      <c r="B30" s="67"/>
      <c r="C30" s="162" t="s">
        <v>34</v>
      </c>
      <c r="D30" s="69"/>
      <c r="E30" s="70"/>
      <c r="F30" s="70"/>
      <c r="G30" s="70"/>
      <c r="H30" s="70"/>
      <c r="I30" s="70"/>
      <c r="J30" s="72"/>
    </row>
    <row r="31" spans="1:10">
      <c r="A31" s="293"/>
      <c r="B31" s="61"/>
      <c r="C31" s="62" t="s">
        <v>34</v>
      </c>
      <c r="D31" s="52"/>
      <c r="E31" s="35"/>
      <c r="F31" s="35"/>
      <c r="G31" s="35"/>
      <c r="H31" s="35"/>
      <c r="I31" s="35"/>
      <c r="J31" s="36"/>
    </row>
    <row r="32" spans="1:10">
      <c r="A32" s="293"/>
      <c r="B32" s="61"/>
      <c r="C32" s="26" t="s">
        <v>35</v>
      </c>
      <c r="D32" s="52"/>
      <c r="E32" s="35"/>
      <c r="F32" s="35"/>
      <c r="G32" s="35"/>
      <c r="H32" s="163"/>
      <c r="I32" s="35"/>
      <c r="J32" s="36"/>
    </row>
    <row r="33" spans="1:10">
      <c r="A33" s="293"/>
      <c r="B33" s="61"/>
      <c r="C33" s="26" t="s">
        <v>35</v>
      </c>
      <c r="D33" s="52"/>
      <c r="E33" s="35"/>
      <c r="F33" s="35"/>
      <c r="G33" s="35"/>
      <c r="H33" s="35"/>
      <c r="I33" s="35"/>
      <c r="J33" s="36"/>
    </row>
    <row r="34" spans="1:10">
      <c r="A34" s="293"/>
      <c r="B34" s="61"/>
      <c r="C34" s="26" t="s">
        <v>35</v>
      </c>
      <c r="D34" s="52"/>
      <c r="E34" s="35"/>
      <c r="F34" s="35"/>
      <c r="G34" s="35"/>
      <c r="H34" s="35"/>
      <c r="I34" s="35"/>
      <c r="J34" s="36"/>
    </row>
    <row r="35" spans="1:10">
      <c r="A35" s="293"/>
      <c r="B35" s="61"/>
      <c r="C35" s="26" t="s">
        <v>35</v>
      </c>
      <c r="D35" s="52"/>
      <c r="E35" s="35"/>
      <c r="F35" s="35"/>
      <c r="G35" s="35"/>
      <c r="H35" s="35"/>
      <c r="I35" s="35"/>
      <c r="J35" s="36"/>
    </row>
    <row r="36" spans="1:10" ht="15.75" thickBot="1">
      <c r="A36" s="294"/>
      <c r="B36" s="73"/>
      <c r="C36" s="74" t="s">
        <v>35</v>
      </c>
      <c r="D36" s="64"/>
      <c r="E36" s="65"/>
      <c r="F36" s="65"/>
      <c r="G36" s="65"/>
      <c r="H36" s="65"/>
      <c r="I36" s="65"/>
      <c r="J36" s="66"/>
    </row>
    <row r="37" spans="1:10">
      <c r="A37" s="298" t="s">
        <v>36</v>
      </c>
      <c r="B37" s="172" t="s">
        <v>37</v>
      </c>
      <c r="C37" s="68" t="s">
        <v>38</v>
      </c>
      <c r="D37" s="69"/>
      <c r="E37" s="70"/>
      <c r="F37" s="70"/>
      <c r="G37" s="70"/>
      <c r="H37" s="71"/>
      <c r="I37" s="71"/>
      <c r="J37" s="72"/>
    </row>
    <row r="38" spans="1:10">
      <c r="A38" s="299"/>
      <c r="B38" s="173"/>
      <c r="C38" s="26" t="s">
        <v>39</v>
      </c>
      <c r="D38" s="52"/>
      <c r="E38" s="35"/>
      <c r="F38" s="35"/>
      <c r="G38" s="35"/>
      <c r="H38" s="35"/>
      <c r="I38" s="28"/>
      <c r="J38" s="36"/>
    </row>
    <row r="39" spans="1:10">
      <c r="A39" s="299"/>
      <c r="B39" s="173"/>
      <c r="C39" s="26" t="s">
        <v>40</v>
      </c>
      <c r="D39" s="52"/>
      <c r="E39" s="35"/>
      <c r="F39" s="35"/>
      <c r="G39" s="35"/>
      <c r="H39" s="35"/>
      <c r="I39" s="35"/>
      <c r="J39" s="36"/>
    </row>
    <row r="40" spans="1:10">
      <c r="A40" s="299"/>
      <c r="B40" s="173"/>
      <c r="C40" s="26" t="s">
        <v>41</v>
      </c>
      <c r="D40" s="52"/>
      <c r="E40" s="35"/>
      <c r="F40" s="35"/>
      <c r="G40" s="35"/>
      <c r="H40" s="35"/>
      <c r="I40" s="35"/>
      <c r="J40" s="36"/>
    </row>
    <row r="41" spans="1:10" ht="15.75" thickBot="1">
      <c r="A41" s="299"/>
      <c r="B41" s="174"/>
      <c r="C41" s="74" t="s">
        <v>42</v>
      </c>
      <c r="D41" s="64"/>
      <c r="E41" s="65"/>
      <c r="F41" s="65"/>
      <c r="G41" s="65"/>
      <c r="H41" s="65"/>
      <c r="I41" s="65"/>
      <c r="J41" s="66"/>
    </row>
    <row r="42" spans="1:10">
      <c r="A42" s="299"/>
      <c r="B42" s="175" t="s">
        <v>43</v>
      </c>
      <c r="C42" s="76" t="s">
        <v>44</v>
      </c>
      <c r="D42" s="77"/>
      <c r="E42" s="78"/>
      <c r="F42" s="79"/>
      <c r="G42" s="79"/>
      <c r="H42" s="79"/>
      <c r="I42" s="79"/>
      <c r="J42" s="80"/>
    </row>
    <row r="43" spans="1:10">
      <c r="A43" s="299"/>
      <c r="B43" s="173"/>
      <c r="C43" s="81" t="s">
        <v>45</v>
      </c>
      <c r="D43" s="35"/>
      <c r="E43" s="19"/>
      <c r="F43" s="35"/>
      <c r="G43" s="35"/>
      <c r="H43" s="35"/>
      <c r="I43" s="35"/>
      <c r="J43" s="36"/>
    </row>
    <row r="44" spans="1:10">
      <c r="A44" s="299"/>
      <c r="B44" s="173"/>
      <c r="C44" s="81" t="s">
        <v>46</v>
      </c>
      <c r="D44" s="23"/>
      <c r="E44" s="28"/>
      <c r="F44" s="35"/>
      <c r="G44" s="35"/>
      <c r="H44" s="35"/>
      <c r="I44" s="35"/>
      <c r="J44" s="36"/>
    </row>
    <row r="45" spans="1:10">
      <c r="A45" s="299"/>
      <c r="B45" s="173"/>
      <c r="C45" s="81" t="s">
        <v>47</v>
      </c>
      <c r="D45" s="19"/>
      <c r="E45" s="35"/>
      <c r="F45" s="35"/>
      <c r="G45" s="35"/>
      <c r="H45" s="35"/>
      <c r="I45" s="35"/>
      <c r="J45" s="36"/>
    </row>
    <row r="46" spans="1:10" ht="15.75" thickBot="1">
      <c r="A46" s="299"/>
      <c r="B46" s="174"/>
      <c r="C46" s="82" t="s">
        <v>48</v>
      </c>
      <c r="D46" s="83"/>
      <c r="E46" s="84"/>
      <c r="F46" s="65"/>
      <c r="G46" s="65"/>
      <c r="H46" s="65"/>
      <c r="I46" s="65"/>
      <c r="J46" s="66"/>
    </row>
    <row r="47" spans="1:10">
      <c r="A47" s="299"/>
      <c r="B47" s="176" t="s">
        <v>49</v>
      </c>
      <c r="C47" s="86" t="s">
        <v>50</v>
      </c>
      <c r="D47" s="70"/>
      <c r="E47" s="70"/>
      <c r="F47" s="87"/>
      <c r="G47" s="70"/>
      <c r="H47" s="70"/>
      <c r="I47" s="70"/>
      <c r="J47" s="72"/>
    </row>
    <row r="48" spans="1:10">
      <c r="A48" s="299"/>
      <c r="B48" s="177"/>
      <c r="C48" s="81" t="s">
        <v>51</v>
      </c>
      <c r="D48" s="23"/>
      <c r="E48" s="35"/>
      <c r="F48" s="35"/>
      <c r="G48" s="35"/>
      <c r="H48" s="35"/>
      <c r="I48" s="35"/>
      <c r="J48" s="36"/>
    </row>
    <row r="49" spans="1:10">
      <c r="A49" s="299"/>
      <c r="B49" s="177"/>
      <c r="C49" s="81" t="s">
        <v>52</v>
      </c>
      <c r="D49" s="35"/>
      <c r="E49" s="35"/>
      <c r="F49" s="35"/>
      <c r="G49" s="35"/>
      <c r="H49" s="35"/>
      <c r="I49" s="35"/>
      <c r="J49" s="36"/>
    </row>
    <row r="50" spans="1:10">
      <c r="A50" s="299"/>
      <c r="B50" s="177"/>
      <c r="C50" s="81" t="s">
        <v>53</v>
      </c>
      <c r="D50" s="35"/>
      <c r="E50" s="35"/>
      <c r="F50" s="35"/>
      <c r="G50" s="35"/>
      <c r="H50" s="35"/>
      <c r="I50" s="35"/>
      <c r="J50" s="36"/>
    </row>
    <row r="51" spans="1:10">
      <c r="A51" s="299"/>
      <c r="B51" s="175"/>
      <c r="C51" s="81" t="s">
        <v>54</v>
      </c>
      <c r="D51" s="35"/>
      <c r="E51" s="35"/>
      <c r="F51" s="35"/>
      <c r="G51" s="35"/>
      <c r="H51" s="35"/>
      <c r="I51" s="35"/>
      <c r="J51" s="36"/>
    </row>
    <row r="52" spans="1:10">
      <c r="A52" s="299"/>
      <c r="B52" s="178" t="s">
        <v>55</v>
      </c>
      <c r="C52" s="81" t="s">
        <v>56</v>
      </c>
      <c r="D52" s="35"/>
      <c r="E52" s="35"/>
      <c r="F52" s="35"/>
      <c r="G52" s="29"/>
      <c r="H52" s="28"/>
      <c r="I52" s="35"/>
      <c r="J52" s="36"/>
    </row>
    <row r="53" spans="1:10">
      <c r="A53" s="299"/>
      <c r="B53" s="177"/>
      <c r="C53" s="81" t="s">
        <v>57</v>
      </c>
      <c r="D53" s="35"/>
      <c r="E53" s="35"/>
      <c r="F53" s="35"/>
      <c r="G53" s="35"/>
      <c r="H53" s="35"/>
      <c r="I53" s="35"/>
      <c r="J53" s="36"/>
    </row>
    <row r="54" spans="1:10">
      <c r="A54" s="299"/>
      <c r="B54" s="175"/>
      <c r="C54" s="81" t="s">
        <v>58</v>
      </c>
      <c r="D54" s="35"/>
      <c r="E54" s="35"/>
      <c r="F54" s="35"/>
      <c r="G54" s="35"/>
      <c r="H54" s="35"/>
      <c r="I54" s="35"/>
      <c r="J54" s="36"/>
    </row>
    <row r="55" spans="1:10">
      <c r="A55" s="299"/>
      <c r="B55" s="178" t="s">
        <v>59</v>
      </c>
      <c r="C55" s="81" t="s">
        <v>60</v>
      </c>
      <c r="D55" s="35"/>
      <c r="E55" s="35"/>
      <c r="F55" s="35"/>
      <c r="G55" s="35"/>
      <c r="H55" s="35"/>
      <c r="I55" s="35"/>
      <c r="J55" s="36"/>
    </row>
    <row r="56" spans="1:10">
      <c r="A56" s="299"/>
      <c r="B56" s="175"/>
      <c r="C56" s="81" t="s">
        <v>61</v>
      </c>
      <c r="D56" s="35"/>
      <c r="E56" s="35"/>
      <c r="F56" s="35"/>
      <c r="G56" s="35"/>
      <c r="H56" s="35"/>
      <c r="I56" s="35"/>
      <c r="J56" s="36"/>
    </row>
    <row r="57" spans="1:10">
      <c r="A57" s="299"/>
      <c r="B57" s="178" t="s">
        <v>62</v>
      </c>
      <c r="C57" s="81" t="s">
        <v>63</v>
      </c>
      <c r="D57" s="35"/>
      <c r="E57" s="35"/>
      <c r="F57" s="35"/>
      <c r="G57" s="35"/>
      <c r="H57" s="35"/>
      <c r="I57" s="35"/>
      <c r="J57" s="36"/>
    </row>
    <row r="58" spans="1:10">
      <c r="A58" s="299"/>
      <c r="B58" s="177"/>
      <c r="C58" s="81" t="s">
        <v>64</v>
      </c>
      <c r="D58" s="35"/>
      <c r="E58" s="35"/>
      <c r="F58" s="35"/>
      <c r="G58" s="35"/>
      <c r="H58" s="35"/>
      <c r="I58" s="35"/>
      <c r="J58" s="36"/>
    </row>
    <row r="59" spans="1:10">
      <c r="A59" s="299"/>
      <c r="B59" s="175"/>
      <c r="C59" s="81" t="s">
        <v>65</v>
      </c>
      <c r="D59" s="35"/>
      <c r="E59" s="35"/>
      <c r="F59" s="35"/>
      <c r="G59" s="35"/>
      <c r="H59" s="35"/>
      <c r="I59" s="35"/>
      <c r="J59" s="36"/>
    </row>
    <row r="60" spans="1:10">
      <c r="A60" s="299"/>
      <c r="B60" s="178" t="s">
        <v>66</v>
      </c>
      <c r="C60" s="81" t="s">
        <v>67</v>
      </c>
      <c r="D60" s="35"/>
      <c r="E60" s="35"/>
      <c r="F60" s="35"/>
      <c r="G60" s="35"/>
      <c r="H60" s="35"/>
      <c r="I60" s="35"/>
      <c r="J60" s="36"/>
    </row>
    <row r="61" spans="1:10">
      <c r="A61" s="299"/>
      <c r="B61" s="168"/>
      <c r="C61" s="81" t="s">
        <v>68</v>
      </c>
      <c r="D61" s="35"/>
      <c r="E61" s="169"/>
      <c r="F61" s="100"/>
      <c r="G61" s="169"/>
      <c r="H61" s="100"/>
      <c r="I61" s="100"/>
      <c r="J61" s="126"/>
    </row>
    <row r="62" spans="1:10" ht="15.75" thickBot="1">
      <c r="A62" s="300"/>
      <c r="B62" s="165" t="s">
        <v>91</v>
      </c>
      <c r="C62" s="166"/>
      <c r="D62" s="166"/>
      <c r="E62" s="165" t="s">
        <v>92</v>
      </c>
      <c r="F62" s="100"/>
      <c r="G62" s="165" t="s">
        <v>93</v>
      </c>
      <c r="H62" s="65"/>
      <c r="I62" s="65"/>
      <c r="J62" s="66"/>
    </row>
    <row r="63" spans="1:10" ht="15.75" thickBot="1">
      <c r="A63" s="189"/>
      <c r="B63" s="203"/>
      <c r="C63" s="203"/>
      <c r="D63" s="195"/>
      <c r="E63" s="196"/>
      <c r="F63" s="196"/>
      <c r="G63" s="196"/>
      <c r="H63" s="196"/>
      <c r="I63" s="196"/>
      <c r="J63" s="197"/>
    </row>
    <row r="64" spans="1:10">
      <c r="A64" s="298" t="s">
        <v>69</v>
      </c>
      <c r="B64" s="200" t="s">
        <v>10</v>
      </c>
      <c r="C64" s="191" t="s">
        <v>11</v>
      </c>
      <c r="D64" s="12"/>
      <c r="E64" s="13"/>
      <c r="F64" s="13"/>
      <c r="G64" s="13"/>
      <c r="H64" s="13"/>
      <c r="I64" s="13"/>
      <c r="J64" s="14"/>
    </row>
    <row r="65" spans="1:10">
      <c r="A65" s="299"/>
      <c r="B65" s="15" t="s">
        <v>12</v>
      </c>
      <c r="C65" s="91"/>
      <c r="D65" s="17"/>
      <c r="E65" s="18"/>
      <c r="F65" s="19"/>
      <c r="G65" s="19"/>
      <c r="H65" s="19"/>
      <c r="I65" s="19"/>
      <c r="J65" s="20"/>
    </row>
    <row r="66" spans="1:10">
      <c r="A66" s="299"/>
      <c r="B66" s="15" t="s">
        <v>12</v>
      </c>
      <c r="C66" s="91"/>
      <c r="D66" s="21"/>
      <c r="E66" s="22"/>
      <c r="F66" s="19"/>
      <c r="G66" s="23"/>
      <c r="H66" s="23"/>
      <c r="I66" s="19"/>
      <c r="J66" s="24"/>
    </row>
    <row r="67" spans="1:10">
      <c r="A67" s="299"/>
      <c r="B67" s="15" t="s">
        <v>12</v>
      </c>
      <c r="C67" s="91"/>
      <c r="D67" s="21"/>
      <c r="E67" s="22"/>
      <c r="F67" s="19"/>
      <c r="G67" s="23"/>
      <c r="H67" s="23"/>
      <c r="I67" s="19"/>
      <c r="J67" s="24"/>
    </row>
    <row r="68" spans="1:10">
      <c r="A68" s="299"/>
      <c r="B68" s="25" t="s">
        <v>13</v>
      </c>
      <c r="C68" s="81" t="s">
        <v>14</v>
      </c>
      <c r="D68" s="27"/>
      <c r="E68" s="28"/>
      <c r="F68" s="29"/>
      <c r="G68" s="19"/>
      <c r="H68" s="30"/>
      <c r="I68" s="28"/>
      <c r="J68" s="31"/>
    </row>
    <row r="69" spans="1:10">
      <c r="A69" s="299"/>
      <c r="B69" s="25" t="s">
        <v>15</v>
      </c>
      <c r="C69" s="81" t="s">
        <v>14</v>
      </c>
      <c r="D69" s="32"/>
      <c r="E69" s="33"/>
      <c r="F69" s="34"/>
      <c r="G69" s="34"/>
      <c r="H69" s="19"/>
      <c r="I69" s="35"/>
      <c r="J69" s="36"/>
    </row>
    <row r="70" spans="1:10">
      <c r="A70" s="299"/>
      <c r="B70" s="25" t="s">
        <v>16</v>
      </c>
      <c r="C70" s="81" t="s">
        <v>14</v>
      </c>
      <c r="D70" s="37"/>
      <c r="E70" s="28"/>
      <c r="F70" s="34"/>
      <c r="G70" s="34"/>
      <c r="H70" s="28"/>
      <c r="I70" s="28"/>
      <c r="J70" s="31"/>
    </row>
    <row r="71" spans="1:10">
      <c r="A71" s="299"/>
      <c r="B71" s="25" t="s">
        <v>17</v>
      </c>
      <c r="C71" s="81" t="s">
        <v>14</v>
      </c>
      <c r="D71" s="38"/>
      <c r="E71" s="9"/>
      <c r="F71" s="28"/>
      <c r="G71" s="28"/>
      <c r="H71" s="28"/>
      <c r="I71" s="39"/>
      <c r="J71" s="36"/>
    </row>
    <row r="72" spans="1:10">
      <c r="A72" s="299"/>
      <c r="B72" s="25" t="s">
        <v>18</v>
      </c>
      <c r="C72" s="81" t="s">
        <v>19</v>
      </c>
      <c r="D72" s="37"/>
      <c r="E72" s="34"/>
      <c r="F72" s="40"/>
      <c r="G72" s="40"/>
      <c r="H72" s="19"/>
      <c r="I72" s="19"/>
      <c r="J72" s="41"/>
    </row>
    <row r="73" spans="1:10">
      <c r="A73" s="299"/>
      <c r="B73" s="25" t="s">
        <v>20</v>
      </c>
      <c r="C73" s="81" t="s">
        <v>14</v>
      </c>
      <c r="D73" s="37"/>
      <c r="E73" s="28"/>
      <c r="F73" s="34"/>
      <c r="G73" s="34"/>
      <c r="H73" s="35"/>
      <c r="I73" s="19"/>
      <c r="J73" s="36"/>
    </row>
    <row r="74" spans="1:10">
      <c r="A74" s="299"/>
      <c r="B74" s="25"/>
      <c r="C74" s="81" t="s">
        <v>21</v>
      </c>
      <c r="D74" s="27"/>
      <c r="E74" s="28"/>
      <c r="F74" s="40"/>
      <c r="G74" s="34"/>
      <c r="H74" s="42"/>
      <c r="I74" s="42"/>
      <c r="J74" s="36"/>
    </row>
    <row r="75" spans="1:10">
      <c r="A75" s="299"/>
      <c r="B75" s="25" t="s">
        <v>22</v>
      </c>
      <c r="C75" s="81" t="s">
        <v>14</v>
      </c>
      <c r="D75" s="32"/>
      <c r="E75" s="33"/>
      <c r="F75" s="34"/>
      <c r="G75" s="34"/>
      <c r="H75" s="43"/>
      <c r="I75" s="43"/>
      <c r="J75" s="44"/>
    </row>
    <row r="76" spans="1:10">
      <c r="A76" s="299"/>
      <c r="B76" s="25"/>
      <c r="C76" s="81" t="s">
        <v>21</v>
      </c>
      <c r="D76" s="45"/>
      <c r="E76" s="46"/>
      <c r="F76" s="34"/>
      <c r="G76" s="34"/>
      <c r="H76" s="47"/>
      <c r="I76" s="47"/>
      <c r="J76" s="36"/>
    </row>
    <row r="77" spans="1:10">
      <c r="A77" s="299"/>
      <c r="B77" s="25" t="s">
        <v>23</v>
      </c>
      <c r="C77" s="81" t="s">
        <v>14</v>
      </c>
      <c r="D77" s="37"/>
      <c r="E77" s="28"/>
      <c r="F77" s="34"/>
      <c r="G77" s="34"/>
      <c r="H77" s="48"/>
      <c r="I77" s="48"/>
      <c r="J77" s="36"/>
    </row>
    <row r="78" spans="1:10">
      <c r="A78" s="299"/>
      <c r="B78" s="25" t="s">
        <v>24</v>
      </c>
      <c r="C78" s="81" t="s">
        <v>14</v>
      </c>
      <c r="D78" s="27"/>
      <c r="E78" s="28"/>
      <c r="F78" s="35"/>
      <c r="G78" s="35"/>
      <c r="H78" s="28"/>
      <c r="I78" s="30"/>
      <c r="J78" s="24"/>
    </row>
    <row r="79" spans="1:10">
      <c r="A79" s="299"/>
      <c r="B79" s="25" t="s">
        <v>25</v>
      </c>
      <c r="C79" s="81" t="s">
        <v>14</v>
      </c>
      <c r="D79" s="37"/>
      <c r="E79" s="28"/>
      <c r="F79" s="34"/>
      <c r="G79" s="28"/>
      <c r="H79" s="34"/>
      <c r="I79" s="28"/>
      <c r="J79" s="31"/>
    </row>
    <row r="80" spans="1:10">
      <c r="A80" s="299"/>
      <c r="B80" s="25"/>
      <c r="C80" s="81" t="s">
        <v>21</v>
      </c>
      <c r="D80" s="37"/>
      <c r="E80" s="28"/>
      <c r="F80" s="34"/>
      <c r="G80" s="28"/>
      <c r="H80" s="35"/>
      <c r="I80" s="28"/>
      <c r="J80" s="31"/>
    </row>
    <row r="81" spans="1:10">
      <c r="A81" s="299"/>
      <c r="B81" s="25" t="s">
        <v>26</v>
      </c>
      <c r="C81" s="81" t="s">
        <v>19</v>
      </c>
      <c r="D81" s="32"/>
      <c r="E81" s="49"/>
      <c r="F81" s="34"/>
      <c r="G81" s="34"/>
      <c r="H81" s="34"/>
      <c r="I81" s="50"/>
      <c r="J81" s="36"/>
    </row>
    <row r="82" spans="1:10">
      <c r="A82" s="299"/>
      <c r="B82" s="51" t="s">
        <v>27</v>
      </c>
      <c r="C82" s="81" t="s">
        <v>14</v>
      </c>
      <c r="D82" s="52"/>
      <c r="E82" s="35"/>
      <c r="F82" s="35"/>
      <c r="G82" s="35"/>
      <c r="H82" s="35"/>
      <c r="I82" s="35"/>
      <c r="J82" s="36"/>
    </row>
    <row r="83" spans="1:10">
      <c r="A83" s="299"/>
      <c r="B83" s="53" t="s">
        <v>28</v>
      </c>
      <c r="C83" s="94" t="s">
        <v>29</v>
      </c>
      <c r="D83" s="37"/>
      <c r="E83" s="34"/>
      <c r="F83" s="55"/>
      <c r="G83" s="55"/>
      <c r="H83" s="56"/>
      <c r="I83" s="55"/>
      <c r="J83" s="41"/>
    </row>
    <row r="84" spans="1:10">
      <c r="A84" s="299"/>
      <c r="B84" s="53" t="s">
        <v>30</v>
      </c>
      <c r="C84" s="94" t="s">
        <v>29</v>
      </c>
      <c r="D84" s="57"/>
      <c r="E84" s="58"/>
      <c r="F84" s="55"/>
      <c r="G84" s="55"/>
      <c r="H84" s="50"/>
      <c r="I84" s="39"/>
      <c r="J84" s="41"/>
    </row>
    <row r="85" spans="1:10">
      <c r="A85" s="299"/>
      <c r="B85" s="53" t="s">
        <v>31</v>
      </c>
      <c r="C85" s="94" t="s">
        <v>29</v>
      </c>
      <c r="D85" s="57"/>
      <c r="E85" s="55"/>
      <c r="F85" s="39"/>
      <c r="G85" s="55"/>
      <c r="H85" s="55"/>
      <c r="I85" s="23"/>
      <c r="J85" s="59"/>
    </row>
    <row r="86" spans="1:10" ht="15.75" thickBot="1">
      <c r="A86" s="299"/>
      <c r="B86" s="96" t="s">
        <v>32</v>
      </c>
      <c r="C86" s="97" t="s">
        <v>33</v>
      </c>
      <c r="D86" s="160"/>
      <c r="E86" s="98"/>
      <c r="F86" s="98"/>
      <c r="G86" s="142"/>
      <c r="H86" s="161"/>
      <c r="I86" s="161"/>
      <c r="J86" s="101"/>
    </row>
    <row r="87" spans="1:10">
      <c r="A87" s="299"/>
      <c r="B87" s="67"/>
      <c r="C87" s="102" t="s">
        <v>34</v>
      </c>
      <c r="D87" s="69"/>
      <c r="E87" s="70"/>
      <c r="F87" s="70"/>
      <c r="G87" s="70"/>
      <c r="H87" s="70"/>
      <c r="I87" s="70"/>
      <c r="J87" s="72"/>
    </row>
    <row r="88" spans="1:10">
      <c r="A88" s="299"/>
      <c r="B88" s="61"/>
      <c r="C88" s="9" t="s">
        <v>34</v>
      </c>
      <c r="D88" s="52"/>
      <c r="E88" s="35"/>
      <c r="F88" s="35"/>
      <c r="G88" s="35"/>
      <c r="H88" s="35"/>
      <c r="I88" s="35"/>
      <c r="J88" s="36"/>
    </row>
    <row r="89" spans="1:10">
      <c r="A89" s="299"/>
      <c r="B89" s="61"/>
      <c r="C89" s="81" t="s">
        <v>35</v>
      </c>
      <c r="D89" s="52"/>
      <c r="E89" s="35"/>
      <c r="F89" s="35"/>
      <c r="G89" s="35"/>
      <c r="H89" s="163"/>
      <c r="I89" s="35"/>
      <c r="J89" s="36"/>
    </row>
    <row r="90" spans="1:10">
      <c r="A90" s="299"/>
      <c r="B90" s="61"/>
      <c r="C90" s="81" t="s">
        <v>35</v>
      </c>
      <c r="D90" s="52"/>
      <c r="E90" s="35"/>
      <c r="F90" s="35"/>
      <c r="G90" s="35"/>
      <c r="H90" s="35"/>
      <c r="I90" s="35"/>
      <c r="J90" s="36"/>
    </row>
    <row r="91" spans="1:10">
      <c r="A91" s="299"/>
      <c r="B91" s="61"/>
      <c r="C91" s="81" t="s">
        <v>35</v>
      </c>
      <c r="D91" s="52"/>
      <c r="E91" s="35"/>
      <c r="F91" s="35"/>
      <c r="G91" s="35"/>
      <c r="H91" s="35"/>
      <c r="I91" s="35"/>
      <c r="J91" s="36"/>
    </row>
    <row r="92" spans="1:10">
      <c r="A92" s="299"/>
      <c r="B92" s="61"/>
      <c r="C92" s="81" t="s">
        <v>35</v>
      </c>
      <c r="D92" s="52"/>
      <c r="E92" s="35"/>
      <c r="F92" s="35"/>
      <c r="G92" s="35"/>
      <c r="H92" s="35"/>
      <c r="I92" s="35"/>
      <c r="J92" s="36"/>
    </row>
    <row r="93" spans="1:10" ht="15.75" thickBot="1">
      <c r="A93" s="300"/>
      <c r="B93" s="73"/>
      <c r="C93" s="82" t="s">
        <v>35</v>
      </c>
      <c r="D93" s="64"/>
      <c r="E93" s="65"/>
      <c r="F93" s="65"/>
      <c r="G93" s="65"/>
      <c r="H93" s="65"/>
      <c r="I93" s="65"/>
      <c r="J93" s="66"/>
    </row>
    <row r="94" spans="1:10">
      <c r="A94" s="293" t="s">
        <v>70</v>
      </c>
      <c r="B94" s="67" t="s">
        <v>37</v>
      </c>
      <c r="C94" s="86" t="s">
        <v>38</v>
      </c>
      <c r="D94" s="103"/>
      <c r="E94" s="13"/>
      <c r="F94" s="70"/>
      <c r="G94" s="70"/>
      <c r="H94" s="70"/>
      <c r="I94" s="70"/>
      <c r="J94" s="72"/>
    </row>
    <row r="95" spans="1:10" ht="16.5">
      <c r="A95" s="293"/>
      <c r="B95" s="61"/>
      <c r="C95" s="81" t="s">
        <v>39</v>
      </c>
      <c r="D95" s="34"/>
      <c r="E95" s="93"/>
      <c r="F95" s="35"/>
      <c r="G95" s="35"/>
      <c r="H95" s="35"/>
      <c r="I95" s="35"/>
      <c r="J95" s="36"/>
    </row>
    <row r="96" spans="1:10">
      <c r="A96" s="293"/>
      <c r="B96" s="61"/>
      <c r="C96" s="81" t="s">
        <v>40</v>
      </c>
      <c r="D96" s="35"/>
      <c r="E96" s="19"/>
      <c r="F96" s="35"/>
      <c r="G96" s="35"/>
      <c r="H96" s="35"/>
      <c r="I96" s="35"/>
      <c r="J96" s="36"/>
    </row>
    <row r="97" spans="1:10">
      <c r="A97" s="293"/>
      <c r="B97" s="61"/>
      <c r="C97" s="81" t="s">
        <v>41</v>
      </c>
      <c r="D97" s="35"/>
      <c r="E97" s="47"/>
      <c r="F97" s="35"/>
      <c r="G97" s="35"/>
      <c r="H97" s="35"/>
      <c r="I97" s="35"/>
      <c r="J97" s="36"/>
    </row>
    <row r="98" spans="1:10" ht="15.75" thickBot="1">
      <c r="A98" s="293"/>
      <c r="B98" s="73"/>
      <c r="C98" s="82" t="s">
        <v>42</v>
      </c>
      <c r="D98" s="65"/>
      <c r="E98" s="105"/>
      <c r="F98" s="65"/>
      <c r="G98" s="65"/>
      <c r="H98" s="65"/>
      <c r="I98" s="65"/>
      <c r="J98" s="66"/>
    </row>
    <row r="99" spans="1:10">
      <c r="A99" s="293"/>
      <c r="B99" s="75" t="s">
        <v>43</v>
      </c>
      <c r="C99" s="76" t="s">
        <v>44</v>
      </c>
      <c r="D99" s="79"/>
      <c r="E99" s="106"/>
      <c r="F99" s="79"/>
      <c r="G99" s="79"/>
      <c r="H99" s="79"/>
      <c r="I99" s="79"/>
      <c r="J99" s="80"/>
    </row>
    <row r="100" spans="1:10">
      <c r="A100" s="293"/>
      <c r="B100" s="61"/>
      <c r="C100" s="81" t="s">
        <v>45</v>
      </c>
      <c r="D100" s="35"/>
      <c r="E100" s="43"/>
      <c r="F100" s="19"/>
      <c r="G100" s="35"/>
      <c r="H100" s="35"/>
      <c r="I100" s="35"/>
      <c r="J100" s="36"/>
    </row>
    <row r="101" spans="1:10">
      <c r="A101" s="293"/>
      <c r="B101" s="61"/>
      <c r="C101" s="81" t="s">
        <v>46</v>
      </c>
      <c r="D101" s="35"/>
      <c r="E101" s="19"/>
      <c r="F101" s="35"/>
      <c r="G101" s="35"/>
      <c r="H101" s="35"/>
      <c r="I101" s="35"/>
      <c r="J101" s="36"/>
    </row>
    <row r="102" spans="1:10">
      <c r="A102" s="293"/>
      <c r="B102" s="61"/>
      <c r="C102" s="81" t="s">
        <v>47</v>
      </c>
      <c r="D102" s="35"/>
      <c r="E102" s="28"/>
      <c r="F102" s="19"/>
      <c r="G102" s="35"/>
      <c r="H102" s="35"/>
      <c r="I102" s="35"/>
      <c r="J102" s="36"/>
    </row>
    <row r="103" spans="1:10" ht="15.75" thickBot="1">
      <c r="A103" s="293"/>
      <c r="B103" s="73"/>
      <c r="C103" s="82" t="s">
        <v>48</v>
      </c>
      <c r="D103" s="65"/>
      <c r="E103" s="107"/>
      <c r="F103" s="84"/>
      <c r="G103" s="65"/>
      <c r="H103" s="65"/>
      <c r="I103" s="65"/>
      <c r="J103" s="66"/>
    </row>
    <row r="104" spans="1:10">
      <c r="A104" s="293"/>
      <c r="B104" s="85" t="s">
        <v>49</v>
      </c>
      <c r="C104" s="86" t="s">
        <v>50</v>
      </c>
      <c r="D104" s="108"/>
      <c r="E104" s="108"/>
      <c r="F104" s="108"/>
      <c r="G104" s="70"/>
      <c r="H104" s="70"/>
      <c r="I104" s="70"/>
      <c r="J104" s="72"/>
    </row>
    <row r="105" spans="1:10">
      <c r="A105" s="293"/>
      <c r="B105" s="88"/>
      <c r="C105" s="81" t="s">
        <v>51</v>
      </c>
      <c r="D105" s="35"/>
      <c r="E105" s="35"/>
      <c r="F105" s="23"/>
      <c r="G105" s="35"/>
      <c r="H105" s="35"/>
      <c r="I105" s="35"/>
      <c r="J105" s="36"/>
    </row>
    <row r="106" spans="1:10">
      <c r="A106" s="293"/>
      <c r="B106" s="88"/>
      <c r="C106" s="81" t="s">
        <v>52</v>
      </c>
      <c r="D106" s="42"/>
      <c r="E106" s="42"/>
      <c r="F106" s="35"/>
      <c r="G106" s="35"/>
      <c r="H106" s="35"/>
      <c r="I106" s="35"/>
      <c r="J106" s="36"/>
    </row>
    <row r="107" spans="1:10">
      <c r="A107" s="293"/>
      <c r="B107" s="88"/>
      <c r="C107" s="81" t="s">
        <v>53</v>
      </c>
      <c r="D107" s="35"/>
      <c r="E107" s="35"/>
      <c r="F107" s="35"/>
      <c r="G107" s="35"/>
      <c r="H107" s="35"/>
      <c r="I107" s="35"/>
      <c r="J107" s="36"/>
    </row>
    <row r="108" spans="1:10">
      <c r="A108" s="293"/>
      <c r="B108" s="75"/>
      <c r="C108" s="81" t="s">
        <v>54</v>
      </c>
      <c r="D108" s="35"/>
      <c r="E108" s="35"/>
      <c r="F108" s="35"/>
      <c r="G108" s="35"/>
      <c r="H108" s="35"/>
      <c r="I108" s="35"/>
      <c r="J108" s="36"/>
    </row>
    <row r="109" spans="1:10">
      <c r="A109" s="293"/>
      <c r="B109" s="63" t="s">
        <v>55</v>
      </c>
      <c r="C109" s="81" t="s">
        <v>56</v>
      </c>
      <c r="D109" s="23"/>
      <c r="E109" s="35"/>
      <c r="F109" s="33"/>
      <c r="G109" s="35"/>
      <c r="H109" s="35"/>
      <c r="I109" s="35"/>
      <c r="J109" s="36"/>
    </row>
    <row r="110" spans="1:10">
      <c r="A110" s="293"/>
      <c r="B110" s="88"/>
      <c r="C110" s="81" t="s">
        <v>57</v>
      </c>
      <c r="D110" s="35"/>
      <c r="E110" s="35"/>
      <c r="F110" s="35"/>
      <c r="G110" s="46"/>
      <c r="H110" s="35"/>
      <c r="I110" s="35"/>
      <c r="J110" s="36"/>
    </row>
    <row r="111" spans="1:10">
      <c r="A111" s="293"/>
      <c r="B111" s="75"/>
      <c r="C111" s="81" t="s">
        <v>58</v>
      </c>
      <c r="D111" s="35"/>
      <c r="E111" s="35"/>
      <c r="F111" s="35"/>
      <c r="G111" s="35"/>
      <c r="H111" s="35"/>
      <c r="I111" s="35"/>
      <c r="J111" s="36"/>
    </row>
    <row r="112" spans="1:10">
      <c r="A112" s="293"/>
      <c r="B112" s="63" t="s">
        <v>59</v>
      </c>
      <c r="C112" s="81" t="s">
        <v>60</v>
      </c>
      <c r="D112" s="35"/>
      <c r="E112" s="35"/>
      <c r="F112" s="35"/>
      <c r="G112" s="35"/>
      <c r="H112" s="35"/>
      <c r="I112" s="35"/>
      <c r="J112" s="36"/>
    </row>
    <row r="113" spans="1:10">
      <c r="A113" s="293"/>
      <c r="B113" s="75"/>
      <c r="C113" s="81" t="s">
        <v>61</v>
      </c>
      <c r="D113" s="35"/>
      <c r="E113" s="35"/>
      <c r="F113" s="35"/>
      <c r="G113" s="35"/>
      <c r="H113" s="35"/>
      <c r="I113" s="35"/>
      <c r="J113" s="36"/>
    </row>
    <row r="114" spans="1:10">
      <c r="A114" s="293"/>
      <c r="B114" s="63" t="s">
        <v>62</v>
      </c>
      <c r="C114" s="81" t="s">
        <v>63</v>
      </c>
      <c r="D114" s="35"/>
      <c r="E114" s="35"/>
      <c r="F114" s="35"/>
      <c r="G114" s="35"/>
      <c r="H114" s="35"/>
      <c r="I114" s="35"/>
      <c r="J114" s="36"/>
    </row>
    <row r="115" spans="1:10">
      <c r="A115" s="293"/>
      <c r="B115" s="88"/>
      <c r="C115" s="81" t="s">
        <v>64</v>
      </c>
      <c r="D115" s="35"/>
      <c r="E115" s="35"/>
      <c r="F115" s="35"/>
      <c r="G115" s="35"/>
      <c r="H115" s="35"/>
      <c r="I115" s="35"/>
      <c r="J115" s="36"/>
    </row>
    <row r="116" spans="1:10">
      <c r="A116" s="293"/>
      <c r="B116" s="75"/>
      <c r="C116" s="81" t="s">
        <v>65</v>
      </c>
      <c r="D116" s="35"/>
      <c r="E116" s="35"/>
      <c r="F116" s="35"/>
      <c r="G116" s="35"/>
      <c r="H116" s="35"/>
      <c r="I116" s="35"/>
      <c r="J116" s="36"/>
    </row>
    <row r="117" spans="1:10">
      <c r="A117" s="293"/>
      <c r="B117" s="63" t="s">
        <v>66</v>
      </c>
      <c r="C117" s="81" t="s">
        <v>67</v>
      </c>
      <c r="D117" s="35"/>
      <c r="E117" s="35"/>
      <c r="F117" s="18"/>
      <c r="G117" s="95"/>
      <c r="H117" s="35"/>
      <c r="I117" s="35"/>
      <c r="J117" s="36"/>
    </row>
    <row r="118" spans="1:10" ht="15.75" thickBot="1">
      <c r="A118" s="293"/>
      <c r="B118" s="89"/>
      <c r="C118" s="82" t="s">
        <v>68</v>
      </c>
      <c r="D118" s="65"/>
      <c r="E118" s="65"/>
      <c r="F118" s="65"/>
      <c r="G118" s="65"/>
      <c r="H118" s="65"/>
      <c r="I118" s="65"/>
      <c r="J118" s="66"/>
    </row>
    <row r="119" spans="1:10" ht="15.75" thickBot="1">
      <c r="A119" s="189"/>
      <c r="B119" s="210"/>
      <c r="C119" s="192"/>
      <c r="D119" s="211"/>
      <c r="E119" s="211"/>
      <c r="F119" s="211"/>
      <c r="G119" s="211"/>
      <c r="H119" s="211"/>
      <c r="I119" s="211"/>
      <c r="J119" s="212"/>
    </row>
    <row r="120" spans="1:10">
      <c r="A120" s="301" t="s">
        <v>71</v>
      </c>
      <c r="B120" s="11" t="s">
        <v>10</v>
      </c>
      <c r="C120" s="90" t="s">
        <v>11</v>
      </c>
      <c r="D120" s="13"/>
      <c r="E120" s="13"/>
      <c r="F120" s="13"/>
      <c r="G120" s="13"/>
      <c r="H120" s="13"/>
      <c r="I120" s="13"/>
      <c r="J120" s="14"/>
    </row>
    <row r="121" spans="1:10">
      <c r="A121" s="302"/>
      <c r="B121" s="15" t="s">
        <v>12</v>
      </c>
      <c r="C121" s="91"/>
      <c r="D121" s="19"/>
      <c r="E121" s="19"/>
      <c r="F121" s="9"/>
      <c r="G121" s="19"/>
      <c r="H121" s="19"/>
      <c r="I121" s="92"/>
      <c r="J121" s="24"/>
    </row>
    <row r="122" spans="1:10">
      <c r="A122" s="302"/>
      <c r="B122" s="15" t="s">
        <v>12</v>
      </c>
      <c r="C122" s="91"/>
      <c r="D122" s="19"/>
      <c r="E122" s="19"/>
      <c r="F122" s="9"/>
      <c r="G122" s="19"/>
      <c r="H122" s="50"/>
      <c r="I122" s="50"/>
      <c r="J122" s="24"/>
    </row>
    <row r="123" spans="1:10">
      <c r="A123" s="302"/>
      <c r="B123" s="15" t="s">
        <v>12</v>
      </c>
      <c r="C123" s="91"/>
      <c r="D123" s="35"/>
      <c r="E123" s="35"/>
      <c r="F123" s="34"/>
      <c r="G123" s="34"/>
      <c r="H123" s="33"/>
      <c r="I123" s="109"/>
      <c r="J123" s="44"/>
    </row>
    <row r="124" spans="1:10">
      <c r="A124" s="302"/>
      <c r="B124" s="25" t="s">
        <v>13</v>
      </c>
      <c r="C124" s="81" t="s">
        <v>14</v>
      </c>
      <c r="D124" s="35"/>
      <c r="E124" s="35"/>
      <c r="F124" s="47"/>
      <c r="G124" s="47"/>
      <c r="H124" s="110"/>
      <c r="I124" s="33"/>
      <c r="J124" s="111"/>
    </row>
    <row r="125" spans="1:10">
      <c r="A125" s="302"/>
      <c r="B125" s="25" t="s">
        <v>15</v>
      </c>
      <c r="C125" s="81" t="s">
        <v>14</v>
      </c>
      <c r="D125" s="35"/>
      <c r="E125" s="35"/>
      <c r="F125" s="28"/>
      <c r="G125" s="34"/>
      <c r="H125" s="112"/>
      <c r="I125" s="34"/>
      <c r="J125" s="44"/>
    </row>
    <row r="126" spans="1:10">
      <c r="A126" s="302"/>
      <c r="B126" s="25" t="s">
        <v>16</v>
      </c>
      <c r="C126" s="81" t="s">
        <v>14</v>
      </c>
      <c r="D126" s="28"/>
      <c r="E126" s="28"/>
      <c r="F126" s="28"/>
      <c r="G126" s="34"/>
      <c r="H126" s="34"/>
      <c r="I126" s="104"/>
      <c r="J126" s="44"/>
    </row>
    <row r="127" spans="1:10">
      <c r="A127" s="302"/>
      <c r="B127" s="25" t="s">
        <v>17</v>
      </c>
      <c r="C127" s="81" t="s">
        <v>14</v>
      </c>
      <c r="D127" s="35"/>
      <c r="E127" s="35"/>
      <c r="F127" s="34"/>
      <c r="G127" s="35"/>
      <c r="H127" s="35"/>
      <c r="I127" s="35"/>
      <c r="J127" s="31"/>
    </row>
    <row r="128" spans="1:10">
      <c r="A128" s="302"/>
      <c r="B128" s="25" t="s">
        <v>18</v>
      </c>
      <c r="C128" s="81" t="s">
        <v>19</v>
      </c>
      <c r="D128" s="34"/>
      <c r="E128" s="34"/>
      <c r="F128" s="28"/>
      <c r="G128" s="34"/>
      <c r="H128" s="19"/>
      <c r="I128" s="55"/>
      <c r="J128" s="113"/>
    </row>
    <row r="129" spans="1:10">
      <c r="A129" s="302"/>
      <c r="B129" s="25" t="s">
        <v>20</v>
      </c>
      <c r="C129" s="81" t="s">
        <v>14</v>
      </c>
      <c r="D129" s="19"/>
      <c r="E129" s="19"/>
      <c r="F129" s="9"/>
      <c r="G129" s="19"/>
      <c r="H129" s="114"/>
      <c r="I129" s="19"/>
      <c r="J129" s="115"/>
    </row>
    <row r="130" spans="1:10">
      <c r="A130" s="302"/>
      <c r="B130" s="25"/>
      <c r="C130" s="81" t="s">
        <v>21</v>
      </c>
      <c r="D130" s="19"/>
      <c r="E130" s="19"/>
      <c r="F130" s="9"/>
      <c r="G130" s="19"/>
      <c r="H130" s="19"/>
      <c r="I130" s="19"/>
      <c r="J130" s="24"/>
    </row>
    <row r="131" spans="1:10">
      <c r="A131" s="302"/>
      <c r="B131" s="25" t="s">
        <v>22</v>
      </c>
      <c r="C131" s="81" t="s">
        <v>14</v>
      </c>
      <c r="D131" s="19"/>
      <c r="E131" s="19"/>
      <c r="F131" s="9"/>
      <c r="G131" s="19"/>
      <c r="H131" s="19"/>
      <c r="I131" s="19"/>
      <c r="J131" s="24"/>
    </row>
    <row r="132" spans="1:10">
      <c r="A132" s="302"/>
      <c r="B132" s="25"/>
      <c r="C132" s="81" t="s">
        <v>21</v>
      </c>
      <c r="D132" s="35"/>
      <c r="E132" s="35"/>
      <c r="F132" s="28"/>
      <c r="G132" s="34"/>
      <c r="H132" s="34"/>
      <c r="I132" s="34"/>
      <c r="J132" s="44"/>
    </row>
    <row r="133" spans="1:10">
      <c r="A133" s="302"/>
      <c r="B133" s="25" t="s">
        <v>23</v>
      </c>
      <c r="C133" s="81" t="s">
        <v>14</v>
      </c>
      <c r="D133" s="34"/>
      <c r="E133" s="34"/>
      <c r="F133" s="58"/>
      <c r="G133" s="22"/>
      <c r="H133" s="19"/>
      <c r="I133" s="19"/>
      <c r="J133" s="44"/>
    </row>
    <row r="134" spans="1:10">
      <c r="A134" s="302"/>
      <c r="B134" s="25" t="s">
        <v>24</v>
      </c>
      <c r="C134" s="81" t="s">
        <v>14</v>
      </c>
      <c r="D134" s="34"/>
      <c r="E134" s="34"/>
      <c r="F134" s="34"/>
      <c r="G134" s="34"/>
      <c r="H134" s="46"/>
      <c r="I134" s="33"/>
      <c r="J134" s="44"/>
    </row>
    <row r="135" spans="1:10">
      <c r="A135" s="302"/>
      <c r="B135" s="25" t="s">
        <v>25</v>
      </c>
      <c r="C135" s="81" t="s">
        <v>14</v>
      </c>
      <c r="D135" s="34"/>
      <c r="E135" s="34"/>
      <c r="F135" s="55"/>
      <c r="G135" s="55"/>
      <c r="H135" s="116"/>
      <c r="I135" s="46"/>
      <c r="J135" s="44"/>
    </row>
    <row r="136" spans="1:10">
      <c r="A136" s="302"/>
      <c r="B136" s="25"/>
      <c r="C136" s="81" t="s">
        <v>21</v>
      </c>
      <c r="D136" s="35"/>
      <c r="E136" s="35"/>
      <c r="F136" s="28"/>
      <c r="G136" s="34"/>
      <c r="H136" s="34"/>
      <c r="I136" s="34"/>
      <c r="J136" s="44"/>
    </row>
    <row r="137" spans="1:10">
      <c r="A137" s="302"/>
      <c r="B137" s="25" t="s">
        <v>26</v>
      </c>
      <c r="C137" s="81" t="s">
        <v>19</v>
      </c>
      <c r="D137" s="35"/>
      <c r="E137" s="35"/>
      <c r="F137" s="28"/>
      <c r="G137" s="110"/>
      <c r="H137" s="33"/>
      <c r="I137" s="33"/>
      <c r="J137" s="24"/>
    </row>
    <row r="138" spans="1:10">
      <c r="A138" s="302"/>
      <c r="B138" s="51" t="s">
        <v>27</v>
      </c>
      <c r="C138" s="81" t="s">
        <v>14</v>
      </c>
      <c r="D138" s="34"/>
      <c r="E138" s="34"/>
      <c r="F138" s="28"/>
      <c r="G138" s="34"/>
      <c r="H138" s="110"/>
      <c r="I138" s="110"/>
      <c r="J138" s="31"/>
    </row>
    <row r="139" spans="1:10">
      <c r="A139" s="302"/>
      <c r="B139" s="53" t="s">
        <v>28</v>
      </c>
      <c r="C139" s="94" t="s">
        <v>29</v>
      </c>
      <c r="D139" s="34"/>
      <c r="E139" s="34"/>
      <c r="F139" s="28"/>
      <c r="G139" s="34"/>
      <c r="H139" s="110"/>
      <c r="I139" s="110"/>
      <c r="J139" s="31"/>
    </row>
    <row r="140" spans="1:10">
      <c r="A140" s="302"/>
      <c r="B140" s="53" t="s">
        <v>30</v>
      </c>
      <c r="C140" s="94" t="s">
        <v>29</v>
      </c>
      <c r="D140" s="34"/>
      <c r="E140" s="34"/>
      <c r="F140" s="22"/>
      <c r="G140" s="34"/>
      <c r="H140" s="55"/>
      <c r="I140" s="33"/>
      <c r="J140" s="36"/>
    </row>
    <row r="141" spans="1:10">
      <c r="A141" s="302"/>
      <c r="B141" s="53" t="s">
        <v>31</v>
      </c>
      <c r="C141" s="94" t="s">
        <v>29</v>
      </c>
      <c r="D141" s="35"/>
      <c r="E141" s="35"/>
      <c r="F141" s="35"/>
      <c r="G141" s="35"/>
      <c r="H141" s="35"/>
      <c r="I141" s="35"/>
      <c r="J141" s="36"/>
    </row>
    <row r="142" spans="1:10" ht="15.75" thickBot="1">
      <c r="A142" s="302"/>
      <c r="B142" s="117" t="s">
        <v>32</v>
      </c>
      <c r="C142" s="118" t="s">
        <v>33</v>
      </c>
      <c r="D142" s="119"/>
      <c r="E142" s="119"/>
      <c r="F142" s="120"/>
      <c r="G142" s="121"/>
      <c r="H142" s="65"/>
      <c r="I142" s="65"/>
      <c r="J142" s="122"/>
    </row>
    <row r="143" spans="1:10">
      <c r="A143" s="302"/>
      <c r="B143" s="67"/>
      <c r="C143" s="102" t="s">
        <v>34</v>
      </c>
      <c r="D143" s="103"/>
      <c r="E143" s="103"/>
      <c r="F143" s="71"/>
      <c r="G143" s="71"/>
      <c r="H143" s="71"/>
      <c r="I143" s="87"/>
      <c r="J143" s="123"/>
    </row>
    <row r="144" spans="1:10">
      <c r="A144" s="302"/>
      <c r="B144" s="61"/>
      <c r="C144" s="9" t="s">
        <v>34</v>
      </c>
      <c r="D144" s="55"/>
      <c r="E144" s="55"/>
      <c r="F144" s="58"/>
      <c r="G144" s="55"/>
      <c r="H144" s="55"/>
      <c r="I144" s="55"/>
      <c r="J144" s="60"/>
    </row>
    <row r="145" spans="1:10">
      <c r="A145" s="302"/>
      <c r="B145" s="61"/>
      <c r="C145" s="81" t="s">
        <v>35</v>
      </c>
      <c r="D145" s="35"/>
      <c r="E145" s="35"/>
      <c r="F145" s="39"/>
      <c r="G145" s="55"/>
      <c r="H145" s="55"/>
      <c r="I145" s="116"/>
      <c r="J145" s="60"/>
    </row>
    <row r="146" spans="1:10">
      <c r="A146" s="302"/>
      <c r="B146" s="61"/>
      <c r="C146" s="81" t="s">
        <v>35</v>
      </c>
      <c r="D146" s="35"/>
      <c r="E146" s="35"/>
      <c r="F146" s="35"/>
      <c r="G146" s="35"/>
      <c r="H146" s="35"/>
      <c r="I146" s="35"/>
      <c r="J146" s="36"/>
    </row>
    <row r="147" spans="1:10">
      <c r="A147" s="302"/>
      <c r="B147" s="61"/>
      <c r="C147" s="81" t="s">
        <v>35</v>
      </c>
      <c r="D147" s="23"/>
      <c r="E147" s="23"/>
      <c r="F147" s="35"/>
      <c r="G147" s="35"/>
      <c r="H147" s="35"/>
      <c r="I147" s="35"/>
      <c r="J147" s="36"/>
    </row>
    <row r="148" spans="1:10">
      <c r="A148" s="302"/>
      <c r="B148" s="61"/>
      <c r="C148" s="81" t="s">
        <v>35</v>
      </c>
      <c r="D148" s="35"/>
      <c r="E148" s="39"/>
      <c r="F148" s="35"/>
      <c r="G148" s="35"/>
      <c r="H148" s="35"/>
      <c r="I148" s="35"/>
      <c r="J148" s="36"/>
    </row>
    <row r="149" spans="1:10" ht="15.75" thickBot="1">
      <c r="A149" s="302"/>
      <c r="B149" s="63"/>
      <c r="C149" s="124" t="s">
        <v>35</v>
      </c>
      <c r="D149" s="100"/>
      <c r="E149" s="100"/>
      <c r="F149" s="99"/>
      <c r="G149" s="100"/>
      <c r="H149" s="125"/>
      <c r="I149" s="100"/>
      <c r="J149" s="126"/>
    </row>
    <row r="150" spans="1:10">
      <c r="A150" s="293" t="s">
        <v>72</v>
      </c>
      <c r="B150" s="67" t="s">
        <v>37</v>
      </c>
      <c r="C150" s="86" t="s">
        <v>38</v>
      </c>
      <c r="D150" s="70"/>
      <c r="E150" s="70"/>
      <c r="F150" s="70"/>
      <c r="G150" s="70"/>
      <c r="H150" s="70"/>
      <c r="I150" s="70"/>
      <c r="J150" s="72"/>
    </row>
    <row r="151" spans="1:10">
      <c r="A151" s="293"/>
      <c r="B151" s="61"/>
      <c r="C151" s="81" t="s">
        <v>39</v>
      </c>
      <c r="D151" s="35"/>
      <c r="E151" s="35"/>
      <c r="F151" s="35"/>
      <c r="G151" s="35"/>
      <c r="H151" s="35"/>
      <c r="I151" s="35"/>
      <c r="J151" s="36"/>
    </row>
    <row r="152" spans="1:10">
      <c r="A152" s="293"/>
      <c r="B152" s="61"/>
      <c r="C152" s="81" t="s">
        <v>40</v>
      </c>
      <c r="D152" s="35"/>
      <c r="E152" s="35"/>
      <c r="F152" s="35"/>
      <c r="G152" s="35"/>
      <c r="H152" s="35"/>
      <c r="I152" s="35"/>
      <c r="J152" s="36"/>
    </row>
    <row r="153" spans="1:10">
      <c r="A153" s="293"/>
      <c r="B153" s="61"/>
      <c r="C153" s="81" t="s">
        <v>41</v>
      </c>
      <c r="D153" s="35"/>
      <c r="E153" s="35"/>
      <c r="F153" s="35"/>
      <c r="G153" s="35"/>
      <c r="H153" s="35"/>
      <c r="I153" s="35"/>
      <c r="J153" s="36"/>
    </row>
    <row r="154" spans="1:10">
      <c r="A154" s="293"/>
      <c r="B154" s="61"/>
      <c r="C154" s="81" t="s">
        <v>42</v>
      </c>
      <c r="D154" s="47"/>
      <c r="E154" s="35"/>
      <c r="F154" s="35"/>
      <c r="G154" s="35"/>
      <c r="H154" s="35"/>
      <c r="I154" s="35"/>
      <c r="J154" s="36"/>
    </row>
    <row r="155" spans="1:10" ht="15.75" thickBot="1">
      <c r="A155" s="293"/>
      <c r="B155" s="73" t="s">
        <v>43</v>
      </c>
      <c r="C155" s="82" t="s">
        <v>44</v>
      </c>
      <c r="D155" s="65"/>
      <c r="E155" s="65"/>
      <c r="F155" s="65"/>
      <c r="G155" s="65"/>
      <c r="H155" s="65"/>
      <c r="I155" s="65"/>
      <c r="J155" s="66"/>
    </row>
    <row r="156" spans="1:10">
      <c r="A156" s="293"/>
      <c r="B156" s="67"/>
      <c r="C156" s="86" t="s">
        <v>45</v>
      </c>
      <c r="D156" s="70"/>
      <c r="E156" s="70"/>
      <c r="F156" s="70"/>
      <c r="G156" s="70"/>
      <c r="H156" s="70"/>
      <c r="I156" s="70"/>
      <c r="J156" s="72"/>
    </row>
    <row r="157" spans="1:10">
      <c r="A157" s="293"/>
      <c r="B157" s="61"/>
      <c r="C157" s="81" t="s">
        <v>46</v>
      </c>
      <c r="D157" s="35"/>
      <c r="E157" s="35"/>
      <c r="F157" s="35"/>
      <c r="G157" s="35"/>
      <c r="H157" s="35"/>
      <c r="I157" s="35"/>
      <c r="J157" s="36"/>
    </row>
    <row r="158" spans="1:10">
      <c r="A158" s="293"/>
      <c r="B158" s="61"/>
      <c r="C158" s="81" t="s">
        <v>47</v>
      </c>
      <c r="D158" s="35"/>
      <c r="E158" s="35"/>
      <c r="F158" s="35"/>
      <c r="G158" s="35"/>
      <c r="H158" s="35"/>
      <c r="I158" s="35"/>
      <c r="J158" s="36"/>
    </row>
    <row r="159" spans="1:10" ht="15.75" thickBot="1">
      <c r="A159" s="293"/>
      <c r="B159" s="73"/>
      <c r="C159" s="82" t="s">
        <v>48</v>
      </c>
      <c r="D159" s="65"/>
      <c r="E159" s="65"/>
      <c r="F159" s="65"/>
      <c r="G159" s="65"/>
      <c r="H159" s="65"/>
      <c r="I159" s="65"/>
      <c r="J159" s="66"/>
    </row>
    <row r="160" spans="1:10">
      <c r="A160" s="293"/>
      <c r="B160" s="75" t="s">
        <v>49</v>
      </c>
      <c r="C160" s="76" t="s">
        <v>50</v>
      </c>
      <c r="D160" s="79"/>
      <c r="E160" s="79"/>
      <c r="F160" s="79"/>
      <c r="G160" s="79"/>
      <c r="H160" s="77"/>
      <c r="I160" s="77"/>
      <c r="J160" s="80"/>
    </row>
    <row r="161" spans="1:10">
      <c r="A161" s="293"/>
      <c r="B161" s="61"/>
      <c r="C161" s="81" t="s">
        <v>51</v>
      </c>
      <c r="D161" s="28"/>
      <c r="E161" s="28"/>
      <c r="F161" s="28"/>
      <c r="G161" s="34"/>
      <c r="H161" s="35"/>
      <c r="I161" s="35"/>
      <c r="J161" s="36"/>
    </row>
    <row r="162" spans="1:10">
      <c r="A162" s="293"/>
      <c r="B162" s="61"/>
      <c r="C162" s="81" t="s">
        <v>52</v>
      </c>
      <c r="D162" s="35"/>
      <c r="E162" s="35"/>
      <c r="F162" s="35"/>
      <c r="G162" s="35"/>
      <c r="H162" s="35"/>
      <c r="I162" s="35"/>
      <c r="J162" s="36"/>
    </row>
    <row r="163" spans="1:10">
      <c r="A163" s="293"/>
      <c r="B163" s="61"/>
      <c r="C163" s="81" t="s">
        <v>53</v>
      </c>
      <c r="D163" s="35"/>
      <c r="E163" s="35"/>
      <c r="F163" s="35"/>
      <c r="G163" s="35"/>
      <c r="H163" s="35"/>
      <c r="I163" s="35"/>
      <c r="J163" s="36"/>
    </row>
    <row r="164" spans="1:10">
      <c r="A164" s="293"/>
      <c r="B164" s="61"/>
      <c r="C164" s="81" t="s">
        <v>54</v>
      </c>
      <c r="D164" s="35"/>
      <c r="E164" s="35"/>
      <c r="F164" s="42"/>
      <c r="G164" s="35"/>
      <c r="H164" s="35"/>
      <c r="I164" s="35"/>
      <c r="J164" s="36"/>
    </row>
    <row r="165" spans="1:10">
      <c r="A165" s="293"/>
      <c r="B165" s="61" t="s">
        <v>55</v>
      </c>
      <c r="C165" s="81" t="s">
        <v>56</v>
      </c>
      <c r="D165" s="23"/>
      <c r="E165" s="23"/>
      <c r="F165" s="35"/>
      <c r="G165" s="35"/>
      <c r="H165" s="35"/>
      <c r="I165" s="35"/>
      <c r="J165" s="36"/>
    </row>
    <row r="166" spans="1:10">
      <c r="A166" s="293"/>
      <c r="B166" s="61"/>
      <c r="C166" s="81" t="s">
        <v>57</v>
      </c>
      <c r="D166" s="35"/>
      <c r="E166" s="35"/>
      <c r="F166" s="35"/>
      <c r="G166" s="35"/>
      <c r="H166" s="35"/>
      <c r="I166" s="35"/>
      <c r="J166" s="36"/>
    </row>
    <row r="167" spans="1:10">
      <c r="A167" s="293"/>
      <c r="B167" s="61"/>
      <c r="C167" s="81" t="s">
        <v>58</v>
      </c>
      <c r="D167" s="35"/>
      <c r="E167" s="35"/>
      <c r="F167" s="35"/>
      <c r="G167" s="35"/>
      <c r="H167" s="35"/>
      <c r="I167" s="35"/>
      <c r="J167" s="36"/>
    </row>
    <row r="168" spans="1:10">
      <c r="A168" s="293"/>
      <c r="B168" s="61" t="s">
        <v>59</v>
      </c>
      <c r="C168" s="81" t="s">
        <v>60</v>
      </c>
      <c r="D168" s="35"/>
      <c r="E168" s="35"/>
      <c r="F168" s="35"/>
      <c r="G168" s="35"/>
      <c r="H168" s="35"/>
      <c r="I168" s="35"/>
      <c r="J168" s="36"/>
    </row>
    <row r="169" spans="1:10">
      <c r="A169" s="293"/>
      <c r="B169" s="61"/>
      <c r="C169" s="81" t="s">
        <v>61</v>
      </c>
      <c r="D169" s="35"/>
      <c r="E169" s="35"/>
      <c r="F169" s="35"/>
      <c r="G169" s="35"/>
      <c r="H169" s="35"/>
      <c r="I169" s="35"/>
      <c r="J169" s="36"/>
    </row>
    <row r="170" spans="1:10">
      <c r="A170" s="293"/>
      <c r="B170" s="61" t="s">
        <v>73</v>
      </c>
      <c r="C170" s="81" t="s">
        <v>63</v>
      </c>
      <c r="D170" s="35"/>
      <c r="E170" s="35"/>
      <c r="F170" s="35"/>
      <c r="G170" s="35"/>
      <c r="H170" s="35"/>
      <c r="I170" s="35"/>
      <c r="J170" s="36"/>
    </row>
    <row r="171" spans="1:10">
      <c r="A171" s="293"/>
      <c r="B171" s="61"/>
      <c r="C171" s="81" t="s">
        <v>64</v>
      </c>
      <c r="D171" s="35"/>
      <c r="E171" s="35"/>
      <c r="F171" s="35"/>
      <c r="G171" s="35"/>
      <c r="H171" s="35"/>
      <c r="I171" s="35"/>
      <c r="J171" s="36"/>
    </row>
    <row r="172" spans="1:10">
      <c r="A172" s="293"/>
      <c r="B172" s="61"/>
      <c r="C172" s="81" t="s">
        <v>65</v>
      </c>
      <c r="D172" s="35"/>
      <c r="E172" s="35"/>
      <c r="F172" s="35"/>
      <c r="G172" s="35"/>
      <c r="H172" s="35"/>
      <c r="I172" s="35"/>
      <c r="J172" s="36"/>
    </row>
    <row r="173" spans="1:10">
      <c r="A173" s="293"/>
      <c r="B173" s="61" t="s">
        <v>66</v>
      </c>
      <c r="C173" s="81" t="s">
        <v>67</v>
      </c>
      <c r="D173" s="35"/>
      <c r="E173" s="35"/>
      <c r="F173" s="35"/>
      <c r="G173" s="35"/>
      <c r="H173" s="92"/>
      <c r="I173" s="35"/>
      <c r="J173" s="36"/>
    </row>
    <row r="174" spans="1:10" ht="15.75" thickBot="1">
      <c r="A174" s="294"/>
      <c r="B174" s="73"/>
      <c r="C174" s="82" t="s">
        <v>68</v>
      </c>
      <c r="D174" s="65"/>
      <c r="E174" s="65"/>
      <c r="F174" s="65"/>
      <c r="G174" s="65"/>
      <c r="H174" s="65"/>
      <c r="I174" s="65"/>
      <c r="J174" s="66"/>
    </row>
    <row r="175" spans="1:10" ht="18">
      <c r="A175" s="127"/>
      <c r="B175" s="128"/>
      <c r="C175" s="39"/>
      <c r="D175" s="39"/>
      <c r="E175" s="39"/>
      <c r="F175" s="39"/>
      <c r="G175" s="39"/>
      <c r="H175" s="39"/>
      <c r="I175" s="39"/>
      <c r="J175" s="39"/>
    </row>
    <row r="176" spans="1:10" ht="18">
      <c r="A176" s="127"/>
      <c r="B176" s="164" t="s">
        <v>88</v>
      </c>
      <c r="C176" s="129">
        <f>C2</f>
        <v>13</v>
      </c>
      <c r="D176" s="130">
        <f>SUM(D5)</f>
        <v>44283</v>
      </c>
      <c r="E176" s="130">
        <f>SUM(D176+1)</f>
        <v>44284</v>
      </c>
      <c r="F176" s="130">
        <f t="shared" ref="F176:J176" si="1">SUM(E176+1)</f>
        <v>44285</v>
      </c>
      <c r="G176" s="130">
        <f t="shared" si="1"/>
        <v>44286</v>
      </c>
      <c r="H176" s="130">
        <f t="shared" si="1"/>
        <v>44287</v>
      </c>
      <c r="I176" s="130">
        <f t="shared" si="1"/>
        <v>44288</v>
      </c>
      <c r="J176" s="130">
        <f t="shared" si="1"/>
        <v>44289</v>
      </c>
    </row>
    <row r="177" spans="1:10" ht="18">
      <c r="A177" s="127"/>
      <c r="B177" s="128"/>
      <c r="C177" s="131" t="s">
        <v>74</v>
      </c>
      <c r="D177" s="132"/>
      <c r="E177" s="132"/>
      <c r="F177" s="133"/>
      <c r="G177" s="133"/>
      <c r="H177" s="133"/>
      <c r="I177" s="133"/>
      <c r="J177" s="133"/>
    </row>
    <row r="178" spans="1:10" ht="18">
      <c r="A178" s="127"/>
      <c r="B178" s="128"/>
      <c r="C178" s="134"/>
      <c r="D178" s="28"/>
      <c r="E178" s="135"/>
      <c r="F178" s="133"/>
      <c r="G178" s="133"/>
      <c r="H178" s="133"/>
      <c r="I178" s="133"/>
      <c r="J178" s="133"/>
    </row>
    <row r="179" spans="1:10" ht="18">
      <c r="A179" s="127"/>
      <c r="B179" s="128"/>
      <c r="C179" s="134"/>
      <c r="D179" s="78"/>
      <c r="E179" s="136"/>
      <c r="F179" s="133"/>
      <c r="G179" s="133"/>
      <c r="H179" s="133"/>
      <c r="I179" s="133"/>
      <c r="J179" s="133"/>
    </row>
    <row r="180" spans="1:10" ht="18">
      <c r="A180" s="127"/>
      <c r="B180" s="128"/>
      <c r="C180" s="134"/>
      <c r="D180" s="137"/>
      <c r="E180" s="137"/>
      <c r="F180" s="133"/>
      <c r="G180" s="133"/>
      <c r="H180" s="133"/>
      <c r="I180" s="99"/>
      <c r="J180" s="28"/>
    </row>
    <row r="181" spans="1:10" ht="18">
      <c r="A181" s="127"/>
      <c r="B181" s="128"/>
      <c r="C181" s="134"/>
      <c r="D181" s="137"/>
      <c r="E181" s="137"/>
      <c r="F181" s="133"/>
      <c r="G181" s="133"/>
      <c r="H181" s="138"/>
      <c r="I181" s="99"/>
      <c r="J181" s="28"/>
    </row>
    <row r="182" spans="1:10" ht="18">
      <c r="A182" s="127"/>
      <c r="B182" s="128"/>
      <c r="C182" s="134"/>
      <c r="D182" s="133"/>
      <c r="E182" s="23"/>
      <c r="F182" s="133"/>
      <c r="G182" s="133"/>
      <c r="H182" s="133"/>
      <c r="I182" s="133"/>
      <c r="J182" s="133"/>
    </row>
    <row r="183" spans="1:10" ht="18">
      <c r="A183" s="127"/>
      <c r="B183" s="128"/>
      <c r="C183" s="134"/>
      <c r="D183" s="23"/>
      <c r="E183" s="23"/>
      <c r="F183" s="23"/>
      <c r="G183" s="23"/>
      <c r="H183" s="133"/>
      <c r="I183" s="133"/>
      <c r="J183" s="133"/>
    </row>
    <row r="184" spans="1:10" ht="18">
      <c r="A184" s="127"/>
      <c r="B184" s="128"/>
      <c r="C184" s="139"/>
      <c r="D184" s="139"/>
      <c r="E184" s="139"/>
      <c r="F184" s="139"/>
      <c r="G184" s="139"/>
      <c r="H184" s="139"/>
      <c r="I184" s="139"/>
      <c r="J184" s="139"/>
    </row>
    <row r="185" spans="1:10" ht="18">
      <c r="A185" s="127"/>
      <c r="B185" s="6"/>
      <c r="C185" s="131" t="s">
        <v>75</v>
      </c>
      <c r="D185" s="23"/>
      <c r="E185" s="23"/>
      <c r="F185" s="23"/>
      <c r="G185" s="23"/>
      <c r="H185" s="23"/>
      <c r="I185" s="23"/>
      <c r="J185" s="23"/>
    </row>
    <row r="186" spans="1:10" ht="18">
      <c r="A186" s="127"/>
      <c r="B186" s="6"/>
      <c r="C186" s="134"/>
      <c r="D186" s="23"/>
      <c r="E186" s="23"/>
      <c r="F186" s="23"/>
      <c r="G186" s="23"/>
      <c r="H186" s="23"/>
      <c r="I186" s="23"/>
      <c r="J186" s="23"/>
    </row>
    <row r="187" spans="1:10">
      <c r="A187" s="39"/>
      <c r="B187" s="6"/>
      <c r="C187" s="134"/>
      <c r="D187" s="23"/>
      <c r="E187" s="23"/>
      <c r="F187" s="23"/>
      <c r="G187" s="23"/>
      <c r="H187" s="23"/>
      <c r="I187" s="23"/>
      <c r="J187" s="23"/>
    </row>
    <row r="188" spans="1:10">
      <c r="A188" s="39"/>
      <c r="B188" s="6"/>
      <c r="C188" s="134"/>
      <c r="D188" s="23"/>
      <c r="E188" s="23"/>
      <c r="F188" s="23"/>
      <c r="G188" s="23"/>
      <c r="H188" s="23"/>
      <c r="I188" s="23"/>
      <c r="J188" s="23"/>
    </row>
    <row r="189" spans="1:10">
      <c r="A189" s="39"/>
      <c r="B189" s="6"/>
      <c r="C189" s="134"/>
      <c r="D189" s="23"/>
      <c r="E189" s="23"/>
      <c r="F189" s="23"/>
      <c r="G189" s="135"/>
      <c r="H189" s="135"/>
      <c r="I189" s="23"/>
      <c r="J189" s="23"/>
    </row>
    <row r="190" spans="1:10">
      <c r="A190" s="39"/>
      <c r="B190" s="6"/>
      <c r="C190" s="134"/>
      <c r="D190" s="23"/>
      <c r="E190" s="23"/>
      <c r="F190" s="23"/>
      <c r="G190" s="23"/>
      <c r="H190" s="23"/>
      <c r="I190" s="23"/>
      <c r="J190" s="23"/>
    </row>
    <row r="191" spans="1:10">
      <c r="A191" s="39"/>
      <c r="B191" s="6"/>
      <c r="C191" s="134"/>
      <c r="D191" s="23"/>
      <c r="E191" s="23"/>
      <c r="F191" s="23"/>
      <c r="G191" s="23"/>
      <c r="H191" s="23"/>
      <c r="I191" s="23"/>
      <c r="J191" s="23"/>
    </row>
    <row r="192" spans="1:10">
      <c r="A192" s="39"/>
      <c r="B192" s="6"/>
      <c r="C192" s="140"/>
      <c r="D192" s="141"/>
      <c r="E192" s="141"/>
      <c r="F192" s="141"/>
      <c r="G192" s="141"/>
      <c r="H192" s="141"/>
      <c r="I192" s="141"/>
      <c r="J192" s="141"/>
    </row>
    <row r="193" spans="1:10">
      <c r="A193" s="39"/>
      <c r="B193" s="6"/>
      <c r="C193" s="131" t="s">
        <v>76</v>
      </c>
      <c r="D193" s="142"/>
      <c r="E193" s="142"/>
      <c r="F193" s="142"/>
      <c r="G193" s="142"/>
      <c r="H193" s="142"/>
      <c r="I193" s="142"/>
      <c r="J193" s="142"/>
    </row>
    <row r="194" spans="1:10">
      <c r="A194" s="39"/>
      <c r="B194" s="6"/>
      <c r="C194" s="134"/>
      <c r="D194" s="142"/>
      <c r="E194" s="142"/>
      <c r="F194" s="142"/>
      <c r="G194" s="142"/>
      <c r="H194" s="142"/>
      <c r="I194" s="142"/>
      <c r="J194" s="142"/>
    </row>
    <row r="195" spans="1:10">
      <c r="A195" s="39"/>
      <c r="B195" s="6"/>
      <c r="C195" s="134"/>
      <c r="D195" s="142"/>
      <c r="E195" s="142"/>
      <c r="F195" s="142"/>
      <c r="G195" s="142"/>
      <c r="H195" s="142"/>
      <c r="I195" s="142"/>
      <c r="J195" s="142"/>
    </row>
    <row r="196" spans="1:10">
      <c r="A196" s="39"/>
      <c r="B196" s="6"/>
      <c r="C196" s="134"/>
      <c r="D196" s="142"/>
      <c r="E196" s="142"/>
      <c r="F196" s="142"/>
      <c r="G196" s="142"/>
      <c r="H196" s="142"/>
      <c r="I196" s="142"/>
      <c r="J196" s="142"/>
    </row>
    <row r="197" spans="1:10">
      <c r="A197" s="39"/>
      <c r="B197" s="6"/>
      <c r="C197" s="134"/>
      <c r="D197" s="142"/>
      <c r="E197" s="142"/>
      <c r="F197" s="142"/>
      <c r="G197" s="142"/>
      <c r="H197" s="28"/>
      <c r="I197" s="142"/>
      <c r="J197" s="142"/>
    </row>
    <row r="198" spans="1:10">
      <c r="A198" s="39"/>
      <c r="B198" s="6"/>
      <c r="C198" s="134"/>
      <c r="D198" s="142"/>
      <c r="E198" s="142"/>
      <c r="F198" s="142"/>
      <c r="G198" s="142"/>
      <c r="H198" s="142"/>
      <c r="I198" s="142"/>
      <c r="J198" s="142"/>
    </row>
    <row r="199" spans="1:10">
      <c r="A199" s="39"/>
      <c r="B199" s="6"/>
      <c r="C199" s="134"/>
      <c r="D199" s="142"/>
      <c r="E199" s="142"/>
      <c r="F199" s="142"/>
      <c r="G199" s="142"/>
      <c r="H199" s="142"/>
      <c r="I199" s="142"/>
      <c r="J199" s="142"/>
    </row>
    <row r="200" spans="1:10">
      <c r="A200" s="39"/>
      <c r="B200" s="6"/>
      <c r="C200" s="134"/>
      <c r="D200" s="23"/>
      <c r="E200" s="23"/>
      <c r="F200" s="23"/>
      <c r="G200" s="23"/>
      <c r="H200" s="34"/>
      <c r="I200" s="23"/>
      <c r="J200" s="23"/>
    </row>
    <row r="201" spans="1:10">
      <c r="A201" s="39"/>
      <c r="B201" s="6"/>
      <c r="C201" s="134"/>
      <c r="D201" s="23"/>
      <c r="E201" s="23"/>
      <c r="F201" s="23"/>
      <c r="G201" s="135"/>
      <c r="H201" s="23"/>
      <c r="I201" s="23"/>
      <c r="J201" s="23"/>
    </row>
    <row r="202" spans="1:10">
      <c r="A202" s="39"/>
      <c r="B202" s="6"/>
      <c r="C202" s="134"/>
      <c r="D202" s="23"/>
      <c r="E202" s="23"/>
      <c r="F202" s="23"/>
      <c r="G202" s="28"/>
      <c r="H202" s="23"/>
      <c r="I202" s="23"/>
      <c r="J202" s="23"/>
    </row>
    <row r="203" spans="1:10">
      <c r="A203" s="39"/>
      <c r="B203" s="6"/>
      <c r="C203" s="141"/>
      <c r="D203" s="141"/>
      <c r="E203" s="141"/>
      <c r="F203" s="141"/>
      <c r="G203" s="141"/>
      <c r="H203" s="141"/>
      <c r="I203" s="141"/>
      <c r="J203" s="141"/>
    </row>
    <row r="204" spans="1:10">
      <c r="A204" s="39"/>
      <c r="B204" s="6"/>
      <c r="C204" s="143"/>
      <c r="D204" s="28"/>
      <c r="E204" s="28"/>
      <c r="F204" s="28"/>
      <c r="G204" s="142"/>
      <c r="H204" s="28"/>
      <c r="I204" s="132"/>
      <c r="J204" s="144"/>
    </row>
    <row r="205" spans="1:10">
      <c r="A205" s="39"/>
      <c r="B205" s="6"/>
      <c r="C205" s="145"/>
      <c r="D205" s="146"/>
      <c r="E205" s="147"/>
      <c r="F205" s="28"/>
      <c r="G205" s="142"/>
      <c r="H205" s="28"/>
      <c r="I205" s="132"/>
      <c r="J205" s="148"/>
    </row>
    <row r="206" spans="1:10">
      <c r="A206" s="39"/>
      <c r="B206" s="6"/>
      <c r="C206" s="145"/>
      <c r="D206" s="23"/>
      <c r="E206" s="147"/>
      <c r="F206" s="28"/>
      <c r="G206" s="142"/>
      <c r="H206" s="28"/>
      <c r="I206" s="28"/>
      <c r="J206" s="142"/>
    </row>
    <row r="207" spans="1:10">
      <c r="A207" s="39"/>
      <c r="B207" s="6"/>
      <c r="C207" s="134"/>
      <c r="D207" s="142"/>
      <c r="E207" s="142"/>
      <c r="F207" s="142"/>
      <c r="G207" s="142"/>
      <c r="H207" s="28"/>
      <c r="I207" s="142"/>
      <c r="J207" s="142"/>
    </row>
    <row r="208" spans="1:10">
      <c r="A208" s="39"/>
      <c r="B208" s="6"/>
      <c r="C208" s="134"/>
      <c r="D208" s="142"/>
      <c r="E208" s="142"/>
      <c r="F208" s="142"/>
      <c r="G208" s="142"/>
      <c r="H208" s="142"/>
      <c r="I208" s="142"/>
      <c r="J208" s="142"/>
    </row>
    <row r="209" spans="1:10">
      <c r="A209" s="39"/>
      <c r="B209" s="6"/>
      <c r="C209" s="149"/>
      <c r="D209" s="142"/>
      <c r="E209" s="142"/>
      <c r="F209" s="142"/>
      <c r="G209" s="142"/>
      <c r="H209" s="142"/>
      <c r="I209" s="142"/>
      <c r="J209" s="142"/>
    </row>
    <row r="210" spans="1:10">
      <c r="A210" s="39"/>
      <c r="B210" s="6"/>
      <c r="C210" s="150"/>
      <c r="D210" s="151">
        <f t="shared" ref="D210:J210" si="2">COUNTA(D177:D202)</f>
        <v>0</v>
      </c>
      <c r="E210" s="151">
        <f t="shared" si="2"/>
        <v>0</v>
      </c>
      <c r="F210" s="151">
        <f t="shared" si="2"/>
        <v>0</v>
      </c>
      <c r="G210" s="151">
        <f t="shared" si="2"/>
        <v>0</v>
      </c>
      <c r="H210" s="151">
        <f t="shared" si="2"/>
        <v>0</v>
      </c>
      <c r="I210" s="151">
        <f t="shared" si="2"/>
        <v>0</v>
      </c>
      <c r="J210" s="151">
        <f t="shared" si="2"/>
        <v>0</v>
      </c>
    </row>
    <row r="211" spans="1:10" ht="18">
      <c r="A211" s="127"/>
      <c r="B211" s="6"/>
      <c r="C211" s="23"/>
      <c r="D211" s="23"/>
      <c r="E211" s="23"/>
      <c r="F211" s="23"/>
      <c r="G211" s="23"/>
      <c r="H211" s="23"/>
      <c r="I211" s="28" t="s">
        <v>77</v>
      </c>
      <c r="J211" s="152">
        <f>SUM(D210:J210)</f>
        <v>0</v>
      </c>
    </row>
    <row r="212" spans="1:10" ht="18">
      <c r="A212" s="127"/>
      <c r="B212" s="6"/>
      <c r="C212" s="153"/>
      <c r="D212" s="153"/>
      <c r="E212" s="153"/>
      <c r="F212" s="153"/>
      <c r="G212" s="23"/>
      <c r="H212" s="153"/>
      <c r="I212" s="28" t="s">
        <v>37</v>
      </c>
      <c r="J212" s="28">
        <f>COUNTA(D37:J46,D94:J103,D150:J159)</f>
        <v>0</v>
      </c>
    </row>
    <row r="213" spans="1:10" ht="18">
      <c r="A213" s="127"/>
      <c r="B213" s="6"/>
      <c r="C213" s="154"/>
      <c r="D213" s="23" t="s">
        <v>78</v>
      </c>
      <c r="E213" s="23"/>
      <c r="F213" s="23"/>
      <c r="G213" s="23"/>
      <c r="H213" s="23"/>
      <c r="I213" s="28" t="s">
        <v>79</v>
      </c>
      <c r="J213" s="28">
        <f>COUNTA(D52:J54,D109:J111,D165:J167)</f>
        <v>0</v>
      </c>
    </row>
    <row r="214" spans="1:10" ht="18">
      <c r="A214" s="127"/>
      <c r="B214" s="6"/>
      <c r="C214" s="155"/>
      <c r="D214" s="23" t="s">
        <v>80</v>
      </c>
      <c r="E214" s="23"/>
      <c r="F214" s="23"/>
      <c r="G214" s="23"/>
      <c r="H214" s="23"/>
      <c r="I214" s="28" t="s">
        <v>81</v>
      </c>
      <c r="J214" s="28">
        <f>COUNTA(D60:J61,D117:J118,D173:J174)</f>
        <v>0</v>
      </c>
    </row>
    <row r="215" spans="1:10" ht="18">
      <c r="A215" s="127"/>
      <c r="B215" s="6"/>
      <c r="C215" s="156"/>
      <c r="D215" s="23" t="s">
        <v>82</v>
      </c>
      <c r="E215" s="23"/>
      <c r="F215" s="23"/>
      <c r="G215" s="23"/>
      <c r="H215" s="23"/>
      <c r="I215" s="28" t="s">
        <v>83</v>
      </c>
      <c r="J215" s="28">
        <f>COUNTA(D47:J51,D104:J108,D160:J164)</f>
        <v>0</v>
      </c>
    </row>
    <row r="216" spans="1:10" ht="18">
      <c r="A216" s="127"/>
      <c r="B216" s="6"/>
      <c r="C216" s="157" t="s">
        <v>84</v>
      </c>
      <c r="D216" s="23" t="s">
        <v>85</v>
      </c>
      <c r="E216" s="23"/>
      <c r="F216" s="23"/>
      <c r="G216" s="23"/>
      <c r="H216" s="23"/>
      <c r="I216" s="28" t="s">
        <v>86</v>
      </c>
      <c r="J216" s="28">
        <f>SUM(J212:J215)</f>
        <v>0</v>
      </c>
    </row>
    <row r="217" spans="1:10" ht="18">
      <c r="A217" s="127"/>
      <c r="B217" s="6"/>
      <c r="C217" s="23"/>
      <c r="D217" s="23"/>
      <c r="E217" s="23"/>
      <c r="F217" s="23"/>
      <c r="G217" s="158" t="s">
        <v>87</v>
      </c>
      <c r="H217" s="23"/>
      <c r="I217" s="23"/>
      <c r="J217" s="23"/>
    </row>
    <row r="218" spans="1:10" ht="18">
      <c r="A218" s="127"/>
      <c r="B218" s="6"/>
      <c r="C218" s="23"/>
      <c r="D218" s="23"/>
      <c r="E218" s="23"/>
      <c r="F218" s="23"/>
      <c r="G218" s="23"/>
      <c r="H218" s="23"/>
      <c r="I218" s="23"/>
      <c r="J218" s="23"/>
    </row>
    <row r="219" spans="1:10" ht="18">
      <c r="A219" s="127"/>
      <c r="B219" s="6"/>
      <c r="C219" s="23"/>
      <c r="D219" s="23"/>
      <c r="E219" s="28"/>
      <c r="F219" s="28"/>
      <c r="G219" s="23"/>
      <c r="H219" s="28"/>
      <c r="I219" s="28"/>
      <c r="J219" s="28"/>
    </row>
    <row r="220" spans="1:10" ht="18">
      <c r="A220" s="127"/>
      <c r="B220" s="6"/>
      <c r="C220" s="23"/>
      <c r="D220" s="23"/>
      <c r="E220" s="23"/>
      <c r="F220" s="23"/>
      <c r="G220" s="23"/>
      <c r="H220" s="23"/>
      <c r="I220" s="23"/>
      <c r="J220" s="23"/>
    </row>
  </sheetData>
  <mergeCells count="7">
    <mergeCell ref="A150:A174"/>
    <mergeCell ref="A1:J1"/>
    <mergeCell ref="A7:A36"/>
    <mergeCell ref="A37:A62"/>
    <mergeCell ref="A64:A93"/>
    <mergeCell ref="A94:A118"/>
    <mergeCell ref="A120:A149"/>
  </mergeCells>
  <phoneticPr fontId="20" type="noConversion"/>
  <conditionalFormatting sqref="G94">
    <cfRule type="duplicateValues" dxfId="14049" priority="370"/>
  </conditionalFormatting>
  <conditionalFormatting sqref="G94">
    <cfRule type="duplicateValues" dxfId="14048" priority="369"/>
  </conditionalFormatting>
  <conditionalFormatting sqref="G94">
    <cfRule type="duplicateValues" dxfId="14047" priority="368"/>
  </conditionalFormatting>
  <conditionalFormatting sqref="G94">
    <cfRule type="duplicateValues" dxfId="14046" priority="367"/>
  </conditionalFormatting>
  <conditionalFormatting sqref="G94">
    <cfRule type="duplicateValues" dxfId="14045" priority="366"/>
  </conditionalFormatting>
  <conditionalFormatting sqref="G94">
    <cfRule type="duplicateValues" dxfId="14044" priority="365"/>
  </conditionalFormatting>
  <conditionalFormatting sqref="G94">
    <cfRule type="duplicateValues" dxfId="14043" priority="364"/>
  </conditionalFormatting>
  <conditionalFormatting sqref="G94">
    <cfRule type="duplicateValues" dxfId="14042" priority="363"/>
  </conditionalFormatting>
  <conditionalFormatting sqref="G94">
    <cfRule type="duplicateValues" dxfId="14041" priority="362"/>
  </conditionalFormatting>
  <conditionalFormatting sqref="G94">
    <cfRule type="duplicateValues" dxfId="14040" priority="361"/>
  </conditionalFormatting>
  <conditionalFormatting sqref="G94">
    <cfRule type="duplicateValues" dxfId="14039" priority="360"/>
  </conditionalFormatting>
  <conditionalFormatting sqref="G94">
    <cfRule type="duplicateValues" dxfId="14038" priority="359"/>
  </conditionalFormatting>
  <conditionalFormatting sqref="G94">
    <cfRule type="duplicateValues" dxfId="14037" priority="358"/>
  </conditionalFormatting>
  <conditionalFormatting sqref="G94">
    <cfRule type="duplicateValues" dxfId="14036" priority="357"/>
  </conditionalFormatting>
  <conditionalFormatting sqref="G94">
    <cfRule type="duplicateValues" dxfId="14035" priority="356"/>
  </conditionalFormatting>
  <conditionalFormatting sqref="G94">
    <cfRule type="duplicateValues" dxfId="14034" priority="355"/>
  </conditionalFormatting>
  <conditionalFormatting sqref="G94">
    <cfRule type="duplicateValues" dxfId="14033" priority="354"/>
  </conditionalFormatting>
  <conditionalFormatting sqref="G94">
    <cfRule type="duplicateValues" dxfId="14032" priority="353"/>
  </conditionalFormatting>
  <conditionalFormatting sqref="G94">
    <cfRule type="duplicateValues" dxfId="14031" priority="352"/>
  </conditionalFormatting>
  <conditionalFormatting sqref="G94">
    <cfRule type="duplicateValues" dxfId="14030" priority="351"/>
  </conditionalFormatting>
  <conditionalFormatting sqref="G94">
    <cfRule type="duplicateValues" dxfId="14029" priority="350"/>
  </conditionalFormatting>
  <conditionalFormatting sqref="G94">
    <cfRule type="duplicateValues" dxfId="14028" priority="349"/>
  </conditionalFormatting>
  <conditionalFormatting sqref="G94">
    <cfRule type="duplicateValues" dxfId="14027" priority="348"/>
  </conditionalFormatting>
  <conditionalFormatting sqref="G94">
    <cfRule type="duplicateValues" dxfId="14026" priority="347"/>
  </conditionalFormatting>
  <conditionalFormatting sqref="G94">
    <cfRule type="duplicateValues" dxfId="14025" priority="346"/>
  </conditionalFormatting>
  <conditionalFormatting sqref="G94">
    <cfRule type="duplicateValues" dxfId="14024" priority="345"/>
  </conditionalFormatting>
  <conditionalFormatting sqref="G94">
    <cfRule type="duplicateValues" dxfId="14023" priority="344"/>
  </conditionalFormatting>
  <conditionalFormatting sqref="G94">
    <cfRule type="duplicateValues" dxfId="14022" priority="343"/>
  </conditionalFormatting>
  <conditionalFormatting sqref="G94">
    <cfRule type="duplicateValues" dxfId="14021" priority="342"/>
  </conditionalFormatting>
  <conditionalFormatting sqref="G94">
    <cfRule type="duplicateValues" dxfId="14020" priority="341"/>
  </conditionalFormatting>
  <conditionalFormatting sqref="G94">
    <cfRule type="duplicateValues" dxfId="14019" priority="340"/>
  </conditionalFormatting>
  <conditionalFormatting sqref="G94">
    <cfRule type="duplicateValues" dxfId="14018" priority="339"/>
  </conditionalFormatting>
  <conditionalFormatting sqref="G94">
    <cfRule type="duplicateValues" dxfId="14017" priority="338"/>
  </conditionalFormatting>
  <conditionalFormatting sqref="G94">
    <cfRule type="duplicateValues" dxfId="14016" priority="337"/>
  </conditionalFormatting>
  <conditionalFormatting sqref="G94">
    <cfRule type="duplicateValues" dxfId="14015" priority="336"/>
  </conditionalFormatting>
  <conditionalFormatting sqref="G94">
    <cfRule type="duplicateValues" dxfId="14014" priority="335"/>
  </conditionalFormatting>
  <conditionalFormatting sqref="G94">
    <cfRule type="duplicateValues" dxfId="14013" priority="334"/>
  </conditionalFormatting>
  <conditionalFormatting sqref="G94">
    <cfRule type="duplicateValues" dxfId="14012" priority="333"/>
  </conditionalFormatting>
  <conditionalFormatting sqref="G94">
    <cfRule type="duplicateValues" dxfId="14011" priority="332"/>
  </conditionalFormatting>
  <conditionalFormatting sqref="G94">
    <cfRule type="duplicateValues" dxfId="14010" priority="331"/>
  </conditionalFormatting>
  <conditionalFormatting sqref="G94">
    <cfRule type="duplicateValues" dxfId="14009" priority="330"/>
  </conditionalFormatting>
  <conditionalFormatting sqref="G94">
    <cfRule type="duplicateValues" dxfId="14008" priority="329"/>
  </conditionalFormatting>
  <conditionalFormatting sqref="G94">
    <cfRule type="duplicateValues" dxfId="14007" priority="328"/>
  </conditionalFormatting>
  <conditionalFormatting sqref="G94">
    <cfRule type="duplicateValues" dxfId="14006" priority="327"/>
  </conditionalFormatting>
  <conditionalFormatting sqref="G94">
    <cfRule type="duplicateValues" dxfId="14005" priority="326"/>
  </conditionalFormatting>
  <conditionalFormatting sqref="G94">
    <cfRule type="duplicateValues" dxfId="14004" priority="325"/>
  </conditionalFormatting>
  <conditionalFormatting sqref="G94">
    <cfRule type="duplicateValues" dxfId="14003" priority="324"/>
  </conditionalFormatting>
  <conditionalFormatting sqref="G94">
    <cfRule type="duplicateValues" dxfId="14002" priority="323"/>
  </conditionalFormatting>
  <conditionalFormatting sqref="G94">
    <cfRule type="duplicateValues" dxfId="14001" priority="322"/>
  </conditionalFormatting>
  <conditionalFormatting sqref="G94">
    <cfRule type="duplicateValues" dxfId="14000" priority="321"/>
  </conditionalFormatting>
  <conditionalFormatting sqref="G94">
    <cfRule type="duplicateValues" dxfId="13999" priority="320"/>
  </conditionalFormatting>
  <conditionalFormatting sqref="G94">
    <cfRule type="duplicateValues" dxfId="13998" priority="319"/>
  </conditionalFormatting>
  <conditionalFormatting sqref="G94">
    <cfRule type="duplicateValues" dxfId="13997" priority="318"/>
  </conditionalFormatting>
  <conditionalFormatting sqref="G94">
    <cfRule type="duplicateValues" dxfId="13996" priority="317"/>
  </conditionalFormatting>
  <conditionalFormatting sqref="G94">
    <cfRule type="duplicateValues" dxfId="13995" priority="316"/>
  </conditionalFormatting>
  <conditionalFormatting sqref="G94">
    <cfRule type="duplicateValues" dxfId="13994" priority="315"/>
  </conditionalFormatting>
  <conditionalFormatting sqref="G94">
    <cfRule type="duplicateValues" dxfId="13993" priority="314"/>
  </conditionalFormatting>
  <conditionalFormatting sqref="G94">
    <cfRule type="duplicateValues" dxfId="13992" priority="313"/>
  </conditionalFormatting>
  <conditionalFormatting sqref="G94">
    <cfRule type="duplicateValues" dxfId="13991" priority="312"/>
  </conditionalFormatting>
  <conditionalFormatting sqref="G94">
    <cfRule type="duplicateValues" dxfId="13990" priority="311"/>
  </conditionalFormatting>
  <conditionalFormatting sqref="G94">
    <cfRule type="duplicateValues" dxfId="13989" priority="310"/>
  </conditionalFormatting>
  <conditionalFormatting sqref="G94">
    <cfRule type="duplicateValues" dxfId="13988" priority="309"/>
  </conditionalFormatting>
  <conditionalFormatting sqref="G94">
    <cfRule type="duplicateValues" dxfId="13987" priority="308"/>
  </conditionalFormatting>
  <conditionalFormatting sqref="G94">
    <cfRule type="duplicateValues" dxfId="13986" priority="307"/>
  </conditionalFormatting>
  <conditionalFormatting sqref="G94">
    <cfRule type="duplicateValues" dxfId="13985" priority="306"/>
  </conditionalFormatting>
  <conditionalFormatting sqref="G94">
    <cfRule type="duplicateValues" dxfId="13984" priority="305"/>
  </conditionalFormatting>
  <conditionalFormatting sqref="G94">
    <cfRule type="duplicateValues" dxfId="13983" priority="304"/>
  </conditionalFormatting>
  <conditionalFormatting sqref="G94">
    <cfRule type="duplicateValues" dxfId="13982" priority="303"/>
  </conditionalFormatting>
  <conditionalFormatting sqref="G94">
    <cfRule type="duplicateValues" dxfId="13981" priority="302"/>
  </conditionalFormatting>
  <conditionalFormatting sqref="G94">
    <cfRule type="duplicateValues" dxfId="13980" priority="301"/>
  </conditionalFormatting>
  <conditionalFormatting sqref="G94">
    <cfRule type="duplicateValues" dxfId="13979" priority="300"/>
  </conditionalFormatting>
  <conditionalFormatting sqref="G94">
    <cfRule type="duplicateValues" dxfId="13978" priority="299"/>
  </conditionalFormatting>
  <conditionalFormatting sqref="G95">
    <cfRule type="duplicateValues" dxfId="13977" priority="298"/>
  </conditionalFormatting>
  <conditionalFormatting sqref="G95">
    <cfRule type="duplicateValues" dxfId="13976" priority="297"/>
  </conditionalFormatting>
  <conditionalFormatting sqref="G95">
    <cfRule type="duplicateValues" dxfId="13975" priority="296"/>
  </conditionalFormatting>
  <conditionalFormatting sqref="G95">
    <cfRule type="duplicateValues" dxfId="13974" priority="295"/>
  </conditionalFormatting>
  <conditionalFormatting sqref="G95">
    <cfRule type="duplicateValues" dxfId="13973" priority="294"/>
  </conditionalFormatting>
  <conditionalFormatting sqref="G95">
    <cfRule type="duplicateValues" dxfId="13972" priority="293"/>
  </conditionalFormatting>
  <conditionalFormatting sqref="G95">
    <cfRule type="duplicateValues" dxfId="13971" priority="292"/>
  </conditionalFormatting>
  <conditionalFormatting sqref="G95">
    <cfRule type="duplicateValues" dxfId="13970" priority="291"/>
  </conditionalFormatting>
  <conditionalFormatting sqref="G95">
    <cfRule type="duplicateValues" dxfId="13969" priority="290"/>
  </conditionalFormatting>
  <conditionalFormatting sqref="G95">
    <cfRule type="duplicateValues" dxfId="13968" priority="289"/>
  </conditionalFormatting>
  <conditionalFormatting sqref="G95">
    <cfRule type="duplicateValues" dxfId="13967" priority="288"/>
  </conditionalFormatting>
  <conditionalFormatting sqref="G95">
    <cfRule type="duplicateValues" dxfId="13966" priority="287"/>
  </conditionalFormatting>
  <conditionalFormatting sqref="G95">
    <cfRule type="duplicateValues" dxfId="13965" priority="286"/>
  </conditionalFormatting>
  <conditionalFormatting sqref="G95">
    <cfRule type="duplicateValues" dxfId="13964" priority="285"/>
  </conditionalFormatting>
  <conditionalFormatting sqref="G95">
    <cfRule type="duplicateValues" dxfId="13963" priority="284"/>
  </conditionalFormatting>
  <conditionalFormatting sqref="G95">
    <cfRule type="duplicateValues" dxfId="13962" priority="283"/>
  </conditionalFormatting>
  <conditionalFormatting sqref="G95">
    <cfRule type="duplicateValues" dxfId="13961" priority="282"/>
  </conditionalFormatting>
  <conditionalFormatting sqref="G95">
    <cfRule type="duplicateValues" dxfId="13960" priority="281"/>
  </conditionalFormatting>
  <conditionalFormatting sqref="G95">
    <cfRule type="duplicateValues" dxfId="13959" priority="280"/>
  </conditionalFormatting>
  <conditionalFormatting sqref="G95">
    <cfRule type="duplicateValues" dxfId="13958" priority="279"/>
  </conditionalFormatting>
  <conditionalFormatting sqref="G95">
    <cfRule type="duplicateValues" dxfId="13957" priority="278"/>
  </conditionalFormatting>
  <conditionalFormatting sqref="G95">
    <cfRule type="duplicateValues" dxfId="13956" priority="277"/>
  </conditionalFormatting>
  <conditionalFormatting sqref="G95">
    <cfRule type="duplicateValues" dxfId="13955" priority="276"/>
  </conditionalFormatting>
  <conditionalFormatting sqref="G95">
    <cfRule type="duplicateValues" dxfId="13954" priority="275"/>
  </conditionalFormatting>
  <conditionalFormatting sqref="G95">
    <cfRule type="duplicateValues" dxfId="13953" priority="274"/>
  </conditionalFormatting>
  <conditionalFormatting sqref="G95">
    <cfRule type="duplicateValues" dxfId="13952" priority="273"/>
  </conditionalFormatting>
  <conditionalFormatting sqref="G95">
    <cfRule type="duplicateValues" dxfId="13951" priority="272"/>
  </conditionalFormatting>
  <conditionalFormatting sqref="G95">
    <cfRule type="duplicateValues" dxfId="13950" priority="271"/>
  </conditionalFormatting>
  <conditionalFormatting sqref="G95">
    <cfRule type="duplicateValues" dxfId="13949" priority="270"/>
  </conditionalFormatting>
  <conditionalFormatting sqref="G95">
    <cfRule type="duplicateValues" dxfId="13948" priority="269"/>
  </conditionalFormatting>
  <conditionalFormatting sqref="G95">
    <cfRule type="duplicateValues" dxfId="13947" priority="268"/>
  </conditionalFormatting>
  <conditionalFormatting sqref="G95">
    <cfRule type="duplicateValues" dxfId="13946" priority="267"/>
  </conditionalFormatting>
  <conditionalFormatting sqref="G95">
    <cfRule type="duplicateValues" dxfId="13945" priority="266"/>
  </conditionalFormatting>
  <conditionalFormatting sqref="G95">
    <cfRule type="duplicateValues" dxfId="13944" priority="265"/>
  </conditionalFormatting>
  <conditionalFormatting sqref="G95">
    <cfRule type="duplicateValues" dxfId="13943" priority="264"/>
  </conditionalFormatting>
  <conditionalFormatting sqref="G95">
    <cfRule type="duplicateValues" dxfId="13942" priority="263"/>
  </conditionalFormatting>
  <conditionalFormatting sqref="G95">
    <cfRule type="duplicateValues" dxfId="13941" priority="262"/>
  </conditionalFormatting>
  <conditionalFormatting sqref="G95">
    <cfRule type="duplicateValues" dxfId="13940" priority="261"/>
  </conditionalFormatting>
  <conditionalFormatting sqref="G95">
    <cfRule type="duplicateValues" dxfId="13939" priority="260"/>
  </conditionalFormatting>
  <conditionalFormatting sqref="G95">
    <cfRule type="duplicateValues" dxfId="13938" priority="259"/>
  </conditionalFormatting>
  <conditionalFormatting sqref="G95">
    <cfRule type="duplicateValues" dxfId="13937" priority="258"/>
  </conditionalFormatting>
  <conditionalFormatting sqref="G95">
    <cfRule type="duplicateValues" dxfId="13936" priority="257"/>
  </conditionalFormatting>
  <conditionalFormatting sqref="G95">
    <cfRule type="duplicateValues" dxfId="13935" priority="256"/>
  </conditionalFormatting>
  <conditionalFormatting sqref="G95">
    <cfRule type="duplicateValues" dxfId="13934" priority="255"/>
  </conditionalFormatting>
  <conditionalFormatting sqref="G95">
    <cfRule type="duplicateValues" dxfId="13933" priority="254"/>
  </conditionalFormatting>
  <conditionalFormatting sqref="G95">
    <cfRule type="duplicateValues" dxfId="13932" priority="253"/>
  </conditionalFormatting>
  <conditionalFormatting sqref="G95">
    <cfRule type="duplicateValues" dxfId="13931" priority="252"/>
  </conditionalFormatting>
  <conditionalFormatting sqref="G95">
    <cfRule type="duplicateValues" dxfId="13930" priority="251"/>
  </conditionalFormatting>
  <conditionalFormatting sqref="G95">
    <cfRule type="duplicateValues" dxfId="13929" priority="250"/>
  </conditionalFormatting>
  <conditionalFormatting sqref="G95">
    <cfRule type="duplicateValues" dxfId="13928" priority="249"/>
  </conditionalFormatting>
  <conditionalFormatting sqref="G95">
    <cfRule type="duplicateValues" dxfId="13927" priority="248"/>
  </conditionalFormatting>
  <conditionalFormatting sqref="G95">
    <cfRule type="duplicateValues" dxfId="13926" priority="247"/>
  </conditionalFormatting>
  <conditionalFormatting sqref="G95">
    <cfRule type="duplicateValues" dxfId="13925" priority="246"/>
  </conditionalFormatting>
  <conditionalFormatting sqref="G95">
    <cfRule type="duplicateValues" dxfId="13924" priority="245"/>
  </conditionalFormatting>
  <conditionalFormatting sqref="G95">
    <cfRule type="duplicateValues" dxfId="13923" priority="244"/>
  </conditionalFormatting>
  <conditionalFormatting sqref="G95">
    <cfRule type="duplicateValues" dxfId="13922" priority="243"/>
  </conditionalFormatting>
  <conditionalFormatting sqref="G96">
    <cfRule type="duplicateValues" dxfId="13921" priority="242"/>
  </conditionalFormatting>
  <conditionalFormatting sqref="H7">
    <cfRule type="duplicateValues" dxfId="13920" priority="237"/>
  </conditionalFormatting>
  <conditionalFormatting sqref="H19">
    <cfRule type="duplicateValues" dxfId="13919" priority="236"/>
  </conditionalFormatting>
  <conditionalFormatting sqref="H12">
    <cfRule type="duplicateValues" dxfId="13918" priority="235"/>
  </conditionalFormatting>
  <conditionalFormatting sqref="H38">
    <cfRule type="duplicateValues" dxfId="13917" priority="234"/>
  </conditionalFormatting>
  <conditionalFormatting sqref="H18">
    <cfRule type="duplicateValues" dxfId="13916" priority="233"/>
  </conditionalFormatting>
  <conditionalFormatting sqref="H13">
    <cfRule type="duplicateValues" dxfId="13915" priority="232"/>
  </conditionalFormatting>
  <conditionalFormatting sqref="H14">
    <cfRule type="duplicateValues" dxfId="13914" priority="231"/>
  </conditionalFormatting>
  <conditionalFormatting sqref="H16">
    <cfRule type="duplicateValues" dxfId="13913" priority="230"/>
  </conditionalFormatting>
  <conditionalFormatting sqref="H28">
    <cfRule type="duplicateValues" dxfId="13912" priority="229"/>
  </conditionalFormatting>
  <conditionalFormatting sqref="H48">
    <cfRule type="duplicateValues" dxfId="13911" priority="228"/>
  </conditionalFormatting>
  <conditionalFormatting sqref="I120">
    <cfRule type="duplicateValues" dxfId="13910" priority="227"/>
  </conditionalFormatting>
  <conditionalFormatting sqref="I121">
    <cfRule type="duplicateValues" dxfId="13909" priority="226"/>
  </conditionalFormatting>
  <conditionalFormatting sqref="I121">
    <cfRule type="duplicateValues" dxfId="13908" priority="225"/>
  </conditionalFormatting>
  <conditionalFormatting sqref="I121">
    <cfRule type="duplicateValues" dxfId="13907" priority="224"/>
  </conditionalFormatting>
  <conditionalFormatting sqref="I121">
    <cfRule type="duplicateValues" dxfId="13906" priority="223"/>
  </conditionalFormatting>
  <conditionalFormatting sqref="I121">
    <cfRule type="duplicateValues" dxfId="13905" priority="222"/>
  </conditionalFormatting>
  <conditionalFormatting sqref="I121">
    <cfRule type="duplicateValues" dxfId="13904" priority="221"/>
  </conditionalFormatting>
  <conditionalFormatting sqref="I121">
    <cfRule type="duplicateValues" dxfId="13903" priority="220"/>
  </conditionalFormatting>
  <conditionalFormatting sqref="I121">
    <cfRule type="duplicateValues" dxfId="13902" priority="219"/>
  </conditionalFormatting>
  <conditionalFormatting sqref="I121">
    <cfRule type="duplicateValues" dxfId="13901" priority="218"/>
  </conditionalFormatting>
  <conditionalFormatting sqref="I121">
    <cfRule type="duplicateValues" dxfId="13900" priority="217"/>
  </conditionalFormatting>
  <conditionalFormatting sqref="I121">
    <cfRule type="duplicateValues" dxfId="13899" priority="216"/>
  </conditionalFormatting>
  <conditionalFormatting sqref="I121">
    <cfRule type="duplicateValues" dxfId="13898" priority="215"/>
  </conditionalFormatting>
  <conditionalFormatting sqref="I121">
    <cfRule type="duplicateValues" dxfId="13897" priority="214"/>
  </conditionalFormatting>
  <conditionalFormatting sqref="I121">
    <cfRule type="duplicateValues" dxfId="13896" priority="213"/>
  </conditionalFormatting>
  <conditionalFormatting sqref="I121">
    <cfRule type="duplicateValues" dxfId="13895" priority="212"/>
  </conditionalFormatting>
  <conditionalFormatting sqref="I121">
    <cfRule type="duplicateValues" dxfId="13894" priority="211"/>
  </conditionalFormatting>
  <conditionalFormatting sqref="I121">
    <cfRule type="duplicateValues" dxfId="13893" priority="210"/>
  </conditionalFormatting>
  <conditionalFormatting sqref="I121">
    <cfRule type="duplicateValues" dxfId="13892" priority="209"/>
  </conditionalFormatting>
  <conditionalFormatting sqref="I121">
    <cfRule type="duplicateValues" dxfId="13891" priority="208"/>
  </conditionalFormatting>
  <conditionalFormatting sqref="I121">
    <cfRule type="duplicateValues" dxfId="13890" priority="207"/>
  </conditionalFormatting>
  <conditionalFormatting sqref="I129">
    <cfRule type="duplicateValues" dxfId="13889" priority="206"/>
  </conditionalFormatting>
  <conditionalFormatting sqref="I129">
    <cfRule type="duplicateValues" dxfId="13888" priority="205"/>
  </conditionalFormatting>
  <conditionalFormatting sqref="I129">
    <cfRule type="duplicateValues" dxfId="13887" priority="204"/>
  </conditionalFormatting>
  <conditionalFormatting sqref="I129">
    <cfRule type="duplicateValues" dxfId="13886" priority="203"/>
  </conditionalFormatting>
  <conditionalFormatting sqref="I129">
    <cfRule type="duplicateValues" dxfId="13885" priority="202"/>
  </conditionalFormatting>
  <conditionalFormatting sqref="I129">
    <cfRule type="duplicateValues" dxfId="13884" priority="201"/>
  </conditionalFormatting>
  <conditionalFormatting sqref="I129">
    <cfRule type="duplicateValues" dxfId="13883" priority="200"/>
  </conditionalFormatting>
  <conditionalFormatting sqref="I129">
    <cfRule type="duplicateValues" dxfId="13882" priority="199"/>
  </conditionalFormatting>
  <conditionalFormatting sqref="I129">
    <cfRule type="duplicateValues" dxfId="13881" priority="198"/>
  </conditionalFormatting>
  <conditionalFormatting sqref="I129">
    <cfRule type="duplicateValues" dxfId="13880" priority="197"/>
  </conditionalFormatting>
  <conditionalFormatting sqref="I129">
    <cfRule type="duplicateValues" dxfId="13879" priority="196"/>
  </conditionalFormatting>
  <conditionalFormatting sqref="I129">
    <cfRule type="duplicateValues" dxfId="13878" priority="195"/>
  </conditionalFormatting>
  <conditionalFormatting sqref="I129">
    <cfRule type="duplicateValues" dxfId="13877" priority="194"/>
  </conditionalFormatting>
  <conditionalFormatting sqref="I129">
    <cfRule type="duplicateValues" dxfId="13876" priority="193"/>
  </conditionalFormatting>
  <conditionalFormatting sqref="I129">
    <cfRule type="duplicateValues" dxfId="13875" priority="192"/>
  </conditionalFormatting>
  <conditionalFormatting sqref="I129">
    <cfRule type="duplicateValues" dxfId="13874" priority="191"/>
  </conditionalFormatting>
  <conditionalFormatting sqref="I129">
    <cfRule type="duplicateValues" dxfId="13873" priority="190"/>
  </conditionalFormatting>
  <conditionalFormatting sqref="I129">
    <cfRule type="duplicateValues" dxfId="13872" priority="189"/>
  </conditionalFormatting>
  <conditionalFormatting sqref="I129">
    <cfRule type="duplicateValues" dxfId="13871" priority="188"/>
  </conditionalFormatting>
  <conditionalFormatting sqref="I129">
    <cfRule type="duplicateValues" dxfId="13870" priority="187"/>
  </conditionalFormatting>
  <conditionalFormatting sqref="I129">
    <cfRule type="duplicateValues" dxfId="13869" priority="186"/>
  </conditionalFormatting>
  <conditionalFormatting sqref="I129">
    <cfRule type="duplicateValues" dxfId="13868" priority="185"/>
  </conditionalFormatting>
  <conditionalFormatting sqref="I129">
    <cfRule type="duplicateValues" dxfId="13867" priority="184"/>
  </conditionalFormatting>
  <conditionalFormatting sqref="I129">
    <cfRule type="duplicateValues" dxfId="13866" priority="183"/>
  </conditionalFormatting>
  <conditionalFormatting sqref="I129">
    <cfRule type="duplicateValues" dxfId="13865" priority="182"/>
  </conditionalFormatting>
  <conditionalFormatting sqref="I129">
    <cfRule type="duplicateValues" dxfId="13864" priority="181"/>
  </conditionalFormatting>
  <conditionalFormatting sqref="I129">
    <cfRule type="duplicateValues" dxfId="13863" priority="180"/>
  </conditionalFormatting>
  <conditionalFormatting sqref="I129">
    <cfRule type="duplicateValues" dxfId="13862" priority="179"/>
  </conditionalFormatting>
  <conditionalFormatting sqref="I129">
    <cfRule type="duplicateValues" dxfId="13861" priority="178"/>
  </conditionalFormatting>
  <conditionalFormatting sqref="I129">
    <cfRule type="duplicateValues" dxfId="13860" priority="177"/>
  </conditionalFormatting>
  <conditionalFormatting sqref="I129">
    <cfRule type="duplicateValues" dxfId="13859" priority="176"/>
  </conditionalFormatting>
  <conditionalFormatting sqref="I129">
    <cfRule type="duplicateValues" dxfId="13858" priority="175"/>
  </conditionalFormatting>
  <conditionalFormatting sqref="I129">
    <cfRule type="duplicateValues" dxfId="13857" priority="174"/>
  </conditionalFormatting>
  <conditionalFormatting sqref="I129">
    <cfRule type="duplicateValues" dxfId="13856" priority="173"/>
  </conditionalFormatting>
  <conditionalFormatting sqref="I129">
    <cfRule type="duplicateValues" dxfId="13855" priority="172"/>
  </conditionalFormatting>
  <conditionalFormatting sqref="I129">
    <cfRule type="duplicateValues" dxfId="13854" priority="171"/>
  </conditionalFormatting>
  <conditionalFormatting sqref="I132">
    <cfRule type="duplicateValues" dxfId="13853" priority="170"/>
  </conditionalFormatting>
  <conditionalFormatting sqref="I134">
    <cfRule type="duplicateValues" dxfId="13852" priority="169"/>
  </conditionalFormatting>
  <conditionalFormatting sqref="I136">
    <cfRule type="duplicateValues" dxfId="13851" priority="168"/>
  </conditionalFormatting>
  <conditionalFormatting sqref="I136">
    <cfRule type="duplicateValues" dxfId="13850" priority="167"/>
  </conditionalFormatting>
  <conditionalFormatting sqref="I128">
    <cfRule type="duplicateValues" dxfId="13849" priority="166"/>
  </conditionalFormatting>
  <conditionalFormatting sqref="I128">
    <cfRule type="duplicateValues" dxfId="13848" priority="165"/>
  </conditionalFormatting>
  <conditionalFormatting sqref="I133">
    <cfRule type="duplicateValues" dxfId="13847" priority="164"/>
  </conditionalFormatting>
  <conditionalFormatting sqref="I133">
    <cfRule type="duplicateValues" dxfId="13846" priority="163"/>
  </conditionalFormatting>
  <conditionalFormatting sqref="I130">
    <cfRule type="duplicateValues" dxfId="13845" priority="162"/>
  </conditionalFormatting>
  <conditionalFormatting sqref="I130">
    <cfRule type="duplicateValues" dxfId="13844" priority="161"/>
  </conditionalFormatting>
  <conditionalFormatting sqref="I130">
    <cfRule type="duplicateValues" dxfId="13843" priority="160"/>
  </conditionalFormatting>
  <conditionalFormatting sqref="I130">
    <cfRule type="duplicateValues" dxfId="13842" priority="159"/>
  </conditionalFormatting>
  <conditionalFormatting sqref="I130">
    <cfRule type="duplicateValues" dxfId="13841" priority="158"/>
  </conditionalFormatting>
  <conditionalFormatting sqref="I130">
    <cfRule type="duplicateValues" dxfId="13840" priority="157"/>
  </conditionalFormatting>
  <conditionalFormatting sqref="I130">
    <cfRule type="duplicateValues" dxfId="13839" priority="156"/>
  </conditionalFormatting>
  <conditionalFormatting sqref="I130">
    <cfRule type="duplicateValues" dxfId="13838" priority="155"/>
  </conditionalFormatting>
  <conditionalFormatting sqref="I130">
    <cfRule type="duplicateValues" dxfId="13837" priority="154"/>
  </conditionalFormatting>
  <conditionalFormatting sqref="I130">
    <cfRule type="duplicateValues" dxfId="13836" priority="153"/>
  </conditionalFormatting>
  <conditionalFormatting sqref="I130">
    <cfRule type="duplicateValues" dxfId="13835" priority="152"/>
  </conditionalFormatting>
  <conditionalFormatting sqref="I130">
    <cfRule type="duplicateValues" dxfId="13834" priority="151"/>
  </conditionalFormatting>
  <conditionalFormatting sqref="I130">
    <cfRule type="duplicateValues" dxfId="13833" priority="150"/>
  </conditionalFormatting>
  <conditionalFormatting sqref="I130">
    <cfRule type="duplicateValues" dxfId="13832" priority="149"/>
  </conditionalFormatting>
  <conditionalFormatting sqref="I130">
    <cfRule type="duplicateValues" dxfId="13831" priority="148"/>
  </conditionalFormatting>
  <conditionalFormatting sqref="I130">
    <cfRule type="duplicateValues" dxfId="13830" priority="147"/>
  </conditionalFormatting>
  <conditionalFormatting sqref="I130">
    <cfRule type="duplicateValues" dxfId="13829" priority="146"/>
  </conditionalFormatting>
  <conditionalFormatting sqref="I130">
    <cfRule type="duplicateValues" dxfId="13828" priority="145"/>
  </conditionalFormatting>
  <conditionalFormatting sqref="I130">
    <cfRule type="duplicateValues" dxfId="13827" priority="144"/>
  </conditionalFormatting>
  <conditionalFormatting sqref="I130">
    <cfRule type="duplicateValues" dxfId="13826" priority="143"/>
  </conditionalFormatting>
  <conditionalFormatting sqref="I130">
    <cfRule type="duplicateValues" dxfId="13825" priority="142"/>
  </conditionalFormatting>
  <conditionalFormatting sqref="I130">
    <cfRule type="duplicateValues" dxfId="13824" priority="141"/>
  </conditionalFormatting>
  <conditionalFormatting sqref="I130">
    <cfRule type="duplicateValues" dxfId="13823" priority="140"/>
  </conditionalFormatting>
  <conditionalFormatting sqref="I130">
    <cfRule type="duplicateValues" dxfId="13822" priority="139"/>
  </conditionalFormatting>
  <conditionalFormatting sqref="I130">
    <cfRule type="duplicateValues" dxfId="13821" priority="138"/>
  </conditionalFormatting>
  <conditionalFormatting sqref="I130">
    <cfRule type="duplicateValues" dxfId="13820" priority="137"/>
  </conditionalFormatting>
  <conditionalFormatting sqref="I130">
    <cfRule type="duplicateValues" dxfId="13819" priority="136"/>
  </conditionalFormatting>
  <conditionalFormatting sqref="I130">
    <cfRule type="duplicateValues" dxfId="13818" priority="135"/>
  </conditionalFormatting>
  <conditionalFormatting sqref="I130">
    <cfRule type="duplicateValues" dxfId="13817" priority="134"/>
  </conditionalFormatting>
  <conditionalFormatting sqref="I130">
    <cfRule type="duplicateValues" dxfId="13816" priority="133"/>
  </conditionalFormatting>
  <conditionalFormatting sqref="I130">
    <cfRule type="duplicateValues" dxfId="13815" priority="132"/>
  </conditionalFormatting>
  <conditionalFormatting sqref="I130">
    <cfRule type="duplicateValues" dxfId="13814" priority="131"/>
  </conditionalFormatting>
  <conditionalFormatting sqref="I130">
    <cfRule type="duplicateValues" dxfId="13813" priority="130"/>
  </conditionalFormatting>
  <conditionalFormatting sqref="I130">
    <cfRule type="duplicateValues" dxfId="13812" priority="129"/>
  </conditionalFormatting>
  <conditionalFormatting sqref="I130">
    <cfRule type="duplicateValues" dxfId="13811" priority="128"/>
  </conditionalFormatting>
  <conditionalFormatting sqref="I130">
    <cfRule type="duplicateValues" dxfId="13810" priority="127"/>
  </conditionalFormatting>
  <conditionalFormatting sqref="I130">
    <cfRule type="duplicateValues" dxfId="13809" priority="126"/>
  </conditionalFormatting>
  <conditionalFormatting sqref="I130">
    <cfRule type="duplicateValues" dxfId="13808" priority="125"/>
  </conditionalFormatting>
  <conditionalFormatting sqref="I130">
    <cfRule type="duplicateValues" dxfId="13807" priority="124"/>
  </conditionalFormatting>
  <conditionalFormatting sqref="I130">
    <cfRule type="duplicateValues" dxfId="13806" priority="123"/>
  </conditionalFormatting>
  <conditionalFormatting sqref="I130">
    <cfRule type="duplicateValues" dxfId="13805" priority="122"/>
  </conditionalFormatting>
  <conditionalFormatting sqref="I130">
    <cfRule type="duplicateValues" dxfId="13804" priority="121"/>
  </conditionalFormatting>
  <conditionalFormatting sqref="I130">
    <cfRule type="duplicateValues" dxfId="13803" priority="120"/>
  </conditionalFormatting>
  <conditionalFormatting sqref="I130">
    <cfRule type="duplicateValues" dxfId="13802" priority="119"/>
  </conditionalFormatting>
  <conditionalFormatting sqref="I130">
    <cfRule type="duplicateValues" dxfId="13801" priority="118"/>
  </conditionalFormatting>
  <conditionalFormatting sqref="I130">
    <cfRule type="duplicateValues" dxfId="13800" priority="117"/>
  </conditionalFormatting>
  <conditionalFormatting sqref="I130">
    <cfRule type="duplicateValues" dxfId="13799" priority="116"/>
  </conditionalFormatting>
  <conditionalFormatting sqref="I130">
    <cfRule type="duplicateValues" dxfId="13798" priority="115"/>
  </conditionalFormatting>
  <conditionalFormatting sqref="I130">
    <cfRule type="duplicateValues" dxfId="13797" priority="114"/>
  </conditionalFormatting>
  <conditionalFormatting sqref="I130">
    <cfRule type="duplicateValues" dxfId="13796" priority="113"/>
  </conditionalFormatting>
  <conditionalFormatting sqref="I130">
    <cfRule type="duplicateValues" dxfId="13795" priority="112"/>
  </conditionalFormatting>
  <conditionalFormatting sqref="I130">
    <cfRule type="duplicateValues" dxfId="13794" priority="111"/>
  </conditionalFormatting>
  <conditionalFormatting sqref="I130">
    <cfRule type="duplicateValues" dxfId="13793" priority="110"/>
  </conditionalFormatting>
  <conditionalFormatting sqref="I130">
    <cfRule type="duplicateValues" dxfId="13792" priority="109"/>
  </conditionalFormatting>
  <conditionalFormatting sqref="I130">
    <cfRule type="duplicateValues" dxfId="13791" priority="108"/>
  </conditionalFormatting>
  <conditionalFormatting sqref="I130">
    <cfRule type="duplicateValues" dxfId="13790" priority="107"/>
  </conditionalFormatting>
  <conditionalFormatting sqref="I130">
    <cfRule type="duplicateValues" dxfId="13789" priority="106"/>
  </conditionalFormatting>
  <conditionalFormatting sqref="I130">
    <cfRule type="duplicateValues" dxfId="13788" priority="105"/>
  </conditionalFormatting>
  <conditionalFormatting sqref="I130">
    <cfRule type="duplicateValues" dxfId="13787" priority="104"/>
  </conditionalFormatting>
  <conditionalFormatting sqref="I130">
    <cfRule type="duplicateValues" dxfId="13786" priority="103"/>
  </conditionalFormatting>
  <conditionalFormatting sqref="I130">
    <cfRule type="duplicateValues" dxfId="13785" priority="102"/>
  </conditionalFormatting>
  <conditionalFormatting sqref="I130">
    <cfRule type="duplicateValues" dxfId="13784" priority="101"/>
  </conditionalFormatting>
  <conditionalFormatting sqref="I130">
    <cfRule type="duplicateValues" dxfId="13783" priority="100"/>
  </conditionalFormatting>
  <conditionalFormatting sqref="I130">
    <cfRule type="duplicateValues" dxfId="13782" priority="99"/>
  </conditionalFormatting>
  <conditionalFormatting sqref="I130">
    <cfRule type="duplicateValues" dxfId="13781" priority="98"/>
  </conditionalFormatting>
  <conditionalFormatting sqref="I130">
    <cfRule type="duplicateValues" dxfId="13780" priority="97"/>
  </conditionalFormatting>
  <conditionalFormatting sqref="I130">
    <cfRule type="duplicateValues" dxfId="13779" priority="96"/>
  </conditionalFormatting>
  <conditionalFormatting sqref="I130">
    <cfRule type="duplicateValues" dxfId="13778" priority="95"/>
  </conditionalFormatting>
  <conditionalFormatting sqref="I130">
    <cfRule type="duplicateValues" dxfId="13777" priority="94"/>
  </conditionalFormatting>
  <conditionalFormatting sqref="I130">
    <cfRule type="duplicateValues" dxfId="13776" priority="93"/>
  </conditionalFormatting>
  <conditionalFormatting sqref="I130">
    <cfRule type="duplicateValues" dxfId="13775" priority="92"/>
  </conditionalFormatting>
  <conditionalFormatting sqref="I130">
    <cfRule type="duplicateValues" dxfId="13774" priority="91"/>
  </conditionalFormatting>
  <conditionalFormatting sqref="I122">
    <cfRule type="duplicateValues" dxfId="13773" priority="90"/>
  </conditionalFormatting>
  <conditionalFormatting sqref="I122">
    <cfRule type="duplicateValues" dxfId="13772" priority="89"/>
  </conditionalFormatting>
  <conditionalFormatting sqref="I122">
    <cfRule type="duplicateValues" dxfId="13771" priority="88"/>
  </conditionalFormatting>
  <conditionalFormatting sqref="I122">
    <cfRule type="duplicateValues" dxfId="13770" priority="87"/>
  </conditionalFormatting>
  <conditionalFormatting sqref="I122">
    <cfRule type="duplicateValues" dxfId="13769" priority="86"/>
  </conditionalFormatting>
  <conditionalFormatting sqref="I122">
    <cfRule type="duplicateValues" dxfId="13768" priority="85"/>
  </conditionalFormatting>
  <conditionalFormatting sqref="I122">
    <cfRule type="duplicateValues" dxfId="13767" priority="84"/>
  </conditionalFormatting>
  <conditionalFormatting sqref="I122">
    <cfRule type="duplicateValues" dxfId="13766" priority="83"/>
  </conditionalFormatting>
  <conditionalFormatting sqref="I122">
    <cfRule type="duplicateValues" dxfId="13765" priority="82"/>
  </conditionalFormatting>
  <conditionalFormatting sqref="I122">
    <cfRule type="duplicateValues" dxfId="13764" priority="81"/>
  </conditionalFormatting>
  <conditionalFormatting sqref="I122">
    <cfRule type="duplicateValues" dxfId="13763" priority="80"/>
  </conditionalFormatting>
  <conditionalFormatting sqref="I122">
    <cfRule type="duplicateValues" dxfId="13762" priority="79"/>
  </conditionalFormatting>
  <conditionalFormatting sqref="I122">
    <cfRule type="duplicateValues" dxfId="13761" priority="78"/>
  </conditionalFormatting>
  <conditionalFormatting sqref="I122">
    <cfRule type="duplicateValues" dxfId="13760" priority="77"/>
  </conditionalFormatting>
  <conditionalFormatting sqref="I122">
    <cfRule type="duplicateValues" dxfId="13759" priority="76"/>
  </conditionalFormatting>
  <conditionalFormatting sqref="I122">
    <cfRule type="duplicateValues" dxfId="13758" priority="75"/>
  </conditionalFormatting>
  <conditionalFormatting sqref="I122">
    <cfRule type="duplicateValues" dxfId="13757" priority="74"/>
  </conditionalFormatting>
  <conditionalFormatting sqref="I122">
    <cfRule type="duplicateValues" dxfId="13756" priority="73"/>
  </conditionalFormatting>
  <conditionalFormatting sqref="I122">
    <cfRule type="duplicateValues" dxfId="13755" priority="72"/>
  </conditionalFormatting>
  <conditionalFormatting sqref="I122">
    <cfRule type="duplicateValues" dxfId="13754" priority="71"/>
  </conditionalFormatting>
  <conditionalFormatting sqref="I122">
    <cfRule type="duplicateValues" dxfId="13753" priority="70"/>
  </conditionalFormatting>
  <conditionalFormatting sqref="I122">
    <cfRule type="duplicateValues" dxfId="13752" priority="69"/>
  </conditionalFormatting>
  <conditionalFormatting sqref="I122">
    <cfRule type="duplicateValues" dxfId="13751" priority="68"/>
  </conditionalFormatting>
  <conditionalFormatting sqref="I122">
    <cfRule type="duplicateValues" dxfId="13750" priority="67"/>
  </conditionalFormatting>
  <conditionalFormatting sqref="I122">
    <cfRule type="duplicateValues" dxfId="13749" priority="66"/>
  </conditionalFormatting>
  <conditionalFormatting sqref="I122">
    <cfRule type="duplicateValues" dxfId="13748" priority="65"/>
  </conditionalFormatting>
  <conditionalFormatting sqref="I122">
    <cfRule type="duplicateValues" dxfId="13747" priority="64"/>
  </conditionalFormatting>
  <conditionalFormatting sqref="I122">
    <cfRule type="duplicateValues" dxfId="13746" priority="63"/>
  </conditionalFormatting>
  <conditionalFormatting sqref="I122">
    <cfRule type="duplicateValues" dxfId="13745" priority="62"/>
  </conditionalFormatting>
  <conditionalFormatting sqref="I122">
    <cfRule type="duplicateValues" dxfId="13744" priority="61"/>
  </conditionalFormatting>
  <conditionalFormatting sqref="I122">
    <cfRule type="duplicateValues" dxfId="13743" priority="60"/>
  </conditionalFormatting>
  <conditionalFormatting sqref="I122">
    <cfRule type="duplicateValues" dxfId="13742" priority="59"/>
  </conditionalFormatting>
  <conditionalFormatting sqref="I122">
    <cfRule type="duplicateValues" dxfId="13741" priority="58"/>
  </conditionalFormatting>
  <conditionalFormatting sqref="I122">
    <cfRule type="duplicateValues" dxfId="13740" priority="57"/>
  </conditionalFormatting>
  <conditionalFormatting sqref="I122">
    <cfRule type="duplicateValues" dxfId="13739" priority="56"/>
  </conditionalFormatting>
  <conditionalFormatting sqref="I122">
    <cfRule type="duplicateValues" dxfId="13738" priority="55"/>
  </conditionalFormatting>
  <conditionalFormatting sqref="I122">
    <cfRule type="duplicateValues" dxfId="13737" priority="54"/>
  </conditionalFormatting>
  <conditionalFormatting sqref="I122">
    <cfRule type="duplicateValues" dxfId="13736" priority="53"/>
  </conditionalFormatting>
  <conditionalFormatting sqref="I122">
    <cfRule type="duplicateValues" dxfId="13735" priority="52"/>
  </conditionalFormatting>
  <conditionalFormatting sqref="I122">
    <cfRule type="duplicateValues" dxfId="13734" priority="51"/>
  </conditionalFormatting>
  <conditionalFormatting sqref="I122">
    <cfRule type="duplicateValues" dxfId="13733" priority="50"/>
  </conditionalFormatting>
  <conditionalFormatting sqref="I122">
    <cfRule type="duplicateValues" dxfId="13732" priority="49"/>
  </conditionalFormatting>
  <conditionalFormatting sqref="I122">
    <cfRule type="duplicateValues" dxfId="13731" priority="48"/>
  </conditionalFormatting>
  <conditionalFormatting sqref="I122">
    <cfRule type="duplicateValues" dxfId="13730" priority="47"/>
  </conditionalFormatting>
  <conditionalFormatting sqref="I122">
    <cfRule type="duplicateValues" dxfId="13729" priority="46"/>
  </conditionalFormatting>
  <conditionalFormatting sqref="I122">
    <cfRule type="duplicateValues" dxfId="13728" priority="45"/>
  </conditionalFormatting>
  <conditionalFormatting sqref="I122">
    <cfRule type="duplicateValues" dxfId="13727" priority="44"/>
  </conditionalFormatting>
  <conditionalFormatting sqref="I122">
    <cfRule type="duplicateValues" dxfId="13726" priority="43"/>
  </conditionalFormatting>
  <conditionalFormatting sqref="I122">
    <cfRule type="duplicateValues" dxfId="13725" priority="42"/>
  </conditionalFormatting>
  <conditionalFormatting sqref="I122">
    <cfRule type="duplicateValues" dxfId="13724" priority="41"/>
  </conditionalFormatting>
  <conditionalFormatting sqref="I122">
    <cfRule type="duplicateValues" dxfId="13723" priority="40"/>
  </conditionalFormatting>
  <conditionalFormatting sqref="I122">
    <cfRule type="duplicateValues" dxfId="13722" priority="39"/>
  </conditionalFormatting>
  <conditionalFormatting sqref="I122">
    <cfRule type="duplicateValues" dxfId="13721" priority="38"/>
  </conditionalFormatting>
  <conditionalFormatting sqref="I122">
    <cfRule type="duplicateValues" dxfId="13720" priority="37"/>
  </conditionalFormatting>
  <conditionalFormatting sqref="I122">
    <cfRule type="duplicateValues" dxfId="13719" priority="36"/>
  </conditionalFormatting>
  <conditionalFormatting sqref="I122">
    <cfRule type="duplicateValues" dxfId="13718" priority="35"/>
  </conditionalFormatting>
  <conditionalFormatting sqref="I137">
    <cfRule type="duplicateValues" dxfId="13717" priority="34"/>
  </conditionalFormatting>
  <conditionalFormatting sqref="I137">
    <cfRule type="duplicateValues" dxfId="13716" priority="33"/>
  </conditionalFormatting>
  <conditionalFormatting sqref="J26">
    <cfRule type="duplicateValues" dxfId="13715" priority="32"/>
  </conditionalFormatting>
  <conditionalFormatting sqref="I125">
    <cfRule type="duplicateValues" dxfId="13714" priority="31"/>
  </conditionalFormatting>
  <conditionalFormatting sqref="I126">
    <cfRule type="duplicateValues" dxfId="13713" priority="30"/>
  </conditionalFormatting>
  <conditionalFormatting sqref="I126">
    <cfRule type="duplicateValues" dxfId="13712" priority="29"/>
  </conditionalFormatting>
  <conditionalFormatting sqref="H49">
    <cfRule type="duplicateValues" dxfId="13711" priority="26"/>
  </conditionalFormatting>
  <conditionalFormatting sqref="I161">
    <cfRule type="duplicateValues" dxfId="13710" priority="25"/>
  </conditionalFormatting>
  <conditionalFormatting sqref="H15">
    <cfRule type="duplicateValues" dxfId="13709" priority="24"/>
  </conditionalFormatting>
  <conditionalFormatting sqref="H15">
    <cfRule type="duplicateValues" dxfId="13708" priority="23"/>
  </conditionalFormatting>
  <conditionalFormatting sqref="H64">
    <cfRule type="duplicateValues" dxfId="13707" priority="11"/>
  </conditionalFormatting>
  <conditionalFormatting sqref="H76">
    <cfRule type="duplicateValues" dxfId="13706" priority="10"/>
  </conditionalFormatting>
  <conditionalFormatting sqref="H69">
    <cfRule type="duplicateValues" dxfId="13705" priority="9"/>
  </conditionalFormatting>
  <conditionalFormatting sqref="H75">
    <cfRule type="duplicateValues" dxfId="13704" priority="8"/>
  </conditionalFormatting>
  <conditionalFormatting sqref="H70">
    <cfRule type="duplicateValues" dxfId="13703" priority="7"/>
  </conditionalFormatting>
  <conditionalFormatting sqref="H71">
    <cfRule type="duplicateValues" dxfId="13702" priority="6"/>
  </conditionalFormatting>
  <conditionalFormatting sqref="H73">
    <cfRule type="duplicateValues" dxfId="13701" priority="5"/>
  </conditionalFormatting>
  <conditionalFormatting sqref="H85">
    <cfRule type="duplicateValues" dxfId="13700" priority="4"/>
  </conditionalFormatting>
  <conditionalFormatting sqref="J83">
    <cfRule type="duplicateValues" dxfId="13699" priority="3"/>
  </conditionalFormatting>
  <conditionalFormatting sqref="H72">
    <cfRule type="duplicateValues" dxfId="13698" priority="2"/>
  </conditionalFormatting>
  <conditionalFormatting sqref="H72">
    <cfRule type="duplicateValues" dxfId="13697" priority="1"/>
  </conditionalFormatting>
  <dataValidations count="4">
    <dataValidation type="list" allowBlank="1" showInputMessage="1" showErrorMessage="1" sqref="J123:J126 F30:G57 I15:I23 I29:I51 F11:F24 J30:J44 J142:J174 J128:J130 F26:F29 I26 J132:J140 H94:J119 I9:I12 J87:J93 I86:I93 F87:G93 I72:I80 F68:F81 F83:F86 I83 I66:I69" xr:uid="{B6D026B5-FD86-4065-93F5-43F17A721F0A}">
      <formula1>#REF!</formula1>
    </dataValidation>
    <dataValidation type="list" allowBlank="1" showInputMessage="1" showErrorMessage="1" sqref="J121:J122 I146:I149 D120:J120 D7 D34 E34:E35 F103 H7:J7 G58:G61 I8 D146:H146 D129:I129 I52:I61 F147:H159 D64 D91 E91:E92 H64:J64 I65" xr:uid="{7404D1B4-DFFE-44E6-AAC3-39D336AD65CE}">
      <formula1>ListeCE</formula1>
    </dataValidation>
    <dataValidation type="list" allowBlank="1" showInputMessage="1" showErrorMessage="1" sqref="F177:F181 G180:I181 C15 C175 C206:C210 C199:C200 C204 J194:J196 B14:C14 C72 B71:C71 C64 C7 G189:H190 I194:I197 D194:G196 D177:E178 H194:H198 E198:E199 E179:E180 J181 D179:D181 D182:F182 E197:F197 G177:J179 D184:J187 C128 B127:C127 C120" xr:uid="{55AAEF5B-48D4-4121-B00C-16B8D8A4C77C}">
      <formula1>ListeNomPrenom</formula1>
    </dataValidation>
    <dataValidation type="list" allowBlank="1" showInputMessage="1" showErrorMessage="1" sqref="E62:G62" xr:uid="{B5E9AD91-E92E-431D-98A2-D545DD8F7F25}">
      <formula1>#REF!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75F7F-582B-4FEC-81F1-48046B1E7C80}">
  <dimension ref="A1:J220"/>
  <sheetViews>
    <sheetView workbookViewId="0">
      <selection activeCell="D2" sqref="D1:J1048576"/>
    </sheetView>
  </sheetViews>
  <sheetFormatPr baseColWidth="10" defaultRowHeight="15"/>
  <cols>
    <col min="1" max="1" width="5.42578125" customWidth="1"/>
    <col min="2" max="2" width="16.140625" customWidth="1"/>
    <col min="3" max="3" width="14.7109375" customWidth="1"/>
    <col min="4" max="10" width="22.7109375" customWidth="1"/>
  </cols>
  <sheetData>
    <row r="1" spans="1:10" ht="30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8">
      <c r="A2" s="1"/>
      <c r="B2" s="2" t="s">
        <v>1</v>
      </c>
      <c r="C2" s="3">
        <f>'S13'!C2+1</f>
        <v>14</v>
      </c>
      <c r="D2" s="4"/>
      <c r="E2" s="4"/>
      <c r="F2" s="4"/>
      <c r="G2" s="4"/>
      <c r="H2" s="4"/>
      <c r="I2" s="4"/>
      <c r="J2" s="5"/>
    </row>
    <row r="3" spans="1:10">
      <c r="A3" s="1"/>
      <c r="B3" s="165" t="s">
        <v>91</v>
      </c>
      <c r="C3" s="4"/>
      <c r="D3" s="4"/>
      <c r="E3" s="4"/>
      <c r="F3" s="165" t="s">
        <v>89</v>
      </c>
      <c r="G3" s="4"/>
      <c r="H3" s="165" t="s">
        <v>90</v>
      </c>
      <c r="I3" s="4"/>
      <c r="J3" s="5"/>
    </row>
    <row r="4" spans="1:10">
      <c r="A4" s="7"/>
      <c r="B4" s="8"/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>
      <c r="A5" s="7"/>
      <c r="B5" s="8"/>
      <c r="C5" s="8"/>
      <c r="D5" s="10">
        <f>'S13'!J5+1</f>
        <v>44290</v>
      </c>
      <c r="E5" s="10">
        <f>SUM(D5+1)</f>
        <v>44291</v>
      </c>
      <c r="F5" s="10">
        <f>SUM(E5+1)</f>
        <v>44292</v>
      </c>
      <c r="G5" s="10">
        <f t="shared" ref="G5:J5" si="0">SUM(F5+1)</f>
        <v>44293</v>
      </c>
      <c r="H5" s="10">
        <f t="shared" si="0"/>
        <v>44294</v>
      </c>
      <c r="I5" s="10">
        <f t="shared" si="0"/>
        <v>44295</v>
      </c>
      <c r="J5" s="10">
        <f t="shared" si="0"/>
        <v>44296</v>
      </c>
    </row>
    <row r="6" spans="1:10">
      <c r="A6" s="208"/>
      <c r="B6" s="209"/>
      <c r="C6" s="209"/>
      <c r="D6" s="194"/>
      <c r="E6" s="194"/>
      <c r="F6" s="194"/>
      <c r="G6" s="194"/>
      <c r="H6" s="194"/>
      <c r="I6" s="194"/>
      <c r="J6" s="194"/>
    </row>
    <row r="7" spans="1:10">
      <c r="A7" s="293" t="s">
        <v>9</v>
      </c>
      <c r="B7" s="200" t="s">
        <v>10</v>
      </c>
      <c r="C7" s="204" t="s">
        <v>11</v>
      </c>
      <c r="D7" s="205"/>
      <c r="E7" s="206"/>
      <c r="F7" s="206"/>
      <c r="G7" s="206"/>
      <c r="H7" s="206"/>
      <c r="I7" s="206"/>
      <c r="J7" s="207"/>
    </row>
    <row r="8" spans="1:10">
      <c r="A8" s="293"/>
      <c r="B8" s="15" t="s">
        <v>12</v>
      </c>
      <c r="C8" s="16"/>
      <c r="D8" s="17"/>
      <c r="E8" s="18"/>
      <c r="F8" s="19"/>
      <c r="G8" s="19"/>
      <c r="H8" s="19"/>
      <c r="I8" s="19"/>
      <c r="J8" s="20"/>
    </row>
    <row r="9" spans="1:10">
      <c r="A9" s="293"/>
      <c r="B9" s="15" t="s">
        <v>12</v>
      </c>
      <c r="C9" s="16"/>
      <c r="D9" s="21"/>
      <c r="E9" s="22"/>
      <c r="F9" s="19"/>
      <c r="G9" s="23"/>
      <c r="H9" s="23"/>
      <c r="I9" s="19"/>
      <c r="J9" s="24"/>
    </row>
    <row r="10" spans="1:10">
      <c r="A10" s="293"/>
      <c r="B10" s="15" t="s">
        <v>12</v>
      </c>
      <c r="C10" s="16"/>
      <c r="D10" s="21"/>
      <c r="E10" s="22"/>
      <c r="F10" s="19"/>
      <c r="G10" s="23"/>
      <c r="H10" s="23"/>
      <c r="I10" s="19"/>
      <c r="J10" s="24"/>
    </row>
    <row r="11" spans="1:10">
      <c r="A11" s="293"/>
      <c r="B11" s="25" t="s">
        <v>13</v>
      </c>
      <c r="C11" s="26" t="s">
        <v>14</v>
      </c>
      <c r="D11" s="27"/>
      <c r="E11" s="28"/>
      <c r="F11" s="29"/>
      <c r="G11" s="19"/>
      <c r="H11" s="30"/>
      <c r="I11" s="28"/>
      <c r="J11" s="31"/>
    </row>
    <row r="12" spans="1:10">
      <c r="A12" s="293"/>
      <c r="B12" s="25" t="s">
        <v>15</v>
      </c>
      <c r="C12" s="26" t="s">
        <v>14</v>
      </c>
      <c r="D12" s="32"/>
      <c r="E12" s="33"/>
      <c r="F12" s="34"/>
      <c r="G12" s="34"/>
      <c r="H12" s="19"/>
      <c r="I12" s="35"/>
      <c r="J12" s="36"/>
    </row>
    <row r="13" spans="1:10">
      <c r="A13" s="293"/>
      <c r="B13" s="25" t="s">
        <v>16</v>
      </c>
      <c r="C13" s="26" t="s">
        <v>14</v>
      </c>
      <c r="D13" s="37"/>
      <c r="E13" s="28"/>
      <c r="F13" s="34"/>
      <c r="G13" s="34"/>
      <c r="H13" s="28"/>
      <c r="I13" s="28"/>
      <c r="J13" s="31"/>
    </row>
    <row r="14" spans="1:10">
      <c r="A14" s="293"/>
      <c r="B14" s="25" t="s">
        <v>17</v>
      </c>
      <c r="C14" s="26" t="s">
        <v>14</v>
      </c>
      <c r="D14" s="38"/>
      <c r="E14" s="9"/>
      <c r="F14" s="28"/>
      <c r="G14" s="28"/>
      <c r="H14" s="28"/>
      <c r="I14" s="39"/>
      <c r="J14" s="36"/>
    </row>
    <row r="15" spans="1:10">
      <c r="A15" s="293"/>
      <c r="B15" s="25" t="s">
        <v>18</v>
      </c>
      <c r="C15" s="26" t="s">
        <v>19</v>
      </c>
      <c r="D15" s="37"/>
      <c r="E15" s="34"/>
      <c r="F15" s="40"/>
      <c r="G15" s="40"/>
      <c r="H15" s="19"/>
      <c r="I15" s="19"/>
      <c r="J15" s="41"/>
    </row>
    <row r="16" spans="1:10">
      <c r="A16" s="293"/>
      <c r="B16" s="25" t="s">
        <v>20</v>
      </c>
      <c r="C16" s="26" t="s">
        <v>14</v>
      </c>
      <c r="D16" s="37"/>
      <c r="E16" s="28"/>
      <c r="F16" s="34"/>
      <c r="G16" s="34"/>
      <c r="H16" s="35"/>
      <c r="I16" s="19"/>
      <c r="J16" s="36"/>
    </row>
    <row r="17" spans="1:10">
      <c r="A17" s="293"/>
      <c r="B17" s="25"/>
      <c r="C17" s="26" t="s">
        <v>21</v>
      </c>
      <c r="D17" s="27"/>
      <c r="E17" s="28"/>
      <c r="F17" s="40"/>
      <c r="G17" s="34"/>
      <c r="H17" s="42"/>
      <c r="I17" s="42"/>
      <c r="J17" s="36"/>
    </row>
    <row r="18" spans="1:10">
      <c r="A18" s="293"/>
      <c r="B18" s="25" t="s">
        <v>22</v>
      </c>
      <c r="C18" s="26" t="s">
        <v>14</v>
      </c>
      <c r="D18" s="32"/>
      <c r="E18" s="33"/>
      <c r="F18" s="34"/>
      <c r="G18" s="34"/>
      <c r="H18" s="43"/>
      <c r="I18" s="43"/>
      <c r="J18" s="44"/>
    </row>
    <row r="19" spans="1:10">
      <c r="A19" s="293"/>
      <c r="B19" s="25"/>
      <c r="C19" s="26" t="s">
        <v>21</v>
      </c>
      <c r="D19" s="45"/>
      <c r="E19" s="46"/>
      <c r="F19" s="34"/>
      <c r="G19" s="34"/>
      <c r="H19" s="47"/>
      <c r="I19" s="47"/>
      <c r="J19" s="36"/>
    </row>
    <row r="20" spans="1:10">
      <c r="A20" s="293"/>
      <c r="B20" s="25" t="s">
        <v>23</v>
      </c>
      <c r="C20" s="26" t="s">
        <v>14</v>
      </c>
      <c r="D20" s="37"/>
      <c r="E20" s="28"/>
      <c r="F20" s="34"/>
      <c r="G20" s="34"/>
      <c r="H20" s="48"/>
      <c r="I20" s="48"/>
      <c r="J20" s="36"/>
    </row>
    <row r="21" spans="1:10">
      <c r="A21" s="293"/>
      <c r="B21" s="25" t="s">
        <v>24</v>
      </c>
      <c r="C21" s="26" t="s">
        <v>14</v>
      </c>
      <c r="D21" s="27"/>
      <c r="E21" s="28"/>
      <c r="F21" s="35"/>
      <c r="G21" s="35"/>
      <c r="H21" s="28"/>
      <c r="I21" s="30"/>
      <c r="J21" s="24"/>
    </row>
    <row r="22" spans="1:10">
      <c r="A22" s="293"/>
      <c r="B22" s="25" t="s">
        <v>25</v>
      </c>
      <c r="C22" s="26" t="s">
        <v>14</v>
      </c>
      <c r="D22" s="37"/>
      <c r="E22" s="28"/>
      <c r="F22" s="34"/>
      <c r="G22" s="28"/>
      <c r="H22" s="34"/>
      <c r="I22" s="28"/>
      <c r="J22" s="31"/>
    </row>
    <row r="23" spans="1:10">
      <c r="A23" s="293"/>
      <c r="B23" s="25"/>
      <c r="C23" s="26" t="s">
        <v>21</v>
      </c>
      <c r="D23" s="37"/>
      <c r="E23" s="28"/>
      <c r="F23" s="34"/>
      <c r="G23" s="28"/>
      <c r="H23" s="35"/>
      <c r="I23" s="28"/>
      <c r="J23" s="31"/>
    </row>
    <row r="24" spans="1:10">
      <c r="A24" s="293"/>
      <c r="B24" s="25" t="s">
        <v>26</v>
      </c>
      <c r="C24" s="26" t="s">
        <v>19</v>
      </c>
      <c r="D24" s="32"/>
      <c r="E24" s="49"/>
      <c r="F24" s="34"/>
      <c r="G24" s="34"/>
      <c r="H24" s="34"/>
      <c r="I24" s="50"/>
      <c r="J24" s="36"/>
    </row>
    <row r="25" spans="1:10">
      <c r="A25" s="293"/>
      <c r="B25" s="51" t="s">
        <v>27</v>
      </c>
      <c r="C25" s="26" t="s">
        <v>14</v>
      </c>
      <c r="D25" s="52"/>
      <c r="E25" s="35"/>
      <c r="F25" s="35"/>
      <c r="G25" s="35"/>
      <c r="H25" s="35"/>
      <c r="I25" s="35"/>
      <c r="J25" s="36"/>
    </row>
    <row r="26" spans="1:10">
      <c r="A26" s="293"/>
      <c r="B26" s="53" t="s">
        <v>28</v>
      </c>
      <c r="C26" s="54" t="s">
        <v>29</v>
      </c>
      <c r="D26" s="37"/>
      <c r="E26" s="34"/>
      <c r="F26" s="55"/>
      <c r="G26" s="55"/>
      <c r="H26" s="56"/>
      <c r="I26" s="55"/>
      <c r="J26" s="41"/>
    </row>
    <row r="27" spans="1:10">
      <c r="A27" s="293"/>
      <c r="B27" s="53" t="s">
        <v>30</v>
      </c>
      <c r="C27" s="54" t="s">
        <v>29</v>
      </c>
      <c r="D27" s="57"/>
      <c r="E27" s="58"/>
      <c r="F27" s="55"/>
      <c r="G27" s="55"/>
      <c r="H27" s="50"/>
      <c r="I27" s="39"/>
      <c r="J27" s="41"/>
    </row>
    <row r="28" spans="1:10">
      <c r="A28" s="293"/>
      <c r="B28" s="53" t="s">
        <v>31</v>
      </c>
      <c r="C28" s="54" t="s">
        <v>29</v>
      </c>
      <c r="D28" s="57"/>
      <c r="E28" s="55"/>
      <c r="F28" s="39"/>
      <c r="G28" s="55"/>
      <c r="H28" s="55"/>
      <c r="I28" s="23"/>
      <c r="J28" s="59"/>
    </row>
    <row r="29" spans="1:10" ht="15.75" thickBot="1">
      <c r="A29" s="293"/>
      <c r="B29" s="96" t="s">
        <v>32</v>
      </c>
      <c r="C29" s="159" t="s">
        <v>33</v>
      </c>
      <c r="D29" s="160"/>
      <c r="E29" s="98"/>
      <c r="F29" s="98"/>
      <c r="G29" s="142"/>
      <c r="H29" s="161"/>
      <c r="I29" s="161"/>
      <c r="J29" s="101"/>
    </row>
    <row r="30" spans="1:10">
      <c r="A30" s="293"/>
      <c r="B30" s="67"/>
      <c r="C30" s="162" t="s">
        <v>34</v>
      </c>
      <c r="D30" s="69"/>
      <c r="E30" s="70"/>
      <c r="F30" s="70"/>
      <c r="G30" s="70"/>
      <c r="H30" s="70"/>
      <c r="I30" s="70"/>
      <c r="J30" s="72"/>
    </row>
    <row r="31" spans="1:10">
      <c r="A31" s="293"/>
      <c r="B31" s="61"/>
      <c r="C31" s="62" t="s">
        <v>34</v>
      </c>
      <c r="D31" s="52"/>
      <c r="E31" s="35"/>
      <c r="F31" s="35"/>
      <c r="G31" s="35"/>
      <c r="H31" s="35"/>
      <c r="I31" s="35"/>
      <c r="J31" s="36"/>
    </row>
    <row r="32" spans="1:10">
      <c r="A32" s="293"/>
      <c r="B32" s="61"/>
      <c r="C32" s="26" t="s">
        <v>35</v>
      </c>
      <c r="D32" s="52"/>
      <c r="E32" s="35"/>
      <c r="F32" s="35"/>
      <c r="G32" s="35"/>
      <c r="H32" s="163"/>
      <c r="I32" s="35"/>
      <c r="J32" s="36"/>
    </row>
    <row r="33" spans="1:10">
      <c r="A33" s="293"/>
      <c r="B33" s="61"/>
      <c r="C33" s="26" t="s">
        <v>35</v>
      </c>
      <c r="D33" s="52"/>
      <c r="E33" s="35"/>
      <c r="F33" s="35"/>
      <c r="G33" s="35"/>
      <c r="H33" s="35"/>
      <c r="I33" s="35"/>
      <c r="J33" s="36"/>
    </row>
    <row r="34" spans="1:10">
      <c r="A34" s="293"/>
      <c r="B34" s="61"/>
      <c r="C34" s="26" t="s">
        <v>35</v>
      </c>
      <c r="D34" s="52"/>
      <c r="E34" s="35"/>
      <c r="F34" s="35"/>
      <c r="G34" s="35"/>
      <c r="H34" s="35"/>
      <c r="I34" s="35"/>
      <c r="J34" s="36"/>
    </row>
    <row r="35" spans="1:10">
      <c r="A35" s="293"/>
      <c r="B35" s="61"/>
      <c r="C35" s="26" t="s">
        <v>35</v>
      </c>
      <c r="D35" s="52"/>
      <c r="E35" s="35"/>
      <c r="F35" s="35"/>
      <c r="G35" s="35"/>
      <c r="H35" s="35"/>
      <c r="I35" s="35"/>
      <c r="J35" s="36"/>
    </row>
    <row r="36" spans="1:10" ht="15.75" thickBot="1">
      <c r="A36" s="294"/>
      <c r="B36" s="73"/>
      <c r="C36" s="74" t="s">
        <v>35</v>
      </c>
      <c r="D36" s="64"/>
      <c r="E36" s="65"/>
      <c r="F36" s="65"/>
      <c r="G36" s="65"/>
      <c r="H36" s="65"/>
      <c r="I36" s="65"/>
      <c r="J36" s="66"/>
    </row>
    <row r="37" spans="1:10">
      <c r="A37" s="298" t="s">
        <v>36</v>
      </c>
      <c r="B37" s="172" t="s">
        <v>37</v>
      </c>
      <c r="C37" s="68" t="s">
        <v>38</v>
      </c>
      <c r="D37" s="69"/>
      <c r="E37" s="70"/>
      <c r="F37" s="70"/>
      <c r="G37" s="70"/>
      <c r="H37" s="71"/>
      <c r="I37" s="71"/>
      <c r="J37" s="72"/>
    </row>
    <row r="38" spans="1:10">
      <c r="A38" s="299"/>
      <c r="B38" s="173"/>
      <c r="C38" s="26" t="s">
        <v>39</v>
      </c>
      <c r="D38" s="52"/>
      <c r="E38" s="35"/>
      <c r="F38" s="35"/>
      <c r="G38" s="35"/>
      <c r="H38" s="35"/>
      <c r="I38" s="28"/>
      <c r="J38" s="36"/>
    </row>
    <row r="39" spans="1:10">
      <c r="A39" s="299"/>
      <c r="B39" s="173"/>
      <c r="C39" s="26" t="s">
        <v>40</v>
      </c>
      <c r="D39" s="52"/>
      <c r="E39" s="35"/>
      <c r="F39" s="35"/>
      <c r="G39" s="35"/>
      <c r="H39" s="35"/>
      <c r="I39" s="35"/>
      <c r="J39" s="36"/>
    </row>
    <row r="40" spans="1:10">
      <c r="A40" s="299"/>
      <c r="B40" s="173"/>
      <c r="C40" s="26" t="s">
        <v>41</v>
      </c>
      <c r="D40" s="52"/>
      <c r="E40" s="35"/>
      <c r="F40" s="35"/>
      <c r="G40" s="35"/>
      <c r="H40" s="35"/>
      <c r="I40" s="35"/>
      <c r="J40" s="36"/>
    </row>
    <row r="41" spans="1:10" ht="15.75" thickBot="1">
      <c r="A41" s="299"/>
      <c r="B41" s="174"/>
      <c r="C41" s="74" t="s">
        <v>42</v>
      </c>
      <c r="D41" s="64"/>
      <c r="E41" s="65"/>
      <c r="F41" s="65"/>
      <c r="G41" s="65"/>
      <c r="H41" s="65"/>
      <c r="I41" s="65"/>
      <c r="J41" s="66"/>
    </row>
    <row r="42" spans="1:10">
      <c r="A42" s="299"/>
      <c r="B42" s="175" t="s">
        <v>43</v>
      </c>
      <c r="C42" s="76" t="s">
        <v>44</v>
      </c>
      <c r="D42" s="77"/>
      <c r="E42" s="78"/>
      <c r="F42" s="79"/>
      <c r="G42" s="79"/>
      <c r="H42" s="79"/>
      <c r="I42" s="79"/>
      <c r="J42" s="80"/>
    </row>
    <row r="43" spans="1:10">
      <c r="A43" s="299"/>
      <c r="B43" s="173"/>
      <c r="C43" s="81" t="s">
        <v>45</v>
      </c>
      <c r="D43" s="35"/>
      <c r="E43" s="19"/>
      <c r="F43" s="35"/>
      <c r="G43" s="35"/>
      <c r="H43" s="35"/>
      <c r="I43" s="35"/>
      <c r="J43" s="36"/>
    </row>
    <row r="44" spans="1:10">
      <c r="A44" s="299"/>
      <c r="B44" s="173"/>
      <c r="C44" s="81" t="s">
        <v>46</v>
      </c>
      <c r="D44" s="23"/>
      <c r="E44" s="28"/>
      <c r="F44" s="35"/>
      <c r="G44" s="35"/>
      <c r="H44" s="35"/>
      <c r="I44" s="35"/>
      <c r="J44" s="36"/>
    </row>
    <row r="45" spans="1:10">
      <c r="A45" s="299"/>
      <c r="B45" s="173"/>
      <c r="C45" s="81" t="s">
        <v>47</v>
      </c>
      <c r="D45" s="19"/>
      <c r="E45" s="35"/>
      <c r="F45" s="35"/>
      <c r="G45" s="35"/>
      <c r="H45" s="35"/>
      <c r="I45" s="35"/>
      <c r="J45" s="36"/>
    </row>
    <row r="46" spans="1:10" ht="15.75" thickBot="1">
      <c r="A46" s="299"/>
      <c r="B46" s="174"/>
      <c r="C46" s="82" t="s">
        <v>48</v>
      </c>
      <c r="D46" s="83"/>
      <c r="E46" s="84"/>
      <c r="F46" s="65"/>
      <c r="G46" s="65"/>
      <c r="H46" s="65"/>
      <c r="I46" s="65"/>
      <c r="J46" s="66"/>
    </row>
    <row r="47" spans="1:10">
      <c r="A47" s="299"/>
      <c r="B47" s="176" t="s">
        <v>49</v>
      </c>
      <c r="C47" s="86" t="s">
        <v>50</v>
      </c>
      <c r="D47" s="70"/>
      <c r="E47" s="70"/>
      <c r="F47" s="87"/>
      <c r="G47" s="70"/>
      <c r="H47" s="70"/>
      <c r="I47" s="70"/>
      <c r="J47" s="72"/>
    </row>
    <row r="48" spans="1:10">
      <c r="A48" s="299"/>
      <c r="B48" s="177"/>
      <c r="C48" s="81" t="s">
        <v>51</v>
      </c>
      <c r="D48" s="23"/>
      <c r="E48" s="35"/>
      <c r="F48" s="35"/>
      <c r="G48" s="35"/>
      <c r="H48" s="35"/>
      <c r="I48" s="35"/>
      <c r="J48" s="36"/>
    </row>
    <row r="49" spans="1:10">
      <c r="A49" s="299"/>
      <c r="B49" s="177"/>
      <c r="C49" s="81" t="s">
        <v>52</v>
      </c>
      <c r="D49" s="35"/>
      <c r="E49" s="35"/>
      <c r="F49" s="35"/>
      <c r="G49" s="35"/>
      <c r="H49" s="35"/>
      <c r="I49" s="35"/>
      <c r="J49" s="36"/>
    </row>
    <row r="50" spans="1:10">
      <c r="A50" s="299"/>
      <c r="B50" s="177"/>
      <c r="C50" s="81" t="s">
        <v>53</v>
      </c>
      <c r="D50" s="35"/>
      <c r="E50" s="35"/>
      <c r="F50" s="35"/>
      <c r="G50" s="35"/>
      <c r="H50" s="35"/>
      <c r="I50" s="35"/>
      <c r="J50" s="36"/>
    </row>
    <row r="51" spans="1:10">
      <c r="A51" s="299"/>
      <c r="B51" s="175"/>
      <c r="C51" s="81" t="s">
        <v>54</v>
      </c>
      <c r="D51" s="35"/>
      <c r="E51" s="35"/>
      <c r="F51" s="35"/>
      <c r="G51" s="35"/>
      <c r="H51" s="35"/>
      <c r="I51" s="35"/>
      <c r="J51" s="36"/>
    </row>
    <row r="52" spans="1:10">
      <c r="A52" s="299"/>
      <c r="B52" s="178" t="s">
        <v>55</v>
      </c>
      <c r="C52" s="81" t="s">
        <v>56</v>
      </c>
      <c r="D52" s="35"/>
      <c r="E52" s="35"/>
      <c r="F52" s="35"/>
      <c r="G52" s="29"/>
      <c r="H52" s="28"/>
      <c r="I52" s="35"/>
      <c r="J52" s="36"/>
    </row>
    <row r="53" spans="1:10">
      <c r="A53" s="299"/>
      <c r="B53" s="177"/>
      <c r="C53" s="81" t="s">
        <v>57</v>
      </c>
      <c r="D53" s="35"/>
      <c r="E53" s="35"/>
      <c r="F53" s="35"/>
      <c r="G53" s="35"/>
      <c r="H53" s="35"/>
      <c r="I53" s="35"/>
      <c r="J53" s="36"/>
    </row>
    <row r="54" spans="1:10">
      <c r="A54" s="299"/>
      <c r="B54" s="175"/>
      <c r="C54" s="81" t="s">
        <v>58</v>
      </c>
      <c r="D54" s="35"/>
      <c r="E54" s="35"/>
      <c r="F54" s="35"/>
      <c r="G54" s="35"/>
      <c r="H54" s="35"/>
      <c r="I54" s="35"/>
      <c r="J54" s="36"/>
    </row>
    <row r="55" spans="1:10">
      <c r="A55" s="299"/>
      <c r="B55" s="178" t="s">
        <v>59</v>
      </c>
      <c r="C55" s="81" t="s">
        <v>60</v>
      </c>
      <c r="D55" s="35"/>
      <c r="E55" s="35"/>
      <c r="F55" s="35"/>
      <c r="G55" s="35"/>
      <c r="H55" s="35"/>
      <c r="I55" s="35"/>
      <c r="J55" s="36"/>
    </row>
    <row r="56" spans="1:10">
      <c r="A56" s="299"/>
      <c r="B56" s="175"/>
      <c r="C56" s="81" t="s">
        <v>61</v>
      </c>
      <c r="D56" s="35"/>
      <c r="E56" s="35"/>
      <c r="F56" s="35"/>
      <c r="G56" s="35"/>
      <c r="H56" s="35"/>
      <c r="I56" s="35"/>
      <c r="J56" s="36"/>
    </row>
    <row r="57" spans="1:10">
      <c r="A57" s="299"/>
      <c r="B57" s="178" t="s">
        <v>62</v>
      </c>
      <c r="C57" s="81" t="s">
        <v>63</v>
      </c>
      <c r="D57" s="35"/>
      <c r="E57" s="35"/>
      <c r="F57" s="35"/>
      <c r="G57" s="35"/>
      <c r="H57" s="35"/>
      <c r="I57" s="35"/>
      <c r="J57" s="36"/>
    </row>
    <row r="58" spans="1:10">
      <c r="A58" s="299"/>
      <c r="B58" s="177"/>
      <c r="C58" s="81" t="s">
        <v>64</v>
      </c>
      <c r="D58" s="35"/>
      <c r="E58" s="35"/>
      <c r="F58" s="35"/>
      <c r="G58" s="35"/>
      <c r="H58" s="35"/>
      <c r="I58" s="35"/>
      <c r="J58" s="36"/>
    </row>
    <row r="59" spans="1:10">
      <c r="A59" s="299"/>
      <c r="B59" s="175"/>
      <c r="C59" s="81" t="s">
        <v>65</v>
      </c>
      <c r="D59" s="35"/>
      <c r="E59" s="35"/>
      <c r="F59" s="35"/>
      <c r="G59" s="35"/>
      <c r="H59" s="35"/>
      <c r="I59" s="35"/>
      <c r="J59" s="36"/>
    </row>
    <row r="60" spans="1:10">
      <c r="A60" s="299"/>
      <c r="B60" s="178" t="s">
        <v>66</v>
      </c>
      <c r="C60" s="81" t="s">
        <v>67</v>
      </c>
      <c r="D60" s="35"/>
      <c r="E60" s="35"/>
      <c r="F60" s="35"/>
      <c r="G60" s="35"/>
      <c r="H60" s="35"/>
      <c r="I60" s="35"/>
      <c r="J60" s="36"/>
    </row>
    <row r="61" spans="1:10">
      <c r="A61" s="299"/>
      <c r="B61" s="168"/>
      <c r="C61" s="81" t="s">
        <v>68</v>
      </c>
      <c r="D61" s="35"/>
      <c r="E61" s="169"/>
      <c r="F61" s="100"/>
      <c r="G61" s="169"/>
      <c r="H61" s="100"/>
      <c r="I61" s="100"/>
      <c r="J61" s="126"/>
    </row>
    <row r="62" spans="1:10" ht="15.75" thickBot="1">
      <c r="A62" s="300"/>
      <c r="B62" s="165" t="s">
        <v>91</v>
      </c>
      <c r="C62" s="166"/>
      <c r="D62" s="166"/>
      <c r="E62" s="165" t="s">
        <v>92</v>
      </c>
      <c r="F62" s="100"/>
      <c r="G62" s="165" t="s">
        <v>93</v>
      </c>
      <c r="H62" s="65"/>
      <c r="I62" s="65"/>
      <c r="J62" s="66"/>
    </row>
    <row r="63" spans="1:10" ht="15.75" thickBot="1">
      <c r="A63" s="189"/>
      <c r="B63" s="203"/>
      <c r="C63" s="203"/>
      <c r="D63" s="195"/>
      <c r="E63" s="196"/>
      <c r="F63" s="196"/>
      <c r="G63" s="196"/>
      <c r="H63" s="196"/>
      <c r="I63" s="196"/>
      <c r="J63" s="197"/>
    </row>
    <row r="64" spans="1:10">
      <c r="A64" s="298" t="s">
        <v>69</v>
      </c>
      <c r="B64" s="200" t="s">
        <v>10</v>
      </c>
      <c r="C64" s="191" t="s">
        <v>11</v>
      </c>
      <c r="D64" s="12"/>
      <c r="E64" s="13"/>
      <c r="F64" s="13"/>
      <c r="G64" s="13"/>
      <c r="H64" s="13"/>
      <c r="I64" s="13"/>
      <c r="J64" s="14"/>
    </row>
    <row r="65" spans="1:10">
      <c r="A65" s="299"/>
      <c r="B65" s="15" t="s">
        <v>12</v>
      </c>
      <c r="C65" s="91"/>
      <c r="D65" s="17"/>
      <c r="E65" s="18"/>
      <c r="F65" s="19"/>
      <c r="G65" s="19"/>
      <c r="H65" s="19"/>
      <c r="I65" s="19"/>
      <c r="J65" s="20"/>
    </row>
    <row r="66" spans="1:10">
      <c r="A66" s="299"/>
      <c r="B66" s="15" t="s">
        <v>12</v>
      </c>
      <c r="C66" s="91"/>
      <c r="D66" s="21"/>
      <c r="E66" s="22"/>
      <c r="F66" s="19"/>
      <c r="G66" s="23"/>
      <c r="H66" s="23"/>
      <c r="I66" s="19"/>
      <c r="J66" s="24"/>
    </row>
    <row r="67" spans="1:10">
      <c r="A67" s="299"/>
      <c r="B67" s="15" t="s">
        <v>12</v>
      </c>
      <c r="C67" s="91"/>
      <c r="D67" s="21"/>
      <c r="E67" s="22"/>
      <c r="F67" s="19"/>
      <c r="G67" s="23"/>
      <c r="H67" s="23"/>
      <c r="I67" s="19"/>
      <c r="J67" s="24"/>
    </row>
    <row r="68" spans="1:10">
      <c r="A68" s="299"/>
      <c r="B68" s="25" t="s">
        <v>13</v>
      </c>
      <c r="C68" s="81" t="s">
        <v>14</v>
      </c>
      <c r="D68" s="27"/>
      <c r="E68" s="28"/>
      <c r="F68" s="29"/>
      <c r="G68" s="19"/>
      <c r="H68" s="30"/>
      <c r="I68" s="28"/>
      <c r="J68" s="31"/>
    </row>
    <row r="69" spans="1:10">
      <c r="A69" s="299"/>
      <c r="B69" s="25" t="s">
        <v>15</v>
      </c>
      <c r="C69" s="81" t="s">
        <v>14</v>
      </c>
      <c r="D69" s="32"/>
      <c r="E69" s="33"/>
      <c r="F69" s="34"/>
      <c r="G69" s="34"/>
      <c r="H69" s="19"/>
      <c r="I69" s="35"/>
      <c r="J69" s="36"/>
    </row>
    <row r="70" spans="1:10">
      <c r="A70" s="299"/>
      <c r="B70" s="25" t="s">
        <v>16</v>
      </c>
      <c r="C70" s="81" t="s">
        <v>14</v>
      </c>
      <c r="D70" s="37"/>
      <c r="E70" s="28"/>
      <c r="F70" s="34"/>
      <c r="G70" s="34"/>
      <c r="H70" s="28"/>
      <c r="I70" s="28"/>
      <c r="J70" s="31"/>
    </row>
    <row r="71" spans="1:10">
      <c r="A71" s="299"/>
      <c r="B71" s="25" t="s">
        <v>17</v>
      </c>
      <c r="C71" s="81" t="s">
        <v>14</v>
      </c>
      <c r="D71" s="38"/>
      <c r="E71" s="9"/>
      <c r="F71" s="28"/>
      <c r="G71" s="28"/>
      <c r="H71" s="28"/>
      <c r="I71" s="39"/>
      <c r="J71" s="36"/>
    </row>
    <row r="72" spans="1:10">
      <c r="A72" s="299"/>
      <c r="B72" s="25" t="s">
        <v>18</v>
      </c>
      <c r="C72" s="81" t="s">
        <v>19</v>
      </c>
      <c r="D72" s="37"/>
      <c r="E72" s="34"/>
      <c r="F72" s="40"/>
      <c r="G72" s="40"/>
      <c r="H72" s="19"/>
      <c r="I72" s="19"/>
      <c r="J72" s="41"/>
    </row>
    <row r="73" spans="1:10">
      <c r="A73" s="299"/>
      <c r="B73" s="25" t="s">
        <v>20</v>
      </c>
      <c r="C73" s="81" t="s">
        <v>14</v>
      </c>
      <c r="D73" s="37"/>
      <c r="E73" s="28"/>
      <c r="F73" s="34"/>
      <c r="G73" s="34"/>
      <c r="H73" s="35"/>
      <c r="I73" s="19"/>
      <c r="J73" s="36"/>
    </row>
    <row r="74" spans="1:10">
      <c r="A74" s="299"/>
      <c r="B74" s="25"/>
      <c r="C74" s="81" t="s">
        <v>21</v>
      </c>
      <c r="D74" s="27"/>
      <c r="E74" s="28"/>
      <c r="F74" s="40"/>
      <c r="G74" s="34"/>
      <c r="H74" s="42"/>
      <c r="I74" s="42"/>
      <c r="J74" s="36"/>
    </row>
    <row r="75" spans="1:10">
      <c r="A75" s="299"/>
      <c r="B75" s="25" t="s">
        <v>22</v>
      </c>
      <c r="C75" s="81" t="s">
        <v>14</v>
      </c>
      <c r="D75" s="32"/>
      <c r="E75" s="33"/>
      <c r="F75" s="34"/>
      <c r="G75" s="34"/>
      <c r="H75" s="43"/>
      <c r="I75" s="43"/>
      <c r="J75" s="44"/>
    </row>
    <row r="76" spans="1:10">
      <c r="A76" s="299"/>
      <c r="B76" s="25"/>
      <c r="C76" s="81" t="s">
        <v>21</v>
      </c>
      <c r="D76" s="45"/>
      <c r="E76" s="46"/>
      <c r="F76" s="34"/>
      <c r="G76" s="34"/>
      <c r="H76" s="47"/>
      <c r="I76" s="47"/>
      <c r="J76" s="36"/>
    </row>
    <row r="77" spans="1:10">
      <c r="A77" s="299"/>
      <c r="B77" s="25" t="s">
        <v>23</v>
      </c>
      <c r="C77" s="81" t="s">
        <v>14</v>
      </c>
      <c r="D77" s="37"/>
      <c r="E77" s="28"/>
      <c r="F77" s="34"/>
      <c r="G77" s="34"/>
      <c r="H77" s="48"/>
      <c r="I77" s="48"/>
      <c r="J77" s="36"/>
    </row>
    <row r="78" spans="1:10">
      <c r="A78" s="299"/>
      <c r="B78" s="25" t="s">
        <v>24</v>
      </c>
      <c r="C78" s="81" t="s">
        <v>14</v>
      </c>
      <c r="D78" s="27"/>
      <c r="E78" s="28"/>
      <c r="F78" s="35"/>
      <c r="G78" s="35"/>
      <c r="H78" s="28"/>
      <c r="I78" s="30"/>
      <c r="J78" s="24"/>
    </row>
    <row r="79" spans="1:10">
      <c r="A79" s="299"/>
      <c r="B79" s="25" t="s">
        <v>25</v>
      </c>
      <c r="C79" s="81" t="s">
        <v>14</v>
      </c>
      <c r="D79" s="37"/>
      <c r="E79" s="28"/>
      <c r="F79" s="34"/>
      <c r="G79" s="28"/>
      <c r="H79" s="34"/>
      <c r="I79" s="28"/>
      <c r="J79" s="31"/>
    </row>
    <row r="80" spans="1:10">
      <c r="A80" s="299"/>
      <c r="B80" s="25"/>
      <c r="C80" s="81" t="s">
        <v>21</v>
      </c>
      <c r="D80" s="37"/>
      <c r="E80" s="28"/>
      <c r="F80" s="34"/>
      <c r="G80" s="28"/>
      <c r="H80" s="35"/>
      <c r="I80" s="28"/>
      <c r="J80" s="31"/>
    </row>
    <row r="81" spans="1:10">
      <c r="A81" s="299"/>
      <c r="B81" s="25" t="s">
        <v>26</v>
      </c>
      <c r="C81" s="81" t="s">
        <v>19</v>
      </c>
      <c r="D81" s="32"/>
      <c r="E81" s="49"/>
      <c r="F81" s="34"/>
      <c r="G81" s="34"/>
      <c r="H81" s="34"/>
      <c r="I81" s="50"/>
      <c r="J81" s="36"/>
    </row>
    <row r="82" spans="1:10">
      <c r="A82" s="299"/>
      <c r="B82" s="51" t="s">
        <v>27</v>
      </c>
      <c r="C82" s="81" t="s">
        <v>14</v>
      </c>
      <c r="D82" s="52"/>
      <c r="E82" s="35"/>
      <c r="F82" s="35"/>
      <c r="G82" s="35"/>
      <c r="H82" s="35"/>
      <c r="I82" s="35"/>
      <c r="J82" s="36"/>
    </row>
    <row r="83" spans="1:10">
      <c r="A83" s="299"/>
      <c r="B83" s="53" t="s">
        <v>28</v>
      </c>
      <c r="C83" s="94" t="s">
        <v>29</v>
      </c>
      <c r="D83" s="37"/>
      <c r="E83" s="34"/>
      <c r="F83" s="55"/>
      <c r="G83" s="55"/>
      <c r="H83" s="56"/>
      <c r="I83" s="55"/>
      <c r="J83" s="41"/>
    </row>
    <row r="84" spans="1:10">
      <c r="A84" s="299"/>
      <c r="B84" s="53" t="s">
        <v>30</v>
      </c>
      <c r="C84" s="94" t="s">
        <v>29</v>
      </c>
      <c r="D84" s="57"/>
      <c r="E84" s="58"/>
      <c r="F84" s="55"/>
      <c r="G84" s="55"/>
      <c r="H84" s="50"/>
      <c r="I84" s="39"/>
      <c r="J84" s="41"/>
    </row>
    <row r="85" spans="1:10">
      <c r="A85" s="299"/>
      <c r="B85" s="53" t="s">
        <v>31</v>
      </c>
      <c r="C85" s="94" t="s">
        <v>29</v>
      </c>
      <c r="D85" s="57"/>
      <c r="E85" s="55"/>
      <c r="F85" s="39"/>
      <c r="G85" s="55"/>
      <c r="H85" s="55"/>
      <c r="I85" s="23"/>
      <c r="J85" s="59"/>
    </row>
    <row r="86" spans="1:10" ht="15.75" thickBot="1">
      <c r="A86" s="299"/>
      <c r="B86" s="96" t="s">
        <v>32</v>
      </c>
      <c r="C86" s="97" t="s">
        <v>33</v>
      </c>
      <c r="D86" s="160"/>
      <c r="E86" s="98"/>
      <c r="F86" s="98"/>
      <c r="G86" s="142"/>
      <c r="H86" s="161"/>
      <c r="I86" s="161"/>
      <c r="J86" s="101"/>
    </row>
    <row r="87" spans="1:10">
      <c r="A87" s="299"/>
      <c r="B87" s="67"/>
      <c r="C87" s="102" t="s">
        <v>34</v>
      </c>
      <c r="D87" s="69"/>
      <c r="E87" s="70"/>
      <c r="F87" s="70"/>
      <c r="G87" s="70"/>
      <c r="H87" s="70"/>
      <c r="I87" s="70"/>
      <c r="J87" s="72"/>
    </row>
    <row r="88" spans="1:10">
      <c r="A88" s="299"/>
      <c r="B88" s="61"/>
      <c r="C88" s="9" t="s">
        <v>34</v>
      </c>
      <c r="D88" s="52"/>
      <c r="E88" s="35"/>
      <c r="F88" s="35"/>
      <c r="G88" s="35"/>
      <c r="H88" s="35"/>
      <c r="I88" s="35"/>
      <c r="J88" s="36"/>
    </row>
    <row r="89" spans="1:10">
      <c r="A89" s="299"/>
      <c r="B89" s="61"/>
      <c r="C89" s="81" t="s">
        <v>35</v>
      </c>
      <c r="D89" s="52"/>
      <c r="E89" s="35"/>
      <c r="F89" s="35"/>
      <c r="G89" s="35"/>
      <c r="H89" s="163"/>
      <c r="I89" s="35"/>
      <c r="J89" s="36"/>
    </row>
    <row r="90" spans="1:10">
      <c r="A90" s="299"/>
      <c r="B90" s="61"/>
      <c r="C90" s="81" t="s">
        <v>35</v>
      </c>
      <c r="D90" s="52"/>
      <c r="E90" s="35"/>
      <c r="F90" s="35"/>
      <c r="G90" s="35"/>
      <c r="H90" s="35"/>
      <c r="I90" s="35"/>
      <c r="J90" s="36"/>
    </row>
    <row r="91" spans="1:10">
      <c r="A91" s="299"/>
      <c r="B91" s="61"/>
      <c r="C91" s="81" t="s">
        <v>35</v>
      </c>
      <c r="D91" s="52"/>
      <c r="E91" s="35"/>
      <c r="F91" s="35"/>
      <c r="G91" s="35"/>
      <c r="H91" s="35"/>
      <c r="I91" s="35"/>
      <c r="J91" s="36"/>
    </row>
    <row r="92" spans="1:10">
      <c r="A92" s="299"/>
      <c r="B92" s="61"/>
      <c r="C92" s="81" t="s">
        <v>35</v>
      </c>
      <c r="D92" s="52"/>
      <c r="E92" s="35"/>
      <c r="F92" s="35"/>
      <c r="G92" s="35"/>
      <c r="H92" s="35"/>
      <c r="I92" s="35"/>
      <c r="J92" s="36"/>
    </row>
    <row r="93" spans="1:10" ht="15.75" thickBot="1">
      <c r="A93" s="300"/>
      <c r="B93" s="73"/>
      <c r="C93" s="82" t="s">
        <v>35</v>
      </c>
      <c r="D93" s="64"/>
      <c r="E93" s="65"/>
      <c r="F93" s="65"/>
      <c r="G93" s="65"/>
      <c r="H93" s="65"/>
      <c r="I93" s="65"/>
      <c r="J93" s="66"/>
    </row>
    <row r="94" spans="1:10">
      <c r="A94" s="293" t="s">
        <v>70</v>
      </c>
      <c r="B94" s="67" t="s">
        <v>37</v>
      </c>
      <c r="C94" s="86" t="s">
        <v>38</v>
      </c>
      <c r="D94" s="103"/>
      <c r="E94" s="13"/>
      <c r="F94" s="70"/>
      <c r="G94" s="70"/>
      <c r="H94" s="70"/>
      <c r="I94" s="70"/>
      <c r="J94" s="72"/>
    </row>
    <row r="95" spans="1:10" ht="16.5">
      <c r="A95" s="293"/>
      <c r="B95" s="61"/>
      <c r="C95" s="81" t="s">
        <v>39</v>
      </c>
      <c r="D95" s="34"/>
      <c r="E95" s="93"/>
      <c r="F95" s="35"/>
      <c r="G95" s="35"/>
      <c r="H95" s="35"/>
      <c r="I95" s="35"/>
      <c r="J95" s="36"/>
    </row>
    <row r="96" spans="1:10">
      <c r="A96" s="293"/>
      <c r="B96" s="61"/>
      <c r="C96" s="81" t="s">
        <v>40</v>
      </c>
      <c r="D96" s="35"/>
      <c r="E96" s="19"/>
      <c r="F96" s="35"/>
      <c r="G96" s="35"/>
      <c r="H96" s="35"/>
      <c r="I96" s="35"/>
      <c r="J96" s="36"/>
    </row>
    <row r="97" spans="1:10">
      <c r="A97" s="293"/>
      <c r="B97" s="61"/>
      <c r="C97" s="81" t="s">
        <v>41</v>
      </c>
      <c r="D97" s="35"/>
      <c r="E97" s="47"/>
      <c r="F97" s="35"/>
      <c r="G97" s="35"/>
      <c r="H97" s="35"/>
      <c r="I97" s="35"/>
      <c r="J97" s="36"/>
    </row>
    <row r="98" spans="1:10" ht="15.75" thickBot="1">
      <c r="A98" s="293"/>
      <c r="B98" s="73"/>
      <c r="C98" s="82" t="s">
        <v>42</v>
      </c>
      <c r="D98" s="65"/>
      <c r="E98" s="105"/>
      <c r="F98" s="65"/>
      <c r="G98" s="65"/>
      <c r="H98" s="65"/>
      <c r="I98" s="65"/>
      <c r="J98" s="66"/>
    </row>
    <row r="99" spans="1:10">
      <c r="A99" s="293"/>
      <c r="B99" s="75" t="s">
        <v>43</v>
      </c>
      <c r="C99" s="76" t="s">
        <v>44</v>
      </c>
      <c r="D99" s="79"/>
      <c r="E99" s="106"/>
      <c r="F99" s="79"/>
      <c r="G99" s="79"/>
      <c r="H99" s="79"/>
      <c r="I99" s="79"/>
      <c r="J99" s="80"/>
    </row>
    <row r="100" spans="1:10">
      <c r="A100" s="293"/>
      <c r="B100" s="61"/>
      <c r="C100" s="81" t="s">
        <v>45</v>
      </c>
      <c r="D100" s="35"/>
      <c r="E100" s="43"/>
      <c r="F100" s="19"/>
      <c r="G100" s="35"/>
      <c r="H100" s="35"/>
      <c r="I100" s="35"/>
      <c r="J100" s="36"/>
    </row>
    <row r="101" spans="1:10">
      <c r="A101" s="293"/>
      <c r="B101" s="61"/>
      <c r="C101" s="81" t="s">
        <v>46</v>
      </c>
      <c r="D101" s="35"/>
      <c r="E101" s="19"/>
      <c r="F101" s="35"/>
      <c r="G101" s="35"/>
      <c r="H101" s="35"/>
      <c r="I101" s="35"/>
      <c r="J101" s="36"/>
    </row>
    <row r="102" spans="1:10">
      <c r="A102" s="293"/>
      <c r="B102" s="61"/>
      <c r="C102" s="81" t="s">
        <v>47</v>
      </c>
      <c r="D102" s="35"/>
      <c r="E102" s="28"/>
      <c r="F102" s="19"/>
      <c r="G102" s="35"/>
      <c r="H102" s="35"/>
      <c r="I102" s="35"/>
      <c r="J102" s="36"/>
    </row>
    <row r="103" spans="1:10" ht="15.75" thickBot="1">
      <c r="A103" s="293"/>
      <c r="B103" s="73"/>
      <c r="C103" s="82" t="s">
        <v>48</v>
      </c>
      <c r="D103" s="65"/>
      <c r="E103" s="107"/>
      <c r="F103" s="84"/>
      <c r="G103" s="65"/>
      <c r="H103" s="65"/>
      <c r="I103" s="65"/>
      <c r="J103" s="66"/>
    </row>
    <row r="104" spans="1:10">
      <c r="A104" s="293"/>
      <c r="B104" s="85" t="s">
        <v>49</v>
      </c>
      <c r="C104" s="86" t="s">
        <v>50</v>
      </c>
      <c r="D104" s="108"/>
      <c r="E104" s="108"/>
      <c r="F104" s="108"/>
      <c r="G104" s="70"/>
      <c r="H104" s="70"/>
      <c r="I104" s="70"/>
      <c r="J104" s="72"/>
    </row>
    <row r="105" spans="1:10">
      <c r="A105" s="293"/>
      <c r="B105" s="88"/>
      <c r="C105" s="81" t="s">
        <v>51</v>
      </c>
      <c r="D105" s="35"/>
      <c r="E105" s="35"/>
      <c r="F105" s="23"/>
      <c r="G105" s="35"/>
      <c r="H105" s="35"/>
      <c r="I105" s="35"/>
      <c r="J105" s="36"/>
    </row>
    <row r="106" spans="1:10">
      <c r="A106" s="293"/>
      <c r="B106" s="88"/>
      <c r="C106" s="81" t="s">
        <v>52</v>
      </c>
      <c r="D106" s="42"/>
      <c r="E106" s="42"/>
      <c r="F106" s="35"/>
      <c r="G106" s="35"/>
      <c r="H106" s="35"/>
      <c r="I106" s="35"/>
      <c r="J106" s="36"/>
    </row>
    <row r="107" spans="1:10">
      <c r="A107" s="293"/>
      <c r="B107" s="88"/>
      <c r="C107" s="81" t="s">
        <v>53</v>
      </c>
      <c r="D107" s="35"/>
      <c r="E107" s="35"/>
      <c r="F107" s="35"/>
      <c r="G107" s="35"/>
      <c r="H107" s="35"/>
      <c r="I107" s="35"/>
      <c r="J107" s="36"/>
    </row>
    <row r="108" spans="1:10">
      <c r="A108" s="293"/>
      <c r="B108" s="75"/>
      <c r="C108" s="81" t="s">
        <v>54</v>
      </c>
      <c r="D108" s="35"/>
      <c r="E108" s="35"/>
      <c r="F108" s="35"/>
      <c r="G108" s="35"/>
      <c r="H108" s="35"/>
      <c r="I108" s="35"/>
      <c r="J108" s="36"/>
    </row>
    <row r="109" spans="1:10">
      <c r="A109" s="293"/>
      <c r="B109" s="63" t="s">
        <v>55</v>
      </c>
      <c r="C109" s="81" t="s">
        <v>56</v>
      </c>
      <c r="D109" s="23"/>
      <c r="E109" s="35"/>
      <c r="F109" s="33"/>
      <c r="G109" s="35"/>
      <c r="H109" s="35"/>
      <c r="I109" s="35"/>
      <c r="J109" s="36"/>
    </row>
    <row r="110" spans="1:10">
      <c r="A110" s="293"/>
      <c r="B110" s="88"/>
      <c r="C110" s="81" t="s">
        <v>57</v>
      </c>
      <c r="D110" s="35"/>
      <c r="E110" s="35"/>
      <c r="F110" s="35"/>
      <c r="G110" s="46"/>
      <c r="H110" s="35"/>
      <c r="I110" s="35"/>
      <c r="J110" s="36"/>
    </row>
    <row r="111" spans="1:10">
      <c r="A111" s="293"/>
      <c r="B111" s="75"/>
      <c r="C111" s="81" t="s">
        <v>58</v>
      </c>
      <c r="D111" s="35"/>
      <c r="E111" s="35"/>
      <c r="F111" s="35"/>
      <c r="G111" s="35"/>
      <c r="H111" s="35"/>
      <c r="I111" s="35"/>
      <c r="J111" s="36"/>
    </row>
    <row r="112" spans="1:10">
      <c r="A112" s="293"/>
      <c r="B112" s="63" t="s">
        <v>59</v>
      </c>
      <c r="C112" s="81" t="s">
        <v>60</v>
      </c>
      <c r="D112" s="35"/>
      <c r="E112" s="35"/>
      <c r="F112" s="35"/>
      <c r="G112" s="35"/>
      <c r="H112" s="35"/>
      <c r="I112" s="35"/>
      <c r="J112" s="36"/>
    </row>
    <row r="113" spans="1:10">
      <c r="A113" s="293"/>
      <c r="B113" s="75"/>
      <c r="C113" s="81" t="s">
        <v>61</v>
      </c>
      <c r="D113" s="35"/>
      <c r="E113" s="35"/>
      <c r="F113" s="35"/>
      <c r="G113" s="35"/>
      <c r="H113" s="35"/>
      <c r="I113" s="35"/>
      <c r="J113" s="36"/>
    </row>
    <row r="114" spans="1:10">
      <c r="A114" s="293"/>
      <c r="B114" s="63" t="s">
        <v>62</v>
      </c>
      <c r="C114" s="81" t="s">
        <v>63</v>
      </c>
      <c r="D114" s="35"/>
      <c r="E114" s="35"/>
      <c r="F114" s="35"/>
      <c r="G114" s="35"/>
      <c r="H114" s="35"/>
      <c r="I114" s="35"/>
      <c r="J114" s="36"/>
    </row>
    <row r="115" spans="1:10">
      <c r="A115" s="293"/>
      <c r="B115" s="88"/>
      <c r="C115" s="81" t="s">
        <v>64</v>
      </c>
      <c r="D115" s="35"/>
      <c r="E115" s="35"/>
      <c r="F115" s="35"/>
      <c r="G115" s="35"/>
      <c r="H115" s="35"/>
      <c r="I115" s="35"/>
      <c r="J115" s="36"/>
    </row>
    <row r="116" spans="1:10">
      <c r="A116" s="293"/>
      <c r="B116" s="75"/>
      <c r="C116" s="81" t="s">
        <v>65</v>
      </c>
      <c r="D116" s="35"/>
      <c r="E116" s="35"/>
      <c r="F116" s="35"/>
      <c r="G116" s="35"/>
      <c r="H116" s="35"/>
      <c r="I116" s="35"/>
      <c r="J116" s="36"/>
    </row>
    <row r="117" spans="1:10">
      <c r="A117" s="293"/>
      <c r="B117" s="63" t="s">
        <v>66</v>
      </c>
      <c r="C117" s="81" t="s">
        <v>67</v>
      </c>
      <c r="D117" s="35"/>
      <c r="E117" s="35"/>
      <c r="F117" s="18"/>
      <c r="G117" s="95"/>
      <c r="H117" s="35"/>
      <c r="I117" s="35"/>
      <c r="J117" s="36"/>
    </row>
    <row r="118" spans="1:10" ht="15.75" thickBot="1">
      <c r="A118" s="293"/>
      <c r="B118" s="89"/>
      <c r="C118" s="82" t="s">
        <v>68</v>
      </c>
      <c r="D118" s="65"/>
      <c r="E118" s="65"/>
      <c r="F118" s="65"/>
      <c r="G118" s="65"/>
      <c r="H118" s="65"/>
      <c r="I118" s="65"/>
      <c r="J118" s="66"/>
    </row>
    <row r="119" spans="1:10" ht="15.75" thickBot="1">
      <c r="A119" s="189"/>
      <c r="B119" s="210"/>
      <c r="C119" s="192"/>
      <c r="D119" s="211"/>
      <c r="E119" s="211"/>
      <c r="F119" s="211"/>
      <c r="G119" s="211"/>
      <c r="H119" s="211"/>
      <c r="I119" s="211"/>
      <c r="J119" s="212"/>
    </row>
    <row r="120" spans="1:10">
      <c r="A120" s="301" t="s">
        <v>71</v>
      </c>
      <c r="B120" s="11" t="s">
        <v>10</v>
      </c>
      <c r="C120" s="90" t="s">
        <v>11</v>
      </c>
      <c r="D120" s="13"/>
      <c r="E120" s="13"/>
      <c r="F120" s="13"/>
      <c r="G120" s="13"/>
      <c r="H120" s="13"/>
      <c r="I120" s="13"/>
      <c r="J120" s="14"/>
    </row>
    <row r="121" spans="1:10">
      <c r="A121" s="302"/>
      <c r="B121" s="15" t="s">
        <v>12</v>
      </c>
      <c r="C121" s="91"/>
      <c r="D121" s="19"/>
      <c r="E121" s="19"/>
      <c r="F121" s="9"/>
      <c r="G121" s="19"/>
      <c r="H121" s="19"/>
      <c r="I121" s="92"/>
      <c r="J121" s="24"/>
    </row>
    <row r="122" spans="1:10">
      <c r="A122" s="302"/>
      <c r="B122" s="15" t="s">
        <v>12</v>
      </c>
      <c r="C122" s="91"/>
      <c r="D122" s="19"/>
      <c r="E122" s="19"/>
      <c r="F122" s="9"/>
      <c r="G122" s="19"/>
      <c r="H122" s="50"/>
      <c r="I122" s="50"/>
      <c r="J122" s="24"/>
    </row>
    <row r="123" spans="1:10">
      <c r="A123" s="302"/>
      <c r="B123" s="15" t="s">
        <v>12</v>
      </c>
      <c r="C123" s="91"/>
      <c r="D123" s="35"/>
      <c r="E123" s="35"/>
      <c r="F123" s="34"/>
      <c r="G123" s="34"/>
      <c r="H123" s="33"/>
      <c r="I123" s="109"/>
      <c r="J123" s="44"/>
    </row>
    <row r="124" spans="1:10">
      <c r="A124" s="302"/>
      <c r="B124" s="25" t="s">
        <v>13</v>
      </c>
      <c r="C124" s="81" t="s">
        <v>14</v>
      </c>
      <c r="D124" s="35"/>
      <c r="E124" s="35"/>
      <c r="F124" s="47"/>
      <c r="G124" s="47"/>
      <c r="H124" s="110"/>
      <c r="I124" s="33"/>
      <c r="J124" s="111"/>
    </row>
    <row r="125" spans="1:10">
      <c r="A125" s="302"/>
      <c r="B125" s="25" t="s">
        <v>15</v>
      </c>
      <c r="C125" s="81" t="s">
        <v>14</v>
      </c>
      <c r="D125" s="35"/>
      <c r="E125" s="35"/>
      <c r="F125" s="28"/>
      <c r="G125" s="34"/>
      <c r="H125" s="112"/>
      <c r="I125" s="34"/>
      <c r="J125" s="44"/>
    </row>
    <row r="126" spans="1:10">
      <c r="A126" s="302"/>
      <c r="B126" s="25" t="s">
        <v>16</v>
      </c>
      <c r="C126" s="81" t="s">
        <v>14</v>
      </c>
      <c r="D126" s="28"/>
      <c r="E126" s="28"/>
      <c r="F126" s="28"/>
      <c r="G126" s="34"/>
      <c r="H126" s="34"/>
      <c r="I126" s="104"/>
      <c r="J126" s="44"/>
    </row>
    <row r="127" spans="1:10">
      <c r="A127" s="302"/>
      <c r="B127" s="25" t="s">
        <v>17</v>
      </c>
      <c r="C127" s="81" t="s">
        <v>14</v>
      </c>
      <c r="D127" s="35"/>
      <c r="E127" s="35"/>
      <c r="F127" s="34"/>
      <c r="G127" s="35"/>
      <c r="H127" s="35"/>
      <c r="I127" s="35"/>
      <c r="J127" s="31"/>
    </row>
    <row r="128" spans="1:10">
      <c r="A128" s="302"/>
      <c r="B128" s="25" t="s">
        <v>18</v>
      </c>
      <c r="C128" s="81" t="s">
        <v>19</v>
      </c>
      <c r="D128" s="34"/>
      <c r="E128" s="34"/>
      <c r="F128" s="28"/>
      <c r="G128" s="34"/>
      <c r="H128" s="19"/>
      <c r="I128" s="55"/>
      <c r="J128" s="113"/>
    </row>
    <row r="129" spans="1:10">
      <c r="A129" s="302"/>
      <c r="B129" s="25" t="s">
        <v>20</v>
      </c>
      <c r="C129" s="81" t="s">
        <v>14</v>
      </c>
      <c r="D129" s="19"/>
      <c r="E129" s="19"/>
      <c r="F129" s="9"/>
      <c r="G129" s="19"/>
      <c r="H129" s="114"/>
      <c r="I129" s="19"/>
      <c r="J129" s="115"/>
    </row>
    <row r="130" spans="1:10">
      <c r="A130" s="302"/>
      <c r="B130" s="25"/>
      <c r="C130" s="81" t="s">
        <v>21</v>
      </c>
      <c r="D130" s="19"/>
      <c r="E130" s="19"/>
      <c r="F130" s="9"/>
      <c r="G130" s="19"/>
      <c r="H130" s="19"/>
      <c r="I130" s="19"/>
      <c r="J130" s="24"/>
    </row>
    <row r="131" spans="1:10">
      <c r="A131" s="302"/>
      <c r="B131" s="25" t="s">
        <v>22</v>
      </c>
      <c r="C131" s="81" t="s">
        <v>14</v>
      </c>
      <c r="D131" s="19"/>
      <c r="E131" s="19"/>
      <c r="F131" s="9"/>
      <c r="G131" s="19"/>
      <c r="H131" s="19"/>
      <c r="I131" s="19"/>
      <c r="J131" s="24"/>
    </row>
    <row r="132" spans="1:10">
      <c r="A132" s="302"/>
      <c r="B132" s="25"/>
      <c r="C132" s="81" t="s">
        <v>21</v>
      </c>
      <c r="D132" s="35"/>
      <c r="E132" s="35"/>
      <c r="F132" s="28"/>
      <c r="G132" s="34"/>
      <c r="H132" s="34"/>
      <c r="I132" s="34"/>
      <c r="J132" s="44"/>
    </row>
    <row r="133" spans="1:10">
      <c r="A133" s="302"/>
      <c r="B133" s="25" t="s">
        <v>23</v>
      </c>
      <c r="C133" s="81" t="s">
        <v>14</v>
      </c>
      <c r="D133" s="34"/>
      <c r="E133" s="34"/>
      <c r="F133" s="58"/>
      <c r="G133" s="22"/>
      <c r="H133" s="19"/>
      <c r="I133" s="19"/>
      <c r="J133" s="44"/>
    </row>
    <row r="134" spans="1:10">
      <c r="A134" s="302"/>
      <c r="B134" s="25" t="s">
        <v>24</v>
      </c>
      <c r="C134" s="81" t="s">
        <v>14</v>
      </c>
      <c r="D134" s="34"/>
      <c r="E134" s="34"/>
      <c r="F134" s="34"/>
      <c r="G134" s="34"/>
      <c r="H134" s="46"/>
      <c r="I134" s="33"/>
      <c r="J134" s="44"/>
    </row>
    <row r="135" spans="1:10">
      <c r="A135" s="302"/>
      <c r="B135" s="25" t="s">
        <v>25</v>
      </c>
      <c r="C135" s="81" t="s">
        <v>14</v>
      </c>
      <c r="D135" s="34"/>
      <c r="E135" s="34"/>
      <c r="F135" s="55"/>
      <c r="G135" s="55"/>
      <c r="H135" s="116"/>
      <c r="I135" s="46"/>
      <c r="J135" s="44"/>
    </row>
    <row r="136" spans="1:10">
      <c r="A136" s="302"/>
      <c r="B136" s="25"/>
      <c r="C136" s="81" t="s">
        <v>21</v>
      </c>
      <c r="D136" s="35"/>
      <c r="E136" s="35"/>
      <c r="F136" s="28"/>
      <c r="G136" s="34"/>
      <c r="H136" s="34"/>
      <c r="I136" s="34"/>
      <c r="J136" s="44"/>
    </row>
    <row r="137" spans="1:10">
      <c r="A137" s="302"/>
      <c r="B137" s="25" t="s">
        <v>26</v>
      </c>
      <c r="C137" s="81" t="s">
        <v>19</v>
      </c>
      <c r="D137" s="35"/>
      <c r="E137" s="35"/>
      <c r="F137" s="28"/>
      <c r="G137" s="110"/>
      <c r="H137" s="33"/>
      <c r="I137" s="33"/>
      <c r="J137" s="24"/>
    </row>
    <row r="138" spans="1:10">
      <c r="A138" s="302"/>
      <c r="B138" s="51" t="s">
        <v>27</v>
      </c>
      <c r="C138" s="81" t="s">
        <v>14</v>
      </c>
      <c r="D138" s="34"/>
      <c r="E138" s="34"/>
      <c r="F138" s="28"/>
      <c r="G138" s="34"/>
      <c r="H138" s="110"/>
      <c r="I138" s="110"/>
      <c r="J138" s="31"/>
    </row>
    <row r="139" spans="1:10">
      <c r="A139" s="302"/>
      <c r="B139" s="53" t="s">
        <v>28</v>
      </c>
      <c r="C139" s="94" t="s">
        <v>29</v>
      </c>
      <c r="D139" s="34"/>
      <c r="E139" s="34"/>
      <c r="F139" s="28"/>
      <c r="G139" s="34"/>
      <c r="H139" s="110"/>
      <c r="I139" s="110"/>
      <c r="J139" s="31"/>
    </row>
    <row r="140" spans="1:10">
      <c r="A140" s="302"/>
      <c r="B140" s="53" t="s">
        <v>30</v>
      </c>
      <c r="C140" s="94" t="s">
        <v>29</v>
      </c>
      <c r="D140" s="34"/>
      <c r="E140" s="34"/>
      <c r="F140" s="22"/>
      <c r="G140" s="34"/>
      <c r="H140" s="55"/>
      <c r="I140" s="33"/>
      <c r="J140" s="36"/>
    </row>
    <row r="141" spans="1:10">
      <c r="A141" s="302"/>
      <c r="B141" s="53" t="s">
        <v>31</v>
      </c>
      <c r="C141" s="94" t="s">
        <v>29</v>
      </c>
      <c r="D141" s="35"/>
      <c r="E141" s="35"/>
      <c r="F141" s="35"/>
      <c r="G141" s="35"/>
      <c r="H141" s="35"/>
      <c r="I141" s="35"/>
      <c r="J141" s="36"/>
    </row>
    <row r="142" spans="1:10" ht="15.75" thickBot="1">
      <c r="A142" s="302"/>
      <c r="B142" s="117" t="s">
        <v>32</v>
      </c>
      <c r="C142" s="118" t="s">
        <v>33</v>
      </c>
      <c r="D142" s="119"/>
      <c r="E142" s="119"/>
      <c r="F142" s="120"/>
      <c r="G142" s="121"/>
      <c r="H142" s="65"/>
      <c r="I142" s="65"/>
      <c r="J142" s="122"/>
    </row>
    <row r="143" spans="1:10">
      <c r="A143" s="302"/>
      <c r="B143" s="67"/>
      <c r="C143" s="102" t="s">
        <v>34</v>
      </c>
      <c r="D143" s="103"/>
      <c r="E143" s="103"/>
      <c r="F143" s="71"/>
      <c r="G143" s="71"/>
      <c r="H143" s="71"/>
      <c r="I143" s="87"/>
      <c r="J143" s="123"/>
    </row>
    <row r="144" spans="1:10">
      <c r="A144" s="302"/>
      <c r="B144" s="61"/>
      <c r="C144" s="9" t="s">
        <v>34</v>
      </c>
      <c r="D144" s="55"/>
      <c r="E144" s="55"/>
      <c r="F144" s="58"/>
      <c r="G144" s="55"/>
      <c r="H144" s="55"/>
      <c r="I144" s="55"/>
      <c r="J144" s="60"/>
    </row>
    <row r="145" spans="1:10">
      <c r="A145" s="302"/>
      <c r="B145" s="61"/>
      <c r="C145" s="81" t="s">
        <v>35</v>
      </c>
      <c r="D145" s="35"/>
      <c r="E145" s="35"/>
      <c r="F145" s="39"/>
      <c r="G145" s="55"/>
      <c r="H145" s="55"/>
      <c r="I145" s="116"/>
      <c r="J145" s="60"/>
    </row>
    <row r="146" spans="1:10">
      <c r="A146" s="302"/>
      <c r="B146" s="61"/>
      <c r="C146" s="81" t="s">
        <v>35</v>
      </c>
      <c r="D146" s="35"/>
      <c r="E146" s="35"/>
      <c r="F146" s="35"/>
      <c r="G146" s="35"/>
      <c r="H146" s="35"/>
      <c r="I146" s="35"/>
      <c r="J146" s="36"/>
    </row>
    <row r="147" spans="1:10">
      <c r="A147" s="302"/>
      <c r="B147" s="61"/>
      <c r="C147" s="81" t="s">
        <v>35</v>
      </c>
      <c r="D147" s="23"/>
      <c r="E147" s="23"/>
      <c r="F147" s="35"/>
      <c r="G147" s="35"/>
      <c r="H147" s="35"/>
      <c r="I147" s="35"/>
      <c r="J147" s="36"/>
    </row>
    <row r="148" spans="1:10">
      <c r="A148" s="302"/>
      <c r="B148" s="61"/>
      <c r="C148" s="81" t="s">
        <v>35</v>
      </c>
      <c r="D148" s="35"/>
      <c r="E148" s="39"/>
      <c r="F148" s="35"/>
      <c r="G148" s="35"/>
      <c r="H148" s="35"/>
      <c r="I148" s="35"/>
      <c r="J148" s="36"/>
    </row>
    <row r="149" spans="1:10" ht="15.75" thickBot="1">
      <c r="A149" s="302"/>
      <c r="B149" s="63"/>
      <c r="C149" s="124" t="s">
        <v>35</v>
      </c>
      <c r="D149" s="100"/>
      <c r="E149" s="100"/>
      <c r="F149" s="99"/>
      <c r="G149" s="100"/>
      <c r="H149" s="125"/>
      <c r="I149" s="100"/>
      <c r="J149" s="126"/>
    </row>
    <row r="150" spans="1:10">
      <c r="A150" s="293" t="s">
        <v>72</v>
      </c>
      <c r="B150" s="67" t="s">
        <v>37</v>
      </c>
      <c r="C150" s="86" t="s">
        <v>38</v>
      </c>
      <c r="D150" s="70"/>
      <c r="E150" s="70"/>
      <c r="F150" s="70"/>
      <c r="G150" s="70"/>
      <c r="H150" s="70"/>
      <c r="I150" s="70"/>
      <c r="J150" s="72"/>
    </row>
    <row r="151" spans="1:10">
      <c r="A151" s="293"/>
      <c r="B151" s="61"/>
      <c r="C151" s="81" t="s">
        <v>39</v>
      </c>
      <c r="D151" s="35"/>
      <c r="E151" s="35"/>
      <c r="F151" s="35"/>
      <c r="G151" s="35"/>
      <c r="H151" s="35"/>
      <c r="I151" s="35"/>
      <c r="J151" s="36"/>
    </row>
    <row r="152" spans="1:10">
      <c r="A152" s="293"/>
      <c r="B152" s="61"/>
      <c r="C152" s="81" t="s">
        <v>40</v>
      </c>
      <c r="D152" s="35"/>
      <c r="E152" s="35"/>
      <c r="F152" s="35"/>
      <c r="G152" s="35"/>
      <c r="H152" s="35"/>
      <c r="I152" s="35"/>
      <c r="J152" s="36"/>
    </row>
    <row r="153" spans="1:10">
      <c r="A153" s="293"/>
      <c r="B153" s="61"/>
      <c r="C153" s="81" t="s">
        <v>41</v>
      </c>
      <c r="D153" s="35"/>
      <c r="E153" s="35"/>
      <c r="F153" s="35"/>
      <c r="G153" s="35"/>
      <c r="H153" s="35"/>
      <c r="I153" s="35"/>
      <c r="J153" s="36"/>
    </row>
    <row r="154" spans="1:10">
      <c r="A154" s="293"/>
      <c r="B154" s="61"/>
      <c r="C154" s="81" t="s">
        <v>42</v>
      </c>
      <c r="D154" s="47"/>
      <c r="E154" s="35"/>
      <c r="F154" s="35"/>
      <c r="G154" s="35"/>
      <c r="H154" s="35"/>
      <c r="I154" s="35"/>
      <c r="J154" s="36"/>
    </row>
    <row r="155" spans="1:10" ht="15.75" thickBot="1">
      <c r="A155" s="293"/>
      <c r="B155" s="73" t="s">
        <v>43</v>
      </c>
      <c r="C155" s="82" t="s">
        <v>44</v>
      </c>
      <c r="D155" s="65"/>
      <c r="E155" s="65"/>
      <c r="F155" s="65"/>
      <c r="G155" s="65"/>
      <c r="H155" s="65"/>
      <c r="I155" s="65"/>
      <c r="J155" s="66"/>
    </row>
    <row r="156" spans="1:10">
      <c r="A156" s="293"/>
      <c r="B156" s="67"/>
      <c r="C156" s="86" t="s">
        <v>45</v>
      </c>
      <c r="D156" s="70"/>
      <c r="E156" s="70"/>
      <c r="F156" s="70"/>
      <c r="G156" s="70"/>
      <c r="H156" s="70"/>
      <c r="I156" s="70"/>
      <c r="J156" s="72"/>
    </row>
    <row r="157" spans="1:10">
      <c r="A157" s="293"/>
      <c r="B157" s="61"/>
      <c r="C157" s="81" t="s">
        <v>46</v>
      </c>
      <c r="D157" s="35"/>
      <c r="E157" s="35"/>
      <c r="F157" s="35"/>
      <c r="G157" s="35"/>
      <c r="H157" s="35"/>
      <c r="I157" s="35"/>
      <c r="J157" s="36"/>
    </row>
    <row r="158" spans="1:10">
      <c r="A158" s="293"/>
      <c r="B158" s="61"/>
      <c r="C158" s="81" t="s">
        <v>47</v>
      </c>
      <c r="D158" s="35"/>
      <c r="E158" s="35"/>
      <c r="F158" s="35"/>
      <c r="G158" s="35"/>
      <c r="H158" s="35"/>
      <c r="I158" s="35"/>
      <c r="J158" s="36"/>
    </row>
    <row r="159" spans="1:10" ht="15.75" thickBot="1">
      <c r="A159" s="293"/>
      <c r="B159" s="73"/>
      <c r="C159" s="82" t="s">
        <v>48</v>
      </c>
      <c r="D159" s="65"/>
      <c r="E159" s="65"/>
      <c r="F159" s="65"/>
      <c r="G159" s="65"/>
      <c r="H159" s="65"/>
      <c r="I159" s="65"/>
      <c r="J159" s="66"/>
    </row>
    <row r="160" spans="1:10">
      <c r="A160" s="293"/>
      <c r="B160" s="75" t="s">
        <v>49</v>
      </c>
      <c r="C160" s="76" t="s">
        <v>50</v>
      </c>
      <c r="D160" s="79"/>
      <c r="E160" s="79"/>
      <c r="F160" s="79"/>
      <c r="G160" s="79"/>
      <c r="H160" s="77"/>
      <c r="I160" s="77"/>
      <c r="J160" s="80"/>
    </row>
    <row r="161" spans="1:10">
      <c r="A161" s="293"/>
      <c r="B161" s="61"/>
      <c r="C161" s="81" t="s">
        <v>51</v>
      </c>
      <c r="D161" s="28"/>
      <c r="E161" s="28"/>
      <c r="F161" s="28"/>
      <c r="G161" s="34"/>
      <c r="H161" s="35"/>
      <c r="I161" s="35"/>
      <c r="J161" s="36"/>
    </row>
    <row r="162" spans="1:10">
      <c r="A162" s="293"/>
      <c r="B162" s="61"/>
      <c r="C162" s="81" t="s">
        <v>52</v>
      </c>
      <c r="D162" s="35"/>
      <c r="E162" s="35"/>
      <c r="F162" s="35"/>
      <c r="G162" s="35"/>
      <c r="H162" s="35"/>
      <c r="I162" s="35"/>
      <c r="J162" s="36"/>
    </row>
    <row r="163" spans="1:10">
      <c r="A163" s="293"/>
      <c r="B163" s="61"/>
      <c r="C163" s="81" t="s">
        <v>53</v>
      </c>
      <c r="D163" s="35"/>
      <c r="E163" s="35"/>
      <c r="F163" s="35"/>
      <c r="G163" s="35"/>
      <c r="H163" s="35"/>
      <c r="I163" s="35"/>
      <c r="J163" s="36"/>
    </row>
    <row r="164" spans="1:10">
      <c r="A164" s="293"/>
      <c r="B164" s="61"/>
      <c r="C164" s="81" t="s">
        <v>54</v>
      </c>
      <c r="D164" s="35"/>
      <c r="E164" s="35"/>
      <c r="F164" s="42"/>
      <c r="G164" s="35"/>
      <c r="H164" s="35"/>
      <c r="I164" s="35"/>
      <c r="J164" s="36"/>
    </row>
    <row r="165" spans="1:10">
      <c r="A165" s="293"/>
      <c r="B165" s="61" t="s">
        <v>55</v>
      </c>
      <c r="C165" s="81" t="s">
        <v>56</v>
      </c>
      <c r="D165" s="23"/>
      <c r="E165" s="23"/>
      <c r="F165" s="35"/>
      <c r="G165" s="35"/>
      <c r="H165" s="35"/>
      <c r="I165" s="35"/>
      <c r="J165" s="36"/>
    </row>
    <row r="166" spans="1:10">
      <c r="A166" s="293"/>
      <c r="B166" s="61"/>
      <c r="C166" s="81" t="s">
        <v>57</v>
      </c>
      <c r="D166" s="35"/>
      <c r="E166" s="35"/>
      <c r="F166" s="35"/>
      <c r="G166" s="35"/>
      <c r="H166" s="35"/>
      <c r="I166" s="35"/>
      <c r="J166" s="36"/>
    </row>
    <row r="167" spans="1:10">
      <c r="A167" s="293"/>
      <c r="B167" s="61"/>
      <c r="C167" s="81" t="s">
        <v>58</v>
      </c>
      <c r="D167" s="35"/>
      <c r="E167" s="35"/>
      <c r="F167" s="35"/>
      <c r="G167" s="35"/>
      <c r="H167" s="35"/>
      <c r="I167" s="35"/>
      <c r="J167" s="36"/>
    </row>
    <row r="168" spans="1:10">
      <c r="A168" s="293"/>
      <c r="B168" s="61" t="s">
        <v>59</v>
      </c>
      <c r="C168" s="81" t="s">
        <v>60</v>
      </c>
      <c r="D168" s="35"/>
      <c r="E168" s="35"/>
      <c r="F168" s="35"/>
      <c r="G168" s="35"/>
      <c r="H168" s="35"/>
      <c r="I168" s="35"/>
      <c r="J168" s="36"/>
    </row>
    <row r="169" spans="1:10">
      <c r="A169" s="293"/>
      <c r="B169" s="61"/>
      <c r="C169" s="81" t="s">
        <v>61</v>
      </c>
      <c r="D169" s="35"/>
      <c r="E169" s="35"/>
      <c r="F169" s="35"/>
      <c r="G169" s="35"/>
      <c r="H169" s="35"/>
      <c r="I169" s="35"/>
      <c r="J169" s="36"/>
    </row>
    <row r="170" spans="1:10">
      <c r="A170" s="293"/>
      <c r="B170" s="61" t="s">
        <v>73</v>
      </c>
      <c r="C170" s="81" t="s">
        <v>63</v>
      </c>
      <c r="D170" s="35"/>
      <c r="E170" s="35"/>
      <c r="F170" s="35"/>
      <c r="G170" s="35"/>
      <c r="H170" s="35"/>
      <c r="I170" s="35"/>
      <c r="J170" s="36"/>
    </row>
    <row r="171" spans="1:10">
      <c r="A171" s="293"/>
      <c r="B171" s="61"/>
      <c r="C171" s="81" t="s">
        <v>64</v>
      </c>
      <c r="D171" s="35"/>
      <c r="E171" s="35"/>
      <c r="F171" s="35"/>
      <c r="G171" s="35"/>
      <c r="H171" s="35"/>
      <c r="I171" s="35"/>
      <c r="J171" s="36"/>
    </row>
    <row r="172" spans="1:10">
      <c r="A172" s="293"/>
      <c r="B172" s="61"/>
      <c r="C172" s="81" t="s">
        <v>65</v>
      </c>
      <c r="D172" s="35"/>
      <c r="E172" s="35"/>
      <c r="F172" s="35"/>
      <c r="G172" s="35"/>
      <c r="H172" s="35"/>
      <c r="I172" s="35"/>
      <c r="J172" s="36"/>
    </row>
    <row r="173" spans="1:10">
      <c r="A173" s="293"/>
      <c r="B173" s="61" t="s">
        <v>66</v>
      </c>
      <c r="C173" s="81" t="s">
        <v>67</v>
      </c>
      <c r="D173" s="35"/>
      <c r="E173" s="35"/>
      <c r="F173" s="35"/>
      <c r="G173" s="35"/>
      <c r="H173" s="92"/>
      <c r="I173" s="35"/>
      <c r="J173" s="36"/>
    </row>
    <row r="174" spans="1:10" ht="15.75" thickBot="1">
      <c r="A174" s="294"/>
      <c r="B174" s="73"/>
      <c r="C174" s="82" t="s">
        <v>68</v>
      </c>
      <c r="D174" s="65"/>
      <c r="E174" s="65"/>
      <c r="F174" s="65"/>
      <c r="G174" s="65"/>
      <c r="H174" s="65"/>
      <c r="I174" s="65"/>
      <c r="J174" s="66"/>
    </row>
    <row r="175" spans="1:10" ht="18">
      <c r="A175" s="127"/>
      <c r="B175" s="128"/>
      <c r="C175" s="39"/>
      <c r="D175" s="39"/>
      <c r="E175" s="39"/>
      <c r="F175" s="39"/>
      <c r="G175" s="39"/>
      <c r="H175" s="39"/>
      <c r="I175" s="39"/>
      <c r="J175" s="39"/>
    </row>
    <row r="176" spans="1:10" ht="18">
      <c r="A176" s="127"/>
      <c r="B176" s="164" t="s">
        <v>88</v>
      </c>
      <c r="C176" s="129">
        <f>C2</f>
        <v>14</v>
      </c>
      <c r="D176" s="130">
        <f>SUM(D5)</f>
        <v>44290</v>
      </c>
      <c r="E176" s="130">
        <f>SUM(D176+1)</f>
        <v>44291</v>
      </c>
      <c r="F176" s="130">
        <f t="shared" ref="F176:J176" si="1">SUM(E176+1)</f>
        <v>44292</v>
      </c>
      <c r="G176" s="130">
        <f t="shared" si="1"/>
        <v>44293</v>
      </c>
      <c r="H176" s="130">
        <f t="shared" si="1"/>
        <v>44294</v>
      </c>
      <c r="I176" s="130">
        <f t="shared" si="1"/>
        <v>44295</v>
      </c>
      <c r="J176" s="130">
        <f t="shared" si="1"/>
        <v>44296</v>
      </c>
    </row>
    <row r="177" spans="1:10" ht="18">
      <c r="A177" s="127"/>
      <c r="B177" s="128"/>
      <c r="C177" s="131" t="s">
        <v>74</v>
      </c>
      <c r="D177" s="132"/>
      <c r="E177" s="132"/>
      <c r="F177" s="133"/>
      <c r="G177" s="133"/>
      <c r="H177" s="133"/>
      <c r="I177" s="133"/>
      <c r="J177" s="133"/>
    </row>
    <row r="178" spans="1:10" ht="18">
      <c r="A178" s="127"/>
      <c r="B178" s="128"/>
      <c r="C178" s="134"/>
      <c r="D178" s="28"/>
      <c r="E178" s="135"/>
      <c r="F178" s="133"/>
      <c r="G178" s="133"/>
      <c r="H178" s="133"/>
      <c r="I178" s="133"/>
      <c r="J178" s="133"/>
    </row>
    <row r="179" spans="1:10" ht="18">
      <c r="A179" s="127"/>
      <c r="B179" s="128"/>
      <c r="C179" s="134"/>
      <c r="D179" s="78"/>
      <c r="E179" s="136"/>
      <c r="F179" s="133"/>
      <c r="G179" s="133"/>
      <c r="H179" s="133"/>
      <c r="I179" s="133"/>
      <c r="J179" s="133"/>
    </row>
    <row r="180" spans="1:10" ht="18">
      <c r="A180" s="127"/>
      <c r="B180" s="128"/>
      <c r="C180" s="134"/>
      <c r="D180" s="137"/>
      <c r="E180" s="137"/>
      <c r="F180" s="133"/>
      <c r="G180" s="133"/>
      <c r="H180" s="133"/>
      <c r="I180" s="99"/>
      <c r="J180" s="28"/>
    </row>
    <row r="181" spans="1:10" ht="18">
      <c r="A181" s="127"/>
      <c r="B181" s="128"/>
      <c r="C181" s="134"/>
      <c r="D181" s="137"/>
      <c r="E181" s="137"/>
      <c r="F181" s="133"/>
      <c r="G181" s="133"/>
      <c r="H181" s="138"/>
      <c r="I181" s="99"/>
      <c r="J181" s="28"/>
    </row>
    <row r="182" spans="1:10" ht="18">
      <c r="A182" s="127"/>
      <c r="B182" s="128"/>
      <c r="C182" s="134"/>
      <c r="D182" s="133"/>
      <c r="E182" s="23"/>
      <c r="F182" s="133"/>
      <c r="G182" s="133"/>
      <c r="H182" s="133"/>
      <c r="I182" s="133"/>
      <c r="J182" s="133"/>
    </row>
    <row r="183" spans="1:10" ht="18">
      <c r="A183" s="127"/>
      <c r="B183" s="128"/>
      <c r="C183" s="134"/>
      <c r="D183" s="23"/>
      <c r="E183" s="23"/>
      <c r="F183" s="23"/>
      <c r="G183" s="23"/>
      <c r="H183" s="133"/>
      <c r="I183" s="133"/>
      <c r="J183" s="133"/>
    </row>
    <row r="184" spans="1:10" ht="18">
      <c r="A184" s="127"/>
      <c r="B184" s="128"/>
      <c r="C184" s="139"/>
      <c r="D184" s="139"/>
      <c r="E184" s="139"/>
      <c r="F184" s="139"/>
      <c r="G184" s="139"/>
      <c r="H184" s="139"/>
      <c r="I184" s="139"/>
      <c r="J184" s="139"/>
    </row>
    <row r="185" spans="1:10" ht="18">
      <c r="A185" s="127"/>
      <c r="B185" s="6"/>
      <c r="C185" s="131" t="s">
        <v>75</v>
      </c>
      <c r="D185" s="23"/>
      <c r="E185" s="23"/>
      <c r="F185" s="23"/>
      <c r="G185" s="23"/>
      <c r="H185" s="23"/>
      <c r="I185" s="23"/>
      <c r="J185" s="23"/>
    </row>
    <row r="186" spans="1:10" ht="18">
      <c r="A186" s="127"/>
      <c r="B186" s="6"/>
      <c r="C186" s="134"/>
      <c r="D186" s="23"/>
      <c r="E186" s="23"/>
      <c r="F186" s="23"/>
      <c r="G186" s="23"/>
      <c r="H186" s="23"/>
      <c r="I186" s="23"/>
      <c r="J186" s="23"/>
    </row>
    <row r="187" spans="1:10">
      <c r="A187" s="39"/>
      <c r="B187" s="6"/>
      <c r="C187" s="134"/>
      <c r="D187" s="23"/>
      <c r="E187" s="23"/>
      <c r="F187" s="23"/>
      <c r="G187" s="23"/>
      <c r="H187" s="23"/>
      <c r="I187" s="23"/>
      <c r="J187" s="23"/>
    </row>
    <row r="188" spans="1:10">
      <c r="A188" s="39"/>
      <c r="B188" s="6"/>
      <c r="C188" s="134"/>
      <c r="D188" s="23"/>
      <c r="E188" s="23"/>
      <c r="F188" s="23"/>
      <c r="G188" s="23"/>
      <c r="H188" s="23"/>
      <c r="I188" s="23"/>
      <c r="J188" s="23"/>
    </row>
    <row r="189" spans="1:10">
      <c r="A189" s="39"/>
      <c r="B189" s="6"/>
      <c r="C189" s="134"/>
      <c r="D189" s="23"/>
      <c r="E189" s="23"/>
      <c r="F189" s="23"/>
      <c r="G189" s="135"/>
      <c r="H189" s="135"/>
      <c r="I189" s="23"/>
      <c r="J189" s="23"/>
    </row>
    <row r="190" spans="1:10">
      <c r="A190" s="39"/>
      <c r="B190" s="6"/>
      <c r="C190" s="134"/>
      <c r="D190" s="23"/>
      <c r="E190" s="23"/>
      <c r="F190" s="23"/>
      <c r="G190" s="23"/>
      <c r="H190" s="23"/>
      <c r="I190" s="23"/>
      <c r="J190" s="23"/>
    </row>
    <row r="191" spans="1:10">
      <c r="A191" s="39"/>
      <c r="B191" s="6"/>
      <c r="C191" s="134"/>
      <c r="D191" s="23"/>
      <c r="E191" s="23"/>
      <c r="F191" s="23"/>
      <c r="G191" s="23"/>
      <c r="H191" s="23"/>
      <c r="I191" s="23"/>
      <c r="J191" s="23"/>
    </row>
    <row r="192" spans="1:10">
      <c r="A192" s="39"/>
      <c r="B192" s="6"/>
      <c r="C192" s="140"/>
      <c r="D192" s="141"/>
      <c r="E192" s="141"/>
      <c r="F192" s="141"/>
      <c r="G192" s="141"/>
      <c r="H192" s="141"/>
      <c r="I192" s="141"/>
      <c r="J192" s="141"/>
    </row>
    <row r="193" spans="1:10">
      <c r="A193" s="39"/>
      <c r="B193" s="6"/>
      <c r="C193" s="131" t="s">
        <v>76</v>
      </c>
      <c r="D193" s="142"/>
      <c r="E193" s="142"/>
      <c r="F193" s="142"/>
      <c r="G193" s="142"/>
      <c r="H193" s="142"/>
      <c r="I193" s="142"/>
      <c r="J193" s="142"/>
    </row>
    <row r="194" spans="1:10">
      <c r="A194" s="39"/>
      <c r="B194" s="6"/>
      <c r="C194" s="134"/>
      <c r="D194" s="142"/>
      <c r="E194" s="142"/>
      <c r="F194" s="142"/>
      <c r="G194" s="142"/>
      <c r="H194" s="142"/>
      <c r="I194" s="142"/>
      <c r="J194" s="142"/>
    </row>
    <row r="195" spans="1:10">
      <c r="A195" s="39"/>
      <c r="B195" s="6"/>
      <c r="C195" s="134"/>
      <c r="D195" s="142"/>
      <c r="E195" s="142"/>
      <c r="F195" s="142"/>
      <c r="G195" s="142"/>
      <c r="H195" s="142"/>
      <c r="I195" s="142"/>
      <c r="J195" s="142"/>
    </row>
    <row r="196" spans="1:10">
      <c r="A196" s="39"/>
      <c r="B196" s="6"/>
      <c r="C196" s="134"/>
      <c r="D196" s="142"/>
      <c r="E196" s="142"/>
      <c r="F196" s="142"/>
      <c r="G196" s="142"/>
      <c r="H196" s="142"/>
      <c r="I196" s="142"/>
      <c r="J196" s="142"/>
    </row>
    <row r="197" spans="1:10">
      <c r="A197" s="39"/>
      <c r="B197" s="6"/>
      <c r="C197" s="134"/>
      <c r="D197" s="142"/>
      <c r="E197" s="142"/>
      <c r="F197" s="142"/>
      <c r="G197" s="142"/>
      <c r="H197" s="28"/>
      <c r="I197" s="142"/>
      <c r="J197" s="142"/>
    </row>
    <row r="198" spans="1:10">
      <c r="A198" s="39"/>
      <c r="B198" s="6"/>
      <c r="C198" s="134"/>
      <c r="D198" s="142"/>
      <c r="E198" s="142"/>
      <c r="F198" s="142"/>
      <c r="G198" s="142"/>
      <c r="H198" s="142"/>
      <c r="I198" s="142"/>
      <c r="J198" s="142"/>
    </row>
    <row r="199" spans="1:10">
      <c r="A199" s="39"/>
      <c r="B199" s="6"/>
      <c r="C199" s="134"/>
      <c r="D199" s="142"/>
      <c r="E199" s="142"/>
      <c r="F199" s="142"/>
      <c r="G199" s="142"/>
      <c r="H199" s="142"/>
      <c r="I199" s="142"/>
      <c r="J199" s="142"/>
    </row>
    <row r="200" spans="1:10">
      <c r="A200" s="39"/>
      <c r="B200" s="6"/>
      <c r="C200" s="134"/>
      <c r="D200" s="23"/>
      <c r="E200" s="23"/>
      <c r="F200" s="23"/>
      <c r="G200" s="23"/>
      <c r="H200" s="34"/>
      <c r="I200" s="23"/>
      <c r="J200" s="23"/>
    </row>
    <row r="201" spans="1:10">
      <c r="A201" s="39"/>
      <c r="B201" s="6"/>
      <c r="C201" s="134"/>
      <c r="D201" s="23"/>
      <c r="E201" s="23"/>
      <c r="F201" s="23"/>
      <c r="G201" s="135"/>
      <c r="H201" s="23"/>
      <c r="I201" s="23"/>
      <c r="J201" s="23"/>
    </row>
    <row r="202" spans="1:10">
      <c r="A202" s="39"/>
      <c r="B202" s="6"/>
      <c r="C202" s="134"/>
      <c r="D202" s="23"/>
      <c r="E202" s="23"/>
      <c r="F202" s="23"/>
      <c r="G202" s="28"/>
      <c r="H202" s="23"/>
      <c r="I202" s="23"/>
      <c r="J202" s="23"/>
    </row>
    <row r="203" spans="1:10">
      <c r="A203" s="39"/>
      <c r="B203" s="6"/>
      <c r="C203" s="141"/>
      <c r="D203" s="141"/>
      <c r="E203" s="141"/>
      <c r="F203" s="141"/>
      <c r="G203" s="141"/>
      <c r="H203" s="141"/>
      <c r="I203" s="141"/>
      <c r="J203" s="141"/>
    </row>
    <row r="204" spans="1:10">
      <c r="A204" s="39"/>
      <c r="B204" s="6"/>
      <c r="C204" s="143"/>
      <c r="D204" s="28"/>
      <c r="E204" s="28"/>
      <c r="F204" s="28"/>
      <c r="G204" s="142"/>
      <c r="H204" s="28"/>
      <c r="I204" s="132"/>
      <c r="J204" s="144"/>
    </row>
    <row r="205" spans="1:10">
      <c r="A205" s="39"/>
      <c r="B205" s="6"/>
      <c r="C205" s="145"/>
      <c r="D205" s="146"/>
      <c r="E205" s="147"/>
      <c r="F205" s="28"/>
      <c r="G205" s="142"/>
      <c r="H205" s="28"/>
      <c r="I205" s="132"/>
      <c r="J205" s="148"/>
    </row>
    <row r="206" spans="1:10">
      <c r="A206" s="39"/>
      <c r="B206" s="6"/>
      <c r="C206" s="145"/>
      <c r="D206" s="23"/>
      <c r="E206" s="147"/>
      <c r="F206" s="28"/>
      <c r="G206" s="142"/>
      <c r="H206" s="28"/>
      <c r="I206" s="28"/>
      <c r="J206" s="142"/>
    </row>
    <row r="207" spans="1:10">
      <c r="A207" s="39"/>
      <c r="B207" s="6"/>
      <c r="C207" s="134"/>
      <c r="D207" s="142"/>
      <c r="E207" s="142"/>
      <c r="F207" s="142"/>
      <c r="G207" s="142"/>
      <c r="H207" s="28"/>
      <c r="I207" s="142"/>
      <c r="J207" s="142"/>
    </row>
    <row r="208" spans="1:10">
      <c r="A208" s="39"/>
      <c r="B208" s="6"/>
      <c r="C208" s="134"/>
      <c r="D208" s="142"/>
      <c r="E208" s="142"/>
      <c r="F208" s="142"/>
      <c r="G208" s="142"/>
      <c r="H208" s="142"/>
      <c r="I208" s="142"/>
      <c r="J208" s="142"/>
    </row>
    <row r="209" spans="1:10">
      <c r="A209" s="39"/>
      <c r="B209" s="6"/>
      <c r="C209" s="149"/>
      <c r="D209" s="142"/>
      <c r="E209" s="142"/>
      <c r="F209" s="142"/>
      <c r="G209" s="142"/>
      <c r="H209" s="142"/>
      <c r="I209" s="142"/>
      <c r="J209" s="142"/>
    </row>
    <row r="210" spans="1:10">
      <c r="A210" s="39"/>
      <c r="B210" s="6"/>
      <c r="C210" s="150"/>
      <c r="D210" s="151">
        <f t="shared" ref="D210:J210" si="2">COUNTA(D177:D202)</f>
        <v>0</v>
      </c>
      <c r="E210" s="151">
        <f t="shared" si="2"/>
        <v>0</v>
      </c>
      <c r="F210" s="151">
        <f t="shared" si="2"/>
        <v>0</v>
      </c>
      <c r="G210" s="151">
        <f t="shared" si="2"/>
        <v>0</v>
      </c>
      <c r="H210" s="151">
        <f t="shared" si="2"/>
        <v>0</v>
      </c>
      <c r="I210" s="151">
        <f t="shared" si="2"/>
        <v>0</v>
      </c>
      <c r="J210" s="151">
        <f t="shared" si="2"/>
        <v>0</v>
      </c>
    </row>
    <row r="211" spans="1:10" ht="18">
      <c r="A211" s="127"/>
      <c r="B211" s="6"/>
      <c r="C211" s="23"/>
      <c r="D211" s="23"/>
      <c r="E211" s="23"/>
      <c r="F211" s="23"/>
      <c r="G211" s="23"/>
      <c r="H211" s="23"/>
      <c r="I211" s="28" t="s">
        <v>77</v>
      </c>
      <c r="J211" s="152">
        <f>SUM(D210:J210)</f>
        <v>0</v>
      </c>
    </row>
    <row r="212" spans="1:10" ht="18">
      <c r="A212" s="127"/>
      <c r="B212" s="6"/>
      <c r="C212" s="153"/>
      <c r="D212" s="153"/>
      <c r="E212" s="153"/>
      <c r="F212" s="153"/>
      <c r="G212" s="23"/>
      <c r="H212" s="153"/>
      <c r="I212" s="28" t="s">
        <v>37</v>
      </c>
      <c r="J212" s="28">
        <f>COUNTA(D37:J46,D94:J103,D150:J159)</f>
        <v>0</v>
      </c>
    </row>
    <row r="213" spans="1:10" ht="18">
      <c r="A213" s="127"/>
      <c r="B213" s="6"/>
      <c r="C213" s="154"/>
      <c r="D213" s="23" t="s">
        <v>78</v>
      </c>
      <c r="E213" s="23"/>
      <c r="F213" s="23"/>
      <c r="G213" s="23"/>
      <c r="H213" s="23"/>
      <c r="I213" s="28" t="s">
        <v>79</v>
      </c>
      <c r="J213" s="28">
        <f>COUNTA(D52:J54,D109:J111,D165:J167)</f>
        <v>0</v>
      </c>
    </row>
    <row r="214" spans="1:10" ht="18">
      <c r="A214" s="127"/>
      <c r="B214" s="6"/>
      <c r="C214" s="155"/>
      <c r="D214" s="23" t="s">
        <v>80</v>
      </c>
      <c r="E214" s="23"/>
      <c r="F214" s="23"/>
      <c r="G214" s="23"/>
      <c r="H214" s="23"/>
      <c r="I214" s="28" t="s">
        <v>81</v>
      </c>
      <c r="J214" s="28">
        <f>COUNTA(D60:J61,D117:J118,D173:J174)</f>
        <v>0</v>
      </c>
    </row>
    <row r="215" spans="1:10" ht="18">
      <c r="A215" s="127"/>
      <c r="B215" s="6"/>
      <c r="C215" s="156"/>
      <c r="D215" s="23" t="s">
        <v>82</v>
      </c>
      <c r="E215" s="23"/>
      <c r="F215" s="23"/>
      <c r="G215" s="23"/>
      <c r="H215" s="23"/>
      <c r="I215" s="28" t="s">
        <v>83</v>
      </c>
      <c r="J215" s="28">
        <f>COUNTA(D47:J51,D104:J108,D160:J164)</f>
        <v>0</v>
      </c>
    </row>
    <row r="216" spans="1:10" ht="18">
      <c r="A216" s="127"/>
      <c r="B216" s="6"/>
      <c r="C216" s="157" t="s">
        <v>84</v>
      </c>
      <c r="D216" s="23" t="s">
        <v>85</v>
      </c>
      <c r="E216" s="23"/>
      <c r="F216" s="23"/>
      <c r="G216" s="23"/>
      <c r="H216" s="23"/>
      <c r="I216" s="28" t="s">
        <v>86</v>
      </c>
      <c r="J216" s="28">
        <f>SUM(J212:J215)</f>
        <v>0</v>
      </c>
    </row>
    <row r="217" spans="1:10" ht="18">
      <c r="A217" s="127"/>
      <c r="B217" s="6"/>
      <c r="C217" s="23"/>
      <c r="D217" s="23"/>
      <c r="E217" s="23"/>
      <c r="F217" s="23"/>
      <c r="G217" s="158" t="s">
        <v>87</v>
      </c>
      <c r="H217" s="23"/>
      <c r="I217" s="23"/>
      <c r="J217" s="23"/>
    </row>
    <row r="218" spans="1:10" ht="18">
      <c r="A218" s="127"/>
      <c r="B218" s="6"/>
      <c r="C218" s="23"/>
      <c r="D218" s="23"/>
      <c r="E218" s="23"/>
      <c r="F218" s="23"/>
      <c r="G218" s="23"/>
      <c r="H218" s="23"/>
      <c r="I218" s="23"/>
      <c r="J218" s="23"/>
    </row>
    <row r="219" spans="1:10" ht="18">
      <c r="A219" s="127"/>
      <c r="B219" s="6"/>
      <c r="C219" s="23"/>
      <c r="D219" s="23"/>
      <c r="E219" s="28"/>
      <c r="F219" s="28"/>
      <c r="G219" s="23"/>
      <c r="H219" s="28"/>
      <c r="I219" s="28"/>
      <c r="J219" s="28"/>
    </row>
    <row r="220" spans="1:10" ht="18">
      <c r="A220" s="127"/>
      <c r="B220" s="6"/>
      <c r="C220" s="23"/>
      <c r="D220" s="23"/>
      <c r="E220" s="23"/>
      <c r="F220" s="23"/>
      <c r="G220" s="23"/>
      <c r="H220" s="23"/>
      <c r="I220" s="23"/>
      <c r="J220" s="23"/>
    </row>
  </sheetData>
  <mergeCells count="7">
    <mergeCell ref="A150:A174"/>
    <mergeCell ref="A1:J1"/>
    <mergeCell ref="A7:A36"/>
    <mergeCell ref="A37:A62"/>
    <mergeCell ref="A64:A93"/>
    <mergeCell ref="A94:A118"/>
    <mergeCell ref="A120:A149"/>
  </mergeCells>
  <phoneticPr fontId="20" type="noConversion"/>
  <conditionalFormatting sqref="G94">
    <cfRule type="duplicateValues" dxfId="13696" priority="370"/>
  </conditionalFormatting>
  <conditionalFormatting sqref="G94">
    <cfRule type="duplicateValues" dxfId="13695" priority="369"/>
  </conditionalFormatting>
  <conditionalFormatting sqref="G94">
    <cfRule type="duplicateValues" dxfId="13694" priority="368"/>
  </conditionalFormatting>
  <conditionalFormatting sqref="G94">
    <cfRule type="duplicateValues" dxfId="13693" priority="367"/>
  </conditionalFormatting>
  <conditionalFormatting sqref="G94">
    <cfRule type="duplicateValues" dxfId="13692" priority="366"/>
  </conditionalFormatting>
  <conditionalFormatting sqref="G94">
    <cfRule type="duplicateValues" dxfId="13691" priority="365"/>
  </conditionalFormatting>
  <conditionalFormatting sqref="G94">
    <cfRule type="duplicateValues" dxfId="13690" priority="364"/>
  </conditionalFormatting>
  <conditionalFormatting sqref="G94">
    <cfRule type="duplicateValues" dxfId="13689" priority="363"/>
  </conditionalFormatting>
  <conditionalFormatting sqref="G94">
    <cfRule type="duplicateValues" dxfId="13688" priority="362"/>
  </conditionalFormatting>
  <conditionalFormatting sqref="G94">
    <cfRule type="duplicateValues" dxfId="13687" priority="361"/>
  </conditionalFormatting>
  <conditionalFormatting sqref="G94">
    <cfRule type="duplicateValues" dxfId="13686" priority="360"/>
  </conditionalFormatting>
  <conditionalFormatting sqref="G94">
    <cfRule type="duplicateValues" dxfId="13685" priority="359"/>
  </conditionalFormatting>
  <conditionalFormatting sqref="G94">
    <cfRule type="duplicateValues" dxfId="13684" priority="358"/>
  </conditionalFormatting>
  <conditionalFormatting sqref="G94">
    <cfRule type="duplicateValues" dxfId="13683" priority="357"/>
  </conditionalFormatting>
  <conditionalFormatting sqref="G94">
    <cfRule type="duplicateValues" dxfId="13682" priority="356"/>
  </conditionalFormatting>
  <conditionalFormatting sqref="G94">
    <cfRule type="duplicateValues" dxfId="13681" priority="355"/>
  </conditionalFormatting>
  <conditionalFormatting sqref="G94">
    <cfRule type="duplicateValues" dxfId="13680" priority="354"/>
  </conditionalFormatting>
  <conditionalFormatting sqref="G94">
    <cfRule type="duplicateValues" dxfId="13679" priority="353"/>
  </conditionalFormatting>
  <conditionalFormatting sqref="G94">
    <cfRule type="duplicateValues" dxfId="13678" priority="352"/>
  </conditionalFormatting>
  <conditionalFormatting sqref="G94">
    <cfRule type="duplicateValues" dxfId="13677" priority="351"/>
  </conditionalFormatting>
  <conditionalFormatting sqref="G94">
    <cfRule type="duplicateValues" dxfId="13676" priority="350"/>
  </conditionalFormatting>
  <conditionalFormatting sqref="G94">
    <cfRule type="duplicateValues" dxfId="13675" priority="349"/>
  </conditionalFormatting>
  <conditionalFormatting sqref="G94">
    <cfRule type="duplicateValues" dxfId="13674" priority="348"/>
  </conditionalFormatting>
  <conditionalFormatting sqref="G94">
    <cfRule type="duplicateValues" dxfId="13673" priority="347"/>
  </conditionalFormatting>
  <conditionalFormatting sqref="G94">
    <cfRule type="duplicateValues" dxfId="13672" priority="346"/>
  </conditionalFormatting>
  <conditionalFormatting sqref="G94">
    <cfRule type="duplicateValues" dxfId="13671" priority="345"/>
  </conditionalFormatting>
  <conditionalFormatting sqref="G94">
    <cfRule type="duplicateValues" dxfId="13670" priority="344"/>
  </conditionalFormatting>
  <conditionalFormatting sqref="G94">
    <cfRule type="duplicateValues" dxfId="13669" priority="343"/>
  </conditionalFormatting>
  <conditionalFormatting sqref="G94">
    <cfRule type="duplicateValues" dxfId="13668" priority="342"/>
  </conditionalFormatting>
  <conditionalFormatting sqref="G94">
    <cfRule type="duplicateValues" dxfId="13667" priority="341"/>
  </conditionalFormatting>
  <conditionalFormatting sqref="G94">
    <cfRule type="duplicateValues" dxfId="13666" priority="340"/>
  </conditionalFormatting>
  <conditionalFormatting sqref="G94">
    <cfRule type="duplicateValues" dxfId="13665" priority="339"/>
  </conditionalFormatting>
  <conditionalFormatting sqref="G94">
    <cfRule type="duplicateValues" dxfId="13664" priority="338"/>
  </conditionalFormatting>
  <conditionalFormatting sqref="G94">
    <cfRule type="duplicateValues" dxfId="13663" priority="337"/>
  </conditionalFormatting>
  <conditionalFormatting sqref="G94">
    <cfRule type="duplicateValues" dxfId="13662" priority="336"/>
  </conditionalFormatting>
  <conditionalFormatting sqref="G94">
    <cfRule type="duplicateValues" dxfId="13661" priority="335"/>
  </conditionalFormatting>
  <conditionalFormatting sqref="G94">
    <cfRule type="duplicateValues" dxfId="13660" priority="334"/>
  </conditionalFormatting>
  <conditionalFormatting sqref="G94">
    <cfRule type="duplicateValues" dxfId="13659" priority="333"/>
  </conditionalFormatting>
  <conditionalFormatting sqref="G94">
    <cfRule type="duplicateValues" dxfId="13658" priority="332"/>
  </conditionalFormatting>
  <conditionalFormatting sqref="G94">
    <cfRule type="duplicateValues" dxfId="13657" priority="331"/>
  </conditionalFormatting>
  <conditionalFormatting sqref="G94">
    <cfRule type="duplicateValues" dxfId="13656" priority="330"/>
  </conditionalFormatting>
  <conditionalFormatting sqref="G94">
    <cfRule type="duplicateValues" dxfId="13655" priority="329"/>
  </conditionalFormatting>
  <conditionalFormatting sqref="G94">
    <cfRule type="duplicateValues" dxfId="13654" priority="328"/>
  </conditionalFormatting>
  <conditionalFormatting sqref="G94">
    <cfRule type="duplicateValues" dxfId="13653" priority="327"/>
  </conditionalFormatting>
  <conditionalFormatting sqref="G94">
    <cfRule type="duplicateValues" dxfId="13652" priority="326"/>
  </conditionalFormatting>
  <conditionalFormatting sqref="G94">
    <cfRule type="duplicateValues" dxfId="13651" priority="325"/>
  </conditionalFormatting>
  <conditionalFormatting sqref="G94">
    <cfRule type="duplicateValues" dxfId="13650" priority="324"/>
  </conditionalFormatting>
  <conditionalFormatting sqref="G94">
    <cfRule type="duplicateValues" dxfId="13649" priority="323"/>
  </conditionalFormatting>
  <conditionalFormatting sqref="G94">
    <cfRule type="duplicateValues" dxfId="13648" priority="322"/>
  </conditionalFormatting>
  <conditionalFormatting sqref="G94">
    <cfRule type="duplicateValues" dxfId="13647" priority="321"/>
  </conditionalFormatting>
  <conditionalFormatting sqref="G94">
    <cfRule type="duplicateValues" dxfId="13646" priority="320"/>
  </conditionalFormatting>
  <conditionalFormatting sqref="G94">
    <cfRule type="duplicateValues" dxfId="13645" priority="319"/>
  </conditionalFormatting>
  <conditionalFormatting sqref="G94">
    <cfRule type="duplicateValues" dxfId="13644" priority="318"/>
  </conditionalFormatting>
  <conditionalFormatting sqref="G94">
    <cfRule type="duplicateValues" dxfId="13643" priority="317"/>
  </conditionalFormatting>
  <conditionalFormatting sqref="G94">
    <cfRule type="duplicateValues" dxfId="13642" priority="316"/>
  </conditionalFormatting>
  <conditionalFormatting sqref="G94">
    <cfRule type="duplicateValues" dxfId="13641" priority="315"/>
  </conditionalFormatting>
  <conditionalFormatting sqref="G94">
    <cfRule type="duplicateValues" dxfId="13640" priority="314"/>
  </conditionalFormatting>
  <conditionalFormatting sqref="G94">
    <cfRule type="duplicateValues" dxfId="13639" priority="313"/>
  </conditionalFormatting>
  <conditionalFormatting sqref="G94">
    <cfRule type="duplicateValues" dxfId="13638" priority="312"/>
  </conditionalFormatting>
  <conditionalFormatting sqref="G94">
    <cfRule type="duplicateValues" dxfId="13637" priority="311"/>
  </conditionalFormatting>
  <conditionalFormatting sqref="G94">
    <cfRule type="duplicateValues" dxfId="13636" priority="310"/>
  </conditionalFormatting>
  <conditionalFormatting sqref="G94">
    <cfRule type="duplicateValues" dxfId="13635" priority="309"/>
  </conditionalFormatting>
  <conditionalFormatting sqref="G94">
    <cfRule type="duplicateValues" dxfId="13634" priority="308"/>
  </conditionalFormatting>
  <conditionalFormatting sqref="G94">
    <cfRule type="duplicateValues" dxfId="13633" priority="307"/>
  </conditionalFormatting>
  <conditionalFormatting sqref="G94">
    <cfRule type="duplicateValues" dxfId="13632" priority="306"/>
  </conditionalFormatting>
  <conditionalFormatting sqref="G94">
    <cfRule type="duplicateValues" dxfId="13631" priority="305"/>
  </conditionalFormatting>
  <conditionalFormatting sqref="G94">
    <cfRule type="duplicateValues" dxfId="13630" priority="304"/>
  </conditionalFormatting>
  <conditionalFormatting sqref="G94">
    <cfRule type="duplicateValues" dxfId="13629" priority="303"/>
  </conditionalFormatting>
  <conditionalFormatting sqref="G94">
    <cfRule type="duplicateValues" dxfId="13628" priority="302"/>
  </conditionalFormatting>
  <conditionalFormatting sqref="G94">
    <cfRule type="duplicateValues" dxfId="13627" priority="301"/>
  </conditionalFormatting>
  <conditionalFormatting sqref="G94">
    <cfRule type="duplicateValues" dxfId="13626" priority="300"/>
  </conditionalFormatting>
  <conditionalFormatting sqref="G94">
    <cfRule type="duplicateValues" dxfId="13625" priority="299"/>
  </conditionalFormatting>
  <conditionalFormatting sqref="G95">
    <cfRule type="duplicateValues" dxfId="13624" priority="298"/>
  </conditionalFormatting>
  <conditionalFormatting sqref="G95">
    <cfRule type="duplicateValues" dxfId="13623" priority="297"/>
  </conditionalFormatting>
  <conditionalFormatting sqref="G95">
    <cfRule type="duplicateValues" dxfId="13622" priority="296"/>
  </conditionalFormatting>
  <conditionalFormatting sqref="G95">
    <cfRule type="duplicateValues" dxfId="13621" priority="295"/>
  </conditionalFormatting>
  <conditionalFormatting sqref="G95">
    <cfRule type="duplicateValues" dxfId="13620" priority="294"/>
  </conditionalFormatting>
  <conditionalFormatting sqref="G95">
    <cfRule type="duplicateValues" dxfId="13619" priority="293"/>
  </conditionalFormatting>
  <conditionalFormatting sqref="G95">
    <cfRule type="duplicateValues" dxfId="13618" priority="292"/>
  </conditionalFormatting>
  <conditionalFormatting sqref="G95">
    <cfRule type="duplicateValues" dxfId="13617" priority="291"/>
  </conditionalFormatting>
  <conditionalFormatting sqref="G95">
    <cfRule type="duplicateValues" dxfId="13616" priority="290"/>
  </conditionalFormatting>
  <conditionalFormatting sqref="G95">
    <cfRule type="duplicateValues" dxfId="13615" priority="289"/>
  </conditionalFormatting>
  <conditionalFormatting sqref="G95">
    <cfRule type="duplicateValues" dxfId="13614" priority="288"/>
  </conditionalFormatting>
  <conditionalFormatting sqref="G95">
    <cfRule type="duplicateValues" dxfId="13613" priority="287"/>
  </conditionalFormatting>
  <conditionalFormatting sqref="G95">
    <cfRule type="duplicateValues" dxfId="13612" priority="286"/>
  </conditionalFormatting>
  <conditionalFormatting sqref="G95">
    <cfRule type="duplicateValues" dxfId="13611" priority="285"/>
  </conditionalFormatting>
  <conditionalFormatting sqref="G95">
    <cfRule type="duplicateValues" dxfId="13610" priority="284"/>
  </conditionalFormatting>
  <conditionalFormatting sqref="G95">
    <cfRule type="duplicateValues" dxfId="13609" priority="283"/>
  </conditionalFormatting>
  <conditionalFormatting sqref="G95">
    <cfRule type="duplicateValues" dxfId="13608" priority="282"/>
  </conditionalFormatting>
  <conditionalFormatting sqref="G95">
    <cfRule type="duplicateValues" dxfId="13607" priority="281"/>
  </conditionalFormatting>
  <conditionalFormatting sqref="G95">
    <cfRule type="duplicateValues" dxfId="13606" priority="280"/>
  </conditionalFormatting>
  <conditionalFormatting sqref="G95">
    <cfRule type="duplicateValues" dxfId="13605" priority="279"/>
  </conditionalFormatting>
  <conditionalFormatting sqref="G95">
    <cfRule type="duplicateValues" dxfId="13604" priority="278"/>
  </conditionalFormatting>
  <conditionalFormatting sqref="G95">
    <cfRule type="duplicateValues" dxfId="13603" priority="277"/>
  </conditionalFormatting>
  <conditionalFormatting sqref="G95">
    <cfRule type="duplicateValues" dxfId="13602" priority="276"/>
  </conditionalFormatting>
  <conditionalFormatting sqref="G95">
    <cfRule type="duplicateValues" dxfId="13601" priority="275"/>
  </conditionalFormatting>
  <conditionalFormatting sqref="G95">
    <cfRule type="duplicateValues" dxfId="13600" priority="274"/>
  </conditionalFormatting>
  <conditionalFormatting sqref="G95">
    <cfRule type="duplicateValues" dxfId="13599" priority="273"/>
  </conditionalFormatting>
  <conditionalFormatting sqref="G95">
    <cfRule type="duplicateValues" dxfId="13598" priority="272"/>
  </conditionalFormatting>
  <conditionalFormatting sqref="G95">
    <cfRule type="duplicateValues" dxfId="13597" priority="271"/>
  </conditionalFormatting>
  <conditionalFormatting sqref="G95">
    <cfRule type="duplicateValues" dxfId="13596" priority="270"/>
  </conditionalFormatting>
  <conditionalFormatting sqref="G95">
    <cfRule type="duplicateValues" dxfId="13595" priority="269"/>
  </conditionalFormatting>
  <conditionalFormatting sqref="G95">
    <cfRule type="duplicateValues" dxfId="13594" priority="268"/>
  </conditionalFormatting>
  <conditionalFormatting sqref="G95">
    <cfRule type="duplicateValues" dxfId="13593" priority="267"/>
  </conditionalFormatting>
  <conditionalFormatting sqref="G95">
    <cfRule type="duplicateValues" dxfId="13592" priority="266"/>
  </conditionalFormatting>
  <conditionalFormatting sqref="G95">
    <cfRule type="duplicateValues" dxfId="13591" priority="265"/>
  </conditionalFormatting>
  <conditionalFormatting sqref="G95">
    <cfRule type="duplicateValues" dxfId="13590" priority="264"/>
  </conditionalFormatting>
  <conditionalFormatting sqref="G95">
    <cfRule type="duplicateValues" dxfId="13589" priority="263"/>
  </conditionalFormatting>
  <conditionalFormatting sqref="G95">
    <cfRule type="duplicateValues" dxfId="13588" priority="262"/>
  </conditionalFormatting>
  <conditionalFormatting sqref="G95">
    <cfRule type="duplicateValues" dxfId="13587" priority="261"/>
  </conditionalFormatting>
  <conditionalFormatting sqref="G95">
    <cfRule type="duplicateValues" dxfId="13586" priority="260"/>
  </conditionalFormatting>
  <conditionalFormatting sqref="G95">
    <cfRule type="duplicateValues" dxfId="13585" priority="259"/>
  </conditionalFormatting>
  <conditionalFormatting sqref="G95">
    <cfRule type="duplicateValues" dxfId="13584" priority="258"/>
  </conditionalFormatting>
  <conditionalFormatting sqref="G95">
    <cfRule type="duplicateValues" dxfId="13583" priority="257"/>
  </conditionalFormatting>
  <conditionalFormatting sqref="G95">
    <cfRule type="duplicateValues" dxfId="13582" priority="256"/>
  </conditionalFormatting>
  <conditionalFormatting sqref="G95">
    <cfRule type="duplicateValues" dxfId="13581" priority="255"/>
  </conditionalFormatting>
  <conditionalFormatting sqref="G95">
    <cfRule type="duplicateValues" dxfId="13580" priority="254"/>
  </conditionalFormatting>
  <conditionalFormatting sqref="G95">
    <cfRule type="duplicateValues" dxfId="13579" priority="253"/>
  </conditionalFormatting>
  <conditionalFormatting sqref="G95">
    <cfRule type="duplicateValues" dxfId="13578" priority="252"/>
  </conditionalFormatting>
  <conditionalFormatting sqref="G95">
    <cfRule type="duplicateValues" dxfId="13577" priority="251"/>
  </conditionalFormatting>
  <conditionalFormatting sqref="G95">
    <cfRule type="duplicateValues" dxfId="13576" priority="250"/>
  </conditionalFormatting>
  <conditionalFormatting sqref="G95">
    <cfRule type="duplicateValues" dxfId="13575" priority="249"/>
  </conditionalFormatting>
  <conditionalFormatting sqref="G95">
    <cfRule type="duplicateValues" dxfId="13574" priority="248"/>
  </conditionalFormatting>
  <conditionalFormatting sqref="G95">
    <cfRule type="duplicateValues" dxfId="13573" priority="247"/>
  </conditionalFormatting>
  <conditionalFormatting sqref="G95">
    <cfRule type="duplicateValues" dxfId="13572" priority="246"/>
  </conditionalFormatting>
  <conditionalFormatting sqref="G95">
    <cfRule type="duplicateValues" dxfId="13571" priority="245"/>
  </conditionalFormatting>
  <conditionalFormatting sqref="G95">
    <cfRule type="duplicateValues" dxfId="13570" priority="244"/>
  </conditionalFormatting>
  <conditionalFormatting sqref="G95">
    <cfRule type="duplicateValues" dxfId="13569" priority="243"/>
  </conditionalFormatting>
  <conditionalFormatting sqref="G96">
    <cfRule type="duplicateValues" dxfId="13568" priority="242"/>
  </conditionalFormatting>
  <conditionalFormatting sqref="H7">
    <cfRule type="duplicateValues" dxfId="13567" priority="237"/>
  </conditionalFormatting>
  <conditionalFormatting sqref="H19">
    <cfRule type="duplicateValues" dxfId="13566" priority="236"/>
  </conditionalFormatting>
  <conditionalFormatting sqref="H12">
    <cfRule type="duplicateValues" dxfId="13565" priority="235"/>
  </conditionalFormatting>
  <conditionalFormatting sqref="H38">
    <cfRule type="duplicateValues" dxfId="13564" priority="234"/>
  </conditionalFormatting>
  <conditionalFormatting sqref="H18">
    <cfRule type="duplicateValues" dxfId="13563" priority="233"/>
  </conditionalFormatting>
  <conditionalFormatting sqref="H13">
    <cfRule type="duplicateValues" dxfId="13562" priority="232"/>
  </conditionalFormatting>
  <conditionalFormatting sqref="H14">
    <cfRule type="duplicateValues" dxfId="13561" priority="231"/>
  </conditionalFormatting>
  <conditionalFormatting sqref="H16">
    <cfRule type="duplicateValues" dxfId="13560" priority="230"/>
  </conditionalFormatting>
  <conditionalFormatting sqref="H28">
    <cfRule type="duplicateValues" dxfId="13559" priority="229"/>
  </conditionalFormatting>
  <conditionalFormatting sqref="H48">
    <cfRule type="duplicateValues" dxfId="13558" priority="228"/>
  </conditionalFormatting>
  <conditionalFormatting sqref="I120">
    <cfRule type="duplicateValues" dxfId="13557" priority="227"/>
  </conditionalFormatting>
  <conditionalFormatting sqref="I121">
    <cfRule type="duplicateValues" dxfId="13556" priority="226"/>
  </conditionalFormatting>
  <conditionalFormatting sqref="I121">
    <cfRule type="duplicateValues" dxfId="13555" priority="225"/>
  </conditionalFormatting>
  <conditionalFormatting sqref="I121">
    <cfRule type="duplicateValues" dxfId="13554" priority="224"/>
  </conditionalFormatting>
  <conditionalFormatting sqref="I121">
    <cfRule type="duplicateValues" dxfId="13553" priority="223"/>
  </conditionalFormatting>
  <conditionalFormatting sqref="I121">
    <cfRule type="duplicateValues" dxfId="13552" priority="222"/>
  </conditionalFormatting>
  <conditionalFormatting sqref="I121">
    <cfRule type="duplicateValues" dxfId="13551" priority="221"/>
  </conditionalFormatting>
  <conditionalFormatting sqref="I121">
    <cfRule type="duplicateValues" dxfId="13550" priority="220"/>
  </conditionalFormatting>
  <conditionalFormatting sqref="I121">
    <cfRule type="duplicateValues" dxfId="13549" priority="219"/>
  </conditionalFormatting>
  <conditionalFormatting sqref="I121">
    <cfRule type="duplicateValues" dxfId="13548" priority="218"/>
  </conditionalFormatting>
  <conditionalFormatting sqref="I121">
    <cfRule type="duplicateValues" dxfId="13547" priority="217"/>
  </conditionalFormatting>
  <conditionalFormatting sqref="I121">
    <cfRule type="duplicateValues" dxfId="13546" priority="216"/>
  </conditionalFormatting>
  <conditionalFormatting sqref="I121">
    <cfRule type="duplicateValues" dxfId="13545" priority="215"/>
  </conditionalFormatting>
  <conditionalFormatting sqref="I121">
    <cfRule type="duplicateValues" dxfId="13544" priority="214"/>
  </conditionalFormatting>
  <conditionalFormatting sqref="I121">
    <cfRule type="duplicateValues" dxfId="13543" priority="213"/>
  </conditionalFormatting>
  <conditionalFormatting sqref="I121">
    <cfRule type="duplicateValues" dxfId="13542" priority="212"/>
  </conditionalFormatting>
  <conditionalFormatting sqref="I121">
    <cfRule type="duplicateValues" dxfId="13541" priority="211"/>
  </conditionalFormatting>
  <conditionalFormatting sqref="I121">
    <cfRule type="duplicateValues" dxfId="13540" priority="210"/>
  </conditionalFormatting>
  <conditionalFormatting sqref="I121">
    <cfRule type="duplicateValues" dxfId="13539" priority="209"/>
  </conditionalFormatting>
  <conditionalFormatting sqref="I121">
    <cfRule type="duplicateValues" dxfId="13538" priority="208"/>
  </conditionalFormatting>
  <conditionalFormatting sqref="I121">
    <cfRule type="duplicateValues" dxfId="13537" priority="207"/>
  </conditionalFormatting>
  <conditionalFormatting sqref="I129">
    <cfRule type="duplicateValues" dxfId="13536" priority="206"/>
  </conditionalFormatting>
  <conditionalFormatting sqref="I129">
    <cfRule type="duplicateValues" dxfId="13535" priority="205"/>
  </conditionalFormatting>
  <conditionalFormatting sqref="I129">
    <cfRule type="duplicateValues" dxfId="13534" priority="204"/>
  </conditionalFormatting>
  <conditionalFormatting sqref="I129">
    <cfRule type="duplicateValues" dxfId="13533" priority="203"/>
  </conditionalFormatting>
  <conditionalFormatting sqref="I129">
    <cfRule type="duplicateValues" dxfId="13532" priority="202"/>
  </conditionalFormatting>
  <conditionalFormatting sqref="I129">
    <cfRule type="duplicateValues" dxfId="13531" priority="201"/>
  </conditionalFormatting>
  <conditionalFormatting sqref="I129">
    <cfRule type="duplicateValues" dxfId="13530" priority="200"/>
  </conditionalFormatting>
  <conditionalFormatting sqref="I129">
    <cfRule type="duplicateValues" dxfId="13529" priority="199"/>
  </conditionalFormatting>
  <conditionalFormatting sqref="I129">
    <cfRule type="duplicateValues" dxfId="13528" priority="198"/>
  </conditionalFormatting>
  <conditionalFormatting sqref="I129">
    <cfRule type="duplicateValues" dxfId="13527" priority="197"/>
  </conditionalFormatting>
  <conditionalFormatting sqref="I129">
    <cfRule type="duplicateValues" dxfId="13526" priority="196"/>
  </conditionalFormatting>
  <conditionalFormatting sqref="I129">
    <cfRule type="duplicateValues" dxfId="13525" priority="195"/>
  </conditionalFormatting>
  <conditionalFormatting sqref="I129">
    <cfRule type="duplicateValues" dxfId="13524" priority="194"/>
  </conditionalFormatting>
  <conditionalFormatting sqref="I129">
    <cfRule type="duplicateValues" dxfId="13523" priority="193"/>
  </conditionalFormatting>
  <conditionalFormatting sqref="I129">
    <cfRule type="duplicateValues" dxfId="13522" priority="192"/>
  </conditionalFormatting>
  <conditionalFormatting sqref="I129">
    <cfRule type="duplicateValues" dxfId="13521" priority="191"/>
  </conditionalFormatting>
  <conditionalFormatting sqref="I129">
    <cfRule type="duplicateValues" dxfId="13520" priority="190"/>
  </conditionalFormatting>
  <conditionalFormatting sqref="I129">
    <cfRule type="duplicateValues" dxfId="13519" priority="189"/>
  </conditionalFormatting>
  <conditionalFormatting sqref="I129">
    <cfRule type="duplicateValues" dxfId="13518" priority="188"/>
  </conditionalFormatting>
  <conditionalFormatting sqref="I129">
    <cfRule type="duplicateValues" dxfId="13517" priority="187"/>
  </conditionalFormatting>
  <conditionalFormatting sqref="I129">
    <cfRule type="duplicateValues" dxfId="13516" priority="186"/>
  </conditionalFormatting>
  <conditionalFormatting sqref="I129">
    <cfRule type="duplicateValues" dxfId="13515" priority="185"/>
  </conditionalFormatting>
  <conditionalFormatting sqref="I129">
    <cfRule type="duplicateValues" dxfId="13514" priority="184"/>
  </conditionalFormatting>
  <conditionalFormatting sqref="I129">
    <cfRule type="duplicateValues" dxfId="13513" priority="183"/>
  </conditionalFormatting>
  <conditionalFormatting sqref="I129">
    <cfRule type="duplicateValues" dxfId="13512" priority="182"/>
  </conditionalFormatting>
  <conditionalFormatting sqref="I129">
    <cfRule type="duplicateValues" dxfId="13511" priority="181"/>
  </conditionalFormatting>
  <conditionalFormatting sqref="I129">
    <cfRule type="duplicateValues" dxfId="13510" priority="180"/>
  </conditionalFormatting>
  <conditionalFormatting sqref="I129">
    <cfRule type="duplicateValues" dxfId="13509" priority="179"/>
  </conditionalFormatting>
  <conditionalFormatting sqref="I129">
    <cfRule type="duplicateValues" dxfId="13508" priority="178"/>
  </conditionalFormatting>
  <conditionalFormatting sqref="I129">
    <cfRule type="duplicateValues" dxfId="13507" priority="177"/>
  </conditionalFormatting>
  <conditionalFormatting sqref="I129">
    <cfRule type="duplicateValues" dxfId="13506" priority="176"/>
  </conditionalFormatting>
  <conditionalFormatting sqref="I129">
    <cfRule type="duplicateValues" dxfId="13505" priority="175"/>
  </conditionalFormatting>
  <conditionalFormatting sqref="I129">
    <cfRule type="duplicateValues" dxfId="13504" priority="174"/>
  </conditionalFormatting>
  <conditionalFormatting sqref="I129">
    <cfRule type="duplicateValues" dxfId="13503" priority="173"/>
  </conditionalFormatting>
  <conditionalFormatting sqref="I129">
    <cfRule type="duplicateValues" dxfId="13502" priority="172"/>
  </conditionalFormatting>
  <conditionalFormatting sqref="I129">
    <cfRule type="duplicateValues" dxfId="13501" priority="171"/>
  </conditionalFormatting>
  <conditionalFormatting sqref="I132">
    <cfRule type="duplicateValues" dxfId="13500" priority="170"/>
  </conditionalFormatting>
  <conditionalFormatting sqref="I134">
    <cfRule type="duplicateValues" dxfId="13499" priority="169"/>
  </conditionalFormatting>
  <conditionalFormatting sqref="I136">
    <cfRule type="duplicateValues" dxfId="13498" priority="168"/>
  </conditionalFormatting>
  <conditionalFormatting sqref="I136">
    <cfRule type="duplicateValues" dxfId="13497" priority="167"/>
  </conditionalFormatting>
  <conditionalFormatting sqref="I128">
    <cfRule type="duplicateValues" dxfId="13496" priority="166"/>
  </conditionalFormatting>
  <conditionalFormatting sqref="I128">
    <cfRule type="duplicateValues" dxfId="13495" priority="165"/>
  </conditionalFormatting>
  <conditionalFormatting sqref="I133">
    <cfRule type="duplicateValues" dxfId="13494" priority="164"/>
  </conditionalFormatting>
  <conditionalFormatting sqref="I133">
    <cfRule type="duplicateValues" dxfId="13493" priority="163"/>
  </conditionalFormatting>
  <conditionalFormatting sqref="I130">
    <cfRule type="duplicateValues" dxfId="13492" priority="162"/>
  </conditionalFormatting>
  <conditionalFormatting sqref="I130">
    <cfRule type="duplicateValues" dxfId="13491" priority="161"/>
  </conditionalFormatting>
  <conditionalFormatting sqref="I130">
    <cfRule type="duplicateValues" dxfId="13490" priority="160"/>
  </conditionalFormatting>
  <conditionalFormatting sqref="I130">
    <cfRule type="duplicateValues" dxfId="13489" priority="159"/>
  </conditionalFormatting>
  <conditionalFormatting sqref="I130">
    <cfRule type="duplicateValues" dxfId="13488" priority="158"/>
  </conditionalFormatting>
  <conditionalFormatting sqref="I130">
    <cfRule type="duplicateValues" dxfId="13487" priority="157"/>
  </conditionalFormatting>
  <conditionalFormatting sqref="I130">
    <cfRule type="duplicateValues" dxfId="13486" priority="156"/>
  </conditionalFormatting>
  <conditionalFormatting sqref="I130">
    <cfRule type="duplicateValues" dxfId="13485" priority="155"/>
  </conditionalFormatting>
  <conditionalFormatting sqref="I130">
    <cfRule type="duplicateValues" dxfId="13484" priority="154"/>
  </conditionalFormatting>
  <conditionalFormatting sqref="I130">
    <cfRule type="duplicateValues" dxfId="13483" priority="153"/>
  </conditionalFormatting>
  <conditionalFormatting sqref="I130">
    <cfRule type="duplicateValues" dxfId="13482" priority="152"/>
  </conditionalFormatting>
  <conditionalFormatting sqref="I130">
    <cfRule type="duplicateValues" dxfId="13481" priority="151"/>
  </conditionalFormatting>
  <conditionalFormatting sqref="I130">
    <cfRule type="duplicateValues" dxfId="13480" priority="150"/>
  </conditionalFormatting>
  <conditionalFormatting sqref="I130">
    <cfRule type="duplicateValues" dxfId="13479" priority="149"/>
  </conditionalFormatting>
  <conditionalFormatting sqref="I130">
    <cfRule type="duplicateValues" dxfId="13478" priority="148"/>
  </conditionalFormatting>
  <conditionalFormatting sqref="I130">
    <cfRule type="duplicateValues" dxfId="13477" priority="147"/>
  </conditionalFormatting>
  <conditionalFormatting sqref="I130">
    <cfRule type="duplicateValues" dxfId="13476" priority="146"/>
  </conditionalFormatting>
  <conditionalFormatting sqref="I130">
    <cfRule type="duplicateValues" dxfId="13475" priority="145"/>
  </conditionalFormatting>
  <conditionalFormatting sqref="I130">
    <cfRule type="duplicateValues" dxfId="13474" priority="144"/>
  </conditionalFormatting>
  <conditionalFormatting sqref="I130">
    <cfRule type="duplicateValues" dxfId="13473" priority="143"/>
  </conditionalFormatting>
  <conditionalFormatting sqref="I130">
    <cfRule type="duplicateValues" dxfId="13472" priority="142"/>
  </conditionalFormatting>
  <conditionalFormatting sqref="I130">
    <cfRule type="duplicateValues" dxfId="13471" priority="141"/>
  </conditionalFormatting>
  <conditionalFormatting sqref="I130">
    <cfRule type="duplicateValues" dxfId="13470" priority="140"/>
  </conditionalFormatting>
  <conditionalFormatting sqref="I130">
    <cfRule type="duplicateValues" dxfId="13469" priority="139"/>
  </conditionalFormatting>
  <conditionalFormatting sqref="I130">
    <cfRule type="duplicateValues" dxfId="13468" priority="138"/>
  </conditionalFormatting>
  <conditionalFormatting sqref="I130">
    <cfRule type="duplicateValues" dxfId="13467" priority="137"/>
  </conditionalFormatting>
  <conditionalFormatting sqref="I130">
    <cfRule type="duplicateValues" dxfId="13466" priority="136"/>
  </conditionalFormatting>
  <conditionalFormatting sqref="I130">
    <cfRule type="duplicateValues" dxfId="13465" priority="135"/>
  </conditionalFormatting>
  <conditionalFormatting sqref="I130">
    <cfRule type="duplicateValues" dxfId="13464" priority="134"/>
  </conditionalFormatting>
  <conditionalFormatting sqref="I130">
    <cfRule type="duplicateValues" dxfId="13463" priority="133"/>
  </conditionalFormatting>
  <conditionalFormatting sqref="I130">
    <cfRule type="duplicateValues" dxfId="13462" priority="132"/>
  </conditionalFormatting>
  <conditionalFormatting sqref="I130">
    <cfRule type="duplicateValues" dxfId="13461" priority="131"/>
  </conditionalFormatting>
  <conditionalFormatting sqref="I130">
    <cfRule type="duplicateValues" dxfId="13460" priority="130"/>
  </conditionalFormatting>
  <conditionalFormatting sqref="I130">
    <cfRule type="duplicateValues" dxfId="13459" priority="129"/>
  </conditionalFormatting>
  <conditionalFormatting sqref="I130">
    <cfRule type="duplicateValues" dxfId="13458" priority="128"/>
  </conditionalFormatting>
  <conditionalFormatting sqref="I130">
    <cfRule type="duplicateValues" dxfId="13457" priority="127"/>
  </conditionalFormatting>
  <conditionalFormatting sqref="I130">
    <cfRule type="duplicateValues" dxfId="13456" priority="126"/>
  </conditionalFormatting>
  <conditionalFormatting sqref="I130">
    <cfRule type="duplicateValues" dxfId="13455" priority="125"/>
  </conditionalFormatting>
  <conditionalFormatting sqref="I130">
    <cfRule type="duplicateValues" dxfId="13454" priority="124"/>
  </conditionalFormatting>
  <conditionalFormatting sqref="I130">
    <cfRule type="duplicateValues" dxfId="13453" priority="123"/>
  </conditionalFormatting>
  <conditionalFormatting sqref="I130">
    <cfRule type="duplicateValues" dxfId="13452" priority="122"/>
  </conditionalFormatting>
  <conditionalFormatting sqref="I130">
    <cfRule type="duplicateValues" dxfId="13451" priority="121"/>
  </conditionalFormatting>
  <conditionalFormatting sqref="I130">
    <cfRule type="duplicateValues" dxfId="13450" priority="120"/>
  </conditionalFormatting>
  <conditionalFormatting sqref="I130">
    <cfRule type="duplicateValues" dxfId="13449" priority="119"/>
  </conditionalFormatting>
  <conditionalFormatting sqref="I130">
    <cfRule type="duplicateValues" dxfId="13448" priority="118"/>
  </conditionalFormatting>
  <conditionalFormatting sqref="I130">
    <cfRule type="duplicateValues" dxfId="13447" priority="117"/>
  </conditionalFormatting>
  <conditionalFormatting sqref="I130">
    <cfRule type="duplicateValues" dxfId="13446" priority="116"/>
  </conditionalFormatting>
  <conditionalFormatting sqref="I130">
    <cfRule type="duplicateValues" dxfId="13445" priority="115"/>
  </conditionalFormatting>
  <conditionalFormatting sqref="I130">
    <cfRule type="duplicateValues" dxfId="13444" priority="114"/>
  </conditionalFormatting>
  <conditionalFormatting sqref="I130">
    <cfRule type="duplicateValues" dxfId="13443" priority="113"/>
  </conditionalFormatting>
  <conditionalFormatting sqref="I130">
    <cfRule type="duplicateValues" dxfId="13442" priority="112"/>
  </conditionalFormatting>
  <conditionalFormatting sqref="I130">
    <cfRule type="duplicateValues" dxfId="13441" priority="111"/>
  </conditionalFormatting>
  <conditionalFormatting sqref="I130">
    <cfRule type="duplicateValues" dxfId="13440" priority="110"/>
  </conditionalFormatting>
  <conditionalFormatting sqref="I130">
    <cfRule type="duplicateValues" dxfId="13439" priority="109"/>
  </conditionalFormatting>
  <conditionalFormatting sqref="I130">
    <cfRule type="duplicateValues" dxfId="13438" priority="108"/>
  </conditionalFormatting>
  <conditionalFormatting sqref="I130">
    <cfRule type="duplicateValues" dxfId="13437" priority="107"/>
  </conditionalFormatting>
  <conditionalFormatting sqref="I130">
    <cfRule type="duplicateValues" dxfId="13436" priority="106"/>
  </conditionalFormatting>
  <conditionalFormatting sqref="I130">
    <cfRule type="duplicateValues" dxfId="13435" priority="105"/>
  </conditionalFormatting>
  <conditionalFormatting sqref="I130">
    <cfRule type="duplicateValues" dxfId="13434" priority="104"/>
  </conditionalFormatting>
  <conditionalFormatting sqref="I130">
    <cfRule type="duplicateValues" dxfId="13433" priority="103"/>
  </conditionalFormatting>
  <conditionalFormatting sqref="I130">
    <cfRule type="duplicateValues" dxfId="13432" priority="102"/>
  </conditionalFormatting>
  <conditionalFormatting sqref="I130">
    <cfRule type="duplicateValues" dxfId="13431" priority="101"/>
  </conditionalFormatting>
  <conditionalFormatting sqref="I130">
    <cfRule type="duplicateValues" dxfId="13430" priority="100"/>
  </conditionalFormatting>
  <conditionalFormatting sqref="I130">
    <cfRule type="duplicateValues" dxfId="13429" priority="99"/>
  </conditionalFormatting>
  <conditionalFormatting sqref="I130">
    <cfRule type="duplicateValues" dxfId="13428" priority="98"/>
  </conditionalFormatting>
  <conditionalFormatting sqref="I130">
    <cfRule type="duplicateValues" dxfId="13427" priority="97"/>
  </conditionalFormatting>
  <conditionalFormatting sqref="I130">
    <cfRule type="duplicateValues" dxfId="13426" priority="96"/>
  </conditionalFormatting>
  <conditionalFormatting sqref="I130">
    <cfRule type="duplicateValues" dxfId="13425" priority="95"/>
  </conditionalFormatting>
  <conditionalFormatting sqref="I130">
    <cfRule type="duplicateValues" dxfId="13424" priority="94"/>
  </conditionalFormatting>
  <conditionalFormatting sqref="I130">
    <cfRule type="duplicateValues" dxfId="13423" priority="93"/>
  </conditionalFormatting>
  <conditionalFormatting sqref="I130">
    <cfRule type="duplicateValues" dxfId="13422" priority="92"/>
  </conditionalFormatting>
  <conditionalFormatting sqref="I130">
    <cfRule type="duplicateValues" dxfId="13421" priority="91"/>
  </conditionalFormatting>
  <conditionalFormatting sqref="I122">
    <cfRule type="duplicateValues" dxfId="13420" priority="90"/>
  </conditionalFormatting>
  <conditionalFormatting sqref="I122">
    <cfRule type="duplicateValues" dxfId="13419" priority="89"/>
  </conditionalFormatting>
  <conditionalFormatting sqref="I122">
    <cfRule type="duplicateValues" dxfId="13418" priority="88"/>
  </conditionalFormatting>
  <conditionalFormatting sqref="I122">
    <cfRule type="duplicateValues" dxfId="13417" priority="87"/>
  </conditionalFormatting>
  <conditionalFormatting sqref="I122">
    <cfRule type="duplicateValues" dxfId="13416" priority="86"/>
  </conditionalFormatting>
  <conditionalFormatting sqref="I122">
    <cfRule type="duplicateValues" dxfId="13415" priority="85"/>
  </conditionalFormatting>
  <conditionalFormatting sqref="I122">
    <cfRule type="duplicateValues" dxfId="13414" priority="84"/>
  </conditionalFormatting>
  <conditionalFormatting sqref="I122">
    <cfRule type="duplicateValues" dxfId="13413" priority="83"/>
  </conditionalFormatting>
  <conditionalFormatting sqref="I122">
    <cfRule type="duplicateValues" dxfId="13412" priority="82"/>
  </conditionalFormatting>
  <conditionalFormatting sqref="I122">
    <cfRule type="duplicateValues" dxfId="13411" priority="81"/>
  </conditionalFormatting>
  <conditionalFormatting sqref="I122">
    <cfRule type="duplicateValues" dxfId="13410" priority="80"/>
  </conditionalFormatting>
  <conditionalFormatting sqref="I122">
    <cfRule type="duplicateValues" dxfId="13409" priority="79"/>
  </conditionalFormatting>
  <conditionalFormatting sqref="I122">
    <cfRule type="duplicateValues" dxfId="13408" priority="78"/>
  </conditionalFormatting>
  <conditionalFormatting sqref="I122">
    <cfRule type="duplicateValues" dxfId="13407" priority="77"/>
  </conditionalFormatting>
  <conditionalFormatting sqref="I122">
    <cfRule type="duplicateValues" dxfId="13406" priority="76"/>
  </conditionalFormatting>
  <conditionalFormatting sqref="I122">
    <cfRule type="duplicateValues" dxfId="13405" priority="75"/>
  </conditionalFormatting>
  <conditionalFormatting sqref="I122">
    <cfRule type="duplicateValues" dxfId="13404" priority="74"/>
  </conditionalFormatting>
  <conditionalFormatting sqref="I122">
    <cfRule type="duplicateValues" dxfId="13403" priority="73"/>
  </conditionalFormatting>
  <conditionalFormatting sqref="I122">
    <cfRule type="duplicateValues" dxfId="13402" priority="72"/>
  </conditionalFormatting>
  <conditionalFormatting sqref="I122">
    <cfRule type="duplicateValues" dxfId="13401" priority="71"/>
  </conditionalFormatting>
  <conditionalFormatting sqref="I122">
    <cfRule type="duplicateValues" dxfId="13400" priority="70"/>
  </conditionalFormatting>
  <conditionalFormatting sqref="I122">
    <cfRule type="duplicateValues" dxfId="13399" priority="69"/>
  </conditionalFormatting>
  <conditionalFormatting sqref="I122">
    <cfRule type="duplicateValues" dxfId="13398" priority="68"/>
  </conditionalFormatting>
  <conditionalFormatting sqref="I122">
    <cfRule type="duplicateValues" dxfId="13397" priority="67"/>
  </conditionalFormatting>
  <conditionalFormatting sqref="I122">
    <cfRule type="duplicateValues" dxfId="13396" priority="66"/>
  </conditionalFormatting>
  <conditionalFormatting sqref="I122">
    <cfRule type="duplicateValues" dxfId="13395" priority="65"/>
  </conditionalFormatting>
  <conditionalFormatting sqref="I122">
    <cfRule type="duplicateValues" dxfId="13394" priority="64"/>
  </conditionalFormatting>
  <conditionalFormatting sqref="I122">
    <cfRule type="duplicateValues" dxfId="13393" priority="63"/>
  </conditionalFormatting>
  <conditionalFormatting sqref="I122">
    <cfRule type="duplicateValues" dxfId="13392" priority="62"/>
  </conditionalFormatting>
  <conditionalFormatting sqref="I122">
    <cfRule type="duplicateValues" dxfId="13391" priority="61"/>
  </conditionalFormatting>
  <conditionalFormatting sqref="I122">
    <cfRule type="duplicateValues" dxfId="13390" priority="60"/>
  </conditionalFormatting>
  <conditionalFormatting sqref="I122">
    <cfRule type="duplicateValues" dxfId="13389" priority="59"/>
  </conditionalFormatting>
  <conditionalFormatting sqref="I122">
    <cfRule type="duplicateValues" dxfId="13388" priority="58"/>
  </conditionalFormatting>
  <conditionalFormatting sqref="I122">
    <cfRule type="duplicateValues" dxfId="13387" priority="57"/>
  </conditionalFormatting>
  <conditionalFormatting sqref="I122">
    <cfRule type="duplicateValues" dxfId="13386" priority="56"/>
  </conditionalFormatting>
  <conditionalFormatting sqref="I122">
    <cfRule type="duplicateValues" dxfId="13385" priority="55"/>
  </conditionalFormatting>
  <conditionalFormatting sqref="I122">
    <cfRule type="duplicateValues" dxfId="13384" priority="54"/>
  </conditionalFormatting>
  <conditionalFormatting sqref="I122">
    <cfRule type="duplicateValues" dxfId="13383" priority="53"/>
  </conditionalFormatting>
  <conditionalFormatting sqref="I122">
    <cfRule type="duplicateValues" dxfId="13382" priority="52"/>
  </conditionalFormatting>
  <conditionalFormatting sqref="I122">
    <cfRule type="duplicateValues" dxfId="13381" priority="51"/>
  </conditionalFormatting>
  <conditionalFormatting sqref="I122">
    <cfRule type="duplicateValues" dxfId="13380" priority="50"/>
  </conditionalFormatting>
  <conditionalFormatting sqref="I122">
    <cfRule type="duplicateValues" dxfId="13379" priority="49"/>
  </conditionalFormatting>
  <conditionalFormatting sqref="I122">
    <cfRule type="duplicateValues" dxfId="13378" priority="48"/>
  </conditionalFormatting>
  <conditionalFormatting sqref="I122">
    <cfRule type="duplicateValues" dxfId="13377" priority="47"/>
  </conditionalFormatting>
  <conditionalFormatting sqref="I122">
    <cfRule type="duplicateValues" dxfId="13376" priority="46"/>
  </conditionalFormatting>
  <conditionalFormatting sqref="I122">
    <cfRule type="duplicateValues" dxfId="13375" priority="45"/>
  </conditionalFormatting>
  <conditionalFormatting sqref="I122">
    <cfRule type="duplicateValues" dxfId="13374" priority="44"/>
  </conditionalFormatting>
  <conditionalFormatting sqref="I122">
    <cfRule type="duplicateValues" dxfId="13373" priority="43"/>
  </conditionalFormatting>
  <conditionalFormatting sqref="I122">
    <cfRule type="duplicateValues" dxfId="13372" priority="42"/>
  </conditionalFormatting>
  <conditionalFormatting sqref="I122">
    <cfRule type="duplicateValues" dxfId="13371" priority="41"/>
  </conditionalFormatting>
  <conditionalFormatting sqref="I122">
    <cfRule type="duplicateValues" dxfId="13370" priority="40"/>
  </conditionalFormatting>
  <conditionalFormatting sqref="I122">
    <cfRule type="duplicateValues" dxfId="13369" priority="39"/>
  </conditionalFormatting>
  <conditionalFormatting sqref="I122">
    <cfRule type="duplicateValues" dxfId="13368" priority="38"/>
  </conditionalFormatting>
  <conditionalFormatting sqref="I122">
    <cfRule type="duplicateValues" dxfId="13367" priority="37"/>
  </conditionalFormatting>
  <conditionalFormatting sqref="I122">
    <cfRule type="duplicateValues" dxfId="13366" priority="36"/>
  </conditionalFormatting>
  <conditionalFormatting sqref="I122">
    <cfRule type="duplicateValues" dxfId="13365" priority="35"/>
  </conditionalFormatting>
  <conditionalFormatting sqref="I137">
    <cfRule type="duplicateValues" dxfId="13364" priority="34"/>
  </conditionalFormatting>
  <conditionalFormatting sqref="I137">
    <cfRule type="duplicateValues" dxfId="13363" priority="33"/>
  </conditionalFormatting>
  <conditionalFormatting sqref="J26">
    <cfRule type="duplicateValues" dxfId="13362" priority="32"/>
  </conditionalFormatting>
  <conditionalFormatting sqref="I125">
    <cfRule type="duplicateValues" dxfId="13361" priority="31"/>
  </conditionalFormatting>
  <conditionalFormatting sqref="I126">
    <cfRule type="duplicateValues" dxfId="13360" priority="30"/>
  </conditionalFormatting>
  <conditionalFormatting sqref="I126">
    <cfRule type="duplicateValues" dxfId="13359" priority="29"/>
  </conditionalFormatting>
  <conditionalFormatting sqref="H49">
    <cfRule type="duplicateValues" dxfId="13358" priority="26"/>
  </conditionalFormatting>
  <conditionalFormatting sqref="I161">
    <cfRule type="duplicateValues" dxfId="13357" priority="25"/>
  </conditionalFormatting>
  <conditionalFormatting sqref="H15">
    <cfRule type="duplicateValues" dxfId="13356" priority="24"/>
  </conditionalFormatting>
  <conditionalFormatting sqref="H15">
    <cfRule type="duplicateValues" dxfId="13355" priority="23"/>
  </conditionalFormatting>
  <conditionalFormatting sqref="H64">
    <cfRule type="duplicateValues" dxfId="13354" priority="11"/>
  </conditionalFormatting>
  <conditionalFormatting sqref="H76">
    <cfRule type="duplicateValues" dxfId="13353" priority="10"/>
  </conditionalFormatting>
  <conditionalFormatting sqref="H69">
    <cfRule type="duplicateValues" dxfId="13352" priority="9"/>
  </conditionalFormatting>
  <conditionalFormatting sqref="H75">
    <cfRule type="duplicateValues" dxfId="13351" priority="8"/>
  </conditionalFormatting>
  <conditionalFormatting sqref="H70">
    <cfRule type="duplicateValues" dxfId="13350" priority="7"/>
  </conditionalFormatting>
  <conditionalFormatting sqref="H71">
    <cfRule type="duplicateValues" dxfId="13349" priority="6"/>
  </conditionalFormatting>
  <conditionalFormatting sqref="H73">
    <cfRule type="duplicateValues" dxfId="13348" priority="5"/>
  </conditionalFormatting>
  <conditionalFormatting sqref="H85">
    <cfRule type="duplicateValues" dxfId="13347" priority="4"/>
  </conditionalFormatting>
  <conditionalFormatting sqref="J83">
    <cfRule type="duplicateValues" dxfId="13346" priority="3"/>
  </conditionalFormatting>
  <conditionalFormatting sqref="H72">
    <cfRule type="duplicateValues" dxfId="13345" priority="2"/>
  </conditionalFormatting>
  <conditionalFormatting sqref="H72">
    <cfRule type="duplicateValues" dxfId="13344" priority="1"/>
  </conditionalFormatting>
  <dataValidations count="3">
    <dataValidation type="list" allowBlank="1" showInputMessage="1" showErrorMessage="1" sqref="F177:F181 G180:I181 C15 C175 C206:C210 C199:C200 C204 J194:J196 B14:C14 C72 B71:C71 C64 C7 G189:H190 I194:I197 D194:G196 D177:E178 H194:H198 E198:E199 E179:E180 J181 D179:D181 D182:F182 E197:F197 G177:J179 D184:J187 C128 B127:C127 C120" xr:uid="{64EC203F-1A73-4150-9426-1D72E6837AAA}">
      <formula1>ListeNomPrenom</formula1>
    </dataValidation>
    <dataValidation type="list" allowBlank="1" showInputMessage="1" showErrorMessage="1" sqref="J121:J122 I146:I149 D120:J120 D7 D34 E34:E35 F103 H7:J7 G58:G61 I8 D146:H146 D129:I129 I52:I61 F147:H159 D64 D91 E91:E92 H64:J64 I65" xr:uid="{47C14EC9-5203-40F0-B997-FA5F1B7E11A1}">
      <formula1>ListeCE</formula1>
    </dataValidation>
    <dataValidation type="list" allowBlank="1" showInputMessage="1" showErrorMessage="1" sqref="J123:J126 F30:G57 I15:I23 I29:I51 F11:F24 J30:J44 J128:J130 J132:J140 F26:F29 I26 I9:I12 H94:J119 E62:G62 J142:J174 J87:J93 I86:I93 F87:G93 I72:I80 F68:F81 F83:F86 I83 I66:I69" xr:uid="{C90D4311-797D-4B12-950A-DD46B6EC5DB9}">
      <formula1>#REF!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37816-FD9D-495C-B6FB-EC0955D5B2DC}">
  <dimension ref="A1:J220"/>
  <sheetViews>
    <sheetView workbookViewId="0">
      <selection activeCell="D2" sqref="D1:J1048576"/>
    </sheetView>
  </sheetViews>
  <sheetFormatPr baseColWidth="10" defaultRowHeight="15"/>
  <cols>
    <col min="1" max="1" width="5.42578125" customWidth="1"/>
    <col min="2" max="2" width="16.140625" customWidth="1"/>
    <col min="3" max="3" width="14.7109375" customWidth="1"/>
    <col min="4" max="10" width="22.7109375" customWidth="1"/>
  </cols>
  <sheetData>
    <row r="1" spans="1:10" ht="30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8">
      <c r="A2" s="1"/>
      <c r="B2" s="2" t="s">
        <v>1</v>
      </c>
      <c r="C2" s="3">
        <f>'S14'!C2+1</f>
        <v>15</v>
      </c>
      <c r="D2" s="4"/>
      <c r="E2" s="4"/>
      <c r="F2" s="4"/>
      <c r="G2" s="4"/>
      <c r="H2" s="4"/>
      <c r="I2" s="4"/>
      <c r="J2" s="5"/>
    </row>
    <row r="3" spans="1:10">
      <c r="A3" s="1"/>
      <c r="B3" s="165" t="s">
        <v>91</v>
      </c>
      <c r="C3" s="4"/>
      <c r="D3" s="4"/>
      <c r="E3" s="4"/>
      <c r="F3" s="165" t="s">
        <v>89</v>
      </c>
      <c r="G3" s="4"/>
      <c r="H3" s="165" t="s">
        <v>90</v>
      </c>
      <c r="I3" s="4"/>
      <c r="J3" s="5"/>
    </row>
    <row r="4" spans="1:10">
      <c r="A4" s="7"/>
      <c r="B4" s="8"/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>
      <c r="A5" s="7"/>
      <c r="B5" s="8"/>
      <c r="C5" s="8"/>
      <c r="D5" s="10">
        <f>'S14'!J5+1</f>
        <v>44297</v>
      </c>
      <c r="E5" s="10">
        <f>SUM(D5+1)</f>
        <v>44298</v>
      </c>
      <c r="F5" s="10">
        <f>SUM(E5+1)</f>
        <v>44299</v>
      </c>
      <c r="G5" s="10">
        <f t="shared" ref="G5:J5" si="0">SUM(F5+1)</f>
        <v>44300</v>
      </c>
      <c r="H5" s="10">
        <f t="shared" si="0"/>
        <v>44301</v>
      </c>
      <c r="I5" s="10">
        <f t="shared" si="0"/>
        <v>44302</v>
      </c>
      <c r="J5" s="10">
        <f t="shared" si="0"/>
        <v>44303</v>
      </c>
    </row>
    <row r="6" spans="1:10">
      <c r="A6" s="208"/>
      <c r="B6" s="209"/>
      <c r="C6" s="209"/>
      <c r="D6" s="194"/>
      <c r="E6" s="194"/>
      <c r="F6" s="194"/>
      <c r="G6" s="194"/>
      <c r="H6" s="194"/>
      <c r="I6" s="194"/>
      <c r="J6" s="194"/>
    </row>
    <row r="7" spans="1:10">
      <c r="A7" s="293" t="s">
        <v>9</v>
      </c>
      <c r="B7" s="200" t="s">
        <v>10</v>
      </c>
      <c r="C7" s="204" t="s">
        <v>11</v>
      </c>
      <c r="D7" s="205"/>
      <c r="E7" s="206"/>
      <c r="F7" s="206"/>
      <c r="G7" s="206"/>
      <c r="H7" s="206"/>
      <c r="I7" s="206"/>
      <c r="J7" s="207"/>
    </row>
    <row r="8" spans="1:10">
      <c r="A8" s="293"/>
      <c r="B8" s="15" t="s">
        <v>12</v>
      </c>
      <c r="C8" s="16"/>
      <c r="D8" s="17"/>
      <c r="E8" s="18"/>
      <c r="F8" s="19"/>
      <c r="G8" s="19"/>
      <c r="H8" s="19"/>
      <c r="I8" s="19"/>
      <c r="J8" s="20"/>
    </row>
    <row r="9" spans="1:10">
      <c r="A9" s="293"/>
      <c r="B9" s="15" t="s">
        <v>12</v>
      </c>
      <c r="C9" s="16"/>
      <c r="D9" s="21"/>
      <c r="E9" s="22"/>
      <c r="F9" s="19"/>
      <c r="G9" s="23"/>
      <c r="H9" s="23"/>
      <c r="I9" s="19"/>
      <c r="J9" s="24"/>
    </row>
    <row r="10" spans="1:10">
      <c r="A10" s="293"/>
      <c r="B10" s="15" t="s">
        <v>12</v>
      </c>
      <c r="C10" s="16"/>
      <c r="D10" s="21"/>
      <c r="E10" s="22"/>
      <c r="F10" s="19"/>
      <c r="G10" s="23"/>
      <c r="H10" s="23"/>
      <c r="I10" s="19"/>
      <c r="J10" s="24"/>
    </row>
    <row r="11" spans="1:10">
      <c r="A11" s="293"/>
      <c r="B11" s="25" t="s">
        <v>13</v>
      </c>
      <c r="C11" s="26" t="s">
        <v>14</v>
      </c>
      <c r="D11" s="27"/>
      <c r="E11" s="28"/>
      <c r="F11" s="29"/>
      <c r="G11" s="19"/>
      <c r="H11" s="30"/>
      <c r="I11" s="28"/>
      <c r="J11" s="31"/>
    </row>
    <row r="12" spans="1:10">
      <c r="A12" s="293"/>
      <c r="B12" s="25" t="s">
        <v>15</v>
      </c>
      <c r="C12" s="26" t="s">
        <v>14</v>
      </c>
      <c r="D12" s="32"/>
      <c r="E12" s="33"/>
      <c r="F12" s="34"/>
      <c r="G12" s="34"/>
      <c r="H12" s="19"/>
      <c r="I12" s="35"/>
      <c r="J12" s="36"/>
    </row>
    <row r="13" spans="1:10">
      <c r="A13" s="293"/>
      <c r="B13" s="25" t="s">
        <v>16</v>
      </c>
      <c r="C13" s="26" t="s">
        <v>14</v>
      </c>
      <c r="D13" s="37"/>
      <c r="E13" s="28"/>
      <c r="F13" s="34"/>
      <c r="G13" s="34"/>
      <c r="H13" s="28"/>
      <c r="I13" s="28"/>
      <c r="J13" s="31"/>
    </row>
    <row r="14" spans="1:10">
      <c r="A14" s="293"/>
      <c r="B14" s="25" t="s">
        <v>17</v>
      </c>
      <c r="C14" s="26" t="s">
        <v>14</v>
      </c>
      <c r="D14" s="38"/>
      <c r="E14" s="9"/>
      <c r="F14" s="28"/>
      <c r="G14" s="28"/>
      <c r="H14" s="28"/>
      <c r="I14" s="39"/>
      <c r="J14" s="36"/>
    </row>
    <row r="15" spans="1:10">
      <c r="A15" s="293"/>
      <c r="B15" s="25" t="s">
        <v>18</v>
      </c>
      <c r="C15" s="26" t="s">
        <v>19</v>
      </c>
      <c r="D15" s="37"/>
      <c r="E15" s="34"/>
      <c r="F15" s="40"/>
      <c r="G15" s="40"/>
      <c r="H15" s="19"/>
      <c r="I15" s="19"/>
      <c r="J15" s="41"/>
    </row>
    <row r="16" spans="1:10">
      <c r="A16" s="293"/>
      <c r="B16" s="25" t="s">
        <v>20</v>
      </c>
      <c r="C16" s="26" t="s">
        <v>14</v>
      </c>
      <c r="D16" s="37"/>
      <c r="E16" s="28"/>
      <c r="F16" s="34"/>
      <c r="G16" s="34"/>
      <c r="H16" s="35"/>
      <c r="I16" s="19"/>
      <c r="J16" s="36"/>
    </row>
    <row r="17" spans="1:10">
      <c r="A17" s="293"/>
      <c r="B17" s="25"/>
      <c r="C17" s="26" t="s">
        <v>21</v>
      </c>
      <c r="D17" s="27"/>
      <c r="E17" s="28"/>
      <c r="F17" s="40"/>
      <c r="G17" s="34"/>
      <c r="H17" s="42"/>
      <c r="I17" s="42"/>
      <c r="J17" s="36"/>
    </row>
    <row r="18" spans="1:10">
      <c r="A18" s="293"/>
      <c r="B18" s="25" t="s">
        <v>22</v>
      </c>
      <c r="C18" s="26" t="s">
        <v>14</v>
      </c>
      <c r="D18" s="32"/>
      <c r="E18" s="33"/>
      <c r="F18" s="34"/>
      <c r="G18" s="34"/>
      <c r="H18" s="43"/>
      <c r="I18" s="43"/>
      <c r="J18" s="44"/>
    </row>
    <row r="19" spans="1:10">
      <c r="A19" s="293"/>
      <c r="B19" s="25"/>
      <c r="C19" s="26" t="s">
        <v>21</v>
      </c>
      <c r="D19" s="45"/>
      <c r="E19" s="46"/>
      <c r="F19" s="34"/>
      <c r="G19" s="34"/>
      <c r="H19" s="47"/>
      <c r="I19" s="47"/>
      <c r="J19" s="36"/>
    </row>
    <row r="20" spans="1:10">
      <c r="A20" s="293"/>
      <c r="B20" s="25" t="s">
        <v>23</v>
      </c>
      <c r="C20" s="26" t="s">
        <v>14</v>
      </c>
      <c r="D20" s="37"/>
      <c r="E20" s="28"/>
      <c r="F20" s="34"/>
      <c r="G20" s="34"/>
      <c r="H20" s="48"/>
      <c r="I20" s="48"/>
      <c r="J20" s="36"/>
    </row>
    <row r="21" spans="1:10">
      <c r="A21" s="293"/>
      <c r="B21" s="25" t="s">
        <v>24</v>
      </c>
      <c r="C21" s="26" t="s">
        <v>14</v>
      </c>
      <c r="D21" s="27"/>
      <c r="E21" s="28"/>
      <c r="F21" s="35"/>
      <c r="G21" s="35"/>
      <c r="H21" s="28"/>
      <c r="I21" s="30"/>
      <c r="J21" s="24"/>
    </row>
    <row r="22" spans="1:10">
      <c r="A22" s="293"/>
      <c r="B22" s="25" t="s">
        <v>25</v>
      </c>
      <c r="C22" s="26" t="s">
        <v>14</v>
      </c>
      <c r="D22" s="37"/>
      <c r="E22" s="28"/>
      <c r="F22" s="34"/>
      <c r="G22" s="28"/>
      <c r="H22" s="34"/>
      <c r="I22" s="28"/>
      <c r="J22" s="31"/>
    </row>
    <row r="23" spans="1:10">
      <c r="A23" s="293"/>
      <c r="B23" s="25"/>
      <c r="C23" s="26" t="s">
        <v>21</v>
      </c>
      <c r="D23" s="37"/>
      <c r="E23" s="28"/>
      <c r="F23" s="34"/>
      <c r="G23" s="28"/>
      <c r="H23" s="35"/>
      <c r="I23" s="28"/>
      <c r="J23" s="31"/>
    </row>
    <row r="24" spans="1:10">
      <c r="A24" s="293"/>
      <c r="B24" s="25" t="s">
        <v>26</v>
      </c>
      <c r="C24" s="26" t="s">
        <v>19</v>
      </c>
      <c r="D24" s="32"/>
      <c r="E24" s="49"/>
      <c r="F24" s="34"/>
      <c r="G24" s="34"/>
      <c r="H24" s="34"/>
      <c r="I24" s="50"/>
      <c r="J24" s="36"/>
    </row>
    <row r="25" spans="1:10">
      <c r="A25" s="293"/>
      <c r="B25" s="51" t="s">
        <v>27</v>
      </c>
      <c r="C25" s="26" t="s">
        <v>14</v>
      </c>
      <c r="D25" s="52"/>
      <c r="E25" s="35"/>
      <c r="F25" s="35"/>
      <c r="G25" s="35"/>
      <c r="H25" s="35"/>
      <c r="I25" s="35"/>
      <c r="J25" s="36"/>
    </row>
    <row r="26" spans="1:10">
      <c r="A26" s="293"/>
      <c r="B26" s="53" t="s">
        <v>28</v>
      </c>
      <c r="C26" s="54" t="s">
        <v>29</v>
      </c>
      <c r="D26" s="37"/>
      <c r="E26" s="34"/>
      <c r="F26" s="55"/>
      <c r="G26" s="55"/>
      <c r="H26" s="56"/>
      <c r="I26" s="55"/>
      <c r="J26" s="41"/>
    </row>
    <row r="27" spans="1:10">
      <c r="A27" s="293"/>
      <c r="B27" s="53" t="s">
        <v>30</v>
      </c>
      <c r="C27" s="54" t="s">
        <v>29</v>
      </c>
      <c r="D27" s="57"/>
      <c r="E27" s="58"/>
      <c r="F27" s="55"/>
      <c r="G27" s="55"/>
      <c r="H27" s="50"/>
      <c r="I27" s="39"/>
      <c r="J27" s="41"/>
    </row>
    <row r="28" spans="1:10">
      <c r="A28" s="293"/>
      <c r="B28" s="53" t="s">
        <v>31</v>
      </c>
      <c r="C28" s="54" t="s">
        <v>29</v>
      </c>
      <c r="D28" s="57"/>
      <c r="E28" s="55"/>
      <c r="F28" s="39"/>
      <c r="G28" s="55"/>
      <c r="H28" s="55"/>
      <c r="I28" s="23"/>
      <c r="J28" s="59"/>
    </row>
    <row r="29" spans="1:10" ht="15.75" thickBot="1">
      <c r="A29" s="293"/>
      <c r="B29" s="96" t="s">
        <v>32</v>
      </c>
      <c r="C29" s="159" t="s">
        <v>33</v>
      </c>
      <c r="D29" s="160"/>
      <c r="E29" s="98"/>
      <c r="F29" s="98"/>
      <c r="G29" s="142"/>
      <c r="H29" s="161"/>
      <c r="I29" s="161"/>
      <c r="J29" s="101"/>
    </row>
    <row r="30" spans="1:10">
      <c r="A30" s="293"/>
      <c r="B30" s="67"/>
      <c r="C30" s="162" t="s">
        <v>34</v>
      </c>
      <c r="D30" s="69"/>
      <c r="E30" s="70"/>
      <c r="F30" s="70"/>
      <c r="G30" s="70"/>
      <c r="H30" s="70"/>
      <c r="I30" s="70"/>
      <c r="J30" s="72"/>
    </row>
    <row r="31" spans="1:10">
      <c r="A31" s="293"/>
      <c r="B31" s="61"/>
      <c r="C31" s="62" t="s">
        <v>34</v>
      </c>
      <c r="D31" s="52"/>
      <c r="E31" s="35"/>
      <c r="F31" s="35"/>
      <c r="G31" s="35"/>
      <c r="H31" s="35"/>
      <c r="I31" s="35"/>
      <c r="J31" s="36"/>
    </row>
    <row r="32" spans="1:10">
      <c r="A32" s="293"/>
      <c r="B32" s="61"/>
      <c r="C32" s="26" t="s">
        <v>35</v>
      </c>
      <c r="D32" s="52"/>
      <c r="E32" s="35"/>
      <c r="F32" s="35"/>
      <c r="G32" s="35"/>
      <c r="H32" s="163"/>
      <c r="I32" s="35"/>
      <c r="J32" s="36"/>
    </row>
    <row r="33" spans="1:10">
      <c r="A33" s="293"/>
      <c r="B33" s="61"/>
      <c r="C33" s="26" t="s">
        <v>35</v>
      </c>
      <c r="D33" s="52"/>
      <c r="E33" s="35"/>
      <c r="F33" s="35"/>
      <c r="G33" s="35"/>
      <c r="H33" s="35"/>
      <c r="I33" s="35"/>
      <c r="J33" s="36"/>
    </row>
    <row r="34" spans="1:10">
      <c r="A34" s="293"/>
      <c r="B34" s="61"/>
      <c r="C34" s="26" t="s">
        <v>35</v>
      </c>
      <c r="D34" s="52"/>
      <c r="E34" s="35"/>
      <c r="F34" s="35"/>
      <c r="G34" s="35"/>
      <c r="H34" s="35"/>
      <c r="I34" s="35"/>
      <c r="J34" s="36"/>
    </row>
    <row r="35" spans="1:10">
      <c r="A35" s="293"/>
      <c r="B35" s="61"/>
      <c r="C35" s="26" t="s">
        <v>35</v>
      </c>
      <c r="D35" s="52"/>
      <c r="E35" s="35"/>
      <c r="F35" s="35"/>
      <c r="G35" s="35"/>
      <c r="H35" s="35"/>
      <c r="I35" s="35"/>
      <c r="J35" s="36"/>
    </row>
    <row r="36" spans="1:10" ht="15.75" thickBot="1">
      <c r="A36" s="294"/>
      <c r="B36" s="73"/>
      <c r="C36" s="74" t="s">
        <v>35</v>
      </c>
      <c r="D36" s="64"/>
      <c r="E36" s="65"/>
      <c r="F36" s="65"/>
      <c r="G36" s="65"/>
      <c r="H36" s="65"/>
      <c r="I36" s="65"/>
      <c r="J36" s="66"/>
    </row>
    <row r="37" spans="1:10">
      <c r="A37" s="298" t="s">
        <v>36</v>
      </c>
      <c r="B37" s="172" t="s">
        <v>37</v>
      </c>
      <c r="C37" s="68" t="s">
        <v>38</v>
      </c>
      <c r="D37" s="69"/>
      <c r="E37" s="70"/>
      <c r="F37" s="70"/>
      <c r="G37" s="70"/>
      <c r="H37" s="71"/>
      <c r="I37" s="71"/>
      <c r="J37" s="72"/>
    </row>
    <row r="38" spans="1:10">
      <c r="A38" s="299"/>
      <c r="B38" s="173"/>
      <c r="C38" s="26" t="s">
        <v>39</v>
      </c>
      <c r="D38" s="52"/>
      <c r="E38" s="35"/>
      <c r="F38" s="35"/>
      <c r="G38" s="35"/>
      <c r="H38" s="35"/>
      <c r="I38" s="28"/>
      <c r="J38" s="36"/>
    </row>
    <row r="39" spans="1:10">
      <c r="A39" s="299"/>
      <c r="B39" s="173"/>
      <c r="C39" s="26" t="s">
        <v>40</v>
      </c>
      <c r="D39" s="52"/>
      <c r="E39" s="35"/>
      <c r="F39" s="35"/>
      <c r="G39" s="35"/>
      <c r="H39" s="35"/>
      <c r="I39" s="35"/>
      <c r="J39" s="36"/>
    </row>
    <row r="40" spans="1:10">
      <c r="A40" s="299"/>
      <c r="B40" s="173"/>
      <c r="C40" s="26" t="s">
        <v>41</v>
      </c>
      <c r="D40" s="52"/>
      <c r="E40" s="35"/>
      <c r="F40" s="35"/>
      <c r="G40" s="35"/>
      <c r="H40" s="35"/>
      <c r="I40" s="35"/>
      <c r="J40" s="36"/>
    </row>
    <row r="41" spans="1:10" ht="15.75" thickBot="1">
      <c r="A41" s="299"/>
      <c r="B41" s="174"/>
      <c r="C41" s="74" t="s">
        <v>42</v>
      </c>
      <c r="D41" s="64"/>
      <c r="E41" s="65"/>
      <c r="F41" s="65"/>
      <c r="G41" s="65"/>
      <c r="H41" s="65"/>
      <c r="I41" s="65"/>
      <c r="J41" s="66"/>
    </row>
    <row r="42" spans="1:10">
      <c r="A42" s="299"/>
      <c r="B42" s="175" t="s">
        <v>43</v>
      </c>
      <c r="C42" s="76" t="s">
        <v>44</v>
      </c>
      <c r="D42" s="77"/>
      <c r="E42" s="78"/>
      <c r="F42" s="79"/>
      <c r="G42" s="79"/>
      <c r="H42" s="79"/>
      <c r="I42" s="79"/>
      <c r="J42" s="80"/>
    </row>
    <row r="43" spans="1:10">
      <c r="A43" s="299"/>
      <c r="B43" s="173"/>
      <c r="C43" s="81" t="s">
        <v>45</v>
      </c>
      <c r="D43" s="35"/>
      <c r="E43" s="19"/>
      <c r="F43" s="35"/>
      <c r="G43" s="35"/>
      <c r="H43" s="35"/>
      <c r="I43" s="35"/>
      <c r="J43" s="36"/>
    </row>
    <row r="44" spans="1:10">
      <c r="A44" s="299"/>
      <c r="B44" s="173"/>
      <c r="C44" s="81" t="s">
        <v>46</v>
      </c>
      <c r="D44" s="23"/>
      <c r="E44" s="28"/>
      <c r="F44" s="35"/>
      <c r="G44" s="35"/>
      <c r="H44" s="35"/>
      <c r="I44" s="35"/>
      <c r="J44" s="36"/>
    </row>
    <row r="45" spans="1:10">
      <c r="A45" s="299"/>
      <c r="B45" s="173"/>
      <c r="C45" s="81" t="s">
        <v>47</v>
      </c>
      <c r="D45" s="19"/>
      <c r="E45" s="35"/>
      <c r="F45" s="35"/>
      <c r="G45" s="35"/>
      <c r="H45" s="35"/>
      <c r="I45" s="35"/>
      <c r="J45" s="36"/>
    </row>
    <row r="46" spans="1:10" ht="15.75" thickBot="1">
      <c r="A46" s="299"/>
      <c r="B46" s="174"/>
      <c r="C46" s="82" t="s">
        <v>48</v>
      </c>
      <c r="D46" s="83"/>
      <c r="E46" s="84"/>
      <c r="F46" s="65"/>
      <c r="G46" s="65"/>
      <c r="H46" s="65"/>
      <c r="I46" s="65"/>
      <c r="J46" s="66"/>
    </row>
    <row r="47" spans="1:10">
      <c r="A47" s="299"/>
      <c r="B47" s="176" t="s">
        <v>49</v>
      </c>
      <c r="C47" s="86" t="s">
        <v>50</v>
      </c>
      <c r="D47" s="70"/>
      <c r="E47" s="70"/>
      <c r="F47" s="87"/>
      <c r="G47" s="70"/>
      <c r="H47" s="70"/>
      <c r="I47" s="70"/>
      <c r="J47" s="72"/>
    </row>
    <row r="48" spans="1:10">
      <c r="A48" s="299"/>
      <c r="B48" s="177"/>
      <c r="C48" s="81" t="s">
        <v>51</v>
      </c>
      <c r="D48" s="23"/>
      <c r="E48" s="35"/>
      <c r="F48" s="35"/>
      <c r="G48" s="35"/>
      <c r="H48" s="35"/>
      <c r="I48" s="35"/>
      <c r="J48" s="36"/>
    </row>
    <row r="49" spans="1:10">
      <c r="A49" s="299"/>
      <c r="B49" s="177"/>
      <c r="C49" s="81" t="s">
        <v>52</v>
      </c>
      <c r="D49" s="35"/>
      <c r="E49" s="35"/>
      <c r="F49" s="35"/>
      <c r="G49" s="35"/>
      <c r="H49" s="35"/>
      <c r="I49" s="35"/>
      <c r="J49" s="36"/>
    </row>
    <row r="50" spans="1:10">
      <c r="A50" s="299"/>
      <c r="B50" s="177"/>
      <c r="C50" s="81" t="s">
        <v>53</v>
      </c>
      <c r="D50" s="35"/>
      <c r="E50" s="35"/>
      <c r="F50" s="35"/>
      <c r="G50" s="35"/>
      <c r="H50" s="35"/>
      <c r="I50" s="35"/>
      <c r="J50" s="36"/>
    </row>
    <row r="51" spans="1:10">
      <c r="A51" s="299"/>
      <c r="B51" s="175"/>
      <c r="C51" s="81" t="s">
        <v>54</v>
      </c>
      <c r="D51" s="35"/>
      <c r="E51" s="35"/>
      <c r="F51" s="35"/>
      <c r="G51" s="35"/>
      <c r="H51" s="35"/>
      <c r="I51" s="35"/>
      <c r="J51" s="36"/>
    </row>
    <row r="52" spans="1:10">
      <c r="A52" s="299"/>
      <c r="B52" s="178" t="s">
        <v>55</v>
      </c>
      <c r="C52" s="81" t="s">
        <v>56</v>
      </c>
      <c r="D52" s="35"/>
      <c r="E52" s="35"/>
      <c r="F52" s="35"/>
      <c r="G52" s="29"/>
      <c r="H52" s="28"/>
      <c r="I52" s="35"/>
      <c r="J52" s="36"/>
    </row>
    <row r="53" spans="1:10">
      <c r="A53" s="299"/>
      <c r="B53" s="177"/>
      <c r="C53" s="81" t="s">
        <v>57</v>
      </c>
      <c r="D53" s="35"/>
      <c r="E53" s="35"/>
      <c r="F53" s="35"/>
      <c r="G53" s="35"/>
      <c r="H53" s="35"/>
      <c r="I53" s="35"/>
      <c r="J53" s="36"/>
    </row>
    <row r="54" spans="1:10">
      <c r="A54" s="299"/>
      <c r="B54" s="175"/>
      <c r="C54" s="81" t="s">
        <v>58</v>
      </c>
      <c r="D54" s="35"/>
      <c r="E54" s="35"/>
      <c r="F54" s="35"/>
      <c r="G54" s="35"/>
      <c r="H54" s="35"/>
      <c r="I54" s="35"/>
      <c r="J54" s="36"/>
    </row>
    <row r="55" spans="1:10">
      <c r="A55" s="299"/>
      <c r="B55" s="178" t="s">
        <v>59</v>
      </c>
      <c r="C55" s="81" t="s">
        <v>60</v>
      </c>
      <c r="D55" s="35"/>
      <c r="E55" s="35"/>
      <c r="F55" s="35"/>
      <c r="G55" s="35"/>
      <c r="H55" s="35"/>
      <c r="I55" s="35"/>
      <c r="J55" s="36"/>
    </row>
    <row r="56" spans="1:10">
      <c r="A56" s="299"/>
      <c r="B56" s="175"/>
      <c r="C56" s="81" t="s">
        <v>61</v>
      </c>
      <c r="D56" s="35"/>
      <c r="E56" s="35"/>
      <c r="F56" s="35"/>
      <c r="G56" s="35"/>
      <c r="H56" s="35"/>
      <c r="I56" s="35"/>
      <c r="J56" s="36"/>
    </row>
    <row r="57" spans="1:10">
      <c r="A57" s="299"/>
      <c r="B57" s="178" t="s">
        <v>62</v>
      </c>
      <c r="C57" s="81" t="s">
        <v>63</v>
      </c>
      <c r="D57" s="35"/>
      <c r="E57" s="35"/>
      <c r="F57" s="35"/>
      <c r="G57" s="35"/>
      <c r="H57" s="35"/>
      <c r="I57" s="35"/>
      <c r="J57" s="36"/>
    </row>
    <row r="58" spans="1:10">
      <c r="A58" s="299"/>
      <c r="B58" s="177"/>
      <c r="C58" s="81" t="s">
        <v>64</v>
      </c>
      <c r="D58" s="35"/>
      <c r="E58" s="35"/>
      <c r="F58" s="35"/>
      <c r="G58" s="35"/>
      <c r="H58" s="35"/>
      <c r="I58" s="35"/>
      <c r="J58" s="36"/>
    </row>
    <row r="59" spans="1:10">
      <c r="A59" s="299"/>
      <c r="B59" s="175"/>
      <c r="C59" s="81" t="s">
        <v>65</v>
      </c>
      <c r="D59" s="35"/>
      <c r="E59" s="35"/>
      <c r="F59" s="35"/>
      <c r="G59" s="35"/>
      <c r="H59" s="35"/>
      <c r="I59" s="35"/>
      <c r="J59" s="36"/>
    </row>
    <row r="60" spans="1:10">
      <c r="A60" s="299"/>
      <c r="B60" s="178" t="s">
        <v>66</v>
      </c>
      <c r="C60" s="81" t="s">
        <v>67</v>
      </c>
      <c r="D60" s="35"/>
      <c r="E60" s="35"/>
      <c r="F60" s="35"/>
      <c r="G60" s="35"/>
      <c r="H60" s="35"/>
      <c r="I60" s="35"/>
      <c r="J60" s="36"/>
    </row>
    <row r="61" spans="1:10">
      <c r="A61" s="299"/>
      <c r="B61" s="168"/>
      <c r="C61" s="81" t="s">
        <v>68</v>
      </c>
      <c r="D61" s="35"/>
      <c r="E61" s="169"/>
      <c r="F61" s="100"/>
      <c r="G61" s="169"/>
      <c r="H61" s="100"/>
      <c r="I61" s="100"/>
      <c r="J61" s="126"/>
    </row>
    <row r="62" spans="1:10" ht="15.75" thickBot="1">
      <c r="A62" s="300"/>
      <c r="B62" s="165" t="s">
        <v>91</v>
      </c>
      <c r="C62" s="166"/>
      <c r="D62" s="166"/>
      <c r="E62" s="165" t="s">
        <v>92</v>
      </c>
      <c r="F62" s="100"/>
      <c r="G62" s="165" t="s">
        <v>93</v>
      </c>
      <c r="H62" s="65"/>
      <c r="I62" s="65"/>
      <c r="J62" s="66"/>
    </row>
    <row r="63" spans="1:10" ht="15.75" thickBot="1">
      <c r="A63" s="189"/>
      <c r="B63" s="203"/>
      <c r="C63" s="203"/>
      <c r="D63" s="195"/>
      <c r="E63" s="196"/>
      <c r="F63" s="196"/>
      <c r="G63" s="196"/>
      <c r="H63" s="196"/>
      <c r="I63" s="196"/>
      <c r="J63" s="197"/>
    </row>
    <row r="64" spans="1:10">
      <c r="A64" s="298" t="s">
        <v>69</v>
      </c>
      <c r="B64" s="200" t="s">
        <v>10</v>
      </c>
      <c r="C64" s="191" t="s">
        <v>11</v>
      </c>
      <c r="D64" s="12"/>
      <c r="E64" s="13"/>
      <c r="F64" s="13"/>
      <c r="G64" s="13"/>
      <c r="H64" s="13"/>
      <c r="I64" s="13"/>
      <c r="J64" s="14"/>
    </row>
    <row r="65" spans="1:10">
      <c r="A65" s="299"/>
      <c r="B65" s="15" t="s">
        <v>12</v>
      </c>
      <c r="C65" s="91"/>
      <c r="D65" s="17"/>
      <c r="E65" s="18"/>
      <c r="F65" s="19"/>
      <c r="G65" s="19"/>
      <c r="H65" s="19"/>
      <c r="I65" s="19"/>
      <c r="J65" s="20"/>
    </row>
    <row r="66" spans="1:10">
      <c r="A66" s="299"/>
      <c r="B66" s="15" t="s">
        <v>12</v>
      </c>
      <c r="C66" s="91"/>
      <c r="D66" s="21"/>
      <c r="E66" s="22"/>
      <c r="F66" s="19"/>
      <c r="G66" s="23"/>
      <c r="H66" s="23"/>
      <c r="I66" s="19"/>
      <c r="J66" s="24"/>
    </row>
    <row r="67" spans="1:10">
      <c r="A67" s="299"/>
      <c r="B67" s="15" t="s">
        <v>12</v>
      </c>
      <c r="C67" s="91"/>
      <c r="D67" s="21"/>
      <c r="E67" s="22"/>
      <c r="F67" s="19"/>
      <c r="G67" s="23"/>
      <c r="H67" s="23"/>
      <c r="I67" s="19"/>
      <c r="J67" s="24"/>
    </row>
    <row r="68" spans="1:10">
      <c r="A68" s="299"/>
      <c r="B68" s="25" t="s">
        <v>13</v>
      </c>
      <c r="C68" s="81" t="s">
        <v>14</v>
      </c>
      <c r="D68" s="27"/>
      <c r="E68" s="28"/>
      <c r="F68" s="29"/>
      <c r="G68" s="19"/>
      <c r="H68" s="30"/>
      <c r="I68" s="28"/>
      <c r="J68" s="31"/>
    </row>
    <row r="69" spans="1:10">
      <c r="A69" s="299"/>
      <c r="B69" s="25" t="s">
        <v>15</v>
      </c>
      <c r="C69" s="81" t="s">
        <v>14</v>
      </c>
      <c r="D69" s="32"/>
      <c r="E69" s="33"/>
      <c r="F69" s="34"/>
      <c r="G69" s="34"/>
      <c r="H69" s="19"/>
      <c r="I69" s="35"/>
      <c r="J69" s="36"/>
    </row>
    <row r="70" spans="1:10">
      <c r="A70" s="299"/>
      <c r="B70" s="25" t="s">
        <v>16</v>
      </c>
      <c r="C70" s="81" t="s">
        <v>14</v>
      </c>
      <c r="D70" s="37"/>
      <c r="E70" s="28"/>
      <c r="F70" s="34"/>
      <c r="G70" s="34"/>
      <c r="H70" s="28"/>
      <c r="I70" s="28"/>
      <c r="J70" s="31"/>
    </row>
    <row r="71" spans="1:10">
      <c r="A71" s="299"/>
      <c r="B71" s="25" t="s">
        <v>17</v>
      </c>
      <c r="C71" s="81" t="s">
        <v>14</v>
      </c>
      <c r="D71" s="38"/>
      <c r="E71" s="9"/>
      <c r="F71" s="28"/>
      <c r="G71" s="28"/>
      <c r="H71" s="28"/>
      <c r="I71" s="39"/>
      <c r="J71" s="36"/>
    </row>
    <row r="72" spans="1:10">
      <c r="A72" s="299"/>
      <c r="B72" s="25" t="s">
        <v>18</v>
      </c>
      <c r="C72" s="81" t="s">
        <v>19</v>
      </c>
      <c r="D72" s="37"/>
      <c r="E72" s="34"/>
      <c r="F72" s="40"/>
      <c r="G72" s="40"/>
      <c r="H72" s="19"/>
      <c r="I72" s="19"/>
      <c r="J72" s="41"/>
    </row>
    <row r="73" spans="1:10">
      <c r="A73" s="299"/>
      <c r="B73" s="25" t="s">
        <v>20</v>
      </c>
      <c r="C73" s="81" t="s">
        <v>14</v>
      </c>
      <c r="D73" s="37"/>
      <c r="E73" s="28"/>
      <c r="F73" s="34"/>
      <c r="G73" s="34"/>
      <c r="H73" s="35"/>
      <c r="I73" s="19"/>
      <c r="J73" s="36"/>
    </row>
    <row r="74" spans="1:10">
      <c r="A74" s="299"/>
      <c r="B74" s="25"/>
      <c r="C74" s="81" t="s">
        <v>21</v>
      </c>
      <c r="D74" s="27"/>
      <c r="E74" s="28"/>
      <c r="F74" s="40"/>
      <c r="G74" s="34"/>
      <c r="H74" s="42"/>
      <c r="I74" s="42"/>
      <c r="J74" s="36"/>
    </row>
    <row r="75" spans="1:10">
      <c r="A75" s="299"/>
      <c r="B75" s="25" t="s">
        <v>22</v>
      </c>
      <c r="C75" s="81" t="s">
        <v>14</v>
      </c>
      <c r="D75" s="32"/>
      <c r="E75" s="33"/>
      <c r="F75" s="34"/>
      <c r="G75" s="34"/>
      <c r="H75" s="43"/>
      <c r="I75" s="43"/>
      <c r="J75" s="44"/>
    </row>
    <row r="76" spans="1:10">
      <c r="A76" s="299"/>
      <c r="B76" s="25"/>
      <c r="C76" s="81" t="s">
        <v>21</v>
      </c>
      <c r="D76" s="45"/>
      <c r="E76" s="46"/>
      <c r="F76" s="34"/>
      <c r="G76" s="34"/>
      <c r="H76" s="47"/>
      <c r="I76" s="47"/>
      <c r="J76" s="36"/>
    </row>
    <row r="77" spans="1:10">
      <c r="A77" s="299"/>
      <c r="B77" s="25" t="s">
        <v>23</v>
      </c>
      <c r="C77" s="81" t="s">
        <v>14</v>
      </c>
      <c r="D77" s="37"/>
      <c r="E77" s="28"/>
      <c r="F77" s="34"/>
      <c r="G77" s="34"/>
      <c r="H77" s="48"/>
      <c r="I77" s="48"/>
      <c r="J77" s="36"/>
    </row>
    <row r="78" spans="1:10">
      <c r="A78" s="299"/>
      <c r="B78" s="25" t="s">
        <v>24</v>
      </c>
      <c r="C78" s="81" t="s">
        <v>14</v>
      </c>
      <c r="D78" s="27"/>
      <c r="E78" s="28"/>
      <c r="F78" s="35"/>
      <c r="G78" s="35"/>
      <c r="H78" s="28"/>
      <c r="I78" s="30"/>
      <c r="J78" s="24"/>
    </row>
    <row r="79" spans="1:10">
      <c r="A79" s="299"/>
      <c r="B79" s="25" t="s">
        <v>25</v>
      </c>
      <c r="C79" s="81" t="s">
        <v>14</v>
      </c>
      <c r="D79" s="37"/>
      <c r="E79" s="28"/>
      <c r="F79" s="34"/>
      <c r="G79" s="28"/>
      <c r="H79" s="34"/>
      <c r="I79" s="28"/>
      <c r="J79" s="31"/>
    </row>
    <row r="80" spans="1:10">
      <c r="A80" s="299"/>
      <c r="B80" s="25"/>
      <c r="C80" s="81" t="s">
        <v>21</v>
      </c>
      <c r="D80" s="37"/>
      <c r="E80" s="28"/>
      <c r="F80" s="34"/>
      <c r="G80" s="28"/>
      <c r="H80" s="35"/>
      <c r="I80" s="28"/>
      <c r="J80" s="31"/>
    </row>
    <row r="81" spans="1:10">
      <c r="A81" s="299"/>
      <c r="B81" s="25" t="s">
        <v>26</v>
      </c>
      <c r="C81" s="81" t="s">
        <v>19</v>
      </c>
      <c r="D81" s="32"/>
      <c r="E81" s="49"/>
      <c r="F81" s="34"/>
      <c r="G81" s="34"/>
      <c r="H81" s="34"/>
      <c r="I81" s="50"/>
      <c r="J81" s="36"/>
    </row>
    <row r="82" spans="1:10">
      <c r="A82" s="299"/>
      <c r="B82" s="51" t="s">
        <v>27</v>
      </c>
      <c r="C82" s="81" t="s">
        <v>14</v>
      </c>
      <c r="D82" s="52"/>
      <c r="E82" s="35"/>
      <c r="F82" s="35"/>
      <c r="G82" s="35"/>
      <c r="H82" s="35"/>
      <c r="I82" s="35"/>
      <c r="J82" s="36"/>
    </row>
    <row r="83" spans="1:10">
      <c r="A83" s="299"/>
      <c r="B83" s="53" t="s">
        <v>28</v>
      </c>
      <c r="C83" s="94" t="s">
        <v>29</v>
      </c>
      <c r="D83" s="37"/>
      <c r="E83" s="34"/>
      <c r="F83" s="55"/>
      <c r="G83" s="55"/>
      <c r="H83" s="56"/>
      <c r="I83" s="55"/>
      <c r="J83" s="41"/>
    </row>
    <row r="84" spans="1:10">
      <c r="A84" s="299"/>
      <c r="B84" s="53" t="s">
        <v>30</v>
      </c>
      <c r="C84" s="94" t="s">
        <v>29</v>
      </c>
      <c r="D84" s="57"/>
      <c r="E84" s="58"/>
      <c r="F84" s="55"/>
      <c r="G84" s="55"/>
      <c r="H84" s="50"/>
      <c r="I84" s="39"/>
      <c r="J84" s="41"/>
    </row>
    <row r="85" spans="1:10">
      <c r="A85" s="299"/>
      <c r="B85" s="53" t="s">
        <v>31</v>
      </c>
      <c r="C85" s="94" t="s">
        <v>29</v>
      </c>
      <c r="D85" s="57"/>
      <c r="E85" s="55"/>
      <c r="F85" s="39"/>
      <c r="G85" s="55"/>
      <c r="H85" s="55"/>
      <c r="I85" s="23"/>
      <c r="J85" s="59"/>
    </row>
    <row r="86" spans="1:10" ht="15.75" thickBot="1">
      <c r="A86" s="299"/>
      <c r="B86" s="96" t="s">
        <v>32</v>
      </c>
      <c r="C86" s="97" t="s">
        <v>33</v>
      </c>
      <c r="D86" s="160"/>
      <c r="E86" s="98"/>
      <c r="F86" s="98"/>
      <c r="G86" s="142"/>
      <c r="H86" s="161"/>
      <c r="I86" s="161"/>
      <c r="J86" s="101"/>
    </row>
    <row r="87" spans="1:10">
      <c r="A87" s="299"/>
      <c r="B87" s="67"/>
      <c r="C87" s="102" t="s">
        <v>34</v>
      </c>
      <c r="D87" s="69"/>
      <c r="E87" s="70"/>
      <c r="F87" s="70"/>
      <c r="G87" s="70"/>
      <c r="H87" s="70"/>
      <c r="I87" s="70"/>
      <c r="J87" s="72"/>
    </row>
    <row r="88" spans="1:10">
      <c r="A88" s="299"/>
      <c r="B88" s="61"/>
      <c r="C88" s="9" t="s">
        <v>34</v>
      </c>
      <c r="D88" s="52"/>
      <c r="E88" s="35"/>
      <c r="F88" s="35"/>
      <c r="G88" s="35"/>
      <c r="H88" s="35"/>
      <c r="I88" s="35"/>
      <c r="J88" s="36"/>
    </row>
    <row r="89" spans="1:10">
      <c r="A89" s="299"/>
      <c r="B89" s="61"/>
      <c r="C89" s="81" t="s">
        <v>35</v>
      </c>
      <c r="D89" s="52"/>
      <c r="E89" s="35"/>
      <c r="F89" s="35"/>
      <c r="G89" s="35"/>
      <c r="H89" s="163"/>
      <c r="I89" s="35"/>
      <c r="J89" s="36"/>
    </row>
    <row r="90" spans="1:10">
      <c r="A90" s="299"/>
      <c r="B90" s="61"/>
      <c r="C90" s="81" t="s">
        <v>35</v>
      </c>
      <c r="D90" s="52"/>
      <c r="E90" s="35"/>
      <c r="F90" s="35"/>
      <c r="G90" s="35"/>
      <c r="H90" s="35"/>
      <c r="I90" s="35"/>
      <c r="J90" s="36"/>
    </row>
    <row r="91" spans="1:10">
      <c r="A91" s="299"/>
      <c r="B91" s="61"/>
      <c r="C91" s="81" t="s">
        <v>35</v>
      </c>
      <c r="D91" s="52"/>
      <c r="E91" s="35"/>
      <c r="F91" s="35"/>
      <c r="G91" s="35"/>
      <c r="H91" s="35"/>
      <c r="I91" s="35"/>
      <c r="J91" s="36"/>
    </row>
    <row r="92" spans="1:10">
      <c r="A92" s="299"/>
      <c r="B92" s="61"/>
      <c r="C92" s="81" t="s">
        <v>35</v>
      </c>
      <c r="D92" s="52"/>
      <c r="E92" s="35"/>
      <c r="F92" s="35"/>
      <c r="G92" s="35"/>
      <c r="H92" s="35"/>
      <c r="I92" s="35"/>
      <c r="J92" s="36"/>
    </row>
    <row r="93" spans="1:10" ht="15.75" thickBot="1">
      <c r="A93" s="300"/>
      <c r="B93" s="73"/>
      <c r="C93" s="82" t="s">
        <v>35</v>
      </c>
      <c r="D93" s="64"/>
      <c r="E93" s="65"/>
      <c r="F93" s="65"/>
      <c r="G93" s="65"/>
      <c r="H93" s="65"/>
      <c r="I93" s="65"/>
      <c r="J93" s="66"/>
    </row>
    <row r="94" spans="1:10">
      <c r="A94" s="293" t="s">
        <v>70</v>
      </c>
      <c r="B94" s="67" t="s">
        <v>37</v>
      </c>
      <c r="C94" s="86" t="s">
        <v>38</v>
      </c>
      <c r="D94" s="103"/>
      <c r="E94" s="13"/>
      <c r="F94" s="70"/>
      <c r="G94" s="70"/>
      <c r="H94" s="70"/>
      <c r="I94" s="70"/>
      <c r="J94" s="72"/>
    </row>
    <row r="95" spans="1:10" ht="16.5">
      <c r="A95" s="293"/>
      <c r="B95" s="61"/>
      <c r="C95" s="81" t="s">
        <v>39</v>
      </c>
      <c r="D95" s="34"/>
      <c r="E95" s="93"/>
      <c r="F95" s="35"/>
      <c r="G95" s="35"/>
      <c r="H95" s="35"/>
      <c r="I95" s="35"/>
      <c r="J95" s="36"/>
    </row>
    <row r="96" spans="1:10">
      <c r="A96" s="293"/>
      <c r="B96" s="61"/>
      <c r="C96" s="81" t="s">
        <v>40</v>
      </c>
      <c r="D96" s="35"/>
      <c r="E96" s="19"/>
      <c r="F96" s="35"/>
      <c r="G96" s="35"/>
      <c r="H96" s="35"/>
      <c r="I96" s="35"/>
      <c r="J96" s="36"/>
    </row>
    <row r="97" spans="1:10">
      <c r="A97" s="293"/>
      <c r="B97" s="61"/>
      <c r="C97" s="81" t="s">
        <v>41</v>
      </c>
      <c r="D97" s="35"/>
      <c r="E97" s="47"/>
      <c r="F97" s="35"/>
      <c r="G97" s="35"/>
      <c r="H97" s="35"/>
      <c r="I97" s="35"/>
      <c r="J97" s="36"/>
    </row>
    <row r="98" spans="1:10" ht="15.75" thickBot="1">
      <c r="A98" s="293"/>
      <c r="B98" s="73"/>
      <c r="C98" s="82" t="s">
        <v>42</v>
      </c>
      <c r="D98" s="65"/>
      <c r="E98" s="105"/>
      <c r="F98" s="65"/>
      <c r="G98" s="65"/>
      <c r="H98" s="65"/>
      <c r="I98" s="65"/>
      <c r="J98" s="66"/>
    </row>
    <row r="99" spans="1:10">
      <c r="A99" s="293"/>
      <c r="B99" s="75" t="s">
        <v>43</v>
      </c>
      <c r="C99" s="76" t="s">
        <v>44</v>
      </c>
      <c r="D99" s="79"/>
      <c r="E99" s="106"/>
      <c r="F99" s="79"/>
      <c r="G99" s="79"/>
      <c r="H99" s="79"/>
      <c r="I99" s="79"/>
      <c r="J99" s="80"/>
    </row>
    <row r="100" spans="1:10">
      <c r="A100" s="293"/>
      <c r="B100" s="61"/>
      <c r="C100" s="81" t="s">
        <v>45</v>
      </c>
      <c r="D100" s="35"/>
      <c r="E100" s="43"/>
      <c r="F100" s="19"/>
      <c r="G100" s="35"/>
      <c r="H100" s="35"/>
      <c r="I100" s="35"/>
      <c r="J100" s="36"/>
    </row>
    <row r="101" spans="1:10">
      <c r="A101" s="293"/>
      <c r="B101" s="61"/>
      <c r="C101" s="81" t="s">
        <v>46</v>
      </c>
      <c r="D101" s="35"/>
      <c r="E101" s="19"/>
      <c r="F101" s="35"/>
      <c r="G101" s="35"/>
      <c r="H101" s="35"/>
      <c r="I101" s="35"/>
      <c r="J101" s="36"/>
    </row>
    <row r="102" spans="1:10">
      <c r="A102" s="293"/>
      <c r="B102" s="61"/>
      <c r="C102" s="81" t="s">
        <v>47</v>
      </c>
      <c r="D102" s="35"/>
      <c r="E102" s="28"/>
      <c r="F102" s="19"/>
      <c r="G102" s="35"/>
      <c r="H102" s="35"/>
      <c r="I102" s="35"/>
      <c r="J102" s="36"/>
    </row>
    <row r="103" spans="1:10" ht="15.75" thickBot="1">
      <c r="A103" s="293"/>
      <c r="B103" s="73"/>
      <c r="C103" s="82" t="s">
        <v>48</v>
      </c>
      <c r="D103" s="65"/>
      <c r="E103" s="107"/>
      <c r="F103" s="84"/>
      <c r="G103" s="65"/>
      <c r="H103" s="65"/>
      <c r="I103" s="65"/>
      <c r="J103" s="66"/>
    </row>
    <row r="104" spans="1:10">
      <c r="A104" s="293"/>
      <c r="B104" s="85" t="s">
        <v>49</v>
      </c>
      <c r="C104" s="86" t="s">
        <v>50</v>
      </c>
      <c r="D104" s="108"/>
      <c r="E104" s="108"/>
      <c r="F104" s="108"/>
      <c r="G104" s="70"/>
      <c r="H104" s="70"/>
      <c r="I104" s="70"/>
      <c r="J104" s="72"/>
    </row>
    <row r="105" spans="1:10">
      <c r="A105" s="293"/>
      <c r="B105" s="88"/>
      <c r="C105" s="81" t="s">
        <v>51</v>
      </c>
      <c r="D105" s="35"/>
      <c r="E105" s="35"/>
      <c r="F105" s="23"/>
      <c r="G105" s="35"/>
      <c r="H105" s="35"/>
      <c r="I105" s="35"/>
      <c r="J105" s="36"/>
    </row>
    <row r="106" spans="1:10">
      <c r="A106" s="293"/>
      <c r="B106" s="88"/>
      <c r="C106" s="81" t="s">
        <v>52</v>
      </c>
      <c r="D106" s="42"/>
      <c r="E106" s="42"/>
      <c r="F106" s="35"/>
      <c r="G106" s="35"/>
      <c r="H106" s="35"/>
      <c r="I106" s="35"/>
      <c r="J106" s="36"/>
    </row>
    <row r="107" spans="1:10">
      <c r="A107" s="293"/>
      <c r="B107" s="88"/>
      <c r="C107" s="81" t="s">
        <v>53</v>
      </c>
      <c r="D107" s="35"/>
      <c r="E107" s="35"/>
      <c r="F107" s="35"/>
      <c r="G107" s="35"/>
      <c r="H107" s="35"/>
      <c r="I107" s="35"/>
      <c r="J107" s="36"/>
    </row>
    <row r="108" spans="1:10">
      <c r="A108" s="293"/>
      <c r="B108" s="75"/>
      <c r="C108" s="81" t="s">
        <v>54</v>
      </c>
      <c r="D108" s="35"/>
      <c r="E108" s="35"/>
      <c r="F108" s="35"/>
      <c r="G108" s="35"/>
      <c r="H108" s="35"/>
      <c r="I108" s="35"/>
      <c r="J108" s="36"/>
    </row>
    <row r="109" spans="1:10">
      <c r="A109" s="293"/>
      <c r="B109" s="63" t="s">
        <v>55</v>
      </c>
      <c r="C109" s="81" t="s">
        <v>56</v>
      </c>
      <c r="D109" s="23"/>
      <c r="E109" s="35"/>
      <c r="F109" s="33"/>
      <c r="G109" s="35"/>
      <c r="H109" s="35"/>
      <c r="I109" s="35"/>
      <c r="J109" s="36"/>
    </row>
    <row r="110" spans="1:10">
      <c r="A110" s="293"/>
      <c r="B110" s="88"/>
      <c r="C110" s="81" t="s">
        <v>57</v>
      </c>
      <c r="D110" s="35"/>
      <c r="E110" s="35"/>
      <c r="F110" s="35"/>
      <c r="G110" s="46"/>
      <c r="H110" s="35"/>
      <c r="I110" s="35"/>
      <c r="J110" s="36"/>
    </row>
    <row r="111" spans="1:10">
      <c r="A111" s="293"/>
      <c r="B111" s="75"/>
      <c r="C111" s="81" t="s">
        <v>58</v>
      </c>
      <c r="D111" s="35"/>
      <c r="E111" s="35"/>
      <c r="F111" s="35"/>
      <c r="G111" s="35"/>
      <c r="H111" s="35"/>
      <c r="I111" s="35"/>
      <c r="J111" s="36"/>
    </row>
    <row r="112" spans="1:10">
      <c r="A112" s="293"/>
      <c r="B112" s="63" t="s">
        <v>59</v>
      </c>
      <c r="C112" s="81" t="s">
        <v>60</v>
      </c>
      <c r="D112" s="35"/>
      <c r="E112" s="35"/>
      <c r="F112" s="35"/>
      <c r="G112" s="35"/>
      <c r="H112" s="35"/>
      <c r="I112" s="35"/>
      <c r="J112" s="36"/>
    </row>
    <row r="113" spans="1:10">
      <c r="A113" s="293"/>
      <c r="B113" s="75"/>
      <c r="C113" s="81" t="s">
        <v>61</v>
      </c>
      <c r="D113" s="35"/>
      <c r="E113" s="35"/>
      <c r="F113" s="35"/>
      <c r="G113" s="35"/>
      <c r="H113" s="35"/>
      <c r="I113" s="35"/>
      <c r="J113" s="36"/>
    </row>
    <row r="114" spans="1:10">
      <c r="A114" s="293"/>
      <c r="B114" s="63" t="s">
        <v>62</v>
      </c>
      <c r="C114" s="81" t="s">
        <v>63</v>
      </c>
      <c r="D114" s="35"/>
      <c r="E114" s="35"/>
      <c r="F114" s="35"/>
      <c r="G114" s="35"/>
      <c r="H114" s="35"/>
      <c r="I114" s="35"/>
      <c r="J114" s="36"/>
    </row>
    <row r="115" spans="1:10">
      <c r="A115" s="293"/>
      <c r="B115" s="88"/>
      <c r="C115" s="81" t="s">
        <v>64</v>
      </c>
      <c r="D115" s="35"/>
      <c r="E115" s="35"/>
      <c r="F115" s="35"/>
      <c r="G115" s="35"/>
      <c r="H115" s="35"/>
      <c r="I115" s="35"/>
      <c r="J115" s="36"/>
    </row>
    <row r="116" spans="1:10">
      <c r="A116" s="293"/>
      <c r="B116" s="75"/>
      <c r="C116" s="81" t="s">
        <v>65</v>
      </c>
      <c r="D116" s="35"/>
      <c r="E116" s="35"/>
      <c r="F116" s="35"/>
      <c r="G116" s="35"/>
      <c r="H116" s="35"/>
      <c r="I116" s="35"/>
      <c r="J116" s="36"/>
    </row>
    <row r="117" spans="1:10">
      <c r="A117" s="293"/>
      <c r="B117" s="63" t="s">
        <v>66</v>
      </c>
      <c r="C117" s="81" t="s">
        <v>67</v>
      </c>
      <c r="D117" s="35"/>
      <c r="E117" s="35"/>
      <c r="F117" s="18"/>
      <c r="G117" s="95"/>
      <c r="H117" s="35"/>
      <c r="I117" s="35"/>
      <c r="J117" s="36"/>
    </row>
    <row r="118" spans="1:10" ht="15.75" thickBot="1">
      <c r="A118" s="293"/>
      <c r="B118" s="89"/>
      <c r="C118" s="82" t="s">
        <v>68</v>
      </c>
      <c r="D118" s="65"/>
      <c r="E118" s="65"/>
      <c r="F118" s="65"/>
      <c r="G118" s="65"/>
      <c r="H118" s="65"/>
      <c r="I118" s="65"/>
      <c r="J118" s="66"/>
    </row>
    <row r="119" spans="1:10" ht="15.75" thickBot="1">
      <c r="A119" s="189"/>
      <c r="B119" s="210"/>
      <c r="C119" s="192"/>
      <c r="D119" s="211"/>
      <c r="E119" s="211"/>
      <c r="F119" s="211"/>
      <c r="G119" s="211"/>
      <c r="H119" s="211"/>
      <c r="I119" s="211"/>
      <c r="J119" s="212"/>
    </row>
    <row r="120" spans="1:10">
      <c r="A120" s="301" t="s">
        <v>71</v>
      </c>
      <c r="B120" s="11" t="s">
        <v>10</v>
      </c>
      <c r="C120" s="90" t="s">
        <v>11</v>
      </c>
      <c r="D120" s="13"/>
      <c r="E120" s="13"/>
      <c r="F120" s="13"/>
      <c r="G120" s="13"/>
      <c r="H120" s="13"/>
      <c r="I120" s="13"/>
      <c r="J120" s="14"/>
    </row>
    <row r="121" spans="1:10">
      <c r="A121" s="302"/>
      <c r="B121" s="15" t="s">
        <v>12</v>
      </c>
      <c r="C121" s="91"/>
      <c r="D121" s="19"/>
      <c r="E121" s="19"/>
      <c r="F121" s="9"/>
      <c r="G121" s="19"/>
      <c r="H121" s="19"/>
      <c r="I121" s="92"/>
      <c r="J121" s="24"/>
    </row>
    <row r="122" spans="1:10">
      <c r="A122" s="302"/>
      <c r="B122" s="15" t="s">
        <v>12</v>
      </c>
      <c r="C122" s="91"/>
      <c r="D122" s="19"/>
      <c r="E122" s="19"/>
      <c r="F122" s="9"/>
      <c r="G122" s="19"/>
      <c r="H122" s="50"/>
      <c r="I122" s="50"/>
      <c r="J122" s="24"/>
    </row>
    <row r="123" spans="1:10">
      <c r="A123" s="302"/>
      <c r="B123" s="15" t="s">
        <v>12</v>
      </c>
      <c r="C123" s="91"/>
      <c r="D123" s="35"/>
      <c r="E123" s="35"/>
      <c r="F123" s="34"/>
      <c r="G123" s="34"/>
      <c r="H123" s="33"/>
      <c r="I123" s="109"/>
      <c r="J123" s="44"/>
    </row>
    <row r="124" spans="1:10">
      <c r="A124" s="302"/>
      <c r="B124" s="25" t="s">
        <v>13</v>
      </c>
      <c r="C124" s="81" t="s">
        <v>14</v>
      </c>
      <c r="D124" s="35"/>
      <c r="E124" s="35"/>
      <c r="F124" s="47"/>
      <c r="G124" s="47"/>
      <c r="H124" s="110"/>
      <c r="I124" s="33"/>
      <c r="J124" s="111"/>
    </row>
    <row r="125" spans="1:10">
      <c r="A125" s="302"/>
      <c r="B125" s="25" t="s">
        <v>15</v>
      </c>
      <c r="C125" s="81" t="s">
        <v>14</v>
      </c>
      <c r="D125" s="35"/>
      <c r="E125" s="35"/>
      <c r="F125" s="28"/>
      <c r="G125" s="34"/>
      <c r="H125" s="112"/>
      <c r="I125" s="34"/>
      <c r="J125" s="44"/>
    </row>
    <row r="126" spans="1:10">
      <c r="A126" s="302"/>
      <c r="B126" s="25" t="s">
        <v>16</v>
      </c>
      <c r="C126" s="81" t="s">
        <v>14</v>
      </c>
      <c r="D126" s="28"/>
      <c r="E126" s="28"/>
      <c r="F126" s="28"/>
      <c r="G126" s="34"/>
      <c r="H126" s="34"/>
      <c r="I126" s="104"/>
      <c r="J126" s="44"/>
    </row>
    <row r="127" spans="1:10">
      <c r="A127" s="302"/>
      <c r="B127" s="25" t="s">
        <v>17</v>
      </c>
      <c r="C127" s="81" t="s">
        <v>14</v>
      </c>
      <c r="D127" s="35"/>
      <c r="E127" s="35"/>
      <c r="F127" s="34"/>
      <c r="G127" s="35"/>
      <c r="H127" s="35"/>
      <c r="I127" s="35"/>
      <c r="J127" s="31"/>
    </row>
    <row r="128" spans="1:10">
      <c r="A128" s="302"/>
      <c r="B128" s="25" t="s">
        <v>18</v>
      </c>
      <c r="C128" s="81" t="s">
        <v>19</v>
      </c>
      <c r="D128" s="34"/>
      <c r="E128" s="34"/>
      <c r="F128" s="28"/>
      <c r="G128" s="34"/>
      <c r="H128" s="19"/>
      <c r="I128" s="55"/>
      <c r="J128" s="113"/>
    </row>
    <row r="129" spans="1:10">
      <c r="A129" s="302"/>
      <c r="B129" s="25" t="s">
        <v>20</v>
      </c>
      <c r="C129" s="81" t="s">
        <v>14</v>
      </c>
      <c r="D129" s="19"/>
      <c r="E129" s="19"/>
      <c r="F129" s="9"/>
      <c r="G129" s="19"/>
      <c r="H129" s="114"/>
      <c r="I129" s="19"/>
      <c r="J129" s="115"/>
    </row>
    <row r="130" spans="1:10">
      <c r="A130" s="302"/>
      <c r="B130" s="25"/>
      <c r="C130" s="81" t="s">
        <v>21</v>
      </c>
      <c r="D130" s="19"/>
      <c r="E130" s="19"/>
      <c r="F130" s="9"/>
      <c r="G130" s="19"/>
      <c r="H130" s="19"/>
      <c r="I130" s="19"/>
      <c r="J130" s="24"/>
    </row>
    <row r="131" spans="1:10">
      <c r="A131" s="302"/>
      <c r="B131" s="25" t="s">
        <v>22</v>
      </c>
      <c r="C131" s="81" t="s">
        <v>14</v>
      </c>
      <c r="D131" s="19"/>
      <c r="E131" s="19"/>
      <c r="F131" s="9"/>
      <c r="G131" s="19"/>
      <c r="H131" s="19"/>
      <c r="I131" s="19"/>
      <c r="J131" s="24"/>
    </row>
    <row r="132" spans="1:10">
      <c r="A132" s="302"/>
      <c r="B132" s="25"/>
      <c r="C132" s="81" t="s">
        <v>21</v>
      </c>
      <c r="D132" s="35"/>
      <c r="E132" s="35"/>
      <c r="F132" s="28"/>
      <c r="G132" s="34"/>
      <c r="H132" s="34"/>
      <c r="I132" s="34"/>
      <c r="J132" s="44"/>
    </row>
    <row r="133" spans="1:10">
      <c r="A133" s="302"/>
      <c r="B133" s="25" t="s">
        <v>23</v>
      </c>
      <c r="C133" s="81" t="s">
        <v>14</v>
      </c>
      <c r="D133" s="34"/>
      <c r="E133" s="34"/>
      <c r="F133" s="58"/>
      <c r="G133" s="22"/>
      <c r="H133" s="19"/>
      <c r="I133" s="19"/>
      <c r="J133" s="44"/>
    </row>
    <row r="134" spans="1:10">
      <c r="A134" s="302"/>
      <c r="B134" s="25" t="s">
        <v>24</v>
      </c>
      <c r="C134" s="81" t="s">
        <v>14</v>
      </c>
      <c r="D134" s="34"/>
      <c r="E134" s="34"/>
      <c r="F134" s="34"/>
      <c r="G134" s="34"/>
      <c r="H134" s="46"/>
      <c r="I134" s="33"/>
      <c r="J134" s="44"/>
    </row>
    <row r="135" spans="1:10">
      <c r="A135" s="302"/>
      <c r="B135" s="25" t="s">
        <v>25</v>
      </c>
      <c r="C135" s="81" t="s">
        <v>14</v>
      </c>
      <c r="D135" s="34"/>
      <c r="E135" s="34"/>
      <c r="F135" s="55"/>
      <c r="G135" s="55"/>
      <c r="H135" s="116"/>
      <c r="I135" s="46"/>
      <c r="J135" s="44"/>
    </row>
    <row r="136" spans="1:10">
      <c r="A136" s="302"/>
      <c r="B136" s="25"/>
      <c r="C136" s="81" t="s">
        <v>21</v>
      </c>
      <c r="D136" s="35"/>
      <c r="E136" s="35"/>
      <c r="F136" s="28"/>
      <c r="G136" s="34"/>
      <c r="H136" s="34"/>
      <c r="I136" s="34"/>
      <c r="J136" s="44"/>
    </row>
    <row r="137" spans="1:10">
      <c r="A137" s="302"/>
      <c r="B137" s="25" t="s">
        <v>26</v>
      </c>
      <c r="C137" s="81" t="s">
        <v>19</v>
      </c>
      <c r="D137" s="35"/>
      <c r="E137" s="35"/>
      <c r="F137" s="28"/>
      <c r="G137" s="110"/>
      <c r="H137" s="33"/>
      <c r="I137" s="33"/>
      <c r="J137" s="24"/>
    </row>
    <row r="138" spans="1:10">
      <c r="A138" s="302"/>
      <c r="B138" s="51" t="s">
        <v>27</v>
      </c>
      <c r="C138" s="81" t="s">
        <v>14</v>
      </c>
      <c r="D138" s="34"/>
      <c r="E138" s="34"/>
      <c r="F138" s="28"/>
      <c r="G138" s="34"/>
      <c r="H138" s="110"/>
      <c r="I138" s="110"/>
      <c r="J138" s="31"/>
    </row>
    <row r="139" spans="1:10">
      <c r="A139" s="302"/>
      <c r="B139" s="53" t="s">
        <v>28</v>
      </c>
      <c r="C139" s="94" t="s">
        <v>29</v>
      </c>
      <c r="D139" s="34"/>
      <c r="E139" s="34"/>
      <c r="F139" s="28"/>
      <c r="G139" s="34"/>
      <c r="H139" s="110"/>
      <c r="I139" s="110"/>
      <c r="J139" s="31"/>
    </row>
    <row r="140" spans="1:10">
      <c r="A140" s="302"/>
      <c r="B140" s="53" t="s">
        <v>30</v>
      </c>
      <c r="C140" s="94" t="s">
        <v>29</v>
      </c>
      <c r="D140" s="34"/>
      <c r="E140" s="34"/>
      <c r="F140" s="22"/>
      <c r="G140" s="34"/>
      <c r="H140" s="55"/>
      <c r="I140" s="33"/>
      <c r="J140" s="36"/>
    </row>
    <row r="141" spans="1:10">
      <c r="A141" s="302"/>
      <c r="B141" s="53" t="s">
        <v>31</v>
      </c>
      <c r="C141" s="94" t="s">
        <v>29</v>
      </c>
      <c r="D141" s="35"/>
      <c r="E141" s="35"/>
      <c r="F141" s="35"/>
      <c r="G141" s="35"/>
      <c r="H141" s="35"/>
      <c r="I141" s="35"/>
      <c r="J141" s="36"/>
    </row>
    <row r="142" spans="1:10" ht="15.75" thickBot="1">
      <c r="A142" s="302"/>
      <c r="B142" s="117" t="s">
        <v>32</v>
      </c>
      <c r="C142" s="118" t="s">
        <v>33</v>
      </c>
      <c r="D142" s="119"/>
      <c r="E142" s="119"/>
      <c r="F142" s="120"/>
      <c r="G142" s="121"/>
      <c r="H142" s="65"/>
      <c r="I142" s="65"/>
      <c r="J142" s="122"/>
    </row>
    <row r="143" spans="1:10">
      <c r="A143" s="302"/>
      <c r="B143" s="67"/>
      <c r="C143" s="102" t="s">
        <v>34</v>
      </c>
      <c r="D143" s="103"/>
      <c r="E143" s="103"/>
      <c r="F143" s="71"/>
      <c r="G143" s="71"/>
      <c r="H143" s="71"/>
      <c r="I143" s="87"/>
      <c r="J143" s="123"/>
    </row>
    <row r="144" spans="1:10">
      <c r="A144" s="302"/>
      <c r="B144" s="61"/>
      <c r="C144" s="9" t="s">
        <v>34</v>
      </c>
      <c r="D144" s="55"/>
      <c r="E144" s="55"/>
      <c r="F144" s="58"/>
      <c r="G144" s="55"/>
      <c r="H144" s="55"/>
      <c r="I144" s="55"/>
      <c r="J144" s="60"/>
    </row>
    <row r="145" spans="1:10">
      <c r="A145" s="302"/>
      <c r="B145" s="61"/>
      <c r="C145" s="81" t="s">
        <v>35</v>
      </c>
      <c r="D145" s="35"/>
      <c r="E145" s="35"/>
      <c r="F145" s="39"/>
      <c r="G145" s="55"/>
      <c r="H145" s="55"/>
      <c r="I145" s="116"/>
      <c r="J145" s="60"/>
    </row>
    <row r="146" spans="1:10">
      <c r="A146" s="302"/>
      <c r="B146" s="61"/>
      <c r="C146" s="81" t="s">
        <v>35</v>
      </c>
      <c r="D146" s="35"/>
      <c r="E146" s="35"/>
      <c r="F146" s="35"/>
      <c r="G146" s="35"/>
      <c r="H146" s="35"/>
      <c r="I146" s="35"/>
      <c r="J146" s="36"/>
    </row>
    <row r="147" spans="1:10">
      <c r="A147" s="302"/>
      <c r="B147" s="61"/>
      <c r="C147" s="81" t="s">
        <v>35</v>
      </c>
      <c r="D147" s="23"/>
      <c r="E147" s="23"/>
      <c r="F147" s="35"/>
      <c r="G147" s="35"/>
      <c r="H147" s="35"/>
      <c r="I147" s="35"/>
      <c r="J147" s="36"/>
    </row>
    <row r="148" spans="1:10">
      <c r="A148" s="302"/>
      <c r="B148" s="61"/>
      <c r="C148" s="81" t="s">
        <v>35</v>
      </c>
      <c r="D148" s="35"/>
      <c r="E148" s="39"/>
      <c r="F148" s="35"/>
      <c r="G148" s="35"/>
      <c r="H148" s="35"/>
      <c r="I148" s="35"/>
      <c r="J148" s="36"/>
    </row>
    <row r="149" spans="1:10" ht="15.75" thickBot="1">
      <c r="A149" s="302"/>
      <c r="B149" s="63"/>
      <c r="C149" s="124" t="s">
        <v>35</v>
      </c>
      <c r="D149" s="100"/>
      <c r="E149" s="100"/>
      <c r="F149" s="99"/>
      <c r="G149" s="100"/>
      <c r="H149" s="125"/>
      <c r="I149" s="100"/>
      <c r="J149" s="126"/>
    </row>
    <row r="150" spans="1:10">
      <c r="A150" s="293" t="s">
        <v>72</v>
      </c>
      <c r="B150" s="67" t="s">
        <v>37</v>
      </c>
      <c r="C150" s="86" t="s">
        <v>38</v>
      </c>
      <c r="D150" s="70"/>
      <c r="E150" s="70"/>
      <c r="F150" s="70"/>
      <c r="G150" s="70"/>
      <c r="H150" s="70"/>
      <c r="I150" s="70"/>
      <c r="J150" s="72"/>
    </row>
    <row r="151" spans="1:10">
      <c r="A151" s="293"/>
      <c r="B151" s="61"/>
      <c r="C151" s="81" t="s">
        <v>39</v>
      </c>
      <c r="D151" s="35"/>
      <c r="E151" s="35"/>
      <c r="F151" s="35"/>
      <c r="G151" s="35"/>
      <c r="H151" s="35"/>
      <c r="I151" s="35"/>
      <c r="J151" s="36"/>
    </row>
    <row r="152" spans="1:10">
      <c r="A152" s="293"/>
      <c r="B152" s="61"/>
      <c r="C152" s="81" t="s">
        <v>40</v>
      </c>
      <c r="D152" s="35"/>
      <c r="E152" s="35"/>
      <c r="F152" s="35"/>
      <c r="G152" s="35"/>
      <c r="H152" s="35"/>
      <c r="I152" s="35"/>
      <c r="J152" s="36"/>
    </row>
    <row r="153" spans="1:10">
      <c r="A153" s="293"/>
      <c r="B153" s="61"/>
      <c r="C153" s="81" t="s">
        <v>41</v>
      </c>
      <c r="D153" s="35"/>
      <c r="E153" s="35"/>
      <c r="F153" s="35"/>
      <c r="G153" s="35"/>
      <c r="H153" s="35"/>
      <c r="I153" s="35"/>
      <c r="J153" s="36"/>
    </row>
    <row r="154" spans="1:10">
      <c r="A154" s="293"/>
      <c r="B154" s="61"/>
      <c r="C154" s="81" t="s">
        <v>42</v>
      </c>
      <c r="D154" s="47"/>
      <c r="E154" s="35"/>
      <c r="F154" s="35"/>
      <c r="G154" s="35"/>
      <c r="H154" s="35"/>
      <c r="I154" s="35"/>
      <c r="J154" s="36"/>
    </row>
    <row r="155" spans="1:10" ht="15.75" thickBot="1">
      <c r="A155" s="293"/>
      <c r="B155" s="73" t="s">
        <v>43</v>
      </c>
      <c r="C155" s="82" t="s">
        <v>44</v>
      </c>
      <c r="D155" s="65"/>
      <c r="E155" s="65"/>
      <c r="F155" s="65"/>
      <c r="G155" s="65"/>
      <c r="H155" s="65"/>
      <c r="I155" s="65"/>
      <c r="J155" s="66"/>
    </row>
    <row r="156" spans="1:10">
      <c r="A156" s="293"/>
      <c r="B156" s="67"/>
      <c r="C156" s="86" t="s">
        <v>45</v>
      </c>
      <c r="D156" s="70"/>
      <c r="E156" s="70"/>
      <c r="F156" s="70"/>
      <c r="G156" s="70"/>
      <c r="H156" s="70"/>
      <c r="I156" s="70"/>
      <c r="J156" s="72"/>
    </row>
    <row r="157" spans="1:10">
      <c r="A157" s="293"/>
      <c r="B157" s="61"/>
      <c r="C157" s="81" t="s">
        <v>46</v>
      </c>
      <c r="D157" s="35"/>
      <c r="E157" s="35"/>
      <c r="F157" s="35"/>
      <c r="G157" s="35"/>
      <c r="H157" s="35"/>
      <c r="I157" s="35"/>
      <c r="J157" s="36"/>
    </row>
    <row r="158" spans="1:10">
      <c r="A158" s="293"/>
      <c r="B158" s="61"/>
      <c r="C158" s="81" t="s">
        <v>47</v>
      </c>
      <c r="D158" s="35"/>
      <c r="E158" s="35"/>
      <c r="F158" s="35"/>
      <c r="G158" s="35"/>
      <c r="H158" s="35"/>
      <c r="I158" s="35"/>
      <c r="J158" s="36"/>
    </row>
    <row r="159" spans="1:10" ht="15.75" thickBot="1">
      <c r="A159" s="293"/>
      <c r="B159" s="73"/>
      <c r="C159" s="82" t="s">
        <v>48</v>
      </c>
      <c r="D159" s="65"/>
      <c r="E159" s="65"/>
      <c r="F159" s="65"/>
      <c r="G159" s="65"/>
      <c r="H159" s="65"/>
      <c r="I159" s="65"/>
      <c r="J159" s="66"/>
    </row>
    <row r="160" spans="1:10">
      <c r="A160" s="293"/>
      <c r="B160" s="75" t="s">
        <v>49</v>
      </c>
      <c r="C160" s="76" t="s">
        <v>50</v>
      </c>
      <c r="D160" s="79"/>
      <c r="E160" s="79"/>
      <c r="F160" s="79"/>
      <c r="G160" s="79"/>
      <c r="H160" s="77"/>
      <c r="I160" s="77"/>
      <c r="J160" s="80"/>
    </row>
    <row r="161" spans="1:10">
      <c r="A161" s="293"/>
      <c r="B161" s="61"/>
      <c r="C161" s="81" t="s">
        <v>51</v>
      </c>
      <c r="D161" s="28"/>
      <c r="E161" s="28"/>
      <c r="F161" s="28"/>
      <c r="G161" s="34"/>
      <c r="H161" s="35"/>
      <c r="I161" s="35"/>
      <c r="J161" s="36"/>
    </row>
    <row r="162" spans="1:10">
      <c r="A162" s="293"/>
      <c r="B162" s="61"/>
      <c r="C162" s="81" t="s">
        <v>52</v>
      </c>
      <c r="D162" s="35"/>
      <c r="E162" s="35"/>
      <c r="F162" s="35"/>
      <c r="G162" s="35"/>
      <c r="H162" s="35"/>
      <c r="I162" s="35"/>
      <c r="J162" s="36"/>
    </row>
    <row r="163" spans="1:10">
      <c r="A163" s="293"/>
      <c r="B163" s="61"/>
      <c r="C163" s="81" t="s">
        <v>53</v>
      </c>
      <c r="D163" s="35"/>
      <c r="E163" s="35"/>
      <c r="F163" s="35"/>
      <c r="G163" s="35"/>
      <c r="H163" s="35"/>
      <c r="I163" s="35"/>
      <c r="J163" s="36"/>
    </row>
    <row r="164" spans="1:10">
      <c r="A164" s="293"/>
      <c r="B164" s="61"/>
      <c r="C164" s="81" t="s">
        <v>54</v>
      </c>
      <c r="D164" s="35"/>
      <c r="E164" s="35"/>
      <c r="F164" s="42"/>
      <c r="G164" s="35"/>
      <c r="H164" s="35"/>
      <c r="I164" s="35"/>
      <c r="J164" s="36"/>
    </row>
    <row r="165" spans="1:10">
      <c r="A165" s="293"/>
      <c r="B165" s="61" t="s">
        <v>55</v>
      </c>
      <c r="C165" s="81" t="s">
        <v>56</v>
      </c>
      <c r="D165" s="23"/>
      <c r="E165" s="23"/>
      <c r="F165" s="35"/>
      <c r="G165" s="35"/>
      <c r="H165" s="35"/>
      <c r="I165" s="35"/>
      <c r="J165" s="36"/>
    </row>
    <row r="166" spans="1:10">
      <c r="A166" s="293"/>
      <c r="B166" s="61"/>
      <c r="C166" s="81" t="s">
        <v>57</v>
      </c>
      <c r="D166" s="35"/>
      <c r="E166" s="35"/>
      <c r="F166" s="35"/>
      <c r="G166" s="35"/>
      <c r="H166" s="35"/>
      <c r="I166" s="35"/>
      <c r="J166" s="36"/>
    </row>
    <row r="167" spans="1:10">
      <c r="A167" s="293"/>
      <c r="B167" s="61"/>
      <c r="C167" s="81" t="s">
        <v>58</v>
      </c>
      <c r="D167" s="35"/>
      <c r="E167" s="35"/>
      <c r="F167" s="35"/>
      <c r="G167" s="35"/>
      <c r="H167" s="35"/>
      <c r="I167" s="35"/>
      <c r="J167" s="36"/>
    </row>
    <row r="168" spans="1:10">
      <c r="A168" s="293"/>
      <c r="B168" s="61" t="s">
        <v>59</v>
      </c>
      <c r="C168" s="81" t="s">
        <v>60</v>
      </c>
      <c r="D168" s="35"/>
      <c r="E168" s="35"/>
      <c r="F168" s="35"/>
      <c r="G168" s="35"/>
      <c r="H168" s="35"/>
      <c r="I168" s="35"/>
      <c r="J168" s="36"/>
    </row>
    <row r="169" spans="1:10">
      <c r="A169" s="293"/>
      <c r="B169" s="61"/>
      <c r="C169" s="81" t="s">
        <v>61</v>
      </c>
      <c r="D169" s="35"/>
      <c r="E169" s="35"/>
      <c r="F169" s="35"/>
      <c r="G169" s="35"/>
      <c r="H169" s="35"/>
      <c r="I169" s="35"/>
      <c r="J169" s="36"/>
    </row>
    <row r="170" spans="1:10">
      <c r="A170" s="293"/>
      <c r="B170" s="61" t="s">
        <v>73</v>
      </c>
      <c r="C170" s="81" t="s">
        <v>63</v>
      </c>
      <c r="D170" s="35"/>
      <c r="E170" s="35"/>
      <c r="F170" s="35"/>
      <c r="G170" s="35"/>
      <c r="H170" s="35"/>
      <c r="I170" s="35"/>
      <c r="J170" s="36"/>
    </row>
    <row r="171" spans="1:10">
      <c r="A171" s="293"/>
      <c r="B171" s="61"/>
      <c r="C171" s="81" t="s">
        <v>64</v>
      </c>
      <c r="D171" s="35"/>
      <c r="E171" s="35"/>
      <c r="F171" s="35"/>
      <c r="G171" s="35"/>
      <c r="H171" s="35"/>
      <c r="I171" s="35"/>
      <c r="J171" s="36"/>
    </row>
    <row r="172" spans="1:10">
      <c r="A172" s="293"/>
      <c r="B172" s="61"/>
      <c r="C172" s="81" t="s">
        <v>65</v>
      </c>
      <c r="D172" s="35"/>
      <c r="E172" s="35"/>
      <c r="F172" s="35"/>
      <c r="G172" s="35"/>
      <c r="H172" s="35"/>
      <c r="I172" s="35"/>
      <c r="J172" s="36"/>
    </row>
    <row r="173" spans="1:10">
      <c r="A173" s="293"/>
      <c r="B173" s="61" t="s">
        <v>66</v>
      </c>
      <c r="C173" s="81" t="s">
        <v>67</v>
      </c>
      <c r="D173" s="35"/>
      <c r="E173" s="35"/>
      <c r="F173" s="35"/>
      <c r="G173" s="35"/>
      <c r="H173" s="92"/>
      <c r="I173" s="35"/>
      <c r="J173" s="36"/>
    </row>
    <row r="174" spans="1:10" ht="15.75" thickBot="1">
      <c r="A174" s="294"/>
      <c r="B174" s="73"/>
      <c r="C174" s="82" t="s">
        <v>68</v>
      </c>
      <c r="D174" s="65"/>
      <c r="E174" s="65"/>
      <c r="F174" s="65"/>
      <c r="G174" s="65"/>
      <c r="H174" s="65"/>
      <c r="I174" s="65"/>
      <c r="J174" s="66"/>
    </row>
    <row r="175" spans="1:10" ht="18">
      <c r="A175" s="127"/>
      <c r="B175" s="128"/>
      <c r="C175" s="39"/>
      <c r="D175" s="39"/>
      <c r="E175" s="39"/>
      <c r="F175" s="39"/>
      <c r="G175" s="39"/>
      <c r="H175" s="39"/>
      <c r="I175" s="39"/>
      <c r="J175" s="39"/>
    </row>
    <row r="176" spans="1:10" ht="18">
      <c r="A176" s="127"/>
      <c r="B176" s="164" t="s">
        <v>88</v>
      </c>
      <c r="C176" s="129">
        <f>C2</f>
        <v>15</v>
      </c>
      <c r="D176" s="130">
        <f>SUM(D5)</f>
        <v>44297</v>
      </c>
      <c r="E176" s="130">
        <f>SUM(D176+1)</f>
        <v>44298</v>
      </c>
      <c r="F176" s="130">
        <f t="shared" ref="F176:J176" si="1">SUM(E176+1)</f>
        <v>44299</v>
      </c>
      <c r="G176" s="130">
        <f t="shared" si="1"/>
        <v>44300</v>
      </c>
      <c r="H176" s="130">
        <f t="shared" si="1"/>
        <v>44301</v>
      </c>
      <c r="I176" s="130">
        <f t="shared" si="1"/>
        <v>44302</v>
      </c>
      <c r="J176" s="130">
        <f t="shared" si="1"/>
        <v>44303</v>
      </c>
    </row>
    <row r="177" spans="1:10" ht="18">
      <c r="A177" s="127"/>
      <c r="B177" s="128"/>
      <c r="C177" s="131" t="s">
        <v>74</v>
      </c>
      <c r="D177" s="132"/>
      <c r="E177" s="132"/>
      <c r="F177" s="133"/>
      <c r="G177" s="133"/>
      <c r="H177" s="133"/>
      <c r="I177" s="133"/>
      <c r="J177" s="133"/>
    </row>
    <row r="178" spans="1:10" ht="18">
      <c r="A178" s="127"/>
      <c r="B178" s="128"/>
      <c r="C178" s="134"/>
      <c r="D178" s="28"/>
      <c r="E178" s="135"/>
      <c r="F178" s="133"/>
      <c r="G178" s="133"/>
      <c r="H178" s="133"/>
      <c r="I178" s="133"/>
      <c r="J178" s="133"/>
    </row>
    <row r="179" spans="1:10" ht="18">
      <c r="A179" s="127"/>
      <c r="B179" s="128"/>
      <c r="C179" s="134"/>
      <c r="D179" s="78"/>
      <c r="E179" s="136"/>
      <c r="F179" s="133"/>
      <c r="G179" s="133"/>
      <c r="H179" s="133"/>
      <c r="I179" s="133"/>
      <c r="J179" s="133"/>
    </row>
    <row r="180" spans="1:10" ht="18">
      <c r="A180" s="127"/>
      <c r="B180" s="128"/>
      <c r="C180" s="134"/>
      <c r="D180" s="137"/>
      <c r="E180" s="137"/>
      <c r="F180" s="133"/>
      <c r="G180" s="133"/>
      <c r="H180" s="133"/>
      <c r="I180" s="99"/>
      <c r="J180" s="28"/>
    </row>
    <row r="181" spans="1:10" ht="18">
      <c r="A181" s="127"/>
      <c r="B181" s="128"/>
      <c r="C181" s="134"/>
      <c r="D181" s="137"/>
      <c r="E181" s="137"/>
      <c r="F181" s="133"/>
      <c r="G181" s="133"/>
      <c r="H181" s="138"/>
      <c r="I181" s="99"/>
      <c r="J181" s="28"/>
    </row>
    <row r="182" spans="1:10" ht="18">
      <c r="A182" s="127"/>
      <c r="B182" s="128"/>
      <c r="C182" s="134"/>
      <c r="D182" s="133"/>
      <c r="E182" s="23"/>
      <c r="F182" s="133"/>
      <c r="G182" s="133"/>
      <c r="H182" s="133"/>
      <c r="I182" s="133"/>
      <c r="J182" s="133"/>
    </row>
    <row r="183" spans="1:10" ht="18">
      <c r="A183" s="127"/>
      <c r="B183" s="128"/>
      <c r="C183" s="134"/>
      <c r="D183" s="23"/>
      <c r="E183" s="23"/>
      <c r="F183" s="23"/>
      <c r="G183" s="23"/>
      <c r="H183" s="133"/>
      <c r="I183" s="133"/>
      <c r="J183" s="133"/>
    </row>
    <row r="184" spans="1:10" ht="18">
      <c r="A184" s="127"/>
      <c r="B184" s="128"/>
      <c r="C184" s="139"/>
      <c r="D184" s="139"/>
      <c r="E184" s="139"/>
      <c r="F184" s="139"/>
      <c r="G184" s="139"/>
      <c r="H184" s="139"/>
      <c r="I184" s="139"/>
      <c r="J184" s="139"/>
    </row>
    <row r="185" spans="1:10" ht="18">
      <c r="A185" s="127"/>
      <c r="B185" s="6"/>
      <c r="C185" s="131" t="s">
        <v>75</v>
      </c>
      <c r="D185" s="23"/>
      <c r="E185" s="23"/>
      <c r="F185" s="23"/>
      <c r="G185" s="23"/>
      <c r="H185" s="23"/>
      <c r="I185" s="23"/>
      <c r="J185" s="23"/>
    </row>
    <row r="186" spans="1:10" ht="18">
      <c r="A186" s="127"/>
      <c r="B186" s="6"/>
      <c r="C186" s="134"/>
      <c r="D186" s="23"/>
      <c r="E186" s="23"/>
      <c r="F186" s="23"/>
      <c r="G186" s="23"/>
      <c r="H186" s="23"/>
      <c r="I186" s="23"/>
      <c r="J186" s="23"/>
    </row>
    <row r="187" spans="1:10">
      <c r="A187" s="39"/>
      <c r="B187" s="6"/>
      <c r="C187" s="134"/>
      <c r="D187" s="23"/>
      <c r="E187" s="23"/>
      <c r="F187" s="23"/>
      <c r="G187" s="23"/>
      <c r="H187" s="23"/>
      <c r="I187" s="23"/>
      <c r="J187" s="23"/>
    </row>
    <row r="188" spans="1:10">
      <c r="A188" s="39"/>
      <c r="B188" s="6"/>
      <c r="C188" s="134"/>
      <c r="D188" s="23"/>
      <c r="E188" s="23"/>
      <c r="F188" s="23"/>
      <c r="G188" s="23"/>
      <c r="H188" s="23"/>
      <c r="I188" s="23"/>
      <c r="J188" s="23"/>
    </row>
    <row r="189" spans="1:10">
      <c r="A189" s="39"/>
      <c r="B189" s="6"/>
      <c r="C189" s="134"/>
      <c r="D189" s="23"/>
      <c r="E189" s="23"/>
      <c r="F189" s="23"/>
      <c r="G189" s="135"/>
      <c r="H189" s="135"/>
      <c r="I189" s="23"/>
      <c r="J189" s="23"/>
    </row>
    <row r="190" spans="1:10">
      <c r="A190" s="39"/>
      <c r="B190" s="6"/>
      <c r="C190" s="134"/>
      <c r="D190" s="23"/>
      <c r="E190" s="23"/>
      <c r="F190" s="23"/>
      <c r="G190" s="23"/>
      <c r="H190" s="23"/>
      <c r="I190" s="23"/>
      <c r="J190" s="23"/>
    </row>
    <row r="191" spans="1:10">
      <c r="A191" s="39"/>
      <c r="B191" s="6"/>
      <c r="C191" s="134"/>
      <c r="D191" s="23"/>
      <c r="E191" s="23"/>
      <c r="F191" s="23"/>
      <c r="G191" s="23"/>
      <c r="H191" s="23"/>
      <c r="I191" s="23"/>
      <c r="J191" s="23"/>
    </row>
    <row r="192" spans="1:10">
      <c r="A192" s="39"/>
      <c r="B192" s="6"/>
      <c r="C192" s="140"/>
      <c r="D192" s="141"/>
      <c r="E192" s="141"/>
      <c r="F192" s="141"/>
      <c r="G192" s="141"/>
      <c r="H192" s="141"/>
      <c r="I192" s="141"/>
      <c r="J192" s="141"/>
    </row>
    <row r="193" spans="1:10">
      <c r="A193" s="39"/>
      <c r="B193" s="6"/>
      <c r="C193" s="131" t="s">
        <v>76</v>
      </c>
      <c r="D193" s="142"/>
      <c r="E193" s="142"/>
      <c r="F193" s="142"/>
      <c r="G193" s="142"/>
      <c r="H193" s="142"/>
      <c r="I193" s="142"/>
      <c r="J193" s="142"/>
    </row>
    <row r="194" spans="1:10">
      <c r="A194" s="39"/>
      <c r="B194" s="6"/>
      <c r="C194" s="134"/>
      <c r="D194" s="142"/>
      <c r="E194" s="142"/>
      <c r="F194" s="142"/>
      <c r="G194" s="142"/>
      <c r="H194" s="142"/>
      <c r="I194" s="142"/>
      <c r="J194" s="142"/>
    </row>
    <row r="195" spans="1:10">
      <c r="A195" s="39"/>
      <c r="B195" s="6"/>
      <c r="C195" s="134"/>
      <c r="D195" s="142"/>
      <c r="E195" s="142"/>
      <c r="F195" s="142"/>
      <c r="G195" s="142"/>
      <c r="H195" s="142"/>
      <c r="I195" s="142"/>
      <c r="J195" s="142"/>
    </row>
    <row r="196" spans="1:10">
      <c r="A196" s="39"/>
      <c r="B196" s="6"/>
      <c r="C196" s="134"/>
      <c r="D196" s="142"/>
      <c r="E196" s="142"/>
      <c r="F196" s="142"/>
      <c r="G196" s="142"/>
      <c r="H196" s="142"/>
      <c r="I196" s="142"/>
      <c r="J196" s="142"/>
    </row>
    <row r="197" spans="1:10">
      <c r="A197" s="39"/>
      <c r="B197" s="6"/>
      <c r="C197" s="134"/>
      <c r="D197" s="142"/>
      <c r="E197" s="142"/>
      <c r="F197" s="142"/>
      <c r="G197" s="142"/>
      <c r="H197" s="28"/>
      <c r="I197" s="142"/>
      <c r="J197" s="142"/>
    </row>
    <row r="198" spans="1:10">
      <c r="A198" s="39"/>
      <c r="B198" s="6"/>
      <c r="C198" s="134"/>
      <c r="D198" s="142"/>
      <c r="E198" s="142"/>
      <c r="F198" s="142"/>
      <c r="G198" s="142"/>
      <c r="H198" s="142"/>
      <c r="I198" s="142"/>
      <c r="J198" s="142"/>
    </row>
    <row r="199" spans="1:10">
      <c r="A199" s="39"/>
      <c r="B199" s="6"/>
      <c r="C199" s="134"/>
      <c r="D199" s="142"/>
      <c r="E199" s="142"/>
      <c r="F199" s="142"/>
      <c r="G199" s="142"/>
      <c r="H199" s="142"/>
      <c r="I199" s="142"/>
      <c r="J199" s="142"/>
    </row>
    <row r="200" spans="1:10">
      <c r="A200" s="39"/>
      <c r="B200" s="6"/>
      <c r="C200" s="134"/>
      <c r="D200" s="23"/>
      <c r="E200" s="23"/>
      <c r="F200" s="23"/>
      <c r="G200" s="23"/>
      <c r="H200" s="34"/>
      <c r="I200" s="23"/>
      <c r="J200" s="23"/>
    </row>
    <row r="201" spans="1:10">
      <c r="A201" s="39"/>
      <c r="B201" s="6"/>
      <c r="C201" s="134"/>
      <c r="D201" s="23"/>
      <c r="E201" s="23"/>
      <c r="F201" s="23"/>
      <c r="G201" s="135"/>
      <c r="H201" s="23"/>
      <c r="I201" s="23"/>
      <c r="J201" s="23"/>
    </row>
    <row r="202" spans="1:10">
      <c r="A202" s="39"/>
      <c r="B202" s="6"/>
      <c r="C202" s="134"/>
      <c r="D202" s="23"/>
      <c r="E202" s="23"/>
      <c r="F202" s="23"/>
      <c r="G202" s="28"/>
      <c r="H202" s="23"/>
      <c r="I202" s="23"/>
      <c r="J202" s="23"/>
    </row>
    <row r="203" spans="1:10">
      <c r="A203" s="39"/>
      <c r="B203" s="6"/>
      <c r="C203" s="141"/>
      <c r="D203" s="141"/>
      <c r="E203" s="141"/>
      <c r="F203" s="141"/>
      <c r="G203" s="141"/>
      <c r="H203" s="141"/>
      <c r="I203" s="141"/>
      <c r="J203" s="141"/>
    </row>
    <row r="204" spans="1:10">
      <c r="A204" s="39"/>
      <c r="B204" s="6"/>
      <c r="C204" s="143"/>
      <c r="D204" s="28"/>
      <c r="E204" s="28"/>
      <c r="F204" s="28"/>
      <c r="G204" s="142"/>
      <c r="H204" s="28"/>
      <c r="I204" s="132"/>
      <c r="J204" s="144"/>
    </row>
    <row r="205" spans="1:10">
      <c r="A205" s="39"/>
      <c r="B205" s="6"/>
      <c r="C205" s="145"/>
      <c r="D205" s="146"/>
      <c r="E205" s="147"/>
      <c r="F205" s="28"/>
      <c r="G205" s="142"/>
      <c r="H205" s="28"/>
      <c r="I205" s="132"/>
      <c r="J205" s="148"/>
    </row>
    <row r="206" spans="1:10">
      <c r="A206" s="39"/>
      <c r="B206" s="6"/>
      <c r="C206" s="145"/>
      <c r="D206" s="23"/>
      <c r="E206" s="147"/>
      <c r="F206" s="28"/>
      <c r="G206" s="142"/>
      <c r="H206" s="28"/>
      <c r="I206" s="28"/>
      <c r="J206" s="142"/>
    </row>
    <row r="207" spans="1:10">
      <c r="A207" s="39"/>
      <c r="B207" s="6"/>
      <c r="C207" s="134"/>
      <c r="D207" s="142"/>
      <c r="E207" s="142"/>
      <c r="F207" s="142"/>
      <c r="G207" s="142"/>
      <c r="H207" s="28"/>
      <c r="I207" s="142"/>
      <c r="J207" s="142"/>
    </row>
    <row r="208" spans="1:10">
      <c r="A208" s="39"/>
      <c r="B208" s="6"/>
      <c r="C208" s="134"/>
      <c r="D208" s="142"/>
      <c r="E208" s="142"/>
      <c r="F208" s="142"/>
      <c r="G208" s="142"/>
      <c r="H208" s="142"/>
      <c r="I208" s="142"/>
      <c r="J208" s="142"/>
    </row>
    <row r="209" spans="1:10">
      <c r="A209" s="39"/>
      <c r="B209" s="6"/>
      <c r="C209" s="149"/>
      <c r="D209" s="142"/>
      <c r="E209" s="142"/>
      <c r="F209" s="142"/>
      <c r="G209" s="142"/>
      <c r="H209" s="142"/>
      <c r="I209" s="142"/>
      <c r="J209" s="142"/>
    </row>
    <row r="210" spans="1:10">
      <c r="A210" s="39"/>
      <c r="B210" s="6"/>
      <c r="C210" s="150"/>
      <c r="D210" s="151">
        <f t="shared" ref="D210:J210" si="2">COUNTA(D177:D202)</f>
        <v>0</v>
      </c>
      <c r="E210" s="151">
        <f t="shared" si="2"/>
        <v>0</v>
      </c>
      <c r="F210" s="151">
        <f t="shared" si="2"/>
        <v>0</v>
      </c>
      <c r="G210" s="151">
        <f t="shared" si="2"/>
        <v>0</v>
      </c>
      <c r="H210" s="151">
        <f t="shared" si="2"/>
        <v>0</v>
      </c>
      <c r="I210" s="151">
        <f t="shared" si="2"/>
        <v>0</v>
      </c>
      <c r="J210" s="151">
        <f t="shared" si="2"/>
        <v>0</v>
      </c>
    </row>
    <row r="211" spans="1:10" ht="18">
      <c r="A211" s="127"/>
      <c r="B211" s="6"/>
      <c r="C211" s="23"/>
      <c r="D211" s="23"/>
      <c r="E211" s="23"/>
      <c r="F211" s="23"/>
      <c r="G211" s="23"/>
      <c r="H211" s="23"/>
      <c r="I211" s="28" t="s">
        <v>77</v>
      </c>
      <c r="J211" s="152">
        <f>SUM(D210:J210)</f>
        <v>0</v>
      </c>
    </row>
    <row r="212" spans="1:10" ht="18">
      <c r="A212" s="127"/>
      <c r="B212" s="6"/>
      <c r="C212" s="153"/>
      <c r="D212" s="153"/>
      <c r="E212" s="153"/>
      <c r="F212" s="153"/>
      <c r="G212" s="23"/>
      <c r="H212" s="153"/>
      <c r="I212" s="28" t="s">
        <v>37</v>
      </c>
      <c r="J212" s="28">
        <f>COUNTA(D37:J46,D94:J103,D150:J159)</f>
        <v>0</v>
      </c>
    </row>
    <row r="213" spans="1:10" ht="18">
      <c r="A213" s="127"/>
      <c r="B213" s="6"/>
      <c r="C213" s="154"/>
      <c r="D213" s="23" t="s">
        <v>78</v>
      </c>
      <c r="E213" s="23"/>
      <c r="F213" s="23"/>
      <c r="G213" s="23"/>
      <c r="H213" s="23"/>
      <c r="I213" s="28" t="s">
        <v>79</v>
      </c>
      <c r="J213" s="28">
        <f>COUNTA(D52:J54,D109:J111,D165:J167)</f>
        <v>0</v>
      </c>
    </row>
    <row r="214" spans="1:10" ht="18">
      <c r="A214" s="127"/>
      <c r="B214" s="6"/>
      <c r="C214" s="155"/>
      <c r="D214" s="23" t="s">
        <v>80</v>
      </c>
      <c r="E214" s="23"/>
      <c r="F214" s="23"/>
      <c r="G214" s="23"/>
      <c r="H214" s="23"/>
      <c r="I214" s="28" t="s">
        <v>81</v>
      </c>
      <c r="J214" s="28">
        <f>COUNTA(D60:J61,D117:J118,D173:J174)</f>
        <v>0</v>
      </c>
    </row>
    <row r="215" spans="1:10" ht="18">
      <c r="A215" s="127"/>
      <c r="B215" s="6"/>
      <c r="C215" s="156"/>
      <c r="D215" s="23" t="s">
        <v>82</v>
      </c>
      <c r="E215" s="23"/>
      <c r="F215" s="23"/>
      <c r="G215" s="23"/>
      <c r="H215" s="23"/>
      <c r="I215" s="28" t="s">
        <v>83</v>
      </c>
      <c r="J215" s="28">
        <f>COUNTA(D47:J51,D104:J108,D160:J164)</f>
        <v>0</v>
      </c>
    </row>
    <row r="216" spans="1:10" ht="18">
      <c r="A216" s="127"/>
      <c r="B216" s="6"/>
      <c r="C216" s="157" t="s">
        <v>84</v>
      </c>
      <c r="D216" s="23" t="s">
        <v>85</v>
      </c>
      <c r="E216" s="23"/>
      <c r="F216" s="23"/>
      <c r="G216" s="23"/>
      <c r="H216" s="23"/>
      <c r="I216" s="28" t="s">
        <v>86</v>
      </c>
      <c r="J216" s="28">
        <f>SUM(J212:J215)</f>
        <v>0</v>
      </c>
    </row>
    <row r="217" spans="1:10" ht="18">
      <c r="A217" s="127"/>
      <c r="B217" s="6"/>
      <c r="C217" s="23"/>
      <c r="D217" s="23"/>
      <c r="E217" s="23"/>
      <c r="F217" s="23"/>
      <c r="G217" s="158" t="s">
        <v>87</v>
      </c>
      <c r="H217" s="23"/>
      <c r="I217" s="23"/>
      <c r="J217" s="23"/>
    </row>
    <row r="218" spans="1:10" ht="18">
      <c r="A218" s="127"/>
      <c r="B218" s="6"/>
      <c r="C218" s="23"/>
      <c r="D218" s="23"/>
      <c r="E218" s="23"/>
      <c r="F218" s="23"/>
      <c r="G218" s="23"/>
      <c r="H218" s="23"/>
      <c r="I218" s="23"/>
      <c r="J218" s="23"/>
    </row>
    <row r="219" spans="1:10" ht="18">
      <c r="A219" s="127"/>
      <c r="B219" s="6"/>
      <c r="C219" s="23"/>
      <c r="D219" s="23"/>
      <c r="E219" s="28"/>
      <c r="F219" s="28"/>
      <c r="G219" s="23"/>
      <c r="H219" s="28"/>
      <c r="I219" s="28"/>
      <c r="J219" s="28"/>
    </row>
    <row r="220" spans="1:10" ht="18">
      <c r="A220" s="127"/>
      <c r="B220" s="6"/>
      <c r="C220" s="23"/>
      <c r="D220" s="23"/>
      <c r="E220" s="23"/>
      <c r="F220" s="23"/>
      <c r="G220" s="23"/>
      <c r="H220" s="23"/>
      <c r="I220" s="23"/>
      <c r="J220" s="23"/>
    </row>
  </sheetData>
  <mergeCells count="7">
    <mergeCell ref="A150:A174"/>
    <mergeCell ref="A1:J1"/>
    <mergeCell ref="A7:A36"/>
    <mergeCell ref="A37:A62"/>
    <mergeCell ref="A64:A93"/>
    <mergeCell ref="A94:A118"/>
    <mergeCell ref="A120:A149"/>
  </mergeCells>
  <phoneticPr fontId="20" type="noConversion"/>
  <conditionalFormatting sqref="G94">
    <cfRule type="duplicateValues" dxfId="13343" priority="370"/>
  </conditionalFormatting>
  <conditionalFormatting sqref="G94">
    <cfRule type="duplicateValues" dxfId="13342" priority="369"/>
  </conditionalFormatting>
  <conditionalFormatting sqref="G94">
    <cfRule type="duplicateValues" dxfId="13341" priority="368"/>
  </conditionalFormatting>
  <conditionalFormatting sqref="G94">
    <cfRule type="duplicateValues" dxfId="13340" priority="367"/>
  </conditionalFormatting>
  <conditionalFormatting sqref="G94">
    <cfRule type="duplicateValues" dxfId="13339" priority="366"/>
  </conditionalFormatting>
  <conditionalFormatting sqref="G94">
    <cfRule type="duplicateValues" dxfId="13338" priority="365"/>
  </conditionalFormatting>
  <conditionalFormatting sqref="G94">
    <cfRule type="duplicateValues" dxfId="13337" priority="364"/>
  </conditionalFormatting>
  <conditionalFormatting sqref="G94">
    <cfRule type="duplicateValues" dxfId="13336" priority="363"/>
  </conditionalFormatting>
  <conditionalFormatting sqref="G94">
    <cfRule type="duplicateValues" dxfId="13335" priority="362"/>
  </conditionalFormatting>
  <conditionalFormatting sqref="G94">
    <cfRule type="duplicateValues" dxfId="13334" priority="361"/>
  </conditionalFormatting>
  <conditionalFormatting sqref="G94">
    <cfRule type="duplicateValues" dxfId="13333" priority="360"/>
  </conditionalFormatting>
  <conditionalFormatting sqref="G94">
    <cfRule type="duplicateValues" dxfId="13332" priority="359"/>
  </conditionalFormatting>
  <conditionalFormatting sqref="G94">
    <cfRule type="duplicateValues" dxfId="13331" priority="358"/>
  </conditionalFormatting>
  <conditionalFormatting sqref="G94">
    <cfRule type="duplicateValues" dxfId="13330" priority="357"/>
  </conditionalFormatting>
  <conditionalFormatting sqref="G94">
    <cfRule type="duplicateValues" dxfId="13329" priority="356"/>
  </conditionalFormatting>
  <conditionalFormatting sqref="G94">
    <cfRule type="duplicateValues" dxfId="13328" priority="355"/>
  </conditionalFormatting>
  <conditionalFormatting sqref="G94">
    <cfRule type="duplicateValues" dxfId="13327" priority="354"/>
  </conditionalFormatting>
  <conditionalFormatting sqref="G94">
    <cfRule type="duplicateValues" dxfId="13326" priority="353"/>
  </conditionalFormatting>
  <conditionalFormatting sqref="G94">
    <cfRule type="duplicateValues" dxfId="13325" priority="352"/>
  </conditionalFormatting>
  <conditionalFormatting sqref="G94">
    <cfRule type="duplicateValues" dxfId="13324" priority="351"/>
  </conditionalFormatting>
  <conditionalFormatting sqref="G94">
    <cfRule type="duplicateValues" dxfId="13323" priority="350"/>
  </conditionalFormatting>
  <conditionalFormatting sqref="G94">
    <cfRule type="duplicateValues" dxfId="13322" priority="349"/>
  </conditionalFormatting>
  <conditionalFormatting sqref="G94">
    <cfRule type="duplicateValues" dxfId="13321" priority="348"/>
  </conditionalFormatting>
  <conditionalFormatting sqref="G94">
    <cfRule type="duplicateValues" dxfId="13320" priority="347"/>
  </conditionalFormatting>
  <conditionalFormatting sqref="G94">
    <cfRule type="duplicateValues" dxfId="13319" priority="346"/>
  </conditionalFormatting>
  <conditionalFormatting sqref="G94">
    <cfRule type="duplicateValues" dxfId="13318" priority="345"/>
  </conditionalFormatting>
  <conditionalFormatting sqref="G94">
    <cfRule type="duplicateValues" dxfId="13317" priority="344"/>
  </conditionalFormatting>
  <conditionalFormatting sqref="G94">
    <cfRule type="duplicateValues" dxfId="13316" priority="343"/>
  </conditionalFormatting>
  <conditionalFormatting sqref="G94">
    <cfRule type="duplicateValues" dxfId="13315" priority="342"/>
  </conditionalFormatting>
  <conditionalFormatting sqref="G94">
    <cfRule type="duplicateValues" dxfId="13314" priority="341"/>
  </conditionalFormatting>
  <conditionalFormatting sqref="G94">
    <cfRule type="duplicateValues" dxfId="13313" priority="340"/>
  </conditionalFormatting>
  <conditionalFormatting sqref="G94">
    <cfRule type="duplicateValues" dxfId="13312" priority="339"/>
  </conditionalFormatting>
  <conditionalFormatting sqref="G94">
    <cfRule type="duplicateValues" dxfId="13311" priority="338"/>
  </conditionalFormatting>
  <conditionalFormatting sqref="G94">
    <cfRule type="duplicateValues" dxfId="13310" priority="337"/>
  </conditionalFormatting>
  <conditionalFormatting sqref="G94">
    <cfRule type="duplicateValues" dxfId="13309" priority="336"/>
  </conditionalFormatting>
  <conditionalFormatting sqref="G94">
    <cfRule type="duplicateValues" dxfId="13308" priority="335"/>
  </conditionalFormatting>
  <conditionalFormatting sqref="G94">
    <cfRule type="duplicateValues" dxfId="13307" priority="334"/>
  </conditionalFormatting>
  <conditionalFormatting sqref="G94">
    <cfRule type="duplicateValues" dxfId="13306" priority="333"/>
  </conditionalFormatting>
  <conditionalFormatting sqref="G94">
    <cfRule type="duplicateValues" dxfId="13305" priority="332"/>
  </conditionalFormatting>
  <conditionalFormatting sqref="G94">
    <cfRule type="duplicateValues" dxfId="13304" priority="331"/>
  </conditionalFormatting>
  <conditionalFormatting sqref="G94">
    <cfRule type="duplicateValues" dxfId="13303" priority="330"/>
  </conditionalFormatting>
  <conditionalFormatting sqref="G94">
    <cfRule type="duplicateValues" dxfId="13302" priority="329"/>
  </conditionalFormatting>
  <conditionalFormatting sqref="G94">
    <cfRule type="duplicateValues" dxfId="13301" priority="328"/>
  </conditionalFormatting>
  <conditionalFormatting sqref="G94">
    <cfRule type="duplicateValues" dxfId="13300" priority="327"/>
  </conditionalFormatting>
  <conditionalFormatting sqref="G94">
    <cfRule type="duplicateValues" dxfId="13299" priority="326"/>
  </conditionalFormatting>
  <conditionalFormatting sqref="G94">
    <cfRule type="duplicateValues" dxfId="13298" priority="325"/>
  </conditionalFormatting>
  <conditionalFormatting sqref="G94">
    <cfRule type="duplicateValues" dxfId="13297" priority="324"/>
  </conditionalFormatting>
  <conditionalFormatting sqref="G94">
    <cfRule type="duplicateValues" dxfId="13296" priority="323"/>
  </conditionalFormatting>
  <conditionalFormatting sqref="G94">
    <cfRule type="duplicateValues" dxfId="13295" priority="322"/>
  </conditionalFormatting>
  <conditionalFormatting sqref="G94">
    <cfRule type="duplicateValues" dxfId="13294" priority="321"/>
  </conditionalFormatting>
  <conditionalFormatting sqref="G94">
    <cfRule type="duplicateValues" dxfId="13293" priority="320"/>
  </conditionalFormatting>
  <conditionalFormatting sqref="G94">
    <cfRule type="duplicateValues" dxfId="13292" priority="319"/>
  </conditionalFormatting>
  <conditionalFormatting sqref="G94">
    <cfRule type="duplicateValues" dxfId="13291" priority="318"/>
  </conditionalFormatting>
  <conditionalFormatting sqref="G94">
    <cfRule type="duplicateValues" dxfId="13290" priority="317"/>
  </conditionalFormatting>
  <conditionalFormatting sqref="G94">
    <cfRule type="duplicateValues" dxfId="13289" priority="316"/>
  </conditionalFormatting>
  <conditionalFormatting sqref="G94">
    <cfRule type="duplicateValues" dxfId="13288" priority="315"/>
  </conditionalFormatting>
  <conditionalFormatting sqref="G94">
    <cfRule type="duplicateValues" dxfId="13287" priority="314"/>
  </conditionalFormatting>
  <conditionalFormatting sqref="G94">
    <cfRule type="duplicateValues" dxfId="13286" priority="313"/>
  </conditionalFormatting>
  <conditionalFormatting sqref="G94">
    <cfRule type="duplicateValues" dxfId="13285" priority="312"/>
  </conditionalFormatting>
  <conditionalFormatting sqref="G94">
    <cfRule type="duplicateValues" dxfId="13284" priority="311"/>
  </conditionalFormatting>
  <conditionalFormatting sqref="G94">
    <cfRule type="duplicateValues" dxfId="13283" priority="310"/>
  </conditionalFormatting>
  <conditionalFormatting sqref="G94">
    <cfRule type="duplicateValues" dxfId="13282" priority="309"/>
  </conditionalFormatting>
  <conditionalFormatting sqref="G94">
    <cfRule type="duplicateValues" dxfId="13281" priority="308"/>
  </conditionalFormatting>
  <conditionalFormatting sqref="G94">
    <cfRule type="duplicateValues" dxfId="13280" priority="307"/>
  </conditionalFormatting>
  <conditionalFormatting sqref="G94">
    <cfRule type="duplicateValues" dxfId="13279" priority="306"/>
  </conditionalFormatting>
  <conditionalFormatting sqref="G94">
    <cfRule type="duplicateValues" dxfId="13278" priority="305"/>
  </conditionalFormatting>
  <conditionalFormatting sqref="G94">
    <cfRule type="duplicateValues" dxfId="13277" priority="304"/>
  </conditionalFormatting>
  <conditionalFormatting sqref="G94">
    <cfRule type="duplicateValues" dxfId="13276" priority="303"/>
  </conditionalFormatting>
  <conditionalFormatting sqref="G94">
    <cfRule type="duplicateValues" dxfId="13275" priority="302"/>
  </conditionalFormatting>
  <conditionalFormatting sqref="G94">
    <cfRule type="duplicateValues" dxfId="13274" priority="301"/>
  </conditionalFormatting>
  <conditionalFormatting sqref="G94">
    <cfRule type="duplicateValues" dxfId="13273" priority="300"/>
  </conditionalFormatting>
  <conditionalFormatting sqref="G94">
    <cfRule type="duplicateValues" dxfId="13272" priority="299"/>
  </conditionalFormatting>
  <conditionalFormatting sqref="G95">
    <cfRule type="duplicateValues" dxfId="13271" priority="298"/>
  </conditionalFormatting>
  <conditionalFormatting sqref="G95">
    <cfRule type="duplicateValues" dxfId="13270" priority="297"/>
  </conditionalFormatting>
  <conditionalFormatting sqref="G95">
    <cfRule type="duplicateValues" dxfId="13269" priority="296"/>
  </conditionalFormatting>
  <conditionalFormatting sqref="G95">
    <cfRule type="duplicateValues" dxfId="13268" priority="295"/>
  </conditionalFormatting>
  <conditionalFormatting sqref="G95">
    <cfRule type="duplicateValues" dxfId="13267" priority="294"/>
  </conditionalFormatting>
  <conditionalFormatting sqref="G95">
    <cfRule type="duplicateValues" dxfId="13266" priority="293"/>
  </conditionalFormatting>
  <conditionalFormatting sqref="G95">
    <cfRule type="duplicateValues" dxfId="13265" priority="292"/>
  </conditionalFormatting>
  <conditionalFormatting sqref="G95">
    <cfRule type="duplicateValues" dxfId="13264" priority="291"/>
  </conditionalFormatting>
  <conditionalFormatting sqref="G95">
    <cfRule type="duplicateValues" dxfId="13263" priority="290"/>
  </conditionalFormatting>
  <conditionalFormatting sqref="G95">
    <cfRule type="duplicateValues" dxfId="13262" priority="289"/>
  </conditionalFormatting>
  <conditionalFormatting sqref="G95">
    <cfRule type="duplicateValues" dxfId="13261" priority="288"/>
  </conditionalFormatting>
  <conditionalFormatting sqref="G95">
    <cfRule type="duplicateValues" dxfId="13260" priority="287"/>
  </conditionalFormatting>
  <conditionalFormatting sqref="G95">
    <cfRule type="duplicateValues" dxfId="13259" priority="286"/>
  </conditionalFormatting>
  <conditionalFormatting sqref="G95">
    <cfRule type="duplicateValues" dxfId="13258" priority="285"/>
  </conditionalFormatting>
  <conditionalFormatting sqref="G95">
    <cfRule type="duplicateValues" dxfId="13257" priority="284"/>
  </conditionalFormatting>
  <conditionalFormatting sqref="G95">
    <cfRule type="duplicateValues" dxfId="13256" priority="283"/>
  </conditionalFormatting>
  <conditionalFormatting sqref="G95">
    <cfRule type="duplicateValues" dxfId="13255" priority="282"/>
  </conditionalFormatting>
  <conditionalFormatting sqref="G95">
    <cfRule type="duplicateValues" dxfId="13254" priority="281"/>
  </conditionalFormatting>
  <conditionalFormatting sqref="G95">
    <cfRule type="duplicateValues" dxfId="13253" priority="280"/>
  </conditionalFormatting>
  <conditionalFormatting sqref="G95">
    <cfRule type="duplicateValues" dxfId="13252" priority="279"/>
  </conditionalFormatting>
  <conditionalFormatting sqref="G95">
    <cfRule type="duplicateValues" dxfId="13251" priority="278"/>
  </conditionalFormatting>
  <conditionalFormatting sqref="G95">
    <cfRule type="duplicateValues" dxfId="13250" priority="277"/>
  </conditionalFormatting>
  <conditionalFormatting sqref="G95">
    <cfRule type="duplicateValues" dxfId="13249" priority="276"/>
  </conditionalFormatting>
  <conditionalFormatting sqref="G95">
    <cfRule type="duplicateValues" dxfId="13248" priority="275"/>
  </conditionalFormatting>
  <conditionalFormatting sqref="G95">
    <cfRule type="duplicateValues" dxfId="13247" priority="274"/>
  </conditionalFormatting>
  <conditionalFormatting sqref="G95">
    <cfRule type="duplicateValues" dxfId="13246" priority="273"/>
  </conditionalFormatting>
  <conditionalFormatting sqref="G95">
    <cfRule type="duplicateValues" dxfId="13245" priority="272"/>
  </conditionalFormatting>
  <conditionalFormatting sqref="G95">
    <cfRule type="duplicateValues" dxfId="13244" priority="271"/>
  </conditionalFormatting>
  <conditionalFormatting sqref="G95">
    <cfRule type="duplicateValues" dxfId="13243" priority="270"/>
  </conditionalFormatting>
  <conditionalFormatting sqref="G95">
    <cfRule type="duplicateValues" dxfId="13242" priority="269"/>
  </conditionalFormatting>
  <conditionalFormatting sqref="G95">
    <cfRule type="duplicateValues" dxfId="13241" priority="268"/>
  </conditionalFormatting>
  <conditionalFormatting sqref="G95">
    <cfRule type="duplicateValues" dxfId="13240" priority="267"/>
  </conditionalFormatting>
  <conditionalFormatting sqref="G95">
    <cfRule type="duplicateValues" dxfId="13239" priority="266"/>
  </conditionalFormatting>
  <conditionalFormatting sqref="G95">
    <cfRule type="duplicateValues" dxfId="13238" priority="265"/>
  </conditionalFormatting>
  <conditionalFormatting sqref="G95">
    <cfRule type="duplicateValues" dxfId="13237" priority="264"/>
  </conditionalFormatting>
  <conditionalFormatting sqref="G95">
    <cfRule type="duplicateValues" dxfId="13236" priority="263"/>
  </conditionalFormatting>
  <conditionalFormatting sqref="G95">
    <cfRule type="duplicateValues" dxfId="13235" priority="262"/>
  </conditionalFormatting>
  <conditionalFormatting sqref="G95">
    <cfRule type="duplicateValues" dxfId="13234" priority="261"/>
  </conditionalFormatting>
  <conditionalFormatting sqref="G95">
    <cfRule type="duplicateValues" dxfId="13233" priority="260"/>
  </conditionalFormatting>
  <conditionalFormatting sqref="G95">
    <cfRule type="duplicateValues" dxfId="13232" priority="259"/>
  </conditionalFormatting>
  <conditionalFormatting sqref="G95">
    <cfRule type="duplicateValues" dxfId="13231" priority="258"/>
  </conditionalFormatting>
  <conditionalFormatting sqref="G95">
    <cfRule type="duplicateValues" dxfId="13230" priority="257"/>
  </conditionalFormatting>
  <conditionalFormatting sqref="G95">
    <cfRule type="duplicateValues" dxfId="13229" priority="256"/>
  </conditionalFormatting>
  <conditionalFormatting sqref="G95">
    <cfRule type="duplicateValues" dxfId="13228" priority="255"/>
  </conditionalFormatting>
  <conditionalFormatting sqref="G95">
    <cfRule type="duplicateValues" dxfId="13227" priority="254"/>
  </conditionalFormatting>
  <conditionalFormatting sqref="G95">
    <cfRule type="duplicateValues" dxfId="13226" priority="253"/>
  </conditionalFormatting>
  <conditionalFormatting sqref="G95">
    <cfRule type="duplicateValues" dxfId="13225" priority="252"/>
  </conditionalFormatting>
  <conditionalFormatting sqref="G95">
    <cfRule type="duplicateValues" dxfId="13224" priority="251"/>
  </conditionalFormatting>
  <conditionalFormatting sqref="G95">
    <cfRule type="duplicateValues" dxfId="13223" priority="250"/>
  </conditionalFormatting>
  <conditionalFormatting sqref="G95">
    <cfRule type="duplicateValues" dxfId="13222" priority="249"/>
  </conditionalFormatting>
  <conditionalFormatting sqref="G95">
    <cfRule type="duplicateValues" dxfId="13221" priority="248"/>
  </conditionalFormatting>
  <conditionalFormatting sqref="G95">
    <cfRule type="duplicateValues" dxfId="13220" priority="247"/>
  </conditionalFormatting>
  <conditionalFormatting sqref="G95">
    <cfRule type="duplicateValues" dxfId="13219" priority="246"/>
  </conditionalFormatting>
  <conditionalFormatting sqref="G95">
    <cfRule type="duplicateValues" dxfId="13218" priority="245"/>
  </conditionalFormatting>
  <conditionalFormatting sqref="G95">
    <cfRule type="duplicateValues" dxfId="13217" priority="244"/>
  </conditionalFormatting>
  <conditionalFormatting sqref="G95">
    <cfRule type="duplicateValues" dxfId="13216" priority="243"/>
  </conditionalFormatting>
  <conditionalFormatting sqref="G96">
    <cfRule type="duplicateValues" dxfId="13215" priority="242"/>
  </conditionalFormatting>
  <conditionalFormatting sqref="H7">
    <cfRule type="duplicateValues" dxfId="13214" priority="237"/>
  </conditionalFormatting>
  <conditionalFormatting sqref="H19">
    <cfRule type="duplicateValues" dxfId="13213" priority="236"/>
  </conditionalFormatting>
  <conditionalFormatting sqref="H12">
    <cfRule type="duplicateValues" dxfId="13212" priority="235"/>
  </conditionalFormatting>
  <conditionalFormatting sqref="H38">
    <cfRule type="duplicateValues" dxfId="13211" priority="234"/>
  </conditionalFormatting>
  <conditionalFormatting sqref="H18">
    <cfRule type="duplicateValues" dxfId="13210" priority="233"/>
  </conditionalFormatting>
  <conditionalFormatting sqref="H13">
    <cfRule type="duplicateValues" dxfId="13209" priority="232"/>
  </conditionalFormatting>
  <conditionalFormatting sqref="H14">
    <cfRule type="duplicateValues" dxfId="13208" priority="231"/>
  </conditionalFormatting>
  <conditionalFormatting sqref="H16">
    <cfRule type="duplicateValues" dxfId="13207" priority="230"/>
  </conditionalFormatting>
  <conditionalFormatting sqref="H28">
    <cfRule type="duplicateValues" dxfId="13206" priority="229"/>
  </conditionalFormatting>
  <conditionalFormatting sqref="H48">
    <cfRule type="duplicateValues" dxfId="13205" priority="228"/>
  </conditionalFormatting>
  <conditionalFormatting sqref="I120">
    <cfRule type="duplicateValues" dxfId="13204" priority="227"/>
  </conditionalFormatting>
  <conditionalFormatting sqref="I121">
    <cfRule type="duplicateValues" dxfId="13203" priority="226"/>
  </conditionalFormatting>
  <conditionalFormatting sqref="I121">
    <cfRule type="duplicateValues" dxfId="13202" priority="225"/>
  </conditionalFormatting>
  <conditionalFormatting sqref="I121">
    <cfRule type="duplicateValues" dxfId="13201" priority="224"/>
  </conditionalFormatting>
  <conditionalFormatting sqref="I121">
    <cfRule type="duplicateValues" dxfId="13200" priority="223"/>
  </conditionalFormatting>
  <conditionalFormatting sqref="I121">
    <cfRule type="duplicateValues" dxfId="13199" priority="222"/>
  </conditionalFormatting>
  <conditionalFormatting sqref="I121">
    <cfRule type="duplicateValues" dxfId="13198" priority="221"/>
  </conditionalFormatting>
  <conditionalFormatting sqref="I121">
    <cfRule type="duplicateValues" dxfId="13197" priority="220"/>
  </conditionalFormatting>
  <conditionalFormatting sqref="I121">
    <cfRule type="duplicateValues" dxfId="13196" priority="219"/>
  </conditionalFormatting>
  <conditionalFormatting sqref="I121">
    <cfRule type="duplicateValues" dxfId="13195" priority="218"/>
  </conditionalFormatting>
  <conditionalFormatting sqref="I121">
    <cfRule type="duplicateValues" dxfId="13194" priority="217"/>
  </conditionalFormatting>
  <conditionalFormatting sqref="I121">
    <cfRule type="duplicateValues" dxfId="13193" priority="216"/>
  </conditionalFormatting>
  <conditionalFormatting sqref="I121">
    <cfRule type="duplicateValues" dxfId="13192" priority="215"/>
  </conditionalFormatting>
  <conditionalFormatting sqref="I121">
    <cfRule type="duplicateValues" dxfId="13191" priority="214"/>
  </conditionalFormatting>
  <conditionalFormatting sqref="I121">
    <cfRule type="duplicateValues" dxfId="13190" priority="213"/>
  </conditionalFormatting>
  <conditionalFormatting sqref="I121">
    <cfRule type="duplicateValues" dxfId="13189" priority="212"/>
  </conditionalFormatting>
  <conditionalFormatting sqref="I121">
    <cfRule type="duplicateValues" dxfId="13188" priority="211"/>
  </conditionalFormatting>
  <conditionalFormatting sqref="I121">
    <cfRule type="duplicateValues" dxfId="13187" priority="210"/>
  </conditionalFormatting>
  <conditionalFormatting sqref="I121">
    <cfRule type="duplicateValues" dxfId="13186" priority="209"/>
  </conditionalFormatting>
  <conditionalFormatting sqref="I121">
    <cfRule type="duplicateValues" dxfId="13185" priority="208"/>
  </conditionalFormatting>
  <conditionalFormatting sqref="I121">
    <cfRule type="duplicateValues" dxfId="13184" priority="207"/>
  </conditionalFormatting>
  <conditionalFormatting sqref="I129">
    <cfRule type="duplicateValues" dxfId="13183" priority="206"/>
  </conditionalFormatting>
  <conditionalFormatting sqref="I129">
    <cfRule type="duplicateValues" dxfId="13182" priority="205"/>
  </conditionalFormatting>
  <conditionalFormatting sqref="I129">
    <cfRule type="duplicateValues" dxfId="13181" priority="204"/>
  </conditionalFormatting>
  <conditionalFormatting sqref="I129">
    <cfRule type="duplicateValues" dxfId="13180" priority="203"/>
  </conditionalFormatting>
  <conditionalFormatting sqref="I129">
    <cfRule type="duplicateValues" dxfId="13179" priority="202"/>
  </conditionalFormatting>
  <conditionalFormatting sqref="I129">
    <cfRule type="duplicateValues" dxfId="13178" priority="201"/>
  </conditionalFormatting>
  <conditionalFormatting sqref="I129">
    <cfRule type="duplicateValues" dxfId="13177" priority="200"/>
  </conditionalFormatting>
  <conditionalFormatting sqref="I129">
    <cfRule type="duplicateValues" dxfId="13176" priority="199"/>
  </conditionalFormatting>
  <conditionalFormatting sqref="I129">
    <cfRule type="duplicateValues" dxfId="13175" priority="198"/>
  </conditionalFormatting>
  <conditionalFormatting sqref="I129">
    <cfRule type="duplicateValues" dxfId="13174" priority="197"/>
  </conditionalFormatting>
  <conditionalFormatting sqref="I129">
    <cfRule type="duplicateValues" dxfId="13173" priority="196"/>
  </conditionalFormatting>
  <conditionalFormatting sqref="I129">
    <cfRule type="duplicateValues" dxfId="13172" priority="195"/>
  </conditionalFormatting>
  <conditionalFormatting sqref="I129">
    <cfRule type="duplicateValues" dxfId="13171" priority="194"/>
  </conditionalFormatting>
  <conditionalFormatting sqref="I129">
    <cfRule type="duplicateValues" dxfId="13170" priority="193"/>
  </conditionalFormatting>
  <conditionalFormatting sqref="I129">
    <cfRule type="duplicateValues" dxfId="13169" priority="192"/>
  </conditionalFormatting>
  <conditionalFormatting sqref="I129">
    <cfRule type="duplicateValues" dxfId="13168" priority="191"/>
  </conditionalFormatting>
  <conditionalFormatting sqref="I129">
    <cfRule type="duplicateValues" dxfId="13167" priority="190"/>
  </conditionalFormatting>
  <conditionalFormatting sqref="I129">
    <cfRule type="duplicateValues" dxfId="13166" priority="189"/>
  </conditionalFormatting>
  <conditionalFormatting sqref="I129">
    <cfRule type="duplicateValues" dxfId="13165" priority="188"/>
  </conditionalFormatting>
  <conditionalFormatting sqref="I129">
    <cfRule type="duplicateValues" dxfId="13164" priority="187"/>
  </conditionalFormatting>
  <conditionalFormatting sqref="I129">
    <cfRule type="duplicateValues" dxfId="13163" priority="186"/>
  </conditionalFormatting>
  <conditionalFormatting sqref="I129">
    <cfRule type="duplicateValues" dxfId="13162" priority="185"/>
  </conditionalFormatting>
  <conditionalFormatting sqref="I129">
    <cfRule type="duplicateValues" dxfId="13161" priority="184"/>
  </conditionalFormatting>
  <conditionalFormatting sqref="I129">
    <cfRule type="duplicateValues" dxfId="13160" priority="183"/>
  </conditionalFormatting>
  <conditionalFormatting sqref="I129">
    <cfRule type="duplicateValues" dxfId="13159" priority="182"/>
  </conditionalFormatting>
  <conditionalFormatting sqref="I129">
    <cfRule type="duplicateValues" dxfId="13158" priority="181"/>
  </conditionalFormatting>
  <conditionalFormatting sqref="I129">
    <cfRule type="duplicateValues" dxfId="13157" priority="180"/>
  </conditionalFormatting>
  <conditionalFormatting sqref="I129">
    <cfRule type="duplicateValues" dxfId="13156" priority="179"/>
  </conditionalFormatting>
  <conditionalFormatting sqref="I129">
    <cfRule type="duplicateValues" dxfId="13155" priority="178"/>
  </conditionalFormatting>
  <conditionalFormatting sqref="I129">
    <cfRule type="duplicateValues" dxfId="13154" priority="177"/>
  </conditionalFormatting>
  <conditionalFormatting sqref="I129">
    <cfRule type="duplicateValues" dxfId="13153" priority="176"/>
  </conditionalFormatting>
  <conditionalFormatting sqref="I129">
    <cfRule type="duplicateValues" dxfId="13152" priority="175"/>
  </conditionalFormatting>
  <conditionalFormatting sqref="I129">
    <cfRule type="duplicateValues" dxfId="13151" priority="174"/>
  </conditionalFormatting>
  <conditionalFormatting sqref="I129">
    <cfRule type="duplicateValues" dxfId="13150" priority="173"/>
  </conditionalFormatting>
  <conditionalFormatting sqref="I129">
    <cfRule type="duplicateValues" dxfId="13149" priority="172"/>
  </conditionalFormatting>
  <conditionalFormatting sqref="I129">
    <cfRule type="duplicateValues" dxfId="13148" priority="171"/>
  </conditionalFormatting>
  <conditionalFormatting sqref="I132">
    <cfRule type="duplicateValues" dxfId="13147" priority="170"/>
  </conditionalFormatting>
  <conditionalFormatting sqref="I134">
    <cfRule type="duplicateValues" dxfId="13146" priority="169"/>
  </conditionalFormatting>
  <conditionalFormatting sqref="I136">
    <cfRule type="duplicateValues" dxfId="13145" priority="168"/>
  </conditionalFormatting>
  <conditionalFormatting sqref="I136">
    <cfRule type="duplicateValues" dxfId="13144" priority="167"/>
  </conditionalFormatting>
  <conditionalFormatting sqref="I128">
    <cfRule type="duplicateValues" dxfId="13143" priority="166"/>
  </conditionalFormatting>
  <conditionalFormatting sqref="I128">
    <cfRule type="duplicateValues" dxfId="13142" priority="165"/>
  </conditionalFormatting>
  <conditionalFormatting sqref="I133">
    <cfRule type="duplicateValues" dxfId="13141" priority="164"/>
  </conditionalFormatting>
  <conditionalFormatting sqref="I133">
    <cfRule type="duplicateValues" dxfId="13140" priority="163"/>
  </conditionalFormatting>
  <conditionalFormatting sqref="I130">
    <cfRule type="duplicateValues" dxfId="13139" priority="162"/>
  </conditionalFormatting>
  <conditionalFormatting sqref="I130">
    <cfRule type="duplicateValues" dxfId="13138" priority="161"/>
  </conditionalFormatting>
  <conditionalFormatting sqref="I130">
    <cfRule type="duplicateValues" dxfId="13137" priority="160"/>
  </conditionalFormatting>
  <conditionalFormatting sqref="I130">
    <cfRule type="duplicateValues" dxfId="13136" priority="159"/>
  </conditionalFormatting>
  <conditionalFormatting sqref="I130">
    <cfRule type="duplicateValues" dxfId="13135" priority="158"/>
  </conditionalFormatting>
  <conditionalFormatting sqref="I130">
    <cfRule type="duplicateValues" dxfId="13134" priority="157"/>
  </conditionalFormatting>
  <conditionalFormatting sqref="I130">
    <cfRule type="duplicateValues" dxfId="13133" priority="156"/>
  </conditionalFormatting>
  <conditionalFormatting sqref="I130">
    <cfRule type="duplicateValues" dxfId="13132" priority="155"/>
  </conditionalFormatting>
  <conditionalFormatting sqref="I130">
    <cfRule type="duplicateValues" dxfId="13131" priority="154"/>
  </conditionalFormatting>
  <conditionalFormatting sqref="I130">
    <cfRule type="duplicateValues" dxfId="13130" priority="153"/>
  </conditionalFormatting>
  <conditionalFormatting sqref="I130">
    <cfRule type="duplicateValues" dxfId="13129" priority="152"/>
  </conditionalFormatting>
  <conditionalFormatting sqref="I130">
    <cfRule type="duplicateValues" dxfId="13128" priority="151"/>
  </conditionalFormatting>
  <conditionalFormatting sqref="I130">
    <cfRule type="duplicateValues" dxfId="13127" priority="150"/>
  </conditionalFormatting>
  <conditionalFormatting sqref="I130">
    <cfRule type="duplicateValues" dxfId="13126" priority="149"/>
  </conditionalFormatting>
  <conditionalFormatting sqref="I130">
    <cfRule type="duplicateValues" dxfId="13125" priority="148"/>
  </conditionalFormatting>
  <conditionalFormatting sqref="I130">
    <cfRule type="duplicateValues" dxfId="13124" priority="147"/>
  </conditionalFormatting>
  <conditionalFormatting sqref="I130">
    <cfRule type="duplicateValues" dxfId="13123" priority="146"/>
  </conditionalFormatting>
  <conditionalFormatting sqref="I130">
    <cfRule type="duplicateValues" dxfId="13122" priority="145"/>
  </conditionalFormatting>
  <conditionalFormatting sqref="I130">
    <cfRule type="duplicateValues" dxfId="13121" priority="144"/>
  </conditionalFormatting>
  <conditionalFormatting sqref="I130">
    <cfRule type="duplicateValues" dxfId="13120" priority="143"/>
  </conditionalFormatting>
  <conditionalFormatting sqref="I130">
    <cfRule type="duplicateValues" dxfId="13119" priority="142"/>
  </conditionalFormatting>
  <conditionalFormatting sqref="I130">
    <cfRule type="duplicateValues" dxfId="13118" priority="141"/>
  </conditionalFormatting>
  <conditionalFormatting sqref="I130">
    <cfRule type="duplicateValues" dxfId="13117" priority="140"/>
  </conditionalFormatting>
  <conditionalFormatting sqref="I130">
    <cfRule type="duplicateValues" dxfId="13116" priority="139"/>
  </conditionalFormatting>
  <conditionalFormatting sqref="I130">
    <cfRule type="duplicateValues" dxfId="13115" priority="138"/>
  </conditionalFormatting>
  <conditionalFormatting sqref="I130">
    <cfRule type="duplicateValues" dxfId="13114" priority="137"/>
  </conditionalFormatting>
  <conditionalFormatting sqref="I130">
    <cfRule type="duplicateValues" dxfId="13113" priority="136"/>
  </conditionalFormatting>
  <conditionalFormatting sqref="I130">
    <cfRule type="duplicateValues" dxfId="13112" priority="135"/>
  </conditionalFormatting>
  <conditionalFormatting sqref="I130">
    <cfRule type="duplicateValues" dxfId="13111" priority="134"/>
  </conditionalFormatting>
  <conditionalFormatting sqref="I130">
    <cfRule type="duplicateValues" dxfId="13110" priority="133"/>
  </conditionalFormatting>
  <conditionalFormatting sqref="I130">
    <cfRule type="duplicateValues" dxfId="13109" priority="132"/>
  </conditionalFormatting>
  <conditionalFormatting sqref="I130">
    <cfRule type="duplicateValues" dxfId="13108" priority="131"/>
  </conditionalFormatting>
  <conditionalFormatting sqref="I130">
    <cfRule type="duplicateValues" dxfId="13107" priority="130"/>
  </conditionalFormatting>
  <conditionalFormatting sqref="I130">
    <cfRule type="duplicateValues" dxfId="13106" priority="129"/>
  </conditionalFormatting>
  <conditionalFormatting sqref="I130">
    <cfRule type="duplicateValues" dxfId="13105" priority="128"/>
  </conditionalFormatting>
  <conditionalFormatting sqref="I130">
    <cfRule type="duplicateValues" dxfId="13104" priority="127"/>
  </conditionalFormatting>
  <conditionalFormatting sqref="I130">
    <cfRule type="duplicateValues" dxfId="13103" priority="126"/>
  </conditionalFormatting>
  <conditionalFormatting sqref="I130">
    <cfRule type="duplicateValues" dxfId="13102" priority="125"/>
  </conditionalFormatting>
  <conditionalFormatting sqref="I130">
    <cfRule type="duplicateValues" dxfId="13101" priority="124"/>
  </conditionalFormatting>
  <conditionalFormatting sqref="I130">
    <cfRule type="duplicateValues" dxfId="13100" priority="123"/>
  </conditionalFormatting>
  <conditionalFormatting sqref="I130">
    <cfRule type="duplicateValues" dxfId="13099" priority="122"/>
  </conditionalFormatting>
  <conditionalFormatting sqref="I130">
    <cfRule type="duplicateValues" dxfId="13098" priority="121"/>
  </conditionalFormatting>
  <conditionalFormatting sqref="I130">
    <cfRule type="duplicateValues" dxfId="13097" priority="120"/>
  </conditionalFormatting>
  <conditionalFormatting sqref="I130">
    <cfRule type="duplicateValues" dxfId="13096" priority="119"/>
  </conditionalFormatting>
  <conditionalFormatting sqref="I130">
    <cfRule type="duplicateValues" dxfId="13095" priority="118"/>
  </conditionalFormatting>
  <conditionalFormatting sqref="I130">
    <cfRule type="duplicateValues" dxfId="13094" priority="117"/>
  </conditionalFormatting>
  <conditionalFormatting sqref="I130">
    <cfRule type="duplicateValues" dxfId="13093" priority="116"/>
  </conditionalFormatting>
  <conditionalFormatting sqref="I130">
    <cfRule type="duplicateValues" dxfId="13092" priority="115"/>
  </conditionalFormatting>
  <conditionalFormatting sqref="I130">
    <cfRule type="duplicateValues" dxfId="13091" priority="114"/>
  </conditionalFormatting>
  <conditionalFormatting sqref="I130">
    <cfRule type="duplicateValues" dxfId="13090" priority="113"/>
  </conditionalFormatting>
  <conditionalFormatting sqref="I130">
    <cfRule type="duplicateValues" dxfId="13089" priority="112"/>
  </conditionalFormatting>
  <conditionalFormatting sqref="I130">
    <cfRule type="duplicateValues" dxfId="13088" priority="111"/>
  </conditionalFormatting>
  <conditionalFormatting sqref="I130">
    <cfRule type="duplicateValues" dxfId="13087" priority="110"/>
  </conditionalFormatting>
  <conditionalFormatting sqref="I130">
    <cfRule type="duplicateValues" dxfId="13086" priority="109"/>
  </conditionalFormatting>
  <conditionalFormatting sqref="I130">
    <cfRule type="duplicateValues" dxfId="13085" priority="108"/>
  </conditionalFormatting>
  <conditionalFormatting sqref="I130">
    <cfRule type="duplicateValues" dxfId="13084" priority="107"/>
  </conditionalFormatting>
  <conditionalFormatting sqref="I130">
    <cfRule type="duplicateValues" dxfId="13083" priority="106"/>
  </conditionalFormatting>
  <conditionalFormatting sqref="I130">
    <cfRule type="duplicateValues" dxfId="13082" priority="105"/>
  </conditionalFormatting>
  <conditionalFormatting sqref="I130">
    <cfRule type="duplicateValues" dxfId="13081" priority="104"/>
  </conditionalFormatting>
  <conditionalFormatting sqref="I130">
    <cfRule type="duplicateValues" dxfId="13080" priority="103"/>
  </conditionalFormatting>
  <conditionalFormatting sqref="I130">
    <cfRule type="duplicateValues" dxfId="13079" priority="102"/>
  </conditionalFormatting>
  <conditionalFormatting sqref="I130">
    <cfRule type="duplicateValues" dxfId="13078" priority="101"/>
  </conditionalFormatting>
  <conditionalFormatting sqref="I130">
    <cfRule type="duplicateValues" dxfId="13077" priority="100"/>
  </conditionalFormatting>
  <conditionalFormatting sqref="I130">
    <cfRule type="duplicateValues" dxfId="13076" priority="99"/>
  </conditionalFormatting>
  <conditionalFormatting sqref="I130">
    <cfRule type="duplicateValues" dxfId="13075" priority="98"/>
  </conditionalFormatting>
  <conditionalFormatting sqref="I130">
    <cfRule type="duplicateValues" dxfId="13074" priority="97"/>
  </conditionalFormatting>
  <conditionalFormatting sqref="I130">
    <cfRule type="duplicateValues" dxfId="13073" priority="96"/>
  </conditionalFormatting>
  <conditionalFormatting sqref="I130">
    <cfRule type="duplicateValues" dxfId="13072" priority="95"/>
  </conditionalFormatting>
  <conditionalFormatting sqref="I130">
    <cfRule type="duplicateValues" dxfId="13071" priority="94"/>
  </conditionalFormatting>
  <conditionalFormatting sqref="I130">
    <cfRule type="duplicateValues" dxfId="13070" priority="93"/>
  </conditionalFormatting>
  <conditionalFormatting sqref="I130">
    <cfRule type="duplicateValues" dxfId="13069" priority="92"/>
  </conditionalFormatting>
  <conditionalFormatting sqref="I130">
    <cfRule type="duplicateValues" dxfId="13068" priority="91"/>
  </conditionalFormatting>
  <conditionalFormatting sqref="I122">
    <cfRule type="duplicateValues" dxfId="13067" priority="90"/>
  </conditionalFormatting>
  <conditionalFormatting sqref="I122">
    <cfRule type="duplicateValues" dxfId="13066" priority="89"/>
  </conditionalFormatting>
  <conditionalFormatting sqref="I122">
    <cfRule type="duplicateValues" dxfId="13065" priority="88"/>
  </conditionalFormatting>
  <conditionalFormatting sqref="I122">
    <cfRule type="duplicateValues" dxfId="13064" priority="87"/>
  </conditionalFormatting>
  <conditionalFormatting sqref="I122">
    <cfRule type="duplicateValues" dxfId="13063" priority="86"/>
  </conditionalFormatting>
  <conditionalFormatting sqref="I122">
    <cfRule type="duplicateValues" dxfId="13062" priority="85"/>
  </conditionalFormatting>
  <conditionalFormatting sqref="I122">
    <cfRule type="duplicateValues" dxfId="13061" priority="84"/>
  </conditionalFormatting>
  <conditionalFormatting sqref="I122">
    <cfRule type="duplicateValues" dxfId="13060" priority="83"/>
  </conditionalFormatting>
  <conditionalFormatting sqref="I122">
    <cfRule type="duplicateValues" dxfId="13059" priority="82"/>
  </conditionalFormatting>
  <conditionalFormatting sqref="I122">
    <cfRule type="duplicateValues" dxfId="13058" priority="81"/>
  </conditionalFormatting>
  <conditionalFormatting sqref="I122">
    <cfRule type="duplicateValues" dxfId="13057" priority="80"/>
  </conditionalFormatting>
  <conditionalFormatting sqref="I122">
    <cfRule type="duplicateValues" dxfId="13056" priority="79"/>
  </conditionalFormatting>
  <conditionalFormatting sqref="I122">
    <cfRule type="duplicateValues" dxfId="13055" priority="78"/>
  </conditionalFormatting>
  <conditionalFormatting sqref="I122">
    <cfRule type="duplicateValues" dxfId="13054" priority="77"/>
  </conditionalFormatting>
  <conditionalFormatting sqref="I122">
    <cfRule type="duplicateValues" dxfId="13053" priority="76"/>
  </conditionalFormatting>
  <conditionalFormatting sqref="I122">
    <cfRule type="duplicateValues" dxfId="13052" priority="75"/>
  </conditionalFormatting>
  <conditionalFormatting sqref="I122">
    <cfRule type="duplicateValues" dxfId="13051" priority="74"/>
  </conditionalFormatting>
  <conditionalFormatting sqref="I122">
    <cfRule type="duplicateValues" dxfId="13050" priority="73"/>
  </conditionalFormatting>
  <conditionalFormatting sqref="I122">
    <cfRule type="duplicateValues" dxfId="13049" priority="72"/>
  </conditionalFormatting>
  <conditionalFormatting sqref="I122">
    <cfRule type="duplicateValues" dxfId="13048" priority="71"/>
  </conditionalFormatting>
  <conditionalFormatting sqref="I122">
    <cfRule type="duplicateValues" dxfId="13047" priority="70"/>
  </conditionalFormatting>
  <conditionalFormatting sqref="I122">
    <cfRule type="duplicateValues" dxfId="13046" priority="69"/>
  </conditionalFormatting>
  <conditionalFormatting sqref="I122">
    <cfRule type="duplicateValues" dxfId="13045" priority="68"/>
  </conditionalFormatting>
  <conditionalFormatting sqref="I122">
    <cfRule type="duplicateValues" dxfId="13044" priority="67"/>
  </conditionalFormatting>
  <conditionalFormatting sqref="I122">
    <cfRule type="duplicateValues" dxfId="13043" priority="66"/>
  </conditionalFormatting>
  <conditionalFormatting sqref="I122">
    <cfRule type="duplicateValues" dxfId="13042" priority="65"/>
  </conditionalFormatting>
  <conditionalFormatting sqref="I122">
    <cfRule type="duplicateValues" dxfId="13041" priority="64"/>
  </conditionalFormatting>
  <conditionalFormatting sqref="I122">
    <cfRule type="duplicateValues" dxfId="13040" priority="63"/>
  </conditionalFormatting>
  <conditionalFormatting sqref="I122">
    <cfRule type="duplicateValues" dxfId="13039" priority="62"/>
  </conditionalFormatting>
  <conditionalFormatting sqref="I122">
    <cfRule type="duplicateValues" dxfId="13038" priority="61"/>
  </conditionalFormatting>
  <conditionalFormatting sqref="I122">
    <cfRule type="duplicateValues" dxfId="13037" priority="60"/>
  </conditionalFormatting>
  <conditionalFormatting sqref="I122">
    <cfRule type="duplicateValues" dxfId="13036" priority="59"/>
  </conditionalFormatting>
  <conditionalFormatting sqref="I122">
    <cfRule type="duplicateValues" dxfId="13035" priority="58"/>
  </conditionalFormatting>
  <conditionalFormatting sqref="I122">
    <cfRule type="duplicateValues" dxfId="13034" priority="57"/>
  </conditionalFormatting>
  <conditionalFormatting sqref="I122">
    <cfRule type="duplicateValues" dxfId="13033" priority="56"/>
  </conditionalFormatting>
  <conditionalFormatting sqref="I122">
    <cfRule type="duplicateValues" dxfId="13032" priority="55"/>
  </conditionalFormatting>
  <conditionalFormatting sqref="I122">
    <cfRule type="duplicateValues" dxfId="13031" priority="54"/>
  </conditionalFormatting>
  <conditionalFormatting sqref="I122">
    <cfRule type="duplicateValues" dxfId="13030" priority="53"/>
  </conditionalFormatting>
  <conditionalFormatting sqref="I122">
    <cfRule type="duplicateValues" dxfId="13029" priority="52"/>
  </conditionalFormatting>
  <conditionalFormatting sqref="I122">
    <cfRule type="duplicateValues" dxfId="13028" priority="51"/>
  </conditionalFormatting>
  <conditionalFormatting sqref="I122">
    <cfRule type="duplicateValues" dxfId="13027" priority="50"/>
  </conditionalFormatting>
  <conditionalFormatting sqref="I122">
    <cfRule type="duplicateValues" dxfId="13026" priority="49"/>
  </conditionalFormatting>
  <conditionalFormatting sqref="I122">
    <cfRule type="duplicateValues" dxfId="13025" priority="48"/>
  </conditionalFormatting>
  <conditionalFormatting sqref="I122">
    <cfRule type="duplicateValues" dxfId="13024" priority="47"/>
  </conditionalFormatting>
  <conditionalFormatting sqref="I122">
    <cfRule type="duplicateValues" dxfId="13023" priority="46"/>
  </conditionalFormatting>
  <conditionalFormatting sqref="I122">
    <cfRule type="duplicateValues" dxfId="13022" priority="45"/>
  </conditionalFormatting>
  <conditionalFormatting sqref="I122">
    <cfRule type="duplicateValues" dxfId="13021" priority="44"/>
  </conditionalFormatting>
  <conditionalFormatting sqref="I122">
    <cfRule type="duplicateValues" dxfId="13020" priority="43"/>
  </conditionalFormatting>
  <conditionalFormatting sqref="I122">
    <cfRule type="duplicateValues" dxfId="13019" priority="42"/>
  </conditionalFormatting>
  <conditionalFormatting sqref="I122">
    <cfRule type="duplicateValues" dxfId="13018" priority="41"/>
  </conditionalFormatting>
  <conditionalFormatting sqref="I122">
    <cfRule type="duplicateValues" dxfId="13017" priority="40"/>
  </conditionalFormatting>
  <conditionalFormatting sqref="I122">
    <cfRule type="duplicateValues" dxfId="13016" priority="39"/>
  </conditionalFormatting>
  <conditionalFormatting sqref="I122">
    <cfRule type="duplicateValues" dxfId="13015" priority="38"/>
  </conditionalFormatting>
  <conditionalFormatting sqref="I122">
    <cfRule type="duplicateValues" dxfId="13014" priority="37"/>
  </conditionalFormatting>
  <conditionalFormatting sqref="I122">
    <cfRule type="duplicateValues" dxfId="13013" priority="36"/>
  </conditionalFormatting>
  <conditionalFormatting sqref="I122">
    <cfRule type="duplicateValues" dxfId="13012" priority="35"/>
  </conditionalFormatting>
  <conditionalFormatting sqref="I137">
    <cfRule type="duplicateValues" dxfId="13011" priority="34"/>
  </conditionalFormatting>
  <conditionalFormatting sqref="I137">
    <cfRule type="duplicateValues" dxfId="13010" priority="33"/>
  </conditionalFormatting>
  <conditionalFormatting sqref="J26">
    <cfRule type="duplicateValues" dxfId="13009" priority="32"/>
  </conditionalFormatting>
  <conditionalFormatting sqref="I125">
    <cfRule type="duplicateValues" dxfId="13008" priority="31"/>
  </conditionalFormatting>
  <conditionalFormatting sqref="I126">
    <cfRule type="duplicateValues" dxfId="13007" priority="30"/>
  </conditionalFormatting>
  <conditionalFormatting sqref="I126">
    <cfRule type="duplicateValues" dxfId="13006" priority="29"/>
  </conditionalFormatting>
  <conditionalFormatting sqref="H49">
    <cfRule type="duplicateValues" dxfId="13005" priority="26"/>
  </conditionalFormatting>
  <conditionalFormatting sqref="I161">
    <cfRule type="duplicateValues" dxfId="13004" priority="25"/>
  </conditionalFormatting>
  <conditionalFormatting sqref="H15">
    <cfRule type="duplicateValues" dxfId="13003" priority="24"/>
  </conditionalFormatting>
  <conditionalFormatting sqref="H15">
    <cfRule type="duplicateValues" dxfId="13002" priority="23"/>
  </conditionalFormatting>
  <conditionalFormatting sqref="H64">
    <cfRule type="duplicateValues" dxfId="13001" priority="11"/>
  </conditionalFormatting>
  <conditionalFormatting sqref="H76">
    <cfRule type="duplicateValues" dxfId="13000" priority="10"/>
  </conditionalFormatting>
  <conditionalFormatting sqref="H69">
    <cfRule type="duplicateValues" dxfId="12999" priority="9"/>
  </conditionalFormatting>
  <conditionalFormatting sqref="H75">
    <cfRule type="duplicateValues" dxfId="12998" priority="8"/>
  </conditionalFormatting>
  <conditionalFormatting sqref="H70">
    <cfRule type="duplicateValues" dxfId="12997" priority="7"/>
  </conditionalFormatting>
  <conditionalFormatting sqref="H71">
    <cfRule type="duplicateValues" dxfId="12996" priority="6"/>
  </conditionalFormatting>
  <conditionalFormatting sqref="H73">
    <cfRule type="duplicateValues" dxfId="12995" priority="5"/>
  </conditionalFormatting>
  <conditionalFormatting sqref="H85">
    <cfRule type="duplicateValues" dxfId="12994" priority="4"/>
  </conditionalFormatting>
  <conditionalFormatting sqref="J83">
    <cfRule type="duplicateValues" dxfId="12993" priority="3"/>
  </conditionalFormatting>
  <conditionalFormatting sqref="H72">
    <cfRule type="duplicateValues" dxfId="12992" priority="2"/>
  </conditionalFormatting>
  <conditionalFormatting sqref="H72">
    <cfRule type="duplicateValues" dxfId="12991" priority="1"/>
  </conditionalFormatting>
  <dataValidations count="4">
    <dataValidation type="list" allowBlank="1" showInputMessage="1" showErrorMessage="1" sqref="J123:J126 F30:G57 I15:I23 I29:I51 F11:F24 J30:J44 J142:J174 J128:J130 F26:F29 I26 J132:J140 H94:J119 I9:I12 J87:J93 I86:I93 F87:G93 I72:I80 F68:F81 F83:F86 I83 I66:I69" xr:uid="{45DC9127-BED2-4E3F-A59D-9E2C1E77FE71}">
      <formula1>#REF!</formula1>
    </dataValidation>
    <dataValidation type="list" allowBlank="1" showInputMessage="1" showErrorMessage="1" sqref="J121:J122 I146:I149 D120:J120 D7 D34 E34:E35 F103 H7:J7 G58:G61 I8 D146:H146 D129:I129 I52:I61 F147:H159 D64 D91 E91:E92 H64:J64 I65" xr:uid="{C46E3C15-3274-413A-BFD4-AF4FF33EB03A}">
      <formula1>ListeCE</formula1>
    </dataValidation>
    <dataValidation type="list" allowBlank="1" showInputMessage="1" showErrorMessage="1" sqref="F177:F181 G180:I181 C15 C175 C206:C210 C199:C200 C204 J194:J196 B14:C14 C72 B71:C71 C64 C7 G189:H190 I194:I197 D194:G196 D177:E178 H194:H198 E198:E199 E179:E180 J181 D179:D181 D182:F182 E197:F197 G177:J179 D184:J187 C128 B127:C127 C120" xr:uid="{709244B9-E296-4E63-BA49-E85471D62463}">
      <formula1>ListeNomPrenom</formula1>
    </dataValidation>
    <dataValidation type="list" allowBlank="1" showInputMessage="1" showErrorMessage="1" sqref="E62:G62" xr:uid="{3A00CFC5-5908-4FC6-AC75-416C279A179C}">
      <formula1>#REF!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D6E83-F768-45F7-9235-3050A2CBC3CD}">
  <dimension ref="A1:J220"/>
  <sheetViews>
    <sheetView workbookViewId="0">
      <selection activeCell="D2" sqref="D1:J1048576"/>
    </sheetView>
  </sheetViews>
  <sheetFormatPr baseColWidth="10" defaultRowHeight="15"/>
  <cols>
    <col min="1" max="1" width="5.42578125" customWidth="1"/>
    <col min="2" max="2" width="16.140625" customWidth="1"/>
    <col min="3" max="3" width="14.7109375" customWidth="1"/>
    <col min="4" max="10" width="22.7109375" customWidth="1"/>
  </cols>
  <sheetData>
    <row r="1" spans="1:10" ht="30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8">
      <c r="A2" s="1"/>
      <c r="B2" s="2" t="s">
        <v>1</v>
      </c>
      <c r="C2" s="3">
        <f>'S15'!C2+1</f>
        <v>16</v>
      </c>
      <c r="D2" s="4"/>
      <c r="E2" s="4"/>
      <c r="F2" s="4"/>
      <c r="G2" s="4"/>
      <c r="H2" s="4"/>
      <c r="I2" s="4"/>
      <c r="J2" s="5"/>
    </row>
    <row r="3" spans="1:10">
      <c r="A3" s="1"/>
      <c r="B3" s="165" t="s">
        <v>91</v>
      </c>
      <c r="C3" s="4"/>
      <c r="D3" s="4"/>
      <c r="E3" s="4"/>
      <c r="F3" s="165" t="s">
        <v>89</v>
      </c>
      <c r="G3" s="4"/>
      <c r="H3" s="165" t="s">
        <v>90</v>
      </c>
      <c r="I3" s="4"/>
      <c r="J3" s="5"/>
    </row>
    <row r="4" spans="1:10">
      <c r="A4" s="7"/>
      <c r="B4" s="8"/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>
      <c r="A5" s="7"/>
      <c r="B5" s="8"/>
      <c r="C5" s="8"/>
      <c r="D5" s="10">
        <f>'S15'!J5+1</f>
        <v>44304</v>
      </c>
      <c r="E5" s="10">
        <f>SUM(D5+1)</f>
        <v>44305</v>
      </c>
      <c r="F5" s="10">
        <f>SUM(E5+1)</f>
        <v>44306</v>
      </c>
      <c r="G5" s="10">
        <f t="shared" ref="G5:J5" si="0">SUM(F5+1)</f>
        <v>44307</v>
      </c>
      <c r="H5" s="10">
        <f t="shared" si="0"/>
        <v>44308</v>
      </c>
      <c r="I5" s="10">
        <f t="shared" si="0"/>
        <v>44309</v>
      </c>
      <c r="J5" s="10">
        <f t="shared" si="0"/>
        <v>44310</v>
      </c>
    </row>
    <row r="6" spans="1:10">
      <c r="A6" s="208"/>
      <c r="B6" s="209"/>
      <c r="C6" s="209"/>
      <c r="D6" s="194"/>
      <c r="E6" s="194"/>
      <c r="F6" s="194"/>
      <c r="G6" s="194"/>
      <c r="H6" s="194"/>
      <c r="I6" s="194"/>
      <c r="J6" s="194"/>
    </row>
    <row r="7" spans="1:10">
      <c r="A7" s="293" t="s">
        <v>9</v>
      </c>
      <c r="B7" s="200" t="s">
        <v>10</v>
      </c>
      <c r="C7" s="204" t="s">
        <v>11</v>
      </c>
      <c r="D7" s="205"/>
      <c r="E7" s="206"/>
      <c r="F7" s="206"/>
      <c r="G7" s="206"/>
      <c r="H7" s="206"/>
      <c r="I7" s="206"/>
      <c r="J7" s="207"/>
    </row>
    <row r="8" spans="1:10">
      <c r="A8" s="293"/>
      <c r="B8" s="15" t="s">
        <v>12</v>
      </c>
      <c r="C8" s="16"/>
      <c r="D8" s="17"/>
      <c r="E8" s="18"/>
      <c r="F8" s="19"/>
      <c r="G8" s="19"/>
      <c r="H8" s="19"/>
      <c r="I8" s="19"/>
      <c r="J8" s="20"/>
    </row>
    <row r="9" spans="1:10">
      <c r="A9" s="293"/>
      <c r="B9" s="15" t="s">
        <v>12</v>
      </c>
      <c r="C9" s="16"/>
      <c r="D9" s="21"/>
      <c r="E9" s="22"/>
      <c r="F9" s="19"/>
      <c r="G9" s="23"/>
      <c r="H9" s="23"/>
      <c r="I9" s="19"/>
      <c r="J9" s="24"/>
    </row>
    <row r="10" spans="1:10">
      <c r="A10" s="293"/>
      <c r="B10" s="15" t="s">
        <v>12</v>
      </c>
      <c r="C10" s="16"/>
      <c r="D10" s="21"/>
      <c r="E10" s="22"/>
      <c r="F10" s="19"/>
      <c r="G10" s="23"/>
      <c r="H10" s="23"/>
      <c r="I10" s="19"/>
      <c r="J10" s="24"/>
    </row>
    <row r="11" spans="1:10">
      <c r="A11" s="293"/>
      <c r="B11" s="25" t="s">
        <v>13</v>
      </c>
      <c r="C11" s="26" t="s">
        <v>14</v>
      </c>
      <c r="D11" s="27"/>
      <c r="E11" s="28"/>
      <c r="F11" s="29"/>
      <c r="G11" s="19"/>
      <c r="H11" s="30"/>
      <c r="I11" s="28"/>
      <c r="J11" s="31"/>
    </row>
    <row r="12" spans="1:10">
      <c r="A12" s="293"/>
      <c r="B12" s="25" t="s">
        <v>15</v>
      </c>
      <c r="C12" s="26" t="s">
        <v>14</v>
      </c>
      <c r="D12" s="32"/>
      <c r="E12" s="33"/>
      <c r="F12" s="34"/>
      <c r="G12" s="34"/>
      <c r="H12" s="19"/>
      <c r="I12" s="35"/>
      <c r="J12" s="36"/>
    </row>
    <row r="13" spans="1:10">
      <c r="A13" s="293"/>
      <c r="B13" s="25" t="s">
        <v>16</v>
      </c>
      <c r="C13" s="26" t="s">
        <v>14</v>
      </c>
      <c r="D13" s="37"/>
      <c r="E13" s="28"/>
      <c r="F13" s="34"/>
      <c r="G13" s="34"/>
      <c r="H13" s="28"/>
      <c r="I13" s="28"/>
      <c r="J13" s="31"/>
    </row>
    <row r="14" spans="1:10">
      <c r="A14" s="293"/>
      <c r="B14" s="25" t="s">
        <v>17</v>
      </c>
      <c r="C14" s="26" t="s">
        <v>14</v>
      </c>
      <c r="D14" s="38"/>
      <c r="E14" s="9"/>
      <c r="F14" s="28"/>
      <c r="G14" s="28"/>
      <c r="H14" s="28"/>
      <c r="I14" s="39"/>
      <c r="J14" s="36"/>
    </row>
    <row r="15" spans="1:10">
      <c r="A15" s="293"/>
      <c r="B15" s="25" t="s">
        <v>18</v>
      </c>
      <c r="C15" s="26" t="s">
        <v>19</v>
      </c>
      <c r="D15" s="37"/>
      <c r="E15" s="34"/>
      <c r="F15" s="40"/>
      <c r="G15" s="40"/>
      <c r="H15" s="19"/>
      <c r="I15" s="19"/>
      <c r="J15" s="41"/>
    </row>
    <row r="16" spans="1:10">
      <c r="A16" s="293"/>
      <c r="B16" s="25" t="s">
        <v>20</v>
      </c>
      <c r="C16" s="26" t="s">
        <v>14</v>
      </c>
      <c r="D16" s="37"/>
      <c r="E16" s="28"/>
      <c r="F16" s="34"/>
      <c r="G16" s="34"/>
      <c r="H16" s="35"/>
      <c r="I16" s="19"/>
      <c r="J16" s="36"/>
    </row>
    <row r="17" spans="1:10">
      <c r="A17" s="293"/>
      <c r="B17" s="25"/>
      <c r="C17" s="26" t="s">
        <v>21</v>
      </c>
      <c r="D17" s="27"/>
      <c r="E17" s="28"/>
      <c r="F17" s="40"/>
      <c r="G17" s="34"/>
      <c r="H17" s="42"/>
      <c r="I17" s="42"/>
      <c r="J17" s="36"/>
    </row>
    <row r="18" spans="1:10">
      <c r="A18" s="293"/>
      <c r="B18" s="25" t="s">
        <v>22</v>
      </c>
      <c r="C18" s="26" t="s">
        <v>14</v>
      </c>
      <c r="D18" s="32"/>
      <c r="E18" s="33"/>
      <c r="F18" s="34"/>
      <c r="G18" s="34"/>
      <c r="H18" s="43"/>
      <c r="I18" s="43"/>
      <c r="J18" s="44"/>
    </row>
    <row r="19" spans="1:10">
      <c r="A19" s="293"/>
      <c r="B19" s="25"/>
      <c r="C19" s="26" t="s">
        <v>21</v>
      </c>
      <c r="D19" s="45"/>
      <c r="E19" s="46"/>
      <c r="F19" s="34"/>
      <c r="G19" s="34"/>
      <c r="H19" s="47"/>
      <c r="I19" s="47"/>
      <c r="J19" s="36"/>
    </row>
    <row r="20" spans="1:10">
      <c r="A20" s="293"/>
      <c r="B20" s="25" t="s">
        <v>23</v>
      </c>
      <c r="C20" s="26" t="s">
        <v>14</v>
      </c>
      <c r="D20" s="37"/>
      <c r="E20" s="28"/>
      <c r="F20" s="34"/>
      <c r="G20" s="34"/>
      <c r="H20" s="48"/>
      <c r="I20" s="48"/>
      <c r="J20" s="36"/>
    </row>
    <row r="21" spans="1:10">
      <c r="A21" s="293"/>
      <c r="B21" s="25" t="s">
        <v>24</v>
      </c>
      <c r="C21" s="26" t="s">
        <v>14</v>
      </c>
      <c r="D21" s="27"/>
      <c r="E21" s="28"/>
      <c r="F21" s="35"/>
      <c r="G21" s="35"/>
      <c r="H21" s="28"/>
      <c r="I21" s="30"/>
      <c r="J21" s="24"/>
    </row>
    <row r="22" spans="1:10">
      <c r="A22" s="293"/>
      <c r="B22" s="25" t="s">
        <v>25</v>
      </c>
      <c r="C22" s="26" t="s">
        <v>14</v>
      </c>
      <c r="D22" s="37"/>
      <c r="E22" s="28"/>
      <c r="F22" s="34"/>
      <c r="G22" s="28"/>
      <c r="H22" s="34"/>
      <c r="I22" s="28"/>
      <c r="J22" s="31"/>
    </row>
    <row r="23" spans="1:10">
      <c r="A23" s="293"/>
      <c r="B23" s="25"/>
      <c r="C23" s="26" t="s">
        <v>21</v>
      </c>
      <c r="D23" s="37"/>
      <c r="E23" s="28"/>
      <c r="F23" s="34"/>
      <c r="G23" s="28"/>
      <c r="H23" s="35"/>
      <c r="I23" s="28"/>
      <c r="J23" s="31"/>
    </row>
    <row r="24" spans="1:10">
      <c r="A24" s="293"/>
      <c r="B24" s="25" t="s">
        <v>26</v>
      </c>
      <c r="C24" s="26" t="s">
        <v>19</v>
      </c>
      <c r="D24" s="32"/>
      <c r="E24" s="49"/>
      <c r="F24" s="34"/>
      <c r="G24" s="34"/>
      <c r="H24" s="34"/>
      <c r="I24" s="50"/>
      <c r="J24" s="36"/>
    </row>
    <row r="25" spans="1:10">
      <c r="A25" s="293"/>
      <c r="B25" s="51" t="s">
        <v>27</v>
      </c>
      <c r="C25" s="26" t="s">
        <v>14</v>
      </c>
      <c r="D25" s="52"/>
      <c r="E25" s="35"/>
      <c r="F25" s="35"/>
      <c r="G25" s="35"/>
      <c r="H25" s="35"/>
      <c r="I25" s="35"/>
      <c r="J25" s="36"/>
    </row>
    <row r="26" spans="1:10">
      <c r="A26" s="293"/>
      <c r="B26" s="53" t="s">
        <v>28</v>
      </c>
      <c r="C26" s="54" t="s">
        <v>29</v>
      </c>
      <c r="D26" s="37"/>
      <c r="E26" s="34"/>
      <c r="F26" s="55"/>
      <c r="G26" s="55"/>
      <c r="H26" s="56"/>
      <c r="I26" s="55"/>
      <c r="J26" s="41"/>
    </row>
    <row r="27" spans="1:10">
      <c r="A27" s="293"/>
      <c r="B27" s="53" t="s">
        <v>30</v>
      </c>
      <c r="C27" s="54" t="s">
        <v>29</v>
      </c>
      <c r="D27" s="57"/>
      <c r="E27" s="58"/>
      <c r="F27" s="55"/>
      <c r="G27" s="55"/>
      <c r="H27" s="50"/>
      <c r="I27" s="39"/>
      <c r="J27" s="41"/>
    </row>
    <row r="28" spans="1:10">
      <c r="A28" s="293"/>
      <c r="B28" s="53" t="s">
        <v>31</v>
      </c>
      <c r="C28" s="54" t="s">
        <v>29</v>
      </c>
      <c r="D28" s="57"/>
      <c r="E28" s="55"/>
      <c r="F28" s="39"/>
      <c r="G28" s="55"/>
      <c r="H28" s="55"/>
      <c r="I28" s="23"/>
      <c r="J28" s="59"/>
    </row>
    <row r="29" spans="1:10" ht="15.75" thickBot="1">
      <c r="A29" s="293"/>
      <c r="B29" s="96" t="s">
        <v>32</v>
      </c>
      <c r="C29" s="159" t="s">
        <v>33</v>
      </c>
      <c r="D29" s="160"/>
      <c r="E29" s="98"/>
      <c r="F29" s="98"/>
      <c r="G29" s="142"/>
      <c r="H29" s="161"/>
      <c r="I29" s="161"/>
      <c r="J29" s="101"/>
    </row>
    <row r="30" spans="1:10">
      <c r="A30" s="293"/>
      <c r="B30" s="67"/>
      <c r="C30" s="162" t="s">
        <v>34</v>
      </c>
      <c r="D30" s="69"/>
      <c r="E30" s="70"/>
      <c r="F30" s="70"/>
      <c r="G30" s="70"/>
      <c r="H30" s="70"/>
      <c r="I30" s="70"/>
      <c r="J30" s="72"/>
    </row>
    <row r="31" spans="1:10">
      <c r="A31" s="293"/>
      <c r="B31" s="61"/>
      <c r="C31" s="62" t="s">
        <v>34</v>
      </c>
      <c r="D31" s="52"/>
      <c r="E31" s="35"/>
      <c r="F31" s="35"/>
      <c r="G31" s="35"/>
      <c r="H31" s="35"/>
      <c r="I31" s="35"/>
      <c r="J31" s="36"/>
    </row>
    <row r="32" spans="1:10">
      <c r="A32" s="293"/>
      <c r="B32" s="61"/>
      <c r="C32" s="26" t="s">
        <v>35</v>
      </c>
      <c r="D32" s="52"/>
      <c r="E32" s="35"/>
      <c r="F32" s="35"/>
      <c r="G32" s="35"/>
      <c r="H32" s="163"/>
      <c r="I32" s="35"/>
      <c r="J32" s="36"/>
    </row>
    <row r="33" spans="1:10">
      <c r="A33" s="293"/>
      <c r="B33" s="61"/>
      <c r="C33" s="26" t="s">
        <v>35</v>
      </c>
      <c r="D33" s="52"/>
      <c r="E33" s="35"/>
      <c r="F33" s="35"/>
      <c r="G33" s="35"/>
      <c r="H33" s="35"/>
      <c r="I33" s="35"/>
      <c r="J33" s="36"/>
    </row>
    <row r="34" spans="1:10">
      <c r="A34" s="293"/>
      <c r="B34" s="61"/>
      <c r="C34" s="26" t="s">
        <v>35</v>
      </c>
      <c r="D34" s="52"/>
      <c r="E34" s="35"/>
      <c r="F34" s="35"/>
      <c r="G34" s="35"/>
      <c r="H34" s="35"/>
      <c r="I34" s="35"/>
      <c r="J34" s="36"/>
    </row>
    <row r="35" spans="1:10">
      <c r="A35" s="293"/>
      <c r="B35" s="61"/>
      <c r="C35" s="26" t="s">
        <v>35</v>
      </c>
      <c r="D35" s="52"/>
      <c r="E35" s="35"/>
      <c r="F35" s="35"/>
      <c r="G35" s="35"/>
      <c r="H35" s="35"/>
      <c r="I35" s="35"/>
      <c r="J35" s="36"/>
    </row>
    <row r="36" spans="1:10" ht="15.75" thickBot="1">
      <c r="A36" s="294"/>
      <c r="B36" s="73"/>
      <c r="C36" s="74" t="s">
        <v>35</v>
      </c>
      <c r="D36" s="64"/>
      <c r="E36" s="65"/>
      <c r="F36" s="65"/>
      <c r="G36" s="65"/>
      <c r="H36" s="65"/>
      <c r="I36" s="65"/>
      <c r="J36" s="66"/>
    </row>
    <row r="37" spans="1:10">
      <c r="A37" s="298" t="s">
        <v>36</v>
      </c>
      <c r="B37" s="172" t="s">
        <v>37</v>
      </c>
      <c r="C37" s="68" t="s">
        <v>38</v>
      </c>
      <c r="D37" s="69"/>
      <c r="E37" s="70"/>
      <c r="F37" s="70"/>
      <c r="G37" s="70"/>
      <c r="H37" s="71"/>
      <c r="I37" s="71"/>
      <c r="J37" s="72"/>
    </row>
    <row r="38" spans="1:10">
      <c r="A38" s="299"/>
      <c r="B38" s="173"/>
      <c r="C38" s="26" t="s">
        <v>39</v>
      </c>
      <c r="D38" s="52"/>
      <c r="E38" s="35"/>
      <c r="F38" s="35"/>
      <c r="G38" s="35"/>
      <c r="H38" s="35"/>
      <c r="I38" s="28"/>
      <c r="J38" s="36"/>
    </row>
    <row r="39" spans="1:10">
      <c r="A39" s="299"/>
      <c r="B39" s="173"/>
      <c r="C39" s="26" t="s">
        <v>40</v>
      </c>
      <c r="D39" s="52"/>
      <c r="E39" s="35"/>
      <c r="F39" s="35"/>
      <c r="G39" s="35"/>
      <c r="H39" s="35"/>
      <c r="I39" s="35"/>
      <c r="J39" s="36"/>
    </row>
    <row r="40" spans="1:10">
      <c r="A40" s="299"/>
      <c r="B40" s="173"/>
      <c r="C40" s="26" t="s">
        <v>41</v>
      </c>
      <c r="D40" s="52"/>
      <c r="E40" s="35"/>
      <c r="F40" s="35"/>
      <c r="G40" s="35"/>
      <c r="H40" s="35"/>
      <c r="I40" s="35"/>
      <c r="J40" s="36"/>
    </row>
    <row r="41" spans="1:10" ht="15.75" thickBot="1">
      <c r="A41" s="299"/>
      <c r="B41" s="174"/>
      <c r="C41" s="74" t="s">
        <v>42</v>
      </c>
      <c r="D41" s="64"/>
      <c r="E41" s="65"/>
      <c r="F41" s="65"/>
      <c r="G41" s="65"/>
      <c r="H41" s="65"/>
      <c r="I41" s="65"/>
      <c r="J41" s="66"/>
    </row>
    <row r="42" spans="1:10">
      <c r="A42" s="299"/>
      <c r="B42" s="175" t="s">
        <v>43</v>
      </c>
      <c r="C42" s="76" t="s">
        <v>44</v>
      </c>
      <c r="D42" s="77"/>
      <c r="E42" s="78"/>
      <c r="F42" s="79"/>
      <c r="G42" s="79"/>
      <c r="H42" s="79"/>
      <c r="I42" s="79"/>
      <c r="J42" s="80"/>
    </row>
    <row r="43" spans="1:10">
      <c r="A43" s="299"/>
      <c r="B43" s="173"/>
      <c r="C43" s="81" t="s">
        <v>45</v>
      </c>
      <c r="D43" s="35"/>
      <c r="E43" s="19"/>
      <c r="F43" s="35"/>
      <c r="G43" s="35"/>
      <c r="H43" s="35"/>
      <c r="I43" s="35"/>
      <c r="J43" s="36"/>
    </row>
    <row r="44" spans="1:10">
      <c r="A44" s="299"/>
      <c r="B44" s="173"/>
      <c r="C44" s="81" t="s">
        <v>46</v>
      </c>
      <c r="D44" s="23"/>
      <c r="E44" s="28"/>
      <c r="F44" s="35"/>
      <c r="G44" s="35"/>
      <c r="H44" s="35"/>
      <c r="I44" s="35"/>
      <c r="J44" s="36"/>
    </row>
    <row r="45" spans="1:10">
      <c r="A45" s="299"/>
      <c r="B45" s="173"/>
      <c r="C45" s="81" t="s">
        <v>47</v>
      </c>
      <c r="D45" s="19"/>
      <c r="E45" s="35"/>
      <c r="F45" s="35"/>
      <c r="G45" s="35"/>
      <c r="H45" s="35"/>
      <c r="I45" s="35"/>
      <c r="J45" s="36"/>
    </row>
    <row r="46" spans="1:10" ht="15.75" thickBot="1">
      <c r="A46" s="299"/>
      <c r="B46" s="174"/>
      <c r="C46" s="82" t="s">
        <v>48</v>
      </c>
      <c r="D46" s="83"/>
      <c r="E46" s="84"/>
      <c r="F46" s="65"/>
      <c r="G46" s="65"/>
      <c r="H46" s="65"/>
      <c r="I46" s="65"/>
      <c r="J46" s="66"/>
    </row>
    <row r="47" spans="1:10">
      <c r="A47" s="299"/>
      <c r="B47" s="176" t="s">
        <v>49</v>
      </c>
      <c r="C47" s="86" t="s">
        <v>50</v>
      </c>
      <c r="D47" s="70"/>
      <c r="E47" s="70"/>
      <c r="F47" s="87"/>
      <c r="G47" s="70"/>
      <c r="H47" s="70"/>
      <c r="I47" s="70"/>
      <c r="J47" s="72"/>
    </row>
    <row r="48" spans="1:10">
      <c r="A48" s="299"/>
      <c r="B48" s="177"/>
      <c r="C48" s="81" t="s">
        <v>51</v>
      </c>
      <c r="D48" s="23"/>
      <c r="E48" s="35"/>
      <c r="F48" s="35"/>
      <c r="G48" s="35"/>
      <c r="H48" s="35"/>
      <c r="I48" s="35"/>
      <c r="J48" s="36"/>
    </row>
    <row r="49" spans="1:10">
      <c r="A49" s="299"/>
      <c r="B49" s="177"/>
      <c r="C49" s="81" t="s">
        <v>52</v>
      </c>
      <c r="D49" s="35"/>
      <c r="E49" s="35"/>
      <c r="F49" s="35"/>
      <c r="G49" s="35"/>
      <c r="H49" s="35"/>
      <c r="I49" s="35"/>
      <c r="J49" s="36"/>
    </row>
    <row r="50" spans="1:10">
      <c r="A50" s="299"/>
      <c r="B50" s="177"/>
      <c r="C50" s="81" t="s">
        <v>53</v>
      </c>
      <c r="D50" s="35"/>
      <c r="E50" s="35"/>
      <c r="F50" s="35"/>
      <c r="G50" s="35"/>
      <c r="H50" s="35"/>
      <c r="I50" s="35"/>
      <c r="J50" s="36"/>
    </row>
    <row r="51" spans="1:10">
      <c r="A51" s="299"/>
      <c r="B51" s="175"/>
      <c r="C51" s="81" t="s">
        <v>54</v>
      </c>
      <c r="D51" s="35"/>
      <c r="E51" s="35"/>
      <c r="F51" s="35"/>
      <c r="G51" s="35"/>
      <c r="H51" s="35"/>
      <c r="I51" s="35"/>
      <c r="J51" s="36"/>
    </row>
    <row r="52" spans="1:10">
      <c r="A52" s="299"/>
      <c r="B52" s="178" t="s">
        <v>55</v>
      </c>
      <c r="C52" s="81" t="s">
        <v>56</v>
      </c>
      <c r="D52" s="35"/>
      <c r="E52" s="35"/>
      <c r="F52" s="35"/>
      <c r="G52" s="29"/>
      <c r="H52" s="28"/>
      <c r="I52" s="35"/>
      <c r="J52" s="36"/>
    </row>
    <row r="53" spans="1:10">
      <c r="A53" s="299"/>
      <c r="B53" s="177"/>
      <c r="C53" s="81" t="s">
        <v>57</v>
      </c>
      <c r="D53" s="35"/>
      <c r="E53" s="35"/>
      <c r="F53" s="35"/>
      <c r="G53" s="35"/>
      <c r="H53" s="35"/>
      <c r="I53" s="35"/>
      <c r="J53" s="36"/>
    </row>
    <row r="54" spans="1:10">
      <c r="A54" s="299"/>
      <c r="B54" s="175"/>
      <c r="C54" s="81" t="s">
        <v>58</v>
      </c>
      <c r="D54" s="35"/>
      <c r="E54" s="35"/>
      <c r="F54" s="35"/>
      <c r="G54" s="35"/>
      <c r="H54" s="35"/>
      <c r="I54" s="35"/>
      <c r="J54" s="36"/>
    </row>
    <row r="55" spans="1:10">
      <c r="A55" s="299"/>
      <c r="B55" s="178" t="s">
        <v>59</v>
      </c>
      <c r="C55" s="81" t="s">
        <v>60</v>
      </c>
      <c r="D55" s="35"/>
      <c r="E55" s="35"/>
      <c r="F55" s="35"/>
      <c r="G55" s="35"/>
      <c r="H55" s="35"/>
      <c r="I55" s="35"/>
      <c r="J55" s="36"/>
    </row>
    <row r="56" spans="1:10">
      <c r="A56" s="299"/>
      <c r="B56" s="175"/>
      <c r="C56" s="81" t="s">
        <v>61</v>
      </c>
      <c r="D56" s="35"/>
      <c r="E56" s="35"/>
      <c r="F56" s="35"/>
      <c r="G56" s="35"/>
      <c r="H56" s="35"/>
      <c r="I56" s="35"/>
      <c r="J56" s="36"/>
    </row>
    <row r="57" spans="1:10">
      <c r="A57" s="299"/>
      <c r="B57" s="178" t="s">
        <v>62</v>
      </c>
      <c r="C57" s="81" t="s">
        <v>63</v>
      </c>
      <c r="D57" s="35"/>
      <c r="E57" s="35"/>
      <c r="F57" s="35"/>
      <c r="G57" s="35"/>
      <c r="H57" s="35"/>
      <c r="I57" s="35"/>
      <c r="J57" s="36"/>
    </row>
    <row r="58" spans="1:10">
      <c r="A58" s="299"/>
      <c r="B58" s="177"/>
      <c r="C58" s="81" t="s">
        <v>64</v>
      </c>
      <c r="D58" s="35"/>
      <c r="E58" s="35"/>
      <c r="F58" s="35"/>
      <c r="G58" s="35"/>
      <c r="H58" s="35"/>
      <c r="I58" s="35"/>
      <c r="J58" s="36"/>
    </row>
    <row r="59" spans="1:10">
      <c r="A59" s="299"/>
      <c r="B59" s="175"/>
      <c r="C59" s="81" t="s">
        <v>65</v>
      </c>
      <c r="D59" s="35"/>
      <c r="E59" s="35"/>
      <c r="F59" s="35"/>
      <c r="G59" s="35"/>
      <c r="H59" s="35"/>
      <c r="I59" s="35"/>
      <c r="J59" s="36"/>
    </row>
    <row r="60" spans="1:10">
      <c r="A60" s="299"/>
      <c r="B60" s="178" t="s">
        <v>66</v>
      </c>
      <c r="C60" s="81" t="s">
        <v>67</v>
      </c>
      <c r="D60" s="35"/>
      <c r="E60" s="35"/>
      <c r="F60" s="35"/>
      <c r="G60" s="35"/>
      <c r="H60" s="35"/>
      <c r="I60" s="35"/>
      <c r="J60" s="36"/>
    </row>
    <row r="61" spans="1:10">
      <c r="A61" s="299"/>
      <c r="B61" s="168"/>
      <c r="C61" s="81" t="s">
        <v>68</v>
      </c>
      <c r="D61" s="35"/>
      <c r="E61" s="169"/>
      <c r="F61" s="100"/>
      <c r="G61" s="169"/>
      <c r="H61" s="100"/>
      <c r="I61" s="100"/>
      <c r="J61" s="126"/>
    </row>
    <row r="62" spans="1:10" ht="15.75" thickBot="1">
      <c r="A62" s="300"/>
      <c r="B62" s="165" t="s">
        <v>91</v>
      </c>
      <c r="C62" s="166"/>
      <c r="D62" s="166"/>
      <c r="E62" s="165" t="s">
        <v>92</v>
      </c>
      <c r="F62" s="100"/>
      <c r="G62" s="165" t="s">
        <v>93</v>
      </c>
      <c r="H62" s="65"/>
      <c r="I62" s="65"/>
      <c r="J62" s="66"/>
    </row>
    <row r="63" spans="1:10" ht="15.75" thickBot="1">
      <c r="A63" s="189"/>
      <c r="B63" s="203"/>
      <c r="C63" s="203"/>
      <c r="D63" s="195"/>
      <c r="E63" s="196"/>
      <c r="F63" s="196"/>
      <c r="G63" s="196"/>
      <c r="H63" s="196"/>
      <c r="I63" s="196"/>
      <c r="J63" s="197"/>
    </row>
    <row r="64" spans="1:10">
      <c r="A64" s="298" t="s">
        <v>69</v>
      </c>
      <c r="B64" s="200" t="s">
        <v>10</v>
      </c>
      <c r="C64" s="191" t="s">
        <v>11</v>
      </c>
      <c r="D64" s="12"/>
      <c r="E64" s="13"/>
      <c r="F64" s="13"/>
      <c r="G64" s="13"/>
      <c r="H64" s="13"/>
      <c r="I64" s="13"/>
      <c r="J64" s="14"/>
    </row>
    <row r="65" spans="1:10">
      <c r="A65" s="299"/>
      <c r="B65" s="15" t="s">
        <v>12</v>
      </c>
      <c r="C65" s="91"/>
      <c r="D65" s="17"/>
      <c r="E65" s="18"/>
      <c r="F65" s="19"/>
      <c r="G65" s="19"/>
      <c r="H65" s="19"/>
      <c r="I65" s="19"/>
      <c r="J65" s="20"/>
    </row>
    <row r="66" spans="1:10">
      <c r="A66" s="299"/>
      <c r="B66" s="15" t="s">
        <v>12</v>
      </c>
      <c r="C66" s="91"/>
      <c r="D66" s="21"/>
      <c r="E66" s="22"/>
      <c r="F66" s="19"/>
      <c r="G66" s="23"/>
      <c r="H66" s="23"/>
      <c r="I66" s="19"/>
      <c r="J66" s="24"/>
    </row>
    <row r="67" spans="1:10">
      <c r="A67" s="299"/>
      <c r="B67" s="15" t="s">
        <v>12</v>
      </c>
      <c r="C67" s="91"/>
      <c r="D67" s="21"/>
      <c r="E67" s="22"/>
      <c r="F67" s="19"/>
      <c r="G67" s="23"/>
      <c r="H67" s="23"/>
      <c r="I67" s="19"/>
      <c r="J67" s="24"/>
    </row>
    <row r="68" spans="1:10">
      <c r="A68" s="299"/>
      <c r="B68" s="25" t="s">
        <v>13</v>
      </c>
      <c r="C68" s="81" t="s">
        <v>14</v>
      </c>
      <c r="D68" s="27"/>
      <c r="E68" s="28"/>
      <c r="F68" s="29"/>
      <c r="G68" s="19"/>
      <c r="H68" s="30"/>
      <c r="I68" s="28"/>
      <c r="J68" s="31"/>
    </row>
    <row r="69" spans="1:10">
      <c r="A69" s="299"/>
      <c r="B69" s="25" t="s">
        <v>15</v>
      </c>
      <c r="C69" s="81" t="s">
        <v>14</v>
      </c>
      <c r="D69" s="32"/>
      <c r="E69" s="33"/>
      <c r="F69" s="34"/>
      <c r="G69" s="34"/>
      <c r="H69" s="19"/>
      <c r="I69" s="35"/>
      <c r="J69" s="36"/>
    </row>
    <row r="70" spans="1:10">
      <c r="A70" s="299"/>
      <c r="B70" s="25" t="s">
        <v>16</v>
      </c>
      <c r="C70" s="81" t="s">
        <v>14</v>
      </c>
      <c r="D70" s="37"/>
      <c r="E70" s="28"/>
      <c r="F70" s="34"/>
      <c r="G70" s="34"/>
      <c r="H70" s="28"/>
      <c r="I70" s="28"/>
      <c r="J70" s="31"/>
    </row>
    <row r="71" spans="1:10">
      <c r="A71" s="299"/>
      <c r="B71" s="25" t="s">
        <v>17</v>
      </c>
      <c r="C71" s="81" t="s">
        <v>14</v>
      </c>
      <c r="D71" s="38"/>
      <c r="E71" s="9"/>
      <c r="F71" s="28"/>
      <c r="G71" s="28"/>
      <c r="H71" s="28"/>
      <c r="I71" s="39"/>
      <c r="J71" s="36"/>
    </row>
    <row r="72" spans="1:10">
      <c r="A72" s="299"/>
      <c r="B72" s="25" t="s">
        <v>18</v>
      </c>
      <c r="C72" s="81" t="s">
        <v>19</v>
      </c>
      <c r="D72" s="37"/>
      <c r="E72" s="34"/>
      <c r="F72" s="40"/>
      <c r="G72" s="40"/>
      <c r="H72" s="19"/>
      <c r="I72" s="19"/>
      <c r="J72" s="41"/>
    </row>
    <row r="73" spans="1:10">
      <c r="A73" s="299"/>
      <c r="B73" s="25" t="s">
        <v>20</v>
      </c>
      <c r="C73" s="81" t="s">
        <v>14</v>
      </c>
      <c r="D73" s="37"/>
      <c r="E73" s="28"/>
      <c r="F73" s="34"/>
      <c r="G73" s="34"/>
      <c r="H73" s="35"/>
      <c r="I73" s="19"/>
      <c r="J73" s="36"/>
    </row>
    <row r="74" spans="1:10">
      <c r="A74" s="299"/>
      <c r="B74" s="25"/>
      <c r="C74" s="81" t="s">
        <v>21</v>
      </c>
      <c r="D74" s="27"/>
      <c r="E74" s="28"/>
      <c r="F74" s="40"/>
      <c r="G74" s="34"/>
      <c r="H74" s="42"/>
      <c r="I74" s="42"/>
      <c r="J74" s="36"/>
    </row>
    <row r="75" spans="1:10">
      <c r="A75" s="299"/>
      <c r="B75" s="25" t="s">
        <v>22</v>
      </c>
      <c r="C75" s="81" t="s">
        <v>14</v>
      </c>
      <c r="D75" s="32"/>
      <c r="E75" s="33"/>
      <c r="F75" s="34"/>
      <c r="G75" s="34"/>
      <c r="H75" s="43"/>
      <c r="I75" s="43"/>
      <c r="J75" s="44"/>
    </row>
    <row r="76" spans="1:10">
      <c r="A76" s="299"/>
      <c r="B76" s="25"/>
      <c r="C76" s="81" t="s">
        <v>21</v>
      </c>
      <c r="D76" s="45"/>
      <c r="E76" s="46"/>
      <c r="F76" s="34"/>
      <c r="G76" s="34"/>
      <c r="H76" s="47"/>
      <c r="I76" s="47"/>
      <c r="J76" s="36"/>
    </row>
    <row r="77" spans="1:10">
      <c r="A77" s="299"/>
      <c r="B77" s="25" t="s">
        <v>23</v>
      </c>
      <c r="C77" s="81" t="s">
        <v>14</v>
      </c>
      <c r="D77" s="37"/>
      <c r="E77" s="28"/>
      <c r="F77" s="34"/>
      <c r="G77" s="34"/>
      <c r="H77" s="48"/>
      <c r="I77" s="48"/>
      <c r="J77" s="36"/>
    </row>
    <row r="78" spans="1:10">
      <c r="A78" s="299"/>
      <c r="B78" s="25" t="s">
        <v>24</v>
      </c>
      <c r="C78" s="81" t="s">
        <v>14</v>
      </c>
      <c r="D78" s="27"/>
      <c r="E78" s="28"/>
      <c r="F78" s="35"/>
      <c r="G78" s="35"/>
      <c r="H78" s="28"/>
      <c r="I78" s="30"/>
      <c r="J78" s="24"/>
    </row>
    <row r="79" spans="1:10">
      <c r="A79" s="299"/>
      <c r="B79" s="25" t="s">
        <v>25</v>
      </c>
      <c r="C79" s="81" t="s">
        <v>14</v>
      </c>
      <c r="D79" s="37"/>
      <c r="E79" s="28"/>
      <c r="F79" s="34"/>
      <c r="G79" s="28"/>
      <c r="H79" s="34"/>
      <c r="I79" s="28"/>
      <c r="J79" s="31"/>
    </row>
    <row r="80" spans="1:10">
      <c r="A80" s="299"/>
      <c r="B80" s="25"/>
      <c r="C80" s="81" t="s">
        <v>21</v>
      </c>
      <c r="D80" s="37"/>
      <c r="E80" s="28"/>
      <c r="F80" s="34"/>
      <c r="G80" s="28"/>
      <c r="H80" s="35"/>
      <c r="I80" s="28"/>
      <c r="J80" s="31"/>
    </row>
    <row r="81" spans="1:10">
      <c r="A81" s="299"/>
      <c r="B81" s="25" t="s">
        <v>26</v>
      </c>
      <c r="C81" s="81" t="s">
        <v>19</v>
      </c>
      <c r="D81" s="32"/>
      <c r="E81" s="49"/>
      <c r="F81" s="34"/>
      <c r="G81" s="34"/>
      <c r="H81" s="34"/>
      <c r="I81" s="50"/>
      <c r="J81" s="36"/>
    </row>
    <row r="82" spans="1:10">
      <c r="A82" s="299"/>
      <c r="B82" s="51" t="s">
        <v>27</v>
      </c>
      <c r="C82" s="81" t="s">
        <v>14</v>
      </c>
      <c r="D82" s="52"/>
      <c r="E82" s="35"/>
      <c r="F82" s="35"/>
      <c r="G82" s="35"/>
      <c r="H82" s="35"/>
      <c r="I82" s="35"/>
      <c r="J82" s="36"/>
    </row>
    <row r="83" spans="1:10">
      <c r="A83" s="299"/>
      <c r="B83" s="53" t="s">
        <v>28</v>
      </c>
      <c r="C83" s="94" t="s">
        <v>29</v>
      </c>
      <c r="D83" s="37"/>
      <c r="E83" s="34"/>
      <c r="F83" s="55"/>
      <c r="G83" s="55"/>
      <c r="H83" s="56"/>
      <c r="I83" s="55"/>
      <c r="J83" s="41"/>
    </row>
    <row r="84" spans="1:10">
      <c r="A84" s="299"/>
      <c r="B84" s="53" t="s">
        <v>30</v>
      </c>
      <c r="C84" s="94" t="s">
        <v>29</v>
      </c>
      <c r="D84" s="57"/>
      <c r="E84" s="58"/>
      <c r="F84" s="55"/>
      <c r="G84" s="55"/>
      <c r="H84" s="50"/>
      <c r="I84" s="39"/>
      <c r="J84" s="41"/>
    </row>
    <row r="85" spans="1:10">
      <c r="A85" s="299"/>
      <c r="B85" s="53" t="s">
        <v>31</v>
      </c>
      <c r="C85" s="94" t="s">
        <v>29</v>
      </c>
      <c r="D85" s="57"/>
      <c r="E85" s="55"/>
      <c r="F85" s="39"/>
      <c r="G85" s="55"/>
      <c r="H85" s="55"/>
      <c r="I85" s="23"/>
      <c r="J85" s="59"/>
    </row>
    <row r="86" spans="1:10" ht="15.75" thickBot="1">
      <c r="A86" s="299"/>
      <c r="B86" s="96" t="s">
        <v>32</v>
      </c>
      <c r="C86" s="97" t="s">
        <v>33</v>
      </c>
      <c r="D86" s="160"/>
      <c r="E86" s="98"/>
      <c r="F86" s="98"/>
      <c r="G86" s="142"/>
      <c r="H86" s="161"/>
      <c r="I86" s="161"/>
      <c r="J86" s="101"/>
    </row>
    <row r="87" spans="1:10">
      <c r="A87" s="299"/>
      <c r="B87" s="67"/>
      <c r="C87" s="102" t="s">
        <v>34</v>
      </c>
      <c r="D87" s="69"/>
      <c r="E87" s="70"/>
      <c r="F87" s="70"/>
      <c r="G87" s="70"/>
      <c r="H87" s="70"/>
      <c r="I87" s="70"/>
      <c r="J87" s="72"/>
    </row>
    <row r="88" spans="1:10">
      <c r="A88" s="299"/>
      <c r="B88" s="61"/>
      <c r="C88" s="9" t="s">
        <v>34</v>
      </c>
      <c r="D88" s="52"/>
      <c r="E88" s="35"/>
      <c r="F88" s="35"/>
      <c r="G88" s="35"/>
      <c r="H88" s="35"/>
      <c r="I88" s="35"/>
      <c r="J88" s="36"/>
    </row>
    <row r="89" spans="1:10">
      <c r="A89" s="299"/>
      <c r="B89" s="61"/>
      <c r="C89" s="81" t="s">
        <v>35</v>
      </c>
      <c r="D89" s="52"/>
      <c r="E89" s="35"/>
      <c r="F89" s="35"/>
      <c r="G89" s="35"/>
      <c r="H89" s="163"/>
      <c r="I89" s="35"/>
      <c r="J89" s="36"/>
    </row>
    <row r="90" spans="1:10">
      <c r="A90" s="299"/>
      <c r="B90" s="61"/>
      <c r="C90" s="81" t="s">
        <v>35</v>
      </c>
      <c r="D90" s="52"/>
      <c r="E90" s="35"/>
      <c r="F90" s="35"/>
      <c r="G90" s="35"/>
      <c r="H90" s="35"/>
      <c r="I90" s="35"/>
      <c r="J90" s="36"/>
    </row>
    <row r="91" spans="1:10">
      <c r="A91" s="299"/>
      <c r="B91" s="61"/>
      <c r="C91" s="81" t="s">
        <v>35</v>
      </c>
      <c r="D91" s="52"/>
      <c r="E91" s="35"/>
      <c r="F91" s="35"/>
      <c r="G91" s="35"/>
      <c r="H91" s="35"/>
      <c r="I91" s="35"/>
      <c r="J91" s="36"/>
    </row>
    <row r="92" spans="1:10">
      <c r="A92" s="299"/>
      <c r="B92" s="61"/>
      <c r="C92" s="81" t="s">
        <v>35</v>
      </c>
      <c r="D92" s="52"/>
      <c r="E92" s="35"/>
      <c r="F92" s="35"/>
      <c r="G92" s="35"/>
      <c r="H92" s="35"/>
      <c r="I92" s="35"/>
      <c r="J92" s="36"/>
    </row>
    <row r="93" spans="1:10" ht="15.75" thickBot="1">
      <c r="A93" s="300"/>
      <c r="B93" s="73"/>
      <c r="C93" s="82" t="s">
        <v>35</v>
      </c>
      <c r="D93" s="64"/>
      <c r="E93" s="65"/>
      <c r="F93" s="65"/>
      <c r="G93" s="65"/>
      <c r="H93" s="65"/>
      <c r="I93" s="65"/>
      <c r="J93" s="66"/>
    </row>
    <row r="94" spans="1:10">
      <c r="A94" s="293" t="s">
        <v>70</v>
      </c>
      <c r="B94" s="67" t="s">
        <v>37</v>
      </c>
      <c r="C94" s="86" t="s">
        <v>38</v>
      </c>
      <c r="D94" s="103"/>
      <c r="E94" s="13"/>
      <c r="F94" s="70"/>
      <c r="G94" s="70"/>
      <c r="H94" s="70"/>
      <c r="I94" s="70"/>
      <c r="J94" s="72"/>
    </row>
    <row r="95" spans="1:10" ht="16.5">
      <c r="A95" s="293"/>
      <c r="B95" s="61"/>
      <c r="C95" s="81" t="s">
        <v>39</v>
      </c>
      <c r="D95" s="34"/>
      <c r="E95" s="93"/>
      <c r="F95" s="35"/>
      <c r="G95" s="35"/>
      <c r="H95" s="35"/>
      <c r="I95" s="35"/>
      <c r="J95" s="36"/>
    </row>
    <row r="96" spans="1:10">
      <c r="A96" s="293"/>
      <c r="B96" s="61"/>
      <c r="C96" s="81" t="s">
        <v>40</v>
      </c>
      <c r="D96" s="35"/>
      <c r="E96" s="19"/>
      <c r="F96" s="35"/>
      <c r="G96" s="35"/>
      <c r="H96" s="35"/>
      <c r="I96" s="35"/>
      <c r="J96" s="36"/>
    </row>
    <row r="97" spans="1:10">
      <c r="A97" s="293"/>
      <c r="B97" s="61"/>
      <c r="C97" s="81" t="s">
        <v>41</v>
      </c>
      <c r="D97" s="35"/>
      <c r="E97" s="47"/>
      <c r="F97" s="35"/>
      <c r="G97" s="35"/>
      <c r="H97" s="35"/>
      <c r="I97" s="35"/>
      <c r="J97" s="36"/>
    </row>
    <row r="98" spans="1:10" ht="15.75" thickBot="1">
      <c r="A98" s="293"/>
      <c r="B98" s="73"/>
      <c r="C98" s="82" t="s">
        <v>42</v>
      </c>
      <c r="D98" s="65"/>
      <c r="E98" s="105"/>
      <c r="F98" s="65"/>
      <c r="G98" s="65"/>
      <c r="H98" s="65"/>
      <c r="I98" s="65"/>
      <c r="J98" s="66"/>
    </row>
    <row r="99" spans="1:10">
      <c r="A99" s="293"/>
      <c r="B99" s="75" t="s">
        <v>43</v>
      </c>
      <c r="C99" s="76" t="s">
        <v>44</v>
      </c>
      <c r="D99" s="79"/>
      <c r="E99" s="106"/>
      <c r="F99" s="79"/>
      <c r="G99" s="79"/>
      <c r="H99" s="79"/>
      <c r="I99" s="79"/>
      <c r="J99" s="80"/>
    </row>
    <row r="100" spans="1:10">
      <c r="A100" s="293"/>
      <c r="B100" s="61"/>
      <c r="C100" s="81" t="s">
        <v>45</v>
      </c>
      <c r="D100" s="35"/>
      <c r="E100" s="43"/>
      <c r="F100" s="19"/>
      <c r="G100" s="35"/>
      <c r="H100" s="35"/>
      <c r="I100" s="35"/>
      <c r="J100" s="36"/>
    </row>
    <row r="101" spans="1:10">
      <c r="A101" s="293"/>
      <c r="B101" s="61"/>
      <c r="C101" s="81" t="s">
        <v>46</v>
      </c>
      <c r="D101" s="35"/>
      <c r="E101" s="19"/>
      <c r="F101" s="35"/>
      <c r="G101" s="35"/>
      <c r="H101" s="35"/>
      <c r="I101" s="35"/>
      <c r="J101" s="36"/>
    </row>
    <row r="102" spans="1:10">
      <c r="A102" s="293"/>
      <c r="B102" s="61"/>
      <c r="C102" s="81" t="s">
        <v>47</v>
      </c>
      <c r="D102" s="35"/>
      <c r="E102" s="28"/>
      <c r="F102" s="19"/>
      <c r="G102" s="35"/>
      <c r="H102" s="35"/>
      <c r="I102" s="35"/>
      <c r="J102" s="36"/>
    </row>
    <row r="103" spans="1:10" ht="15.75" thickBot="1">
      <c r="A103" s="293"/>
      <c r="B103" s="73"/>
      <c r="C103" s="82" t="s">
        <v>48</v>
      </c>
      <c r="D103" s="65"/>
      <c r="E103" s="107"/>
      <c r="F103" s="84"/>
      <c r="G103" s="65"/>
      <c r="H103" s="65"/>
      <c r="I103" s="65"/>
      <c r="J103" s="66"/>
    </row>
    <row r="104" spans="1:10">
      <c r="A104" s="293"/>
      <c r="B104" s="85" t="s">
        <v>49</v>
      </c>
      <c r="C104" s="86" t="s">
        <v>50</v>
      </c>
      <c r="D104" s="108"/>
      <c r="E104" s="108"/>
      <c r="F104" s="108"/>
      <c r="G104" s="70"/>
      <c r="H104" s="70"/>
      <c r="I104" s="70"/>
      <c r="J104" s="72"/>
    </row>
    <row r="105" spans="1:10">
      <c r="A105" s="293"/>
      <c r="B105" s="88"/>
      <c r="C105" s="81" t="s">
        <v>51</v>
      </c>
      <c r="D105" s="35"/>
      <c r="E105" s="35"/>
      <c r="F105" s="23"/>
      <c r="G105" s="35"/>
      <c r="H105" s="35"/>
      <c r="I105" s="35"/>
      <c r="J105" s="36"/>
    </row>
    <row r="106" spans="1:10">
      <c r="A106" s="293"/>
      <c r="B106" s="88"/>
      <c r="C106" s="81" t="s">
        <v>52</v>
      </c>
      <c r="D106" s="42"/>
      <c r="E106" s="42"/>
      <c r="F106" s="35"/>
      <c r="G106" s="35"/>
      <c r="H106" s="35"/>
      <c r="I106" s="35"/>
      <c r="J106" s="36"/>
    </row>
    <row r="107" spans="1:10">
      <c r="A107" s="293"/>
      <c r="B107" s="88"/>
      <c r="C107" s="81" t="s">
        <v>53</v>
      </c>
      <c r="D107" s="35"/>
      <c r="E107" s="35"/>
      <c r="F107" s="35"/>
      <c r="G107" s="35"/>
      <c r="H107" s="35"/>
      <c r="I107" s="35"/>
      <c r="J107" s="36"/>
    </row>
    <row r="108" spans="1:10">
      <c r="A108" s="293"/>
      <c r="B108" s="75"/>
      <c r="C108" s="81" t="s">
        <v>54</v>
      </c>
      <c r="D108" s="35"/>
      <c r="E108" s="35"/>
      <c r="F108" s="35"/>
      <c r="G108" s="35"/>
      <c r="H108" s="35"/>
      <c r="I108" s="35"/>
      <c r="J108" s="36"/>
    </row>
    <row r="109" spans="1:10">
      <c r="A109" s="293"/>
      <c r="B109" s="63" t="s">
        <v>55</v>
      </c>
      <c r="C109" s="81" t="s">
        <v>56</v>
      </c>
      <c r="D109" s="23"/>
      <c r="E109" s="35"/>
      <c r="F109" s="33"/>
      <c r="G109" s="35"/>
      <c r="H109" s="35"/>
      <c r="I109" s="35"/>
      <c r="J109" s="36"/>
    </row>
    <row r="110" spans="1:10">
      <c r="A110" s="293"/>
      <c r="B110" s="88"/>
      <c r="C110" s="81" t="s">
        <v>57</v>
      </c>
      <c r="D110" s="35"/>
      <c r="E110" s="35"/>
      <c r="F110" s="35"/>
      <c r="G110" s="46"/>
      <c r="H110" s="35"/>
      <c r="I110" s="35"/>
      <c r="J110" s="36"/>
    </row>
    <row r="111" spans="1:10">
      <c r="A111" s="293"/>
      <c r="B111" s="75"/>
      <c r="C111" s="81" t="s">
        <v>58</v>
      </c>
      <c r="D111" s="35"/>
      <c r="E111" s="35"/>
      <c r="F111" s="35"/>
      <c r="G111" s="35"/>
      <c r="H111" s="35"/>
      <c r="I111" s="35"/>
      <c r="J111" s="36"/>
    </row>
    <row r="112" spans="1:10">
      <c r="A112" s="293"/>
      <c r="B112" s="63" t="s">
        <v>59</v>
      </c>
      <c r="C112" s="81" t="s">
        <v>60</v>
      </c>
      <c r="D112" s="35"/>
      <c r="E112" s="35"/>
      <c r="F112" s="35"/>
      <c r="G112" s="35"/>
      <c r="H112" s="35"/>
      <c r="I112" s="35"/>
      <c r="J112" s="36"/>
    </row>
    <row r="113" spans="1:10">
      <c r="A113" s="293"/>
      <c r="B113" s="75"/>
      <c r="C113" s="81" t="s">
        <v>61</v>
      </c>
      <c r="D113" s="35"/>
      <c r="E113" s="35"/>
      <c r="F113" s="35"/>
      <c r="G113" s="35"/>
      <c r="H113" s="35"/>
      <c r="I113" s="35"/>
      <c r="J113" s="36"/>
    </row>
    <row r="114" spans="1:10">
      <c r="A114" s="293"/>
      <c r="B114" s="63" t="s">
        <v>62</v>
      </c>
      <c r="C114" s="81" t="s">
        <v>63</v>
      </c>
      <c r="D114" s="35"/>
      <c r="E114" s="35"/>
      <c r="F114" s="35"/>
      <c r="G114" s="35"/>
      <c r="H114" s="35"/>
      <c r="I114" s="35"/>
      <c r="J114" s="36"/>
    </row>
    <row r="115" spans="1:10">
      <c r="A115" s="293"/>
      <c r="B115" s="88"/>
      <c r="C115" s="81" t="s">
        <v>64</v>
      </c>
      <c r="D115" s="35"/>
      <c r="E115" s="35"/>
      <c r="F115" s="35"/>
      <c r="G115" s="35"/>
      <c r="H115" s="35"/>
      <c r="I115" s="35"/>
      <c r="J115" s="36"/>
    </row>
    <row r="116" spans="1:10">
      <c r="A116" s="293"/>
      <c r="B116" s="75"/>
      <c r="C116" s="81" t="s">
        <v>65</v>
      </c>
      <c r="D116" s="35"/>
      <c r="E116" s="35"/>
      <c r="F116" s="35"/>
      <c r="G116" s="35"/>
      <c r="H116" s="35"/>
      <c r="I116" s="35"/>
      <c r="J116" s="36"/>
    </row>
    <row r="117" spans="1:10">
      <c r="A117" s="293"/>
      <c r="B117" s="63" t="s">
        <v>66</v>
      </c>
      <c r="C117" s="81" t="s">
        <v>67</v>
      </c>
      <c r="D117" s="35"/>
      <c r="E117" s="35"/>
      <c r="F117" s="18"/>
      <c r="G117" s="95"/>
      <c r="H117" s="35"/>
      <c r="I117" s="35"/>
      <c r="J117" s="36"/>
    </row>
    <row r="118" spans="1:10" ht="15.75" thickBot="1">
      <c r="A118" s="293"/>
      <c r="B118" s="89"/>
      <c r="C118" s="82" t="s">
        <v>68</v>
      </c>
      <c r="D118" s="65"/>
      <c r="E118" s="65"/>
      <c r="F118" s="65"/>
      <c r="G118" s="65"/>
      <c r="H118" s="65"/>
      <c r="I118" s="65"/>
      <c r="J118" s="66"/>
    </row>
    <row r="119" spans="1:10" ht="15.75" thickBot="1">
      <c r="A119" s="189"/>
      <c r="B119" s="210"/>
      <c r="C119" s="192"/>
      <c r="D119" s="211"/>
      <c r="E119" s="211"/>
      <c r="F119" s="211"/>
      <c r="G119" s="211"/>
      <c r="H119" s="211"/>
      <c r="I119" s="211"/>
      <c r="J119" s="212"/>
    </row>
    <row r="120" spans="1:10">
      <c r="A120" s="301" t="s">
        <v>71</v>
      </c>
      <c r="B120" s="11" t="s">
        <v>10</v>
      </c>
      <c r="C120" s="90" t="s">
        <v>11</v>
      </c>
      <c r="D120" s="13"/>
      <c r="E120" s="13"/>
      <c r="F120" s="13"/>
      <c r="G120" s="13"/>
      <c r="H120" s="13"/>
      <c r="I120" s="13"/>
      <c r="J120" s="14"/>
    </row>
    <row r="121" spans="1:10">
      <c r="A121" s="302"/>
      <c r="B121" s="15" t="s">
        <v>12</v>
      </c>
      <c r="C121" s="91"/>
      <c r="D121" s="19"/>
      <c r="E121" s="19"/>
      <c r="F121" s="9"/>
      <c r="G121" s="19"/>
      <c r="H121" s="19"/>
      <c r="I121" s="92"/>
      <c r="J121" s="24"/>
    </row>
    <row r="122" spans="1:10">
      <c r="A122" s="302"/>
      <c r="B122" s="15" t="s">
        <v>12</v>
      </c>
      <c r="C122" s="91"/>
      <c r="D122" s="19"/>
      <c r="E122" s="19"/>
      <c r="F122" s="9"/>
      <c r="G122" s="19"/>
      <c r="H122" s="50"/>
      <c r="I122" s="50"/>
      <c r="J122" s="24"/>
    </row>
    <row r="123" spans="1:10">
      <c r="A123" s="302"/>
      <c r="B123" s="15" t="s">
        <v>12</v>
      </c>
      <c r="C123" s="91"/>
      <c r="D123" s="35"/>
      <c r="E123" s="35"/>
      <c r="F123" s="34"/>
      <c r="G123" s="34"/>
      <c r="H123" s="33"/>
      <c r="I123" s="109"/>
      <c r="J123" s="44"/>
    </row>
    <row r="124" spans="1:10">
      <c r="A124" s="302"/>
      <c r="B124" s="25" t="s">
        <v>13</v>
      </c>
      <c r="C124" s="81" t="s">
        <v>14</v>
      </c>
      <c r="D124" s="35"/>
      <c r="E124" s="35"/>
      <c r="F124" s="47"/>
      <c r="G124" s="47"/>
      <c r="H124" s="110"/>
      <c r="I124" s="33"/>
      <c r="J124" s="111"/>
    </row>
    <row r="125" spans="1:10">
      <c r="A125" s="302"/>
      <c r="B125" s="25" t="s">
        <v>15</v>
      </c>
      <c r="C125" s="81" t="s">
        <v>14</v>
      </c>
      <c r="D125" s="35"/>
      <c r="E125" s="35"/>
      <c r="F125" s="28"/>
      <c r="G125" s="34"/>
      <c r="H125" s="112"/>
      <c r="I125" s="34"/>
      <c r="J125" s="44"/>
    </row>
    <row r="126" spans="1:10">
      <c r="A126" s="302"/>
      <c r="B126" s="25" t="s">
        <v>16</v>
      </c>
      <c r="C126" s="81" t="s">
        <v>14</v>
      </c>
      <c r="D126" s="28"/>
      <c r="E126" s="28"/>
      <c r="F126" s="28"/>
      <c r="G126" s="34"/>
      <c r="H126" s="34"/>
      <c r="I126" s="104"/>
      <c r="J126" s="44"/>
    </row>
    <row r="127" spans="1:10">
      <c r="A127" s="302"/>
      <c r="B127" s="25" t="s">
        <v>17</v>
      </c>
      <c r="C127" s="81" t="s">
        <v>14</v>
      </c>
      <c r="D127" s="35"/>
      <c r="E127" s="35"/>
      <c r="F127" s="34"/>
      <c r="G127" s="35"/>
      <c r="H127" s="35"/>
      <c r="I127" s="35"/>
      <c r="J127" s="31"/>
    </row>
    <row r="128" spans="1:10">
      <c r="A128" s="302"/>
      <c r="B128" s="25" t="s">
        <v>18</v>
      </c>
      <c r="C128" s="81" t="s">
        <v>19</v>
      </c>
      <c r="D128" s="34"/>
      <c r="E128" s="34"/>
      <c r="F128" s="28"/>
      <c r="G128" s="34"/>
      <c r="H128" s="19"/>
      <c r="I128" s="55"/>
      <c r="J128" s="113"/>
    </row>
    <row r="129" spans="1:10">
      <c r="A129" s="302"/>
      <c r="B129" s="25" t="s">
        <v>20</v>
      </c>
      <c r="C129" s="81" t="s">
        <v>14</v>
      </c>
      <c r="D129" s="19"/>
      <c r="E129" s="19"/>
      <c r="F129" s="9"/>
      <c r="G129" s="19"/>
      <c r="H129" s="114"/>
      <c r="I129" s="19"/>
      <c r="J129" s="115"/>
    </row>
    <row r="130" spans="1:10">
      <c r="A130" s="302"/>
      <c r="B130" s="25"/>
      <c r="C130" s="81" t="s">
        <v>21</v>
      </c>
      <c r="D130" s="19"/>
      <c r="E130" s="19"/>
      <c r="F130" s="9"/>
      <c r="G130" s="19"/>
      <c r="H130" s="19"/>
      <c r="I130" s="19"/>
      <c r="J130" s="24"/>
    </row>
    <row r="131" spans="1:10">
      <c r="A131" s="302"/>
      <c r="B131" s="25" t="s">
        <v>22</v>
      </c>
      <c r="C131" s="81" t="s">
        <v>14</v>
      </c>
      <c r="D131" s="19"/>
      <c r="E131" s="19"/>
      <c r="F131" s="9"/>
      <c r="G131" s="19"/>
      <c r="H131" s="19"/>
      <c r="I131" s="19"/>
      <c r="J131" s="24"/>
    </row>
    <row r="132" spans="1:10">
      <c r="A132" s="302"/>
      <c r="B132" s="25"/>
      <c r="C132" s="81" t="s">
        <v>21</v>
      </c>
      <c r="D132" s="35"/>
      <c r="E132" s="35"/>
      <c r="F132" s="28"/>
      <c r="G132" s="34"/>
      <c r="H132" s="34"/>
      <c r="I132" s="34"/>
      <c r="J132" s="44"/>
    </row>
    <row r="133" spans="1:10">
      <c r="A133" s="302"/>
      <c r="B133" s="25" t="s">
        <v>23</v>
      </c>
      <c r="C133" s="81" t="s">
        <v>14</v>
      </c>
      <c r="D133" s="34"/>
      <c r="E133" s="34"/>
      <c r="F133" s="58"/>
      <c r="G133" s="22"/>
      <c r="H133" s="19"/>
      <c r="I133" s="19"/>
      <c r="J133" s="44"/>
    </row>
    <row r="134" spans="1:10">
      <c r="A134" s="302"/>
      <c r="B134" s="25" t="s">
        <v>24</v>
      </c>
      <c r="C134" s="81" t="s">
        <v>14</v>
      </c>
      <c r="D134" s="34"/>
      <c r="E134" s="34"/>
      <c r="F134" s="34"/>
      <c r="G134" s="34"/>
      <c r="H134" s="46"/>
      <c r="I134" s="33"/>
      <c r="J134" s="44"/>
    </row>
    <row r="135" spans="1:10">
      <c r="A135" s="302"/>
      <c r="B135" s="25" t="s">
        <v>25</v>
      </c>
      <c r="C135" s="81" t="s">
        <v>14</v>
      </c>
      <c r="D135" s="34"/>
      <c r="E135" s="34"/>
      <c r="F135" s="55"/>
      <c r="G135" s="55"/>
      <c r="H135" s="116"/>
      <c r="I135" s="46"/>
      <c r="J135" s="44"/>
    </row>
    <row r="136" spans="1:10">
      <c r="A136" s="302"/>
      <c r="B136" s="25"/>
      <c r="C136" s="81" t="s">
        <v>21</v>
      </c>
      <c r="D136" s="35"/>
      <c r="E136" s="35"/>
      <c r="F136" s="28"/>
      <c r="G136" s="34"/>
      <c r="H136" s="34"/>
      <c r="I136" s="34"/>
      <c r="J136" s="44"/>
    </row>
    <row r="137" spans="1:10">
      <c r="A137" s="302"/>
      <c r="B137" s="25" t="s">
        <v>26</v>
      </c>
      <c r="C137" s="81" t="s">
        <v>19</v>
      </c>
      <c r="D137" s="35"/>
      <c r="E137" s="35"/>
      <c r="F137" s="28"/>
      <c r="G137" s="110"/>
      <c r="H137" s="33"/>
      <c r="I137" s="33"/>
      <c r="J137" s="24"/>
    </row>
    <row r="138" spans="1:10">
      <c r="A138" s="302"/>
      <c r="B138" s="51" t="s">
        <v>27</v>
      </c>
      <c r="C138" s="81" t="s">
        <v>14</v>
      </c>
      <c r="D138" s="34"/>
      <c r="E138" s="34"/>
      <c r="F138" s="28"/>
      <c r="G138" s="34"/>
      <c r="H138" s="110"/>
      <c r="I138" s="110"/>
      <c r="J138" s="31"/>
    </row>
    <row r="139" spans="1:10">
      <c r="A139" s="302"/>
      <c r="B139" s="53" t="s">
        <v>28</v>
      </c>
      <c r="C139" s="94" t="s">
        <v>29</v>
      </c>
      <c r="D139" s="34"/>
      <c r="E139" s="34"/>
      <c r="F139" s="28"/>
      <c r="G139" s="34"/>
      <c r="H139" s="110"/>
      <c r="I139" s="110"/>
      <c r="J139" s="31"/>
    </row>
    <row r="140" spans="1:10">
      <c r="A140" s="302"/>
      <c r="B140" s="53" t="s">
        <v>30</v>
      </c>
      <c r="C140" s="94" t="s">
        <v>29</v>
      </c>
      <c r="D140" s="34"/>
      <c r="E140" s="34"/>
      <c r="F140" s="22"/>
      <c r="G140" s="34"/>
      <c r="H140" s="55"/>
      <c r="I140" s="33"/>
      <c r="J140" s="36"/>
    </row>
    <row r="141" spans="1:10">
      <c r="A141" s="302"/>
      <c r="B141" s="53" t="s">
        <v>31</v>
      </c>
      <c r="C141" s="94" t="s">
        <v>29</v>
      </c>
      <c r="D141" s="35"/>
      <c r="E141" s="35"/>
      <c r="F141" s="35"/>
      <c r="G141" s="35"/>
      <c r="H141" s="35"/>
      <c r="I141" s="35"/>
      <c r="J141" s="36"/>
    </row>
    <row r="142" spans="1:10" ht="15.75" thickBot="1">
      <c r="A142" s="302"/>
      <c r="B142" s="117" t="s">
        <v>32</v>
      </c>
      <c r="C142" s="118" t="s">
        <v>33</v>
      </c>
      <c r="D142" s="119"/>
      <c r="E142" s="119"/>
      <c r="F142" s="120"/>
      <c r="G142" s="121"/>
      <c r="H142" s="65"/>
      <c r="I142" s="65"/>
      <c r="J142" s="122"/>
    </row>
    <row r="143" spans="1:10">
      <c r="A143" s="302"/>
      <c r="B143" s="67"/>
      <c r="C143" s="102" t="s">
        <v>34</v>
      </c>
      <c r="D143" s="103"/>
      <c r="E143" s="103"/>
      <c r="F143" s="71"/>
      <c r="G143" s="71"/>
      <c r="H143" s="71"/>
      <c r="I143" s="87"/>
      <c r="J143" s="123"/>
    </row>
    <row r="144" spans="1:10">
      <c r="A144" s="302"/>
      <c r="B144" s="61"/>
      <c r="C144" s="9" t="s">
        <v>34</v>
      </c>
      <c r="D144" s="55"/>
      <c r="E144" s="55"/>
      <c r="F144" s="58"/>
      <c r="G144" s="55"/>
      <c r="H144" s="55"/>
      <c r="I144" s="55"/>
      <c r="J144" s="60"/>
    </row>
    <row r="145" spans="1:10">
      <c r="A145" s="302"/>
      <c r="B145" s="61"/>
      <c r="C145" s="81" t="s">
        <v>35</v>
      </c>
      <c r="D145" s="35"/>
      <c r="E145" s="35"/>
      <c r="F145" s="39"/>
      <c r="G145" s="55"/>
      <c r="H145" s="55"/>
      <c r="I145" s="116"/>
      <c r="J145" s="60"/>
    </row>
    <row r="146" spans="1:10">
      <c r="A146" s="302"/>
      <c r="B146" s="61"/>
      <c r="C146" s="81" t="s">
        <v>35</v>
      </c>
      <c r="D146" s="35"/>
      <c r="E146" s="35"/>
      <c r="F146" s="35"/>
      <c r="G146" s="35"/>
      <c r="H146" s="35"/>
      <c r="I146" s="35"/>
      <c r="J146" s="36"/>
    </row>
    <row r="147" spans="1:10">
      <c r="A147" s="302"/>
      <c r="B147" s="61"/>
      <c r="C147" s="81" t="s">
        <v>35</v>
      </c>
      <c r="D147" s="23"/>
      <c r="E147" s="23"/>
      <c r="F147" s="35"/>
      <c r="G147" s="35"/>
      <c r="H147" s="35"/>
      <c r="I147" s="35"/>
      <c r="J147" s="36"/>
    </row>
    <row r="148" spans="1:10">
      <c r="A148" s="302"/>
      <c r="B148" s="61"/>
      <c r="C148" s="81" t="s">
        <v>35</v>
      </c>
      <c r="D148" s="35"/>
      <c r="E148" s="39"/>
      <c r="F148" s="35"/>
      <c r="G148" s="35"/>
      <c r="H148" s="35"/>
      <c r="I148" s="35"/>
      <c r="J148" s="36"/>
    </row>
    <row r="149" spans="1:10" ht="15.75" thickBot="1">
      <c r="A149" s="302"/>
      <c r="B149" s="63"/>
      <c r="C149" s="124" t="s">
        <v>35</v>
      </c>
      <c r="D149" s="100"/>
      <c r="E149" s="100"/>
      <c r="F149" s="99"/>
      <c r="G149" s="100"/>
      <c r="H149" s="125"/>
      <c r="I149" s="100"/>
      <c r="J149" s="126"/>
    </row>
    <row r="150" spans="1:10">
      <c r="A150" s="293" t="s">
        <v>72</v>
      </c>
      <c r="B150" s="67" t="s">
        <v>37</v>
      </c>
      <c r="C150" s="86" t="s">
        <v>38</v>
      </c>
      <c r="D150" s="70"/>
      <c r="E150" s="70"/>
      <c r="F150" s="70"/>
      <c r="G150" s="70"/>
      <c r="H150" s="70"/>
      <c r="I150" s="70"/>
      <c r="J150" s="72"/>
    </row>
    <row r="151" spans="1:10">
      <c r="A151" s="293"/>
      <c r="B151" s="61"/>
      <c r="C151" s="81" t="s">
        <v>39</v>
      </c>
      <c r="D151" s="35"/>
      <c r="E151" s="35"/>
      <c r="F151" s="35"/>
      <c r="G151" s="35"/>
      <c r="H151" s="35"/>
      <c r="I151" s="35"/>
      <c r="J151" s="36"/>
    </row>
    <row r="152" spans="1:10">
      <c r="A152" s="293"/>
      <c r="B152" s="61"/>
      <c r="C152" s="81" t="s">
        <v>40</v>
      </c>
      <c r="D152" s="35"/>
      <c r="E152" s="35"/>
      <c r="F152" s="35"/>
      <c r="G152" s="35"/>
      <c r="H152" s="35"/>
      <c r="I152" s="35"/>
      <c r="J152" s="36"/>
    </row>
    <row r="153" spans="1:10">
      <c r="A153" s="293"/>
      <c r="B153" s="61"/>
      <c r="C153" s="81" t="s">
        <v>41</v>
      </c>
      <c r="D153" s="35"/>
      <c r="E153" s="35"/>
      <c r="F153" s="35"/>
      <c r="G153" s="35"/>
      <c r="H153" s="35"/>
      <c r="I153" s="35"/>
      <c r="J153" s="36"/>
    </row>
    <row r="154" spans="1:10">
      <c r="A154" s="293"/>
      <c r="B154" s="61"/>
      <c r="C154" s="81" t="s">
        <v>42</v>
      </c>
      <c r="D154" s="47"/>
      <c r="E154" s="35"/>
      <c r="F154" s="35"/>
      <c r="G154" s="35"/>
      <c r="H154" s="35"/>
      <c r="I154" s="35"/>
      <c r="J154" s="36"/>
    </row>
    <row r="155" spans="1:10" ht="15.75" thickBot="1">
      <c r="A155" s="293"/>
      <c r="B155" s="73" t="s">
        <v>43</v>
      </c>
      <c r="C155" s="82" t="s">
        <v>44</v>
      </c>
      <c r="D155" s="65"/>
      <c r="E155" s="65"/>
      <c r="F155" s="65"/>
      <c r="G155" s="65"/>
      <c r="H155" s="65"/>
      <c r="I155" s="65"/>
      <c r="J155" s="66"/>
    </row>
    <row r="156" spans="1:10">
      <c r="A156" s="293"/>
      <c r="B156" s="67"/>
      <c r="C156" s="86" t="s">
        <v>45</v>
      </c>
      <c r="D156" s="70"/>
      <c r="E156" s="70"/>
      <c r="F156" s="70"/>
      <c r="G156" s="70"/>
      <c r="H156" s="70"/>
      <c r="I156" s="70"/>
      <c r="J156" s="72"/>
    </row>
    <row r="157" spans="1:10">
      <c r="A157" s="293"/>
      <c r="B157" s="61"/>
      <c r="C157" s="81" t="s">
        <v>46</v>
      </c>
      <c r="D157" s="35"/>
      <c r="E157" s="35"/>
      <c r="F157" s="35"/>
      <c r="G157" s="35"/>
      <c r="H157" s="35"/>
      <c r="I157" s="35"/>
      <c r="J157" s="36"/>
    </row>
    <row r="158" spans="1:10">
      <c r="A158" s="293"/>
      <c r="B158" s="61"/>
      <c r="C158" s="81" t="s">
        <v>47</v>
      </c>
      <c r="D158" s="35"/>
      <c r="E158" s="35"/>
      <c r="F158" s="35"/>
      <c r="G158" s="35"/>
      <c r="H158" s="35"/>
      <c r="I158" s="35"/>
      <c r="J158" s="36"/>
    </row>
    <row r="159" spans="1:10" ht="15.75" thickBot="1">
      <c r="A159" s="293"/>
      <c r="B159" s="73"/>
      <c r="C159" s="82" t="s">
        <v>48</v>
      </c>
      <c r="D159" s="65"/>
      <c r="E159" s="65"/>
      <c r="F159" s="65"/>
      <c r="G159" s="65"/>
      <c r="H159" s="65"/>
      <c r="I159" s="65"/>
      <c r="J159" s="66"/>
    </row>
    <row r="160" spans="1:10">
      <c r="A160" s="293"/>
      <c r="B160" s="75" t="s">
        <v>49</v>
      </c>
      <c r="C160" s="76" t="s">
        <v>50</v>
      </c>
      <c r="D160" s="79"/>
      <c r="E160" s="79"/>
      <c r="F160" s="79"/>
      <c r="G160" s="79"/>
      <c r="H160" s="77"/>
      <c r="I160" s="77"/>
      <c r="J160" s="80"/>
    </row>
    <row r="161" spans="1:10">
      <c r="A161" s="293"/>
      <c r="B161" s="61"/>
      <c r="C161" s="81" t="s">
        <v>51</v>
      </c>
      <c r="D161" s="28"/>
      <c r="E161" s="28"/>
      <c r="F161" s="28"/>
      <c r="G161" s="34"/>
      <c r="H161" s="35"/>
      <c r="I161" s="35"/>
      <c r="J161" s="36"/>
    </row>
    <row r="162" spans="1:10">
      <c r="A162" s="293"/>
      <c r="B162" s="61"/>
      <c r="C162" s="81" t="s">
        <v>52</v>
      </c>
      <c r="D162" s="35"/>
      <c r="E162" s="35"/>
      <c r="F162" s="35"/>
      <c r="G162" s="35"/>
      <c r="H162" s="35"/>
      <c r="I162" s="35"/>
      <c r="J162" s="36"/>
    </row>
    <row r="163" spans="1:10">
      <c r="A163" s="293"/>
      <c r="B163" s="61"/>
      <c r="C163" s="81" t="s">
        <v>53</v>
      </c>
      <c r="D163" s="35"/>
      <c r="E163" s="35"/>
      <c r="F163" s="35"/>
      <c r="G163" s="35"/>
      <c r="H163" s="35"/>
      <c r="I163" s="35"/>
      <c r="J163" s="36"/>
    </row>
    <row r="164" spans="1:10">
      <c r="A164" s="293"/>
      <c r="B164" s="61"/>
      <c r="C164" s="81" t="s">
        <v>54</v>
      </c>
      <c r="D164" s="35"/>
      <c r="E164" s="35"/>
      <c r="F164" s="42"/>
      <c r="G164" s="35"/>
      <c r="H164" s="35"/>
      <c r="I164" s="35"/>
      <c r="J164" s="36"/>
    </row>
    <row r="165" spans="1:10">
      <c r="A165" s="293"/>
      <c r="B165" s="61" t="s">
        <v>55</v>
      </c>
      <c r="C165" s="81" t="s">
        <v>56</v>
      </c>
      <c r="D165" s="23"/>
      <c r="E165" s="23"/>
      <c r="F165" s="35"/>
      <c r="G165" s="35"/>
      <c r="H165" s="35"/>
      <c r="I165" s="35"/>
      <c r="J165" s="36"/>
    </row>
    <row r="166" spans="1:10">
      <c r="A166" s="293"/>
      <c r="B166" s="61"/>
      <c r="C166" s="81" t="s">
        <v>57</v>
      </c>
      <c r="D166" s="35"/>
      <c r="E166" s="35"/>
      <c r="F166" s="35"/>
      <c r="G166" s="35"/>
      <c r="H166" s="35"/>
      <c r="I166" s="35"/>
      <c r="J166" s="36"/>
    </row>
    <row r="167" spans="1:10">
      <c r="A167" s="293"/>
      <c r="B167" s="61"/>
      <c r="C167" s="81" t="s">
        <v>58</v>
      </c>
      <c r="D167" s="35"/>
      <c r="E167" s="35"/>
      <c r="F167" s="35"/>
      <c r="G167" s="35"/>
      <c r="H167" s="35"/>
      <c r="I167" s="35"/>
      <c r="J167" s="36"/>
    </row>
    <row r="168" spans="1:10">
      <c r="A168" s="293"/>
      <c r="B168" s="61" t="s">
        <v>59</v>
      </c>
      <c r="C168" s="81" t="s">
        <v>60</v>
      </c>
      <c r="D168" s="35"/>
      <c r="E168" s="35"/>
      <c r="F168" s="35"/>
      <c r="G168" s="35"/>
      <c r="H168" s="35"/>
      <c r="I168" s="35"/>
      <c r="J168" s="36"/>
    </row>
    <row r="169" spans="1:10">
      <c r="A169" s="293"/>
      <c r="B169" s="61"/>
      <c r="C169" s="81" t="s">
        <v>61</v>
      </c>
      <c r="D169" s="35"/>
      <c r="E169" s="35"/>
      <c r="F169" s="35"/>
      <c r="G169" s="35"/>
      <c r="H169" s="35"/>
      <c r="I169" s="35"/>
      <c r="J169" s="36"/>
    </row>
    <row r="170" spans="1:10">
      <c r="A170" s="293"/>
      <c r="B170" s="61" t="s">
        <v>73</v>
      </c>
      <c r="C170" s="81" t="s">
        <v>63</v>
      </c>
      <c r="D170" s="35"/>
      <c r="E170" s="35"/>
      <c r="F170" s="35"/>
      <c r="G170" s="35"/>
      <c r="H170" s="35"/>
      <c r="I170" s="35"/>
      <c r="J170" s="36"/>
    </row>
    <row r="171" spans="1:10">
      <c r="A171" s="293"/>
      <c r="B171" s="61"/>
      <c r="C171" s="81" t="s">
        <v>64</v>
      </c>
      <c r="D171" s="35"/>
      <c r="E171" s="35"/>
      <c r="F171" s="35"/>
      <c r="G171" s="35"/>
      <c r="H171" s="35"/>
      <c r="I171" s="35"/>
      <c r="J171" s="36"/>
    </row>
    <row r="172" spans="1:10">
      <c r="A172" s="293"/>
      <c r="B172" s="61"/>
      <c r="C172" s="81" t="s">
        <v>65</v>
      </c>
      <c r="D172" s="35"/>
      <c r="E172" s="35"/>
      <c r="F172" s="35"/>
      <c r="G172" s="35"/>
      <c r="H172" s="35"/>
      <c r="I172" s="35"/>
      <c r="J172" s="36"/>
    </row>
    <row r="173" spans="1:10">
      <c r="A173" s="293"/>
      <c r="B173" s="61" t="s">
        <v>66</v>
      </c>
      <c r="C173" s="81" t="s">
        <v>67</v>
      </c>
      <c r="D173" s="35"/>
      <c r="E173" s="35"/>
      <c r="F173" s="35"/>
      <c r="G173" s="35"/>
      <c r="H173" s="92"/>
      <c r="I173" s="35"/>
      <c r="J173" s="36"/>
    </row>
    <row r="174" spans="1:10" ht="15.75" thickBot="1">
      <c r="A174" s="294"/>
      <c r="B174" s="73"/>
      <c r="C174" s="82" t="s">
        <v>68</v>
      </c>
      <c r="D174" s="65"/>
      <c r="E174" s="65"/>
      <c r="F174" s="65"/>
      <c r="G174" s="65"/>
      <c r="H174" s="65"/>
      <c r="I174" s="65"/>
      <c r="J174" s="66"/>
    </row>
    <row r="175" spans="1:10" ht="18">
      <c r="A175" s="127"/>
      <c r="B175" s="128"/>
      <c r="C175" s="39"/>
      <c r="D175" s="39"/>
      <c r="E175" s="39"/>
      <c r="F175" s="39"/>
      <c r="G175" s="39"/>
      <c r="H175" s="39"/>
      <c r="I175" s="39"/>
      <c r="J175" s="39"/>
    </row>
    <row r="176" spans="1:10" ht="18">
      <c r="A176" s="127"/>
      <c r="B176" s="164" t="s">
        <v>88</v>
      </c>
      <c r="C176" s="129">
        <f>C2</f>
        <v>16</v>
      </c>
      <c r="D176" s="130">
        <f>SUM(D5)</f>
        <v>44304</v>
      </c>
      <c r="E176" s="130">
        <f>SUM(D176+1)</f>
        <v>44305</v>
      </c>
      <c r="F176" s="130">
        <f t="shared" ref="F176:J176" si="1">SUM(E176+1)</f>
        <v>44306</v>
      </c>
      <c r="G176" s="130">
        <f t="shared" si="1"/>
        <v>44307</v>
      </c>
      <c r="H176" s="130">
        <f t="shared" si="1"/>
        <v>44308</v>
      </c>
      <c r="I176" s="130">
        <f t="shared" si="1"/>
        <v>44309</v>
      </c>
      <c r="J176" s="130">
        <f t="shared" si="1"/>
        <v>44310</v>
      </c>
    </row>
    <row r="177" spans="1:10" ht="18">
      <c r="A177" s="127"/>
      <c r="B177" s="128"/>
      <c r="C177" s="131" t="s">
        <v>74</v>
      </c>
      <c r="D177" s="132"/>
      <c r="E177" s="132"/>
      <c r="F177" s="133"/>
      <c r="G177" s="133"/>
      <c r="H177" s="133"/>
      <c r="I177" s="133"/>
      <c r="J177" s="133"/>
    </row>
    <row r="178" spans="1:10" ht="18">
      <c r="A178" s="127"/>
      <c r="B178" s="128"/>
      <c r="C178" s="134"/>
      <c r="D178" s="28"/>
      <c r="E178" s="135"/>
      <c r="F178" s="133"/>
      <c r="G178" s="133"/>
      <c r="H178" s="133"/>
      <c r="I178" s="133"/>
      <c r="J178" s="133"/>
    </row>
    <row r="179" spans="1:10" ht="18">
      <c r="A179" s="127"/>
      <c r="B179" s="128"/>
      <c r="C179" s="134"/>
      <c r="D179" s="78"/>
      <c r="E179" s="136"/>
      <c r="F179" s="133"/>
      <c r="G179" s="133"/>
      <c r="H179" s="133"/>
      <c r="I179" s="133"/>
      <c r="J179" s="133"/>
    </row>
    <row r="180" spans="1:10" ht="18">
      <c r="A180" s="127"/>
      <c r="B180" s="128"/>
      <c r="C180" s="134"/>
      <c r="D180" s="137"/>
      <c r="E180" s="137"/>
      <c r="F180" s="133"/>
      <c r="G180" s="133"/>
      <c r="H180" s="133"/>
      <c r="I180" s="99"/>
      <c r="J180" s="28"/>
    </row>
    <row r="181" spans="1:10" ht="18">
      <c r="A181" s="127"/>
      <c r="B181" s="128"/>
      <c r="C181" s="134"/>
      <c r="D181" s="137"/>
      <c r="E181" s="137"/>
      <c r="F181" s="133"/>
      <c r="G181" s="133"/>
      <c r="H181" s="138"/>
      <c r="I181" s="99"/>
      <c r="J181" s="28"/>
    </row>
    <row r="182" spans="1:10" ht="18">
      <c r="A182" s="127"/>
      <c r="B182" s="128"/>
      <c r="C182" s="134"/>
      <c r="D182" s="133"/>
      <c r="E182" s="23"/>
      <c r="F182" s="133"/>
      <c r="G182" s="133"/>
      <c r="H182" s="133"/>
      <c r="I182" s="133"/>
      <c r="J182" s="133"/>
    </row>
    <row r="183" spans="1:10" ht="18">
      <c r="A183" s="127"/>
      <c r="B183" s="128"/>
      <c r="C183" s="134"/>
      <c r="D183" s="23"/>
      <c r="E183" s="23"/>
      <c r="F183" s="23"/>
      <c r="G183" s="23"/>
      <c r="H183" s="133"/>
      <c r="I183" s="133"/>
      <c r="J183" s="133"/>
    </row>
    <row r="184" spans="1:10" ht="18">
      <c r="A184" s="127"/>
      <c r="B184" s="128"/>
      <c r="C184" s="139"/>
      <c r="D184" s="139"/>
      <c r="E184" s="139"/>
      <c r="F184" s="139"/>
      <c r="G184" s="139"/>
      <c r="H184" s="139"/>
      <c r="I184" s="139"/>
      <c r="J184" s="139"/>
    </row>
    <row r="185" spans="1:10" ht="18">
      <c r="A185" s="127"/>
      <c r="B185" s="6"/>
      <c r="C185" s="131" t="s">
        <v>75</v>
      </c>
      <c r="D185" s="23"/>
      <c r="E185" s="23"/>
      <c r="F185" s="23"/>
      <c r="G185" s="23"/>
      <c r="H185" s="23"/>
      <c r="I185" s="23"/>
      <c r="J185" s="23"/>
    </row>
    <row r="186" spans="1:10" ht="18">
      <c r="A186" s="127"/>
      <c r="B186" s="6"/>
      <c r="C186" s="134"/>
      <c r="D186" s="23"/>
      <c r="E186" s="23"/>
      <c r="F186" s="23"/>
      <c r="G186" s="23"/>
      <c r="H186" s="23"/>
      <c r="I186" s="23"/>
      <c r="J186" s="23"/>
    </row>
    <row r="187" spans="1:10">
      <c r="A187" s="39"/>
      <c r="B187" s="6"/>
      <c r="C187" s="134"/>
      <c r="D187" s="23"/>
      <c r="E187" s="23"/>
      <c r="F187" s="23"/>
      <c r="G187" s="23"/>
      <c r="H187" s="23"/>
      <c r="I187" s="23"/>
      <c r="J187" s="23"/>
    </row>
    <row r="188" spans="1:10">
      <c r="A188" s="39"/>
      <c r="B188" s="6"/>
      <c r="C188" s="134"/>
      <c r="D188" s="23"/>
      <c r="E188" s="23"/>
      <c r="F188" s="23"/>
      <c r="G188" s="23"/>
      <c r="H188" s="23"/>
      <c r="I188" s="23"/>
      <c r="J188" s="23"/>
    </row>
    <row r="189" spans="1:10">
      <c r="A189" s="39"/>
      <c r="B189" s="6"/>
      <c r="C189" s="134"/>
      <c r="D189" s="23"/>
      <c r="E189" s="23"/>
      <c r="F189" s="23"/>
      <c r="G189" s="135"/>
      <c r="H189" s="135"/>
      <c r="I189" s="23"/>
      <c r="J189" s="23"/>
    </row>
    <row r="190" spans="1:10">
      <c r="A190" s="39"/>
      <c r="B190" s="6"/>
      <c r="C190" s="134"/>
      <c r="D190" s="23"/>
      <c r="E190" s="23"/>
      <c r="F190" s="23"/>
      <c r="G190" s="23"/>
      <c r="H190" s="23"/>
      <c r="I190" s="23"/>
      <c r="J190" s="23"/>
    </row>
    <row r="191" spans="1:10">
      <c r="A191" s="39"/>
      <c r="B191" s="6"/>
      <c r="C191" s="134"/>
      <c r="D191" s="23"/>
      <c r="E191" s="23"/>
      <c r="F191" s="23"/>
      <c r="G191" s="23"/>
      <c r="H191" s="23"/>
      <c r="I191" s="23"/>
      <c r="J191" s="23"/>
    </row>
    <row r="192" spans="1:10">
      <c r="A192" s="39"/>
      <c r="B192" s="6"/>
      <c r="C192" s="140"/>
      <c r="D192" s="141"/>
      <c r="E192" s="141"/>
      <c r="F192" s="141"/>
      <c r="G192" s="141"/>
      <c r="H192" s="141"/>
      <c r="I192" s="141"/>
      <c r="J192" s="141"/>
    </row>
    <row r="193" spans="1:10">
      <c r="A193" s="39"/>
      <c r="B193" s="6"/>
      <c r="C193" s="131" t="s">
        <v>76</v>
      </c>
      <c r="D193" s="142"/>
      <c r="E193" s="142"/>
      <c r="F193" s="142"/>
      <c r="G193" s="142"/>
      <c r="H193" s="142"/>
      <c r="I193" s="142"/>
      <c r="J193" s="142"/>
    </row>
    <row r="194" spans="1:10">
      <c r="A194" s="39"/>
      <c r="B194" s="6"/>
      <c r="C194" s="134"/>
      <c r="D194" s="142"/>
      <c r="E194" s="142"/>
      <c r="F194" s="142"/>
      <c r="G194" s="142"/>
      <c r="H194" s="142"/>
      <c r="I194" s="142"/>
      <c r="J194" s="142"/>
    </row>
    <row r="195" spans="1:10">
      <c r="A195" s="39"/>
      <c r="B195" s="6"/>
      <c r="C195" s="134"/>
      <c r="D195" s="142"/>
      <c r="E195" s="142"/>
      <c r="F195" s="142"/>
      <c r="G195" s="142"/>
      <c r="H195" s="142"/>
      <c r="I195" s="142"/>
      <c r="J195" s="142"/>
    </row>
    <row r="196" spans="1:10">
      <c r="A196" s="39"/>
      <c r="B196" s="6"/>
      <c r="C196" s="134"/>
      <c r="D196" s="142"/>
      <c r="E196" s="142"/>
      <c r="F196" s="142"/>
      <c r="G196" s="142"/>
      <c r="H196" s="142"/>
      <c r="I196" s="142"/>
      <c r="J196" s="142"/>
    </row>
    <row r="197" spans="1:10">
      <c r="A197" s="39"/>
      <c r="B197" s="6"/>
      <c r="C197" s="134"/>
      <c r="D197" s="142"/>
      <c r="E197" s="142"/>
      <c r="F197" s="142"/>
      <c r="G197" s="142"/>
      <c r="H197" s="28"/>
      <c r="I197" s="142"/>
      <c r="J197" s="142"/>
    </row>
    <row r="198" spans="1:10">
      <c r="A198" s="39"/>
      <c r="B198" s="6"/>
      <c r="C198" s="134"/>
      <c r="D198" s="142"/>
      <c r="E198" s="142"/>
      <c r="F198" s="142"/>
      <c r="G198" s="142"/>
      <c r="H198" s="142"/>
      <c r="I198" s="142"/>
      <c r="J198" s="142"/>
    </row>
    <row r="199" spans="1:10">
      <c r="A199" s="39"/>
      <c r="B199" s="6"/>
      <c r="C199" s="134"/>
      <c r="D199" s="142"/>
      <c r="E199" s="142"/>
      <c r="F199" s="142"/>
      <c r="G199" s="142"/>
      <c r="H199" s="142"/>
      <c r="I199" s="142"/>
      <c r="J199" s="142"/>
    </row>
    <row r="200" spans="1:10">
      <c r="A200" s="39"/>
      <c r="B200" s="6"/>
      <c r="C200" s="134"/>
      <c r="D200" s="23"/>
      <c r="E200" s="23"/>
      <c r="F200" s="23"/>
      <c r="G200" s="23"/>
      <c r="H200" s="34"/>
      <c r="I200" s="23"/>
      <c r="J200" s="23"/>
    </row>
    <row r="201" spans="1:10">
      <c r="A201" s="39"/>
      <c r="B201" s="6"/>
      <c r="C201" s="134"/>
      <c r="D201" s="23"/>
      <c r="E201" s="23"/>
      <c r="F201" s="23"/>
      <c r="G201" s="135"/>
      <c r="H201" s="23"/>
      <c r="I201" s="23"/>
      <c r="J201" s="23"/>
    </row>
    <row r="202" spans="1:10">
      <c r="A202" s="39"/>
      <c r="B202" s="6"/>
      <c r="C202" s="134"/>
      <c r="D202" s="23"/>
      <c r="E202" s="23"/>
      <c r="F202" s="23"/>
      <c r="G202" s="28"/>
      <c r="H202" s="23"/>
      <c r="I202" s="23"/>
      <c r="J202" s="23"/>
    </row>
    <row r="203" spans="1:10">
      <c r="A203" s="39"/>
      <c r="B203" s="6"/>
      <c r="C203" s="141"/>
      <c r="D203" s="141"/>
      <c r="E203" s="141"/>
      <c r="F203" s="141"/>
      <c r="G203" s="141"/>
      <c r="H203" s="141"/>
      <c r="I203" s="141"/>
      <c r="J203" s="141"/>
    </row>
    <row r="204" spans="1:10">
      <c r="A204" s="39"/>
      <c r="B204" s="6"/>
      <c r="C204" s="143"/>
      <c r="D204" s="28"/>
      <c r="E204" s="28"/>
      <c r="F204" s="28"/>
      <c r="G204" s="142"/>
      <c r="H204" s="28"/>
      <c r="I204" s="132"/>
      <c r="J204" s="144"/>
    </row>
    <row r="205" spans="1:10">
      <c r="A205" s="39"/>
      <c r="B205" s="6"/>
      <c r="C205" s="145"/>
      <c r="D205" s="146"/>
      <c r="E205" s="147"/>
      <c r="F205" s="28"/>
      <c r="G205" s="142"/>
      <c r="H205" s="28"/>
      <c r="I205" s="132"/>
      <c r="J205" s="148"/>
    </row>
    <row r="206" spans="1:10">
      <c r="A206" s="39"/>
      <c r="B206" s="6"/>
      <c r="C206" s="145"/>
      <c r="D206" s="23"/>
      <c r="E206" s="147"/>
      <c r="F206" s="28"/>
      <c r="G206" s="142"/>
      <c r="H206" s="28"/>
      <c r="I206" s="28"/>
      <c r="J206" s="142"/>
    </row>
    <row r="207" spans="1:10">
      <c r="A207" s="39"/>
      <c r="B207" s="6"/>
      <c r="C207" s="134"/>
      <c r="D207" s="142"/>
      <c r="E207" s="142"/>
      <c r="F207" s="142"/>
      <c r="G207" s="142"/>
      <c r="H207" s="28"/>
      <c r="I207" s="142"/>
      <c r="J207" s="142"/>
    </row>
    <row r="208" spans="1:10">
      <c r="A208" s="39"/>
      <c r="B208" s="6"/>
      <c r="C208" s="134"/>
      <c r="D208" s="142"/>
      <c r="E208" s="142"/>
      <c r="F208" s="142"/>
      <c r="G208" s="142"/>
      <c r="H208" s="142"/>
      <c r="I208" s="142"/>
      <c r="J208" s="142"/>
    </row>
    <row r="209" spans="1:10">
      <c r="A209" s="39"/>
      <c r="B209" s="6"/>
      <c r="C209" s="149"/>
      <c r="D209" s="142"/>
      <c r="E209" s="142"/>
      <c r="F209" s="142"/>
      <c r="G209" s="142"/>
      <c r="H209" s="142"/>
      <c r="I209" s="142"/>
      <c r="J209" s="142"/>
    </row>
    <row r="210" spans="1:10">
      <c r="A210" s="39"/>
      <c r="B210" s="6"/>
      <c r="C210" s="150"/>
      <c r="D210" s="151">
        <f t="shared" ref="D210:J210" si="2">COUNTA(D177:D202)</f>
        <v>0</v>
      </c>
      <c r="E210" s="151">
        <f t="shared" si="2"/>
        <v>0</v>
      </c>
      <c r="F210" s="151">
        <f t="shared" si="2"/>
        <v>0</v>
      </c>
      <c r="G210" s="151">
        <f t="shared" si="2"/>
        <v>0</v>
      </c>
      <c r="H210" s="151">
        <f t="shared" si="2"/>
        <v>0</v>
      </c>
      <c r="I210" s="151">
        <f t="shared" si="2"/>
        <v>0</v>
      </c>
      <c r="J210" s="151">
        <f t="shared" si="2"/>
        <v>0</v>
      </c>
    </row>
    <row r="211" spans="1:10" ht="18">
      <c r="A211" s="127"/>
      <c r="B211" s="6"/>
      <c r="C211" s="23"/>
      <c r="D211" s="23"/>
      <c r="E211" s="23"/>
      <c r="F211" s="23"/>
      <c r="G211" s="23"/>
      <c r="H211" s="23"/>
      <c r="I211" s="28" t="s">
        <v>77</v>
      </c>
      <c r="J211" s="152">
        <f>SUM(D210:J210)</f>
        <v>0</v>
      </c>
    </row>
    <row r="212" spans="1:10" ht="18">
      <c r="A212" s="127"/>
      <c r="B212" s="6"/>
      <c r="C212" s="153"/>
      <c r="D212" s="153"/>
      <c r="E212" s="153"/>
      <c r="F212" s="153"/>
      <c r="G212" s="23"/>
      <c r="H212" s="153"/>
      <c r="I212" s="28" t="s">
        <v>37</v>
      </c>
      <c r="J212" s="28">
        <f>COUNTA(D37:J46,D94:J103,D150:J159)</f>
        <v>0</v>
      </c>
    </row>
    <row r="213" spans="1:10" ht="18">
      <c r="A213" s="127"/>
      <c r="B213" s="6"/>
      <c r="C213" s="154"/>
      <c r="D213" s="23" t="s">
        <v>78</v>
      </c>
      <c r="E213" s="23"/>
      <c r="F213" s="23"/>
      <c r="G213" s="23"/>
      <c r="H213" s="23"/>
      <c r="I213" s="28" t="s">
        <v>79</v>
      </c>
      <c r="J213" s="28">
        <f>COUNTA(D52:J54,D109:J111,D165:J167)</f>
        <v>0</v>
      </c>
    </row>
    <row r="214" spans="1:10" ht="18">
      <c r="A214" s="127"/>
      <c r="B214" s="6"/>
      <c r="C214" s="155"/>
      <c r="D214" s="23" t="s">
        <v>80</v>
      </c>
      <c r="E214" s="23"/>
      <c r="F214" s="23"/>
      <c r="G214" s="23"/>
      <c r="H214" s="23"/>
      <c r="I214" s="28" t="s">
        <v>81</v>
      </c>
      <c r="J214" s="28">
        <f>COUNTA(D60:J61,D117:J118,D173:J174)</f>
        <v>0</v>
      </c>
    </row>
    <row r="215" spans="1:10" ht="18">
      <c r="A215" s="127"/>
      <c r="B215" s="6"/>
      <c r="C215" s="156"/>
      <c r="D215" s="23" t="s">
        <v>82</v>
      </c>
      <c r="E215" s="23"/>
      <c r="F215" s="23"/>
      <c r="G215" s="23"/>
      <c r="H215" s="23"/>
      <c r="I215" s="28" t="s">
        <v>83</v>
      </c>
      <c r="J215" s="28">
        <f>COUNTA(D47:J51,D104:J108,D160:J164)</f>
        <v>0</v>
      </c>
    </row>
    <row r="216" spans="1:10" ht="18">
      <c r="A216" s="127"/>
      <c r="B216" s="6"/>
      <c r="C216" s="157" t="s">
        <v>84</v>
      </c>
      <c r="D216" s="23" t="s">
        <v>85</v>
      </c>
      <c r="E216" s="23"/>
      <c r="F216" s="23"/>
      <c r="G216" s="23"/>
      <c r="H216" s="23"/>
      <c r="I216" s="28" t="s">
        <v>86</v>
      </c>
      <c r="J216" s="28">
        <f>SUM(J212:J215)</f>
        <v>0</v>
      </c>
    </row>
    <row r="217" spans="1:10" ht="18">
      <c r="A217" s="127"/>
      <c r="B217" s="6"/>
      <c r="C217" s="23"/>
      <c r="D217" s="23"/>
      <c r="E217" s="23"/>
      <c r="F217" s="23"/>
      <c r="G217" s="158" t="s">
        <v>87</v>
      </c>
      <c r="H217" s="23"/>
      <c r="I217" s="23"/>
      <c r="J217" s="23"/>
    </row>
    <row r="218" spans="1:10" ht="18">
      <c r="A218" s="127"/>
      <c r="B218" s="6"/>
      <c r="C218" s="23"/>
      <c r="D218" s="23"/>
      <c r="E218" s="23"/>
      <c r="F218" s="23"/>
      <c r="G218" s="23"/>
      <c r="H218" s="23"/>
      <c r="I218" s="23"/>
      <c r="J218" s="23"/>
    </row>
    <row r="219" spans="1:10" ht="18">
      <c r="A219" s="127"/>
      <c r="B219" s="6"/>
      <c r="C219" s="23"/>
      <c r="D219" s="23"/>
      <c r="E219" s="28"/>
      <c r="F219" s="28"/>
      <c r="G219" s="23"/>
      <c r="H219" s="28"/>
      <c r="I219" s="28"/>
      <c r="J219" s="28"/>
    </row>
    <row r="220" spans="1:10" ht="18">
      <c r="A220" s="127"/>
      <c r="B220" s="6"/>
      <c r="C220" s="23"/>
      <c r="D220" s="23"/>
      <c r="E220" s="23"/>
      <c r="F220" s="23"/>
      <c r="G220" s="23"/>
      <c r="H220" s="23"/>
      <c r="I220" s="23"/>
      <c r="J220" s="23"/>
    </row>
  </sheetData>
  <mergeCells count="7">
    <mergeCell ref="A150:A174"/>
    <mergeCell ref="A1:J1"/>
    <mergeCell ref="A7:A36"/>
    <mergeCell ref="A37:A62"/>
    <mergeCell ref="A64:A93"/>
    <mergeCell ref="A94:A118"/>
    <mergeCell ref="A120:A149"/>
  </mergeCells>
  <phoneticPr fontId="20" type="noConversion"/>
  <conditionalFormatting sqref="G94">
    <cfRule type="duplicateValues" dxfId="12990" priority="370"/>
  </conditionalFormatting>
  <conditionalFormatting sqref="G94">
    <cfRule type="duplicateValues" dxfId="12989" priority="369"/>
  </conditionalFormatting>
  <conditionalFormatting sqref="G94">
    <cfRule type="duplicateValues" dxfId="12988" priority="368"/>
  </conditionalFormatting>
  <conditionalFormatting sqref="G94">
    <cfRule type="duplicateValues" dxfId="12987" priority="367"/>
  </conditionalFormatting>
  <conditionalFormatting sqref="G94">
    <cfRule type="duplicateValues" dxfId="12986" priority="366"/>
  </conditionalFormatting>
  <conditionalFormatting sqref="G94">
    <cfRule type="duplicateValues" dxfId="12985" priority="365"/>
  </conditionalFormatting>
  <conditionalFormatting sqref="G94">
    <cfRule type="duplicateValues" dxfId="12984" priority="364"/>
  </conditionalFormatting>
  <conditionalFormatting sqref="G94">
    <cfRule type="duplicateValues" dxfId="12983" priority="363"/>
  </conditionalFormatting>
  <conditionalFormatting sqref="G94">
    <cfRule type="duplicateValues" dxfId="12982" priority="362"/>
  </conditionalFormatting>
  <conditionalFormatting sqref="G94">
    <cfRule type="duplicateValues" dxfId="12981" priority="361"/>
  </conditionalFormatting>
  <conditionalFormatting sqref="G94">
    <cfRule type="duplicateValues" dxfId="12980" priority="360"/>
  </conditionalFormatting>
  <conditionalFormatting sqref="G94">
    <cfRule type="duplicateValues" dxfId="12979" priority="359"/>
  </conditionalFormatting>
  <conditionalFormatting sqref="G94">
    <cfRule type="duplicateValues" dxfId="12978" priority="358"/>
  </conditionalFormatting>
  <conditionalFormatting sqref="G94">
    <cfRule type="duplicateValues" dxfId="12977" priority="357"/>
  </conditionalFormatting>
  <conditionalFormatting sqref="G94">
    <cfRule type="duplicateValues" dxfId="12976" priority="356"/>
  </conditionalFormatting>
  <conditionalFormatting sqref="G94">
    <cfRule type="duplicateValues" dxfId="12975" priority="355"/>
  </conditionalFormatting>
  <conditionalFormatting sqref="G94">
    <cfRule type="duplicateValues" dxfId="12974" priority="354"/>
  </conditionalFormatting>
  <conditionalFormatting sqref="G94">
    <cfRule type="duplicateValues" dxfId="12973" priority="353"/>
  </conditionalFormatting>
  <conditionalFormatting sqref="G94">
    <cfRule type="duplicateValues" dxfId="12972" priority="352"/>
  </conditionalFormatting>
  <conditionalFormatting sqref="G94">
    <cfRule type="duplicateValues" dxfId="12971" priority="351"/>
  </conditionalFormatting>
  <conditionalFormatting sqref="G94">
    <cfRule type="duplicateValues" dxfId="12970" priority="350"/>
  </conditionalFormatting>
  <conditionalFormatting sqref="G94">
    <cfRule type="duplicateValues" dxfId="12969" priority="349"/>
  </conditionalFormatting>
  <conditionalFormatting sqref="G94">
    <cfRule type="duplicateValues" dxfId="12968" priority="348"/>
  </conditionalFormatting>
  <conditionalFormatting sqref="G94">
    <cfRule type="duplicateValues" dxfId="12967" priority="347"/>
  </conditionalFormatting>
  <conditionalFormatting sqref="G94">
    <cfRule type="duplicateValues" dxfId="12966" priority="346"/>
  </conditionalFormatting>
  <conditionalFormatting sqref="G94">
    <cfRule type="duplicateValues" dxfId="12965" priority="345"/>
  </conditionalFormatting>
  <conditionalFormatting sqref="G94">
    <cfRule type="duplicateValues" dxfId="12964" priority="344"/>
  </conditionalFormatting>
  <conditionalFormatting sqref="G94">
    <cfRule type="duplicateValues" dxfId="12963" priority="343"/>
  </conditionalFormatting>
  <conditionalFormatting sqref="G94">
    <cfRule type="duplicateValues" dxfId="12962" priority="342"/>
  </conditionalFormatting>
  <conditionalFormatting sqref="G94">
    <cfRule type="duplicateValues" dxfId="12961" priority="341"/>
  </conditionalFormatting>
  <conditionalFormatting sqref="G94">
    <cfRule type="duplicateValues" dxfId="12960" priority="340"/>
  </conditionalFormatting>
  <conditionalFormatting sqref="G94">
    <cfRule type="duplicateValues" dxfId="12959" priority="339"/>
  </conditionalFormatting>
  <conditionalFormatting sqref="G94">
    <cfRule type="duplicateValues" dxfId="12958" priority="338"/>
  </conditionalFormatting>
  <conditionalFormatting sqref="G94">
    <cfRule type="duplicateValues" dxfId="12957" priority="337"/>
  </conditionalFormatting>
  <conditionalFormatting sqref="G94">
    <cfRule type="duplicateValues" dxfId="12956" priority="336"/>
  </conditionalFormatting>
  <conditionalFormatting sqref="G94">
    <cfRule type="duplicateValues" dxfId="12955" priority="335"/>
  </conditionalFormatting>
  <conditionalFormatting sqref="G94">
    <cfRule type="duplicateValues" dxfId="12954" priority="334"/>
  </conditionalFormatting>
  <conditionalFormatting sqref="G94">
    <cfRule type="duplicateValues" dxfId="12953" priority="333"/>
  </conditionalFormatting>
  <conditionalFormatting sqref="G94">
    <cfRule type="duplicateValues" dxfId="12952" priority="332"/>
  </conditionalFormatting>
  <conditionalFormatting sqref="G94">
    <cfRule type="duplicateValues" dxfId="12951" priority="331"/>
  </conditionalFormatting>
  <conditionalFormatting sqref="G94">
    <cfRule type="duplicateValues" dxfId="12950" priority="330"/>
  </conditionalFormatting>
  <conditionalFormatting sqref="G94">
    <cfRule type="duplicateValues" dxfId="12949" priority="329"/>
  </conditionalFormatting>
  <conditionalFormatting sqref="G94">
    <cfRule type="duplicateValues" dxfId="12948" priority="328"/>
  </conditionalFormatting>
  <conditionalFormatting sqref="G94">
    <cfRule type="duplicateValues" dxfId="12947" priority="327"/>
  </conditionalFormatting>
  <conditionalFormatting sqref="G94">
    <cfRule type="duplicateValues" dxfId="12946" priority="326"/>
  </conditionalFormatting>
  <conditionalFormatting sqref="G94">
    <cfRule type="duplicateValues" dxfId="12945" priority="325"/>
  </conditionalFormatting>
  <conditionalFormatting sqref="G94">
    <cfRule type="duplicateValues" dxfId="12944" priority="324"/>
  </conditionalFormatting>
  <conditionalFormatting sqref="G94">
    <cfRule type="duplicateValues" dxfId="12943" priority="323"/>
  </conditionalFormatting>
  <conditionalFormatting sqref="G94">
    <cfRule type="duplicateValues" dxfId="12942" priority="322"/>
  </conditionalFormatting>
  <conditionalFormatting sqref="G94">
    <cfRule type="duplicateValues" dxfId="12941" priority="321"/>
  </conditionalFormatting>
  <conditionalFormatting sqref="G94">
    <cfRule type="duplicateValues" dxfId="12940" priority="320"/>
  </conditionalFormatting>
  <conditionalFormatting sqref="G94">
    <cfRule type="duplicateValues" dxfId="12939" priority="319"/>
  </conditionalFormatting>
  <conditionalFormatting sqref="G94">
    <cfRule type="duplicateValues" dxfId="12938" priority="318"/>
  </conditionalFormatting>
  <conditionalFormatting sqref="G94">
    <cfRule type="duplicateValues" dxfId="12937" priority="317"/>
  </conditionalFormatting>
  <conditionalFormatting sqref="G94">
    <cfRule type="duplicateValues" dxfId="12936" priority="316"/>
  </conditionalFormatting>
  <conditionalFormatting sqref="G94">
    <cfRule type="duplicateValues" dxfId="12935" priority="315"/>
  </conditionalFormatting>
  <conditionalFormatting sqref="G94">
    <cfRule type="duplicateValues" dxfId="12934" priority="314"/>
  </conditionalFormatting>
  <conditionalFormatting sqref="G94">
    <cfRule type="duplicateValues" dxfId="12933" priority="313"/>
  </conditionalFormatting>
  <conditionalFormatting sqref="G94">
    <cfRule type="duplicateValues" dxfId="12932" priority="312"/>
  </conditionalFormatting>
  <conditionalFormatting sqref="G94">
    <cfRule type="duplicateValues" dxfId="12931" priority="311"/>
  </conditionalFormatting>
  <conditionalFormatting sqref="G94">
    <cfRule type="duplicateValues" dxfId="12930" priority="310"/>
  </conditionalFormatting>
  <conditionalFormatting sqref="G94">
    <cfRule type="duplicateValues" dxfId="12929" priority="309"/>
  </conditionalFormatting>
  <conditionalFormatting sqref="G94">
    <cfRule type="duplicateValues" dxfId="12928" priority="308"/>
  </conditionalFormatting>
  <conditionalFormatting sqref="G94">
    <cfRule type="duplicateValues" dxfId="12927" priority="307"/>
  </conditionalFormatting>
  <conditionalFormatting sqref="G94">
    <cfRule type="duplicateValues" dxfId="12926" priority="306"/>
  </conditionalFormatting>
  <conditionalFormatting sqref="G94">
    <cfRule type="duplicateValues" dxfId="12925" priority="305"/>
  </conditionalFormatting>
  <conditionalFormatting sqref="G94">
    <cfRule type="duplicateValues" dxfId="12924" priority="304"/>
  </conditionalFormatting>
  <conditionalFormatting sqref="G94">
    <cfRule type="duplicateValues" dxfId="12923" priority="303"/>
  </conditionalFormatting>
  <conditionalFormatting sqref="G94">
    <cfRule type="duplicateValues" dxfId="12922" priority="302"/>
  </conditionalFormatting>
  <conditionalFormatting sqref="G94">
    <cfRule type="duplicateValues" dxfId="12921" priority="301"/>
  </conditionalFormatting>
  <conditionalFormatting sqref="G94">
    <cfRule type="duplicateValues" dxfId="12920" priority="300"/>
  </conditionalFormatting>
  <conditionalFormatting sqref="G94">
    <cfRule type="duplicateValues" dxfId="12919" priority="299"/>
  </conditionalFormatting>
  <conditionalFormatting sqref="G95">
    <cfRule type="duplicateValues" dxfId="12918" priority="298"/>
  </conditionalFormatting>
  <conditionalFormatting sqref="G95">
    <cfRule type="duplicateValues" dxfId="12917" priority="297"/>
  </conditionalFormatting>
  <conditionalFormatting sqref="G95">
    <cfRule type="duplicateValues" dxfId="12916" priority="296"/>
  </conditionalFormatting>
  <conditionalFormatting sqref="G95">
    <cfRule type="duplicateValues" dxfId="12915" priority="295"/>
  </conditionalFormatting>
  <conditionalFormatting sqref="G95">
    <cfRule type="duplicateValues" dxfId="12914" priority="294"/>
  </conditionalFormatting>
  <conditionalFormatting sqref="G95">
    <cfRule type="duplicateValues" dxfId="12913" priority="293"/>
  </conditionalFormatting>
  <conditionalFormatting sqref="G95">
    <cfRule type="duplicateValues" dxfId="12912" priority="292"/>
  </conditionalFormatting>
  <conditionalFormatting sqref="G95">
    <cfRule type="duplicateValues" dxfId="12911" priority="291"/>
  </conditionalFormatting>
  <conditionalFormatting sqref="G95">
    <cfRule type="duplicateValues" dxfId="12910" priority="290"/>
  </conditionalFormatting>
  <conditionalFormatting sqref="G95">
    <cfRule type="duplicateValues" dxfId="12909" priority="289"/>
  </conditionalFormatting>
  <conditionalFormatting sqref="G95">
    <cfRule type="duplicateValues" dxfId="12908" priority="288"/>
  </conditionalFormatting>
  <conditionalFormatting sqref="G95">
    <cfRule type="duplicateValues" dxfId="12907" priority="287"/>
  </conditionalFormatting>
  <conditionalFormatting sqref="G95">
    <cfRule type="duplicateValues" dxfId="12906" priority="286"/>
  </conditionalFormatting>
  <conditionalFormatting sqref="G95">
    <cfRule type="duplicateValues" dxfId="12905" priority="285"/>
  </conditionalFormatting>
  <conditionalFormatting sqref="G95">
    <cfRule type="duplicateValues" dxfId="12904" priority="284"/>
  </conditionalFormatting>
  <conditionalFormatting sqref="G95">
    <cfRule type="duplicateValues" dxfId="12903" priority="283"/>
  </conditionalFormatting>
  <conditionalFormatting sqref="G95">
    <cfRule type="duplicateValues" dxfId="12902" priority="282"/>
  </conditionalFormatting>
  <conditionalFormatting sqref="G95">
    <cfRule type="duplicateValues" dxfId="12901" priority="281"/>
  </conditionalFormatting>
  <conditionalFormatting sqref="G95">
    <cfRule type="duplicateValues" dxfId="12900" priority="280"/>
  </conditionalFormatting>
  <conditionalFormatting sqref="G95">
    <cfRule type="duplicateValues" dxfId="12899" priority="279"/>
  </conditionalFormatting>
  <conditionalFormatting sqref="G95">
    <cfRule type="duplicateValues" dxfId="12898" priority="278"/>
  </conditionalFormatting>
  <conditionalFormatting sqref="G95">
    <cfRule type="duplicateValues" dxfId="12897" priority="277"/>
  </conditionalFormatting>
  <conditionalFormatting sqref="G95">
    <cfRule type="duplicateValues" dxfId="12896" priority="276"/>
  </conditionalFormatting>
  <conditionalFormatting sqref="G95">
    <cfRule type="duplicateValues" dxfId="12895" priority="275"/>
  </conditionalFormatting>
  <conditionalFormatting sqref="G95">
    <cfRule type="duplicateValues" dxfId="12894" priority="274"/>
  </conditionalFormatting>
  <conditionalFormatting sqref="G95">
    <cfRule type="duplicateValues" dxfId="12893" priority="273"/>
  </conditionalFormatting>
  <conditionalFormatting sqref="G95">
    <cfRule type="duplicateValues" dxfId="12892" priority="272"/>
  </conditionalFormatting>
  <conditionalFormatting sqref="G95">
    <cfRule type="duplicateValues" dxfId="12891" priority="271"/>
  </conditionalFormatting>
  <conditionalFormatting sqref="G95">
    <cfRule type="duplicateValues" dxfId="12890" priority="270"/>
  </conditionalFormatting>
  <conditionalFormatting sqref="G95">
    <cfRule type="duplicateValues" dxfId="12889" priority="269"/>
  </conditionalFormatting>
  <conditionalFormatting sqref="G95">
    <cfRule type="duplicateValues" dxfId="12888" priority="268"/>
  </conditionalFormatting>
  <conditionalFormatting sqref="G95">
    <cfRule type="duplicateValues" dxfId="12887" priority="267"/>
  </conditionalFormatting>
  <conditionalFormatting sqref="G95">
    <cfRule type="duplicateValues" dxfId="12886" priority="266"/>
  </conditionalFormatting>
  <conditionalFormatting sqref="G95">
    <cfRule type="duplicateValues" dxfId="12885" priority="265"/>
  </conditionalFormatting>
  <conditionalFormatting sqref="G95">
    <cfRule type="duplicateValues" dxfId="12884" priority="264"/>
  </conditionalFormatting>
  <conditionalFormatting sqref="G95">
    <cfRule type="duplicateValues" dxfId="12883" priority="263"/>
  </conditionalFormatting>
  <conditionalFormatting sqref="G95">
    <cfRule type="duplicateValues" dxfId="12882" priority="262"/>
  </conditionalFormatting>
  <conditionalFormatting sqref="G95">
    <cfRule type="duplicateValues" dxfId="12881" priority="261"/>
  </conditionalFormatting>
  <conditionalFormatting sqref="G95">
    <cfRule type="duplicateValues" dxfId="12880" priority="260"/>
  </conditionalFormatting>
  <conditionalFormatting sqref="G95">
    <cfRule type="duplicateValues" dxfId="12879" priority="259"/>
  </conditionalFormatting>
  <conditionalFormatting sqref="G95">
    <cfRule type="duplicateValues" dxfId="12878" priority="258"/>
  </conditionalFormatting>
  <conditionalFormatting sqref="G95">
    <cfRule type="duplicateValues" dxfId="12877" priority="257"/>
  </conditionalFormatting>
  <conditionalFormatting sqref="G95">
    <cfRule type="duplicateValues" dxfId="12876" priority="256"/>
  </conditionalFormatting>
  <conditionalFormatting sqref="G95">
    <cfRule type="duplicateValues" dxfId="12875" priority="255"/>
  </conditionalFormatting>
  <conditionalFormatting sqref="G95">
    <cfRule type="duplicateValues" dxfId="12874" priority="254"/>
  </conditionalFormatting>
  <conditionalFormatting sqref="G95">
    <cfRule type="duplicateValues" dxfId="12873" priority="253"/>
  </conditionalFormatting>
  <conditionalFormatting sqref="G95">
    <cfRule type="duplicateValues" dxfId="12872" priority="252"/>
  </conditionalFormatting>
  <conditionalFormatting sqref="G95">
    <cfRule type="duplicateValues" dxfId="12871" priority="251"/>
  </conditionalFormatting>
  <conditionalFormatting sqref="G95">
    <cfRule type="duplicateValues" dxfId="12870" priority="250"/>
  </conditionalFormatting>
  <conditionalFormatting sqref="G95">
    <cfRule type="duplicateValues" dxfId="12869" priority="249"/>
  </conditionalFormatting>
  <conditionalFormatting sqref="G95">
    <cfRule type="duplicateValues" dxfId="12868" priority="248"/>
  </conditionalFormatting>
  <conditionalFormatting sqref="G95">
    <cfRule type="duplicateValues" dxfId="12867" priority="247"/>
  </conditionalFormatting>
  <conditionalFormatting sqref="G95">
    <cfRule type="duplicateValues" dxfId="12866" priority="246"/>
  </conditionalFormatting>
  <conditionalFormatting sqref="G95">
    <cfRule type="duplicateValues" dxfId="12865" priority="245"/>
  </conditionalFormatting>
  <conditionalFormatting sqref="G95">
    <cfRule type="duplicateValues" dxfId="12864" priority="244"/>
  </conditionalFormatting>
  <conditionalFormatting sqref="G95">
    <cfRule type="duplicateValues" dxfId="12863" priority="243"/>
  </conditionalFormatting>
  <conditionalFormatting sqref="G96">
    <cfRule type="duplicateValues" dxfId="12862" priority="242"/>
  </conditionalFormatting>
  <conditionalFormatting sqref="H7">
    <cfRule type="duplicateValues" dxfId="12861" priority="237"/>
  </conditionalFormatting>
  <conditionalFormatting sqref="H19">
    <cfRule type="duplicateValues" dxfId="12860" priority="236"/>
  </conditionalFormatting>
  <conditionalFormatting sqref="H12">
    <cfRule type="duplicateValues" dxfId="12859" priority="235"/>
  </conditionalFormatting>
  <conditionalFormatting sqref="H38">
    <cfRule type="duplicateValues" dxfId="12858" priority="234"/>
  </conditionalFormatting>
  <conditionalFormatting sqref="H18">
    <cfRule type="duplicateValues" dxfId="12857" priority="233"/>
  </conditionalFormatting>
  <conditionalFormatting sqref="H13">
    <cfRule type="duplicateValues" dxfId="12856" priority="232"/>
  </conditionalFormatting>
  <conditionalFormatting sqref="H14">
    <cfRule type="duplicateValues" dxfId="12855" priority="231"/>
  </conditionalFormatting>
  <conditionalFormatting sqref="H16">
    <cfRule type="duplicateValues" dxfId="12854" priority="230"/>
  </conditionalFormatting>
  <conditionalFormatting sqref="H28">
    <cfRule type="duplicateValues" dxfId="12853" priority="229"/>
  </conditionalFormatting>
  <conditionalFormatting sqref="H48">
    <cfRule type="duplicateValues" dxfId="12852" priority="228"/>
  </conditionalFormatting>
  <conditionalFormatting sqref="I120">
    <cfRule type="duplicateValues" dxfId="12851" priority="227"/>
  </conditionalFormatting>
  <conditionalFormatting sqref="I121">
    <cfRule type="duplicateValues" dxfId="12850" priority="226"/>
  </conditionalFormatting>
  <conditionalFormatting sqref="I121">
    <cfRule type="duplicateValues" dxfId="12849" priority="225"/>
  </conditionalFormatting>
  <conditionalFormatting sqref="I121">
    <cfRule type="duplicateValues" dxfId="12848" priority="224"/>
  </conditionalFormatting>
  <conditionalFormatting sqref="I121">
    <cfRule type="duplicateValues" dxfId="12847" priority="223"/>
  </conditionalFormatting>
  <conditionalFormatting sqref="I121">
    <cfRule type="duplicateValues" dxfId="12846" priority="222"/>
  </conditionalFormatting>
  <conditionalFormatting sqref="I121">
    <cfRule type="duplicateValues" dxfId="12845" priority="221"/>
  </conditionalFormatting>
  <conditionalFormatting sqref="I121">
    <cfRule type="duplicateValues" dxfId="12844" priority="220"/>
  </conditionalFormatting>
  <conditionalFormatting sqref="I121">
    <cfRule type="duplicateValues" dxfId="12843" priority="219"/>
  </conditionalFormatting>
  <conditionalFormatting sqref="I121">
    <cfRule type="duplicateValues" dxfId="12842" priority="218"/>
  </conditionalFormatting>
  <conditionalFormatting sqref="I121">
    <cfRule type="duplicateValues" dxfId="12841" priority="217"/>
  </conditionalFormatting>
  <conditionalFormatting sqref="I121">
    <cfRule type="duplicateValues" dxfId="12840" priority="216"/>
  </conditionalFormatting>
  <conditionalFormatting sqref="I121">
    <cfRule type="duplicateValues" dxfId="12839" priority="215"/>
  </conditionalFormatting>
  <conditionalFormatting sqref="I121">
    <cfRule type="duplicateValues" dxfId="12838" priority="214"/>
  </conditionalFormatting>
  <conditionalFormatting sqref="I121">
    <cfRule type="duplicateValues" dxfId="12837" priority="213"/>
  </conditionalFormatting>
  <conditionalFormatting sqref="I121">
    <cfRule type="duplicateValues" dxfId="12836" priority="212"/>
  </conditionalFormatting>
  <conditionalFormatting sqref="I121">
    <cfRule type="duplicateValues" dxfId="12835" priority="211"/>
  </conditionalFormatting>
  <conditionalFormatting sqref="I121">
    <cfRule type="duplicateValues" dxfId="12834" priority="210"/>
  </conditionalFormatting>
  <conditionalFormatting sqref="I121">
    <cfRule type="duplicateValues" dxfId="12833" priority="209"/>
  </conditionalFormatting>
  <conditionalFormatting sqref="I121">
    <cfRule type="duplicateValues" dxfId="12832" priority="208"/>
  </conditionalFormatting>
  <conditionalFormatting sqref="I121">
    <cfRule type="duplicateValues" dxfId="12831" priority="207"/>
  </conditionalFormatting>
  <conditionalFormatting sqref="I129">
    <cfRule type="duplicateValues" dxfId="12830" priority="206"/>
  </conditionalFormatting>
  <conditionalFormatting sqref="I129">
    <cfRule type="duplicateValues" dxfId="12829" priority="205"/>
  </conditionalFormatting>
  <conditionalFormatting sqref="I129">
    <cfRule type="duplicateValues" dxfId="12828" priority="204"/>
  </conditionalFormatting>
  <conditionalFormatting sqref="I129">
    <cfRule type="duplicateValues" dxfId="12827" priority="203"/>
  </conditionalFormatting>
  <conditionalFormatting sqref="I129">
    <cfRule type="duplicateValues" dxfId="12826" priority="202"/>
  </conditionalFormatting>
  <conditionalFormatting sqref="I129">
    <cfRule type="duplicateValues" dxfId="12825" priority="201"/>
  </conditionalFormatting>
  <conditionalFormatting sqref="I129">
    <cfRule type="duplicateValues" dxfId="12824" priority="200"/>
  </conditionalFormatting>
  <conditionalFormatting sqref="I129">
    <cfRule type="duplicateValues" dxfId="12823" priority="199"/>
  </conditionalFormatting>
  <conditionalFormatting sqref="I129">
    <cfRule type="duplicateValues" dxfId="12822" priority="198"/>
  </conditionalFormatting>
  <conditionalFormatting sqref="I129">
    <cfRule type="duplicateValues" dxfId="12821" priority="197"/>
  </conditionalFormatting>
  <conditionalFormatting sqref="I129">
    <cfRule type="duplicateValues" dxfId="12820" priority="196"/>
  </conditionalFormatting>
  <conditionalFormatting sqref="I129">
    <cfRule type="duplicateValues" dxfId="12819" priority="195"/>
  </conditionalFormatting>
  <conditionalFormatting sqref="I129">
    <cfRule type="duplicateValues" dxfId="12818" priority="194"/>
  </conditionalFormatting>
  <conditionalFormatting sqref="I129">
    <cfRule type="duplicateValues" dxfId="12817" priority="193"/>
  </conditionalFormatting>
  <conditionalFormatting sqref="I129">
    <cfRule type="duplicateValues" dxfId="12816" priority="192"/>
  </conditionalFormatting>
  <conditionalFormatting sqref="I129">
    <cfRule type="duplicateValues" dxfId="12815" priority="191"/>
  </conditionalFormatting>
  <conditionalFormatting sqref="I129">
    <cfRule type="duplicateValues" dxfId="12814" priority="190"/>
  </conditionalFormatting>
  <conditionalFormatting sqref="I129">
    <cfRule type="duplicateValues" dxfId="12813" priority="189"/>
  </conditionalFormatting>
  <conditionalFormatting sqref="I129">
    <cfRule type="duplicateValues" dxfId="12812" priority="188"/>
  </conditionalFormatting>
  <conditionalFormatting sqref="I129">
    <cfRule type="duplicateValues" dxfId="12811" priority="187"/>
  </conditionalFormatting>
  <conditionalFormatting sqref="I129">
    <cfRule type="duplicateValues" dxfId="12810" priority="186"/>
  </conditionalFormatting>
  <conditionalFormatting sqref="I129">
    <cfRule type="duplicateValues" dxfId="12809" priority="185"/>
  </conditionalFormatting>
  <conditionalFormatting sqref="I129">
    <cfRule type="duplicateValues" dxfId="12808" priority="184"/>
  </conditionalFormatting>
  <conditionalFormatting sqref="I129">
    <cfRule type="duplicateValues" dxfId="12807" priority="183"/>
  </conditionalFormatting>
  <conditionalFormatting sqref="I129">
    <cfRule type="duplicateValues" dxfId="12806" priority="182"/>
  </conditionalFormatting>
  <conditionalFormatting sqref="I129">
    <cfRule type="duplicateValues" dxfId="12805" priority="181"/>
  </conditionalFormatting>
  <conditionalFormatting sqref="I129">
    <cfRule type="duplicateValues" dxfId="12804" priority="180"/>
  </conditionalFormatting>
  <conditionalFormatting sqref="I129">
    <cfRule type="duplicateValues" dxfId="12803" priority="179"/>
  </conditionalFormatting>
  <conditionalFormatting sqref="I129">
    <cfRule type="duplicateValues" dxfId="12802" priority="178"/>
  </conditionalFormatting>
  <conditionalFormatting sqref="I129">
    <cfRule type="duplicateValues" dxfId="12801" priority="177"/>
  </conditionalFormatting>
  <conditionalFormatting sqref="I129">
    <cfRule type="duplicateValues" dxfId="12800" priority="176"/>
  </conditionalFormatting>
  <conditionalFormatting sqref="I129">
    <cfRule type="duplicateValues" dxfId="12799" priority="175"/>
  </conditionalFormatting>
  <conditionalFormatting sqref="I129">
    <cfRule type="duplicateValues" dxfId="12798" priority="174"/>
  </conditionalFormatting>
  <conditionalFormatting sqref="I129">
    <cfRule type="duplicateValues" dxfId="12797" priority="173"/>
  </conditionalFormatting>
  <conditionalFormatting sqref="I129">
    <cfRule type="duplicateValues" dxfId="12796" priority="172"/>
  </conditionalFormatting>
  <conditionalFormatting sqref="I129">
    <cfRule type="duplicateValues" dxfId="12795" priority="171"/>
  </conditionalFormatting>
  <conditionalFormatting sqref="I132">
    <cfRule type="duplicateValues" dxfId="12794" priority="170"/>
  </conditionalFormatting>
  <conditionalFormatting sqref="I134">
    <cfRule type="duplicateValues" dxfId="12793" priority="169"/>
  </conditionalFormatting>
  <conditionalFormatting sqref="I136">
    <cfRule type="duplicateValues" dxfId="12792" priority="168"/>
  </conditionalFormatting>
  <conditionalFormatting sqref="I136">
    <cfRule type="duplicateValues" dxfId="12791" priority="167"/>
  </conditionalFormatting>
  <conditionalFormatting sqref="I128">
    <cfRule type="duplicateValues" dxfId="12790" priority="166"/>
  </conditionalFormatting>
  <conditionalFormatting sqref="I128">
    <cfRule type="duplicateValues" dxfId="12789" priority="165"/>
  </conditionalFormatting>
  <conditionalFormatting sqref="I133">
    <cfRule type="duplicateValues" dxfId="12788" priority="164"/>
  </conditionalFormatting>
  <conditionalFormatting sqref="I133">
    <cfRule type="duplicateValues" dxfId="12787" priority="163"/>
  </conditionalFormatting>
  <conditionalFormatting sqref="I130">
    <cfRule type="duplicateValues" dxfId="12786" priority="162"/>
  </conditionalFormatting>
  <conditionalFormatting sqref="I130">
    <cfRule type="duplicateValues" dxfId="12785" priority="161"/>
  </conditionalFormatting>
  <conditionalFormatting sqref="I130">
    <cfRule type="duplicateValues" dxfId="12784" priority="160"/>
  </conditionalFormatting>
  <conditionalFormatting sqref="I130">
    <cfRule type="duplicateValues" dxfId="12783" priority="159"/>
  </conditionalFormatting>
  <conditionalFormatting sqref="I130">
    <cfRule type="duplicateValues" dxfId="12782" priority="158"/>
  </conditionalFormatting>
  <conditionalFormatting sqref="I130">
    <cfRule type="duplicateValues" dxfId="12781" priority="157"/>
  </conditionalFormatting>
  <conditionalFormatting sqref="I130">
    <cfRule type="duplicateValues" dxfId="12780" priority="156"/>
  </conditionalFormatting>
  <conditionalFormatting sqref="I130">
    <cfRule type="duplicateValues" dxfId="12779" priority="155"/>
  </conditionalFormatting>
  <conditionalFormatting sqref="I130">
    <cfRule type="duplicateValues" dxfId="12778" priority="154"/>
  </conditionalFormatting>
  <conditionalFormatting sqref="I130">
    <cfRule type="duplicateValues" dxfId="12777" priority="153"/>
  </conditionalFormatting>
  <conditionalFormatting sqref="I130">
    <cfRule type="duplicateValues" dxfId="12776" priority="152"/>
  </conditionalFormatting>
  <conditionalFormatting sqref="I130">
    <cfRule type="duplicateValues" dxfId="12775" priority="151"/>
  </conditionalFormatting>
  <conditionalFormatting sqref="I130">
    <cfRule type="duplicateValues" dxfId="12774" priority="150"/>
  </conditionalFormatting>
  <conditionalFormatting sqref="I130">
    <cfRule type="duplicateValues" dxfId="12773" priority="149"/>
  </conditionalFormatting>
  <conditionalFormatting sqref="I130">
    <cfRule type="duplicateValues" dxfId="12772" priority="148"/>
  </conditionalFormatting>
  <conditionalFormatting sqref="I130">
    <cfRule type="duplicateValues" dxfId="12771" priority="147"/>
  </conditionalFormatting>
  <conditionalFormatting sqref="I130">
    <cfRule type="duplicateValues" dxfId="12770" priority="146"/>
  </conditionalFormatting>
  <conditionalFormatting sqref="I130">
    <cfRule type="duplicateValues" dxfId="12769" priority="145"/>
  </conditionalFormatting>
  <conditionalFormatting sqref="I130">
    <cfRule type="duplicateValues" dxfId="12768" priority="144"/>
  </conditionalFormatting>
  <conditionalFormatting sqref="I130">
    <cfRule type="duplicateValues" dxfId="12767" priority="143"/>
  </conditionalFormatting>
  <conditionalFormatting sqref="I130">
    <cfRule type="duplicateValues" dxfId="12766" priority="142"/>
  </conditionalFormatting>
  <conditionalFormatting sqref="I130">
    <cfRule type="duplicateValues" dxfId="12765" priority="141"/>
  </conditionalFormatting>
  <conditionalFormatting sqref="I130">
    <cfRule type="duplicateValues" dxfId="12764" priority="140"/>
  </conditionalFormatting>
  <conditionalFormatting sqref="I130">
    <cfRule type="duplicateValues" dxfId="12763" priority="139"/>
  </conditionalFormatting>
  <conditionalFormatting sqref="I130">
    <cfRule type="duplicateValues" dxfId="12762" priority="138"/>
  </conditionalFormatting>
  <conditionalFormatting sqref="I130">
    <cfRule type="duplicateValues" dxfId="12761" priority="137"/>
  </conditionalFormatting>
  <conditionalFormatting sqref="I130">
    <cfRule type="duplicateValues" dxfId="12760" priority="136"/>
  </conditionalFormatting>
  <conditionalFormatting sqref="I130">
    <cfRule type="duplicateValues" dxfId="12759" priority="135"/>
  </conditionalFormatting>
  <conditionalFormatting sqref="I130">
    <cfRule type="duplicateValues" dxfId="12758" priority="134"/>
  </conditionalFormatting>
  <conditionalFormatting sqref="I130">
    <cfRule type="duplicateValues" dxfId="12757" priority="133"/>
  </conditionalFormatting>
  <conditionalFormatting sqref="I130">
    <cfRule type="duplicateValues" dxfId="12756" priority="132"/>
  </conditionalFormatting>
  <conditionalFormatting sqref="I130">
    <cfRule type="duplicateValues" dxfId="12755" priority="131"/>
  </conditionalFormatting>
  <conditionalFormatting sqref="I130">
    <cfRule type="duplicateValues" dxfId="12754" priority="130"/>
  </conditionalFormatting>
  <conditionalFormatting sqref="I130">
    <cfRule type="duplicateValues" dxfId="12753" priority="129"/>
  </conditionalFormatting>
  <conditionalFormatting sqref="I130">
    <cfRule type="duplicateValues" dxfId="12752" priority="128"/>
  </conditionalFormatting>
  <conditionalFormatting sqref="I130">
    <cfRule type="duplicateValues" dxfId="12751" priority="127"/>
  </conditionalFormatting>
  <conditionalFormatting sqref="I130">
    <cfRule type="duplicateValues" dxfId="12750" priority="126"/>
  </conditionalFormatting>
  <conditionalFormatting sqref="I130">
    <cfRule type="duplicateValues" dxfId="12749" priority="125"/>
  </conditionalFormatting>
  <conditionalFormatting sqref="I130">
    <cfRule type="duplicateValues" dxfId="12748" priority="124"/>
  </conditionalFormatting>
  <conditionalFormatting sqref="I130">
    <cfRule type="duplicateValues" dxfId="12747" priority="123"/>
  </conditionalFormatting>
  <conditionalFormatting sqref="I130">
    <cfRule type="duplicateValues" dxfId="12746" priority="122"/>
  </conditionalFormatting>
  <conditionalFormatting sqref="I130">
    <cfRule type="duplicateValues" dxfId="12745" priority="121"/>
  </conditionalFormatting>
  <conditionalFormatting sqref="I130">
    <cfRule type="duplicateValues" dxfId="12744" priority="120"/>
  </conditionalFormatting>
  <conditionalFormatting sqref="I130">
    <cfRule type="duplicateValues" dxfId="12743" priority="119"/>
  </conditionalFormatting>
  <conditionalFormatting sqref="I130">
    <cfRule type="duplicateValues" dxfId="12742" priority="118"/>
  </conditionalFormatting>
  <conditionalFormatting sqref="I130">
    <cfRule type="duplicateValues" dxfId="12741" priority="117"/>
  </conditionalFormatting>
  <conditionalFormatting sqref="I130">
    <cfRule type="duplicateValues" dxfId="12740" priority="116"/>
  </conditionalFormatting>
  <conditionalFormatting sqref="I130">
    <cfRule type="duplicateValues" dxfId="12739" priority="115"/>
  </conditionalFormatting>
  <conditionalFormatting sqref="I130">
    <cfRule type="duplicateValues" dxfId="12738" priority="114"/>
  </conditionalFormatting>
  <conditionalFormatting sqref="I130">
    <cfRule type="duplicateValues" dxfId="12737" priority="113"/>
  </conditionalFormatting>
  <conditionalFormatting sqref="I130">
    <cfRule type="duplicateValues" dxfId="12736" priority="112"/>
  </conditionalFormatting>
  <conditionalFormatting sqref="I130">
    <cfRule type="duplicateValues" dxfId="12735" priority="111"/>
  </conditionalFormatting>
  <conditionalFormatting sqref="I130">
    <cfRule type="duplicateValues" dxfId="12734" priority="110"/>
  </conditionalFormatting>
  <conditionalFormatting sqref="I130">
    <cfRule type="duplicateValues" dxfId="12733" priority="109"/>
  </conditionalFormatting>
  <conditionalFormatting sqref="I130">
    <cfRule type="duplicateValues" dxfId="12732" priority="108"/>
  </conditionalFormatting>
  <conditionalFormatting sqref="I130">
    <cfRule type="duplicateValues" dxfId="12731" priority="107"/>
  </conditionalFormatting>
  <conditionalFormatting sqref="I130">
    <cfRule type="duplicateValues" dxfId="12730" priority="106"/>
  </conditionalFormatting>
  <conditionalFormatting sqref="I130">
    <cfRule type="duplicateValues" dxfId="12729" priority="105"/>
  </conditionalFormatting>
  <conditionalFormatting sqref="I130">
    <cfRule type="duplicateValues" dxfId="12728" priority="104"/>
  </conditionalFormatting>
  <conditionalFormatting sqref="I130">
    <cfRule type="duplicateValues" dxfId="12727" priority="103"/>
  </conditionalFormatting>
  <conditionalFormatting sqref="I130">
    <cfRule type="duplicateValues" dxfId="12726" priority="102"/>
  </conditionalFormatting>
  <conditionalFormatting sqref="I130">
    <cfRule type="duplicateValues" dxfId="12725" priority="101"/>
  </conditionalFormatting>
  <conditionalFormatting sqref="I130">
    <cfRule type="duplicateValues" dxfId="12724" priority="100"/>
  </conditionalFormatting>
  <conditionalFormatting sqref="I130">
    <cfRule type="duplicateValues" dxfId="12723" priority="99"/>
  </conditionalFormatting>
  <conditionalFormatting sqref="I130">
    <cfRule type="duplicateValues" dxfId="12722" priority="98"/>
  </conditionalFormatting>
  <conditionalFormatting sqref="I130">
    <cfRule type="duplicateValues" dxfId="12721" priority="97"/>
  </conditionalFormatting>
  <conditionalFormatting sqref="I130">
    <cfRule type="duplicateValues" dxfId="12720" priority="96"/>
  </conditionalFormatting>
  <conditionalFormatting sqref="I130">
    <cfRule type="duplicateValues" dxfId="12719" priority="95"/>
  </conditionalFormatting>
  <conditionalFormatting sqref="I130">
    <cfRule type="duplicateValues" dxfId="12718" priority="94"/>
  </conditionalFormatting>
  <conditionalFormatting sqref="I130">
    <cfRule type="duplicateValues" dxfId="12717" priority="93"/>
  </conditionalFormatting>
  <conditionalFormatting sqref="I130">
    <cfRule type="duplicateValues" dxfId="12716" priority="92"/>
  </conditionalFormatting>
  <conditionalFormatting sqref="I130">
    <cfRule type="duplicateValues" dxfId="12715" priority="91"/>
  </conditionalFormatting>
  <conditionalFormatting sqref="I122">
    <cfRule type="duplicateValues" dxfId="12714" priority="90"/>
  </conditionalFormatting>
  <conditionalFormatting sqref="I122">
    <cfRule type="duplicateValues" dxfId="12713" priority="89"/>
  </conditionalFormatting>
  <conditionalFormatting sqref="I122">
    <cfRule type="duplicateValues" dxfId="12712" priority="88"/>
  </conditionalFormatting>
  <conditionalFormatting sqref="I122">
    <cfRule type="duplicateValues" dxfId="12711" priority="87"/>
  </conditionalFormatting>
  <conditionalFormatting sqref="I122">
    <cfRule type="duplicateValues" dxfId="12710" priority="86"/>
  </conditionalFormatting>
  <conditionalFormatting sqref="I122">
    <cfRule type="duplicateValues" dxfId="12709" priority="85"/>
  </conditionalFormatting>
  <conditionalFormatting sqref="I122">
    <cfRule type="duplicateValues" dxfId="12708" priority="84"/>
  </conditionalFormatting>
  <conditionalFormatting sqref="I122">
    <cfRule type="duplicateValues" dxfId="12707" priority="83"/>
  </conditionalFormatting>
  <conditionalFormatting sqref="I122">
    <cfRule type="duplicateValues" dxfId="12706" priority="82"/>
  </conditionalFormatting>
  <conditionalFormatting sqref="I122">
    <cfRule type="duplicateValues" dxfId="12705" priority="81"/>
  </conditionalFormatting>
  <conditionalFormatting sqref="I122">
    <cfRule type="duplicateValues" dxfId="12704" priority="80"/>
  </conditionalFormatting>
  <conditionalFormatting sqref="I122">
    <cfRule type="duplicateValues" dxfId="12703" priority="79"/>
  </conditionalFormatting>
  <conditionalFormatting sqref="I122">
    <cfRule type="duplicateValues" dxfId="12702" priority="78"/>
  </conditionalFormatting>
  <conditionalFormatting sqref="I122">
    <cfRule type="duplicateValues" dxfId="12701" priority="77"/>
  </conditionalFormatting>
  <conditionalFormatting sqref="I122">
    <cfRule type="duplicateValues" dxfId="12700" priority="76"/>
  </conditionalFormatting>
  <conditionalFormatting sqref="I122">
    <cfRule type="duplicateValues" dxfId="12699" priority="75"/>
  </conditionalFormatting>
  <conditionalFormatting sqref="I122">
    <cfRule type="duplicateValues" dxfId="12698" priority="74"/>
  </conditionalFormatting>
  <conditionalFormatting sqref="I122">
    <cfRule type="duplicateValues" dxfId="12697" priority="73"/>
  </conditionalFormatting>
  <conditionalFormatting sqref="I122">
    <cfRule type="duplicateValues" dxfId="12696" priority="72"/>
  </conditionalFormatting>
  <conditionalFormatting sqref="I122">
    <cfRule type="duplicateValues" dxfId="12695" priority="71"/>
  </conditionalFormatting>
  <conditionalFormatting sqref="I122">
    <cfRule type="duplicateValues" dxfId="12694" priority="70"/>
  </conditionalFormatting>
  <conditionalFormatting sqref="I122">
    <cfRule type="duplicateValues" dxfId="12693" priority="69"/>
  </conditionalFormatting>
  <conditionalFormatting sqref="I122">
    <cfRule type="duplicateValues" dxfId="12692" priority="68"/>
  </conditionalFormatting>
  <conditionalFormatting sqref="I122">
    <cfRule type="duplicateValues" dxfId="12691" priority="67"/>
  </conditionalFormatting>
  <conditionalFormatting sqref="I122">
    <cfRule type="duplicateValues" dxfId="12690" priority="66"/>
  </conditionalFormatting>
  <conditionalFormatting sqref="I122">
    <cfRule type="duplicateValues" dxfId="12689" priority="65"/>
  </conditionalFormatting>
  <conditionalFormatting sqref="I122">
    <cfRule type="duplicateValues" dxfId="12688" priority="64"/>
  </conditionalFormatting>
  <conditionalFormatting sqref="I122">
    <cfRule type="duplicateValues" dxfId="12687" priority="63"/>
  </conditionalFormatting>
  <conditionalFormatting sqref="I122">
    <cfRule type="duplicateValues" dxfId="12686" priority="62"/>
  </conditionalFormatting>
  <conditionalFormatting sqref="I122">
    <cfRule type="duplicateValues" dxfId="12685" priority="61"/>
  </conditionalFormatting>
  <conditionalFormatting sqref="I122">
    <cfRule type="duplicateValues" dxfId="12684" priority="60"/>
  </conditionalFormatting>
  <conditionalFormatting sqref="I122">
    <cfRule type="duplicateValues" dxfId="12683" priority="59"/>
  </conditionalFormatting>
  <conditionalFormatting sqref="I122">
    <cfRule type="duplicateValues" dxfId="12682" priority="58"/>
  </conditionalFormatting>
  <conditionalFormatting sqref="I122">
    <cfRule type="duplicateValues" dxfId="12681" priority="57"/>
  </conditionalFormatting>
  <conditionalFormatting sqref="I122">
    <cfRule type="duplicateValues" dxfId="12680" priority="56"/>
  </conditionalFormatting>
  <conditionalFormatting sqref="I122">
    <cfRule type="duplicateValues" dxfId="12679" priority="55"/>
  </conditionalFormatting>
  <conditionalFormatting sqref="I122">
    <cfRule type="duplicateValues" dxfId="12678" priority="54"/>
  </conditionalFormatting>
  <conditionalFormatting sqref="I122">
    <cfRule type="duplicateValues" dxfId="12677" priority="53"/>
  </conditionalFormatting>
  <conditionalFormatting sqref="I122">
    <cfRule type="duplicateValues" dxfId="12676" priority="52"/>
  </conditionalFormatting>
  <conditionalFormatting sqref="I122">
    <cfRule type="duplicateValues" dxfId="12675" priority="51"/>
  </conditionalFormatting>
  <conditionalFormatting sqref="I122">
    <cfRule type="duplicateValues" dxfId="12674" priority="50"/>
  </conditionalFormatting>
  <conditionalFormatting sqref="I122">
    <cfRule type="duplicateValues" dxfId="12673" priority="49"/>
  </conditionalFormatting>
  <conditionalFormatting sqref="I122">
    <cfRule type="duplicateValues" dxfId="12672" priority="48"/>
  </conditionalFormatting>
  <conditionalFormatting sqref="I122">
    <cfRule type="duplicateValues" dxfId="12671" priority="47"/>
  </conditionalFormatting>
  <conditionalFormatting sqref="I122">
    <cfRule type="duplicateValues" dxfId="12670" priority="46"/>
  </conditionalFormatting>
  <conditionalFormatting sqref="I122">
    <cfRule type="duplicateValues" dxfId="12669" priority="45"/>
  </conditionalFormatting>
  <conditionalFormatting sqref="I122">
    <cfRule type="duplicateValues" dxfId="12668" priority="44"/>
  </conditionalFormatting>
  <conditionalFormatting sqref="I122">
    <cfRule type="duplicateValues" dxfId="12667" priority="43"/>
  </conditionalFormatting>
  <conditionalFormatting sqref="I122">
    <cfRule type="duplicateValues" dxfId="12666" priority="42"/>
  </conditionalFormatting>
  <conditionalFormatting sqref="I122">
    <cfRule type="duplicateValues" dxfId="12665" priority="41"/>
  </conditionalFormatting>
  <conditionalFormatting sqref="I122">
    <cfRule type="duplicateValues" dxfId="12664" priority="40"/>
  </conditionalFormatting>
  <conditionalFormatting sqref="I122">
    <cfRule type="duplicateValues" dxfId="12663" priority="39"/>
  </conditionalFormatting>
  <conditionalFormatting sqref="I122">
    <cfRule type="duplicateValues" dxfId="12662" priority="38"/>
  </conditionalFormatting>
  <conditionalFormatting sqref="I122">
    <cfRule type="duplicateValues" dxfId="12661" priority="37"/>
  </conditionalFormatting>
  <conditionalFormatting sqref="I122">
    <cfRule type="duplicateValues" dxfId="12660" priority="36"/>
  </conditionalFormatting>
  <conditionalFormatting sqref="I122">
    <cfRule type="duplicateValues" dxfId="12659" priority="35"/>
  </conditionalFormatting>
  <conditionalFormatting sqref="I137">
    <cfRule type="duplicateValues" dxfId="12658" priority="34"/>
  </conditionalFormatting>
  <conditionalFormatting sqref="I137">
    <cfRule type="duplicateValues" dxfId="12657" priority="33"/>
  </conditionalFormatting>
  <conditionalFormatting sqref="J26">
    <cfRule type="duplicateValues" dxfId="12656" priority="32"/>
  </conditionalFormatting>
  <conditionalFormatting sqref="I125">
    <cfRule type="duplicateValues" dxfId="12655" priority="31"/>
  </conditionalFormatting>
  <conditionalFormatting sqref="I126">
    <cfRule type="duplicateValues" dxfId="12654" priority="30"/>
  </conditionalFormatting>
  <conditionalFormatting sqref="I126">
    <cfRule type="duplicateValues" dxfId="12653" priority="29"/>
  </conditionalFormatting>
  <conditionalFormatting sqref="H49">
    <cfRule type="duplicateValues" dxfId="12652" priority="26"/>
  </conditionalFormatting>
  <conditionalFormatting sqref="I161">
    <cfRule type="duplicateValues" dxfId="12651" priority="25"/>
  </conditionalFormatting>
  <conditionalFormatting sqref="H15">
    <cfRule type="duplicateValues" dxfId="12650" priority="24"/>
  </conditionalFormatting>
  <conditionalFormatting sqref="H15">
    <cfRule type="duplicateValues" dxfId="12649" priority="23"/>
  </conditionalFormatting>
  <conditionalFormatting sqref="H64">
    <cfRule type="duplicateValues" dxfId="12648" priority="11"/>
  </conditionalFormatting>
  <conditionalFormatting sqref="H76">
    <cfRule type="duplicateValues" dxfId="12647" priority="10"/>
  </conditionalFormatting>
  <conditionalFormatting sqref="H69">
    <cfRule type="duplicateValues" dxfId="12646" priority="9"/>
  </conditionalFormatting>
  <conditionalFormatting sqref="H75">
    <cfRule type="duplicateValues" dxfId="12645" priority="8"/>
  </conditionalFormatting>
  <conditionalFormatting sqref="H70">
    <cfRule type="duplicateValues" dxfId="12644" priority="7"/>
  </conditionalFormatting>
  <conditionalFormatting sqref="H71">
    <cfRule type="duplicateValues" dxfId="12643" priority="6"/>
  </conditionalFormatting>
  <conditionalFormatting sqref="H73">
    <cfRule type="duplicateValues" dxfId="12642" priority="5"/>
  </conditionalFormatting>
  <conditionalFormatting sqref="H85">
    <cfRule type="duplicateValues" dxfId="12641" priority="4"/>
  </conditionalFormatting>
  <conditionalFormatting sqref="J83">
    <cfRule type="duplicateValues" dxfId="12640" priority="3"/>
  </conditionalFormatting>
  <conditionalFormatting sqref="H72">
    <cfRule type="duplicateValues" dxfId="12639" priority="2"/>
  </conditionalFormatting>
  <conditionalFormatting sqref="H72">
    <cfRule type="duplicateValues" dxfId="12638" priority="1"/>
  </conditionalFormatting>
  <dataValidations count="3">
    <dataValidation type="list" allowBlank="1" showInputMessage="1" showErrorMessage="1" sqref="F177:F181 G180:I181 C15 C175 C206:C210 C199:C200 C204 J194:J196 B14:C14 C72 B71:C71 C64 C7 G189:H190 I194:I197 D194:G196 D177:E178 H194:H198 E198:E199 E179:E180 J181 D179:D181 D182:F182 E197:F197 G177:J179 D184:J187 C128 B127:C127 C120" xr:uid="{D86FA5D4-5FC3-4752-AE54-C4DBE581144E}">
      <formula1>ListeNomPrenom</formula1>
    </dataValidation>
    <dataValidation type="list" allowBlank="1" showInputMessage="1" showErrorMessage="1" sqref="J121:J122 I146:I149 D120:J120 D7 D34 E34:E35 F103 H7:J7 G58:G61 I8 D146:H146 D129:I129 I52:I61 F147:H159 D64 D91 E91:E92 H64:J64 I65" xr:uid="{6D6AA262-D919-4B6C-8232-F50B4B3FFF66}">
      <formula1>ListeCE</formula1>
    </dataValidation>
    <dataValidation type="list" allowBlank="1" showInputMessage="1" showErrorMessage="1" sqref="J123:J126 F30:G57 I15:I23 I29:I51 F11:F24 J30:J44 J128:J130 J132:J140 F26:F29 I26 I9:I12 H94:J119 E62:G62 J142:J174 J87:J93 I86:I93 F87:G93 I72:I80 F68:F81 F83:F86 I83 I66:I69" xr:uid="{9FFE5CE9-C509-426D-A5EF-33C6A7B3C0D4}">
      <formula1>#REF!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45333-25E6-4C6D-B087-24D6447FE358}">
  <dimension ref="A1:J220"/>
  <sheetViews>
    <sheetView workbookViewId="0">
      <selection activeCell="D2" sqref="D1:J1048576"/>
    </sheetView>
  </sheetViews>
  <sheetFormatPr baseColWidth="10" defaultRowHeight="15"/>
  <cols>
    <col min="1" max="1" width="5.42578125" customWidth="1"/>
    <col min="2" max="2" width="16.140625" customWidth="1"/>
    <col min="3" max="3" width="14.7109375" customWidth="1"/>
    <col min="4" max="10" width="22.7109375" customWidth="1"/>
  </cols>
  <sheetData>
    <row r="1" spans="1:10" ht="30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8">
      <c r="A2" s="1"/>
      <c r="B2" s="2" t="s">
        <v>1</v>
      </c>
      <c r="C2" s="3">
        <f>'S16'!C2+1</f>
        <v>17</v>
      </c>
      <c r="D2" s="4"/>
      <c r="E2" s="4"/>
      <c r="F2" s="4"/>
      <c r="G2" s="4"/>
      <c r="H2" s="4"/>
      <c r="I2" s="4"/>
      <c r="J2" s="5"/>
    </row>
    <row r="3" spans="1:10">
      <c r="A3" s="1"/>
      <c r="B3" s="165" t="s">
        <v>91</v>
      </c>
      <c r="C3" s="4"/>
      <c r="D3" s="4"/>
      <c r="E3" s="4"/>
      <c r="F3" s="165" t="s">
        <v>89</v>
      </c>
      <c r="G3" s="4"/>
      <c r="H3" s="165" t="s">
        <v>90</v>
      </c>
      <c r="I3" s="4"/>
      <c r="J3" s="5"/>
    </row>
    <row r="4" spans="1:10">
      <c r="A4" s="7"/>
      <c r="B4" s="8"/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>
      <c r="A5" s="7"/>
      <c r="B5" s="8"/>
      <c r="C5" s="8"/>
      <c r="D5" s="10">
        <f>'S16'!J5+1</f>
        <v>44311</v>
      </c>
      <c r="E5" s="10">
        <f>SUM(D5+1)</f>
        <v>44312</v>
      </c>
      <c r="F5" s="10">
        <f>SUM(E5+1)</f>
        <v>44313</v>
      </c>
      <c r="G5" s="10">
        <f t="shared" ref="G5:J5" si="0">SUM(F5+1)</f>
        <v>44314</v>
      </c>
      <c r="H5" s="10">
        <f t="shared" si="0"/>
        <v>44315</v>
      </c>
      <c r="I5" s="10">
        <f t="shared" si="0"/>
        <v>44316</v>
      </c>
      <c r="J5" s="10">
        <f t="shared" si="0"/>
        <v>44317</v>
      </c>
    </row>
    <row r="6" spans="1:10">
      <c r="A6" s="208"/>
      <c r="B6" s="209"/>
      <c r="C6" s="209"/>
      <c r="D6" s="194"/>
      <c r="E6" s="194"/>
      <c r="F6" s="194"/>
      <c r="G6" s="194"/>
      <c r="H6" s="194"/>
      <c r="I6" s="194"/>
      <c r="J6" s="194"/>
    </row>
    <row r="7" spans="1:10">
      <c r="A7" s="293" t="s">
        <v>9</v>
      </c>
      <c r="B7" s="200" t="s">
        <v>10</v>
      </c>
      <c r="C7" s="204" t="s">
        <v>11</v>
      </c>
      <c r="D7" s="205"/>
      <c r="E7" s="206"/>
      <c r="F7" s="206"/>
      <c r="G7" s="206"/>
      <c r="H7" s="206"/>
      <c r="I7" s="206"/>
      <c r="J7" s="207"/>
    </row>
    <row r="8" spans="1:10">
      <c r="A8" s="293"/>
      <c r="B8" s="15" t="s">
        <v>12</v>
      </c>
      <c r="C8" s="16"/>
      <c r="D8" s="17"/>
      <c r="E8" s="18"/>
      <c r="F8" s="19"/>
      <c r="G8" s="19"/>
      <c r="H8" s="19"/>
      <c r="I8" s="19"/>
      <c r="J8" s="20"/>
    </row>
    <row r="9" spans="1:10">
      <c r="A9" s="293"/>
      <c r="B9" s="15" t="s">
        <v>12</v>
      </c>
      <c r="C9" s="16"/>
      <c r="D9" s="21"/>
      <c r="E9" s="22"/>
      <c r="F9" s="19"/>
      <c r="G9" s="23"/>
      <c r="H9" s="23"/>
      <c r="I9" s="19"/>
      <c r="J9" s="24"/>
    </row>
    <row r="10" spans="1:10">
      <c r="A10" s="293"/>
      <c r="B10" s="15" t="s">
        <v>12</v>
      </c>
      <c r="C10" s="16"/>
      <c r="D10" s="21"/>
      <c r="E10" s="22"/>
      <c r="F10" s="19"/>
      <c r="G10" s="23"/>
      <c r="H10" s="23"/>
      <c r="I10" s="19"/>
      <c r="J10" s="24"/>
    </row>
    <row r="11" spans="1:10">
      <c r="A11" s="293"/>
      <c r="B11" s="25" t="s">
        <v>13</v>
      </c>
      <c r="C11" s="26" t="s">
        <v>14</v>
      </c>
      <c r="D11" s="27"/>
      <c r="E11" s="28"/>
      <c r="F11" s="29"/>
      <c r="G11" s="19"/>
      <c r="H11" s="30"/>
      <c r="I11" s="28"/>
      <c r="J11" s="31"/>
    </row>
    <row r="12" spans="1:10">
      <c r="A12" s="293"/>
      <c r="B12" s="25" t="s">
        <v>15</v>
      </c>
      <c r="C12" s="26" t="s">
        <v>14</v>
      </c>
      <c r="D12" s="32"/>
      <c r="E12" s="33"/>
      <c r="F12" s="34"/>
      <c r="G12" s="34"/>
      <c r="H12" s="19"/>
      <c r="I12" s="35"/>
      <c r="J12" s="36"/>
    </row>
    <row r="13" spans="1:10">
      <c r="A13" s="293"/>
      <c r="B13" s="25" t="s">
        <v>16</v>
      </c>
      <c r="C13" s="26" t="s">
        <v>14</v>
      </c>
      <c r="D13" s="37"/>
      <c r="E13" s="28"/>
      <c r="F13" s="34"/>
      <c r="G13" s="34"/>
      <c r="H13" s="28"/>
      <c r="I13" s="28"/>
      <c r="J13" s="31"/>
    </row>
    <row r="14" spans="1:10">
      <c r="A14" s="293"/>
      <c r="B14" s="25" t="s">
        <v>17</v>
      </c>
      <c r="C14" s="26" t="s">
        <v>14</v>
      </c>
      <c r="D14" s="38"/>
      <c r="E14" s="9"/>
      <c r="F14" s="28"/>
      <c r="G14" s="28"/>
      <c r="H14" s="28"/>
      <c r="I14" s="39"/>
      <c r="J14" s="36"/>
    </row>
    <row r="15" spans="1:10">
      <c r="A15" s="293"/>
      <c r="B15" s="25" t="s">
        <v>18</v>
      </c>
      <c r="C15" s="26" t="s">
        <v>19</v>
      </c>
      <c r="D15" s="37"/>
      <c r="E15" s="34"/>
      <c r="F15" s="40"/>
      <c r="G15" s="40"/>
      <c r="H15" s="19"/>
      <c r="I15" s="19"/>
      <c r="J15" s="41"/>
    </row>
    <row r="16" spans="1:10">
      <c r="A16" s="293"/>
      <c r="B16" s="25" t="s">
        <v>20</v>
      </c>
      <c r="C16" s="26" t="s">
        <v>14</v>
      </c>
      <c r="D16" s="37"/>
      <c r="E16" s="28"/>
      <c r="F16" s="34"/>
      <c r="G16" s="34"/>
      <c r="H16" s="35"/>
      <c r="I16" s="19"/>
      <c r="J16" s="36"/>
    </row>
    <row r="17" spans="1:10">
      <c r="A17" s="293"/>
      <c r="B17" s="25"/>
      <c r="C17" s="26" t="s">
        <v>21</v>
      </c>
      <c r="D17" s="27"/>
      <c r="E17" s="28"/>
      <c r="F17" s="40"/>
      <c r="G17" s="34"/>
      <c r="H17" s="42"/>
      <c r="I17" s="42"/>
      <c r="J17" s="36"/>
    </row>
    <row r="18" spans="1:10">
      <c r="A18" s="293"/>
      <c r="B18" s="25" t="s">
        <v>22</v>
      </c>
      <c r="C18" s="26" t="s">
        <v>14</v>
      </c>
      <c r="D18" s="32"/>
      <c r="E18" s="33"/>
      <c r="F18" s="34"/>
      <c r="G18" s="34"/>
      <c r="H18" s="43"/>
      <c r="I18" s="43"/>
      <c r="J18" s="44"/>
    </row>
    <row r="19" spans="1:10">
      <c r="A19" s="293"/>
      <c r="B19" s="25"/>
      <c r="C19" s="26" t="s">
        <v>21</v>
      </c>
      <c r="D19" s="45"/>
      <c r="E19" s="46"/>
      <c r="F19" s="34"/>
      <c r="G19" s="34"/>
      <c r="H19" s="47"/>
      <c r="I19" s="47"/>
      <c r="J19" s="36"/>
    </row>
    <row r="20" spans="1:10">
      <c r="A20" s="293"/>
      <c r="B20" s="25" t="s">
        <v>23</v>
      </c>
      <c r="C20" s="26" t="s">
        <v>14</v>
      </c>
      <c r="D20" s="37"/>
      <c r="E20" s="28"/>
      <c r="F20" s="34"/>
      <c r="G20" s="34"/>
      <c r="H20" s="48"/>
      <c r="I20" s="48"/>
      <c r="J20" s="36"/>
    </row>
    <row r="21" spans="1:10">
      <c r="A21" s="293"/>
      <c r="B21" s="25" t="s">
        <v>24</v>
      </c>
      <c r="C21" s="26" t="s">
        <v>14</v>
      </c>
      <c r="D21" s="27"/>
      <c r="E21" s="28"/>
      <c r="F21" s="35"/>
      <c r="G21" s="35"/>
      <c r="H21" s="28"/>
      <c r="I21" s="30"/>
      <c r="J21" s="24"/>
    </row>
    <row r="22" spans="1:10">
      <c r="A22" s="293"/>
      <c r="B22" s="25" t="s">
        <v>25</v>
      </c>
      <c r="C22" s="26" t="s">
        <v>14</v>
      </c>
      <c r="D22" s="37"/>
      <c r="E22" s="28"/>
      <c r="F22" s="34"/>
      <c r="G22" s="28"/>
      <c r="H22" s="34"/>
      <c r="I22" s="28"/>
      <c r="J22" s="31"/>
    </row>
    <row r="23" spans="1:10">
      <c r="A23" s="293"/>
      <c r="B23" s="25"/>
      <c r="C23" s="26" t="s">
        <v>21</v>
      </c>
      <c r="D23" s="37"/>
      <c r="E23" s="28"/>
      <c r="F23" s="34"/>
      <c r="G23" s="28"/>
      <c r="H23" s="35"/>
      <c r="I23" s="28"/>
      <c r="J23" s="31"/>
    </row>
    <row r="24" spans="1:10">
      <c r="A24" s="293"/>
      <c r="B24" s="25" t="s">
        <v>26</v>
      </c>
      <c r="C24" s="26" t="s">
        <v>19</v>
      </c>
      <c r="D24" s="32"/>
      <c r="E24" s="49"/>
      <c r="F24" s="34"/>
      <c r="G24" s="34"/>
      <c r="H24" s="34"/>
      <c r="I24" s="50"/>
      <c r="J24" s="36"/>
    </row>
    <row r="25" spans="1:10">
      <c r="A25" s="293"/>
      <c r="B25" s="51" t="s">
        <v>27</v>
      </c>
      <c r="C25" s="26" t="s">
        <v>14</v>
      </c>
      <c r="D25" s="52"/>
      <c r="E25" s="35"/>
      <c r="F25" s="35"/>
      <c r="G25" s="35"/>
      <c r="H25" s="35"/>
      <c r="I25" s="35"/>
      <c r="J25" s="36"/>
    </row>
    <row r="26" spans="1:10">
      <c r="A26" s="293"/>
      <c r="B26" s="53" t="s">
        <v>28</v>
      </c>
      <c r="C26" s="54" t="s">
        <v>29</v>
      </c>
      <c r="D26" s="37"/>
      <c r="E26" s="34"/>
      <c r="F26" s="55"/>
      <c r="G26" s="55"/>
      <c r="H26" s="56"/>
      <c r="I26" s="55"/>
      <c r="J26" s="41"/>
    </row>
    <row r="27" spans="1:10">
      <c r="A27" s="293"/>
      <c r="B27" s="53" t="s">
        <v>30</v>
      </c>
      <c r="C27" s="54" t="s">
        <v>29</v>
      </c>
      <c r="D27" s="57"/>
      <c r="E27" s="58"/>
      <c r="F27" s="55"/>
      <c r="G27" s="55"/>
      <c r="H27" s="50"/>
      <c r="I27" s="39"/>
      <c r="J27" s="41"/>
    </row>
    <row r="28" spans="1:10">
      <c r="A28" s="293"/>
      <c r="B28" s="53" t="s">
        <v>31</v>
      </c>
      <c r="C28" s="54" t="s">
        <v>29</v>
      </c>
      <c r="D28" s="57"/>
      <c r="E28" s="55"/>
      <c r="F28" s="39"/>
      <c r="G28" s="55"/>
      <c r="H28" s="55"/>
      <c r="I28" s="23"/>
      <c r="J28" s="59"/>
    </row>
    <row r="29" spans="1:10" ht="15.75" thickBot="1">
      <c r="A29" s="293"/>
      <c r="B29" s="96" t="s">
        <v>32</v>
      </c>
      <c r="C29" s="159" t="s">
        <v>33</v>
      </c>
      <c r="D29" s="160"/>
      <c r="E29" s="98"/>
      <c r="F29" s="98"/>
      <c r="G29" s="142"/>
      <c r="H29" s="161"/>
      <c r="I29" s="161"/>
      <c r="J29" s="101"/>
    </row>
    <row r="30" spans="1:10">
      <c r="A30" s="293"/>
      <c r="B30" s="67"/>
      <c r="C30" s="162" t="s">
        <v>34</v>
      </c>
      <c r="D30" s="69"/>
      <c r="E30" s="70"/>
      <c r="F30" s="70"/>
      <c r="G30" s="70"/>
      <c r="H30" s="70"/>
      <c r="I30" s="70"/>
      <c r="J30" s="72"/>
    </row>
    <row r="31" spans="1:10">
      <c r="A31" s="293"/>
      <c r="B31" s="61"/>
      <c r="C31" s="62" t="s">
        <v>34</v>
      </c>
      <c r="D31" s="52"/>
      <c r="E31" s="35"/>
      <c r="F31" s="35"/>
      <c r="G31" s="35"/>
      <c r="H31" s="35"/>
      <c r="I31" s="35"/>
      <c r="J31" s="36"/>
    </row>
    <row r="32" spans="1:10">
      <c r="A32" s="293"/>
      <c r="B32" s="61"/>
      <c r="C32" s="26" t="s">
        <v>35</v>
      </c>
      <c r="D32" s="52"/>
      <c r="E32" s="35"/>
      <c r="F32" s="35"/>
      <c r="G32" s="35"/>
      <c r="H32" s="163"/>
      <c r="I32" s="35"/>
      <c r="J32" s="36"/>
    </row>
    <row r="33" spans="1:10">
      <c r="A33" s="293"/>
      <c r="B33" s="61"/>
      <c r="C33" s="26" t="s">
        <v>35</v>
      </c>
      <c r="D33" s="52"/>
      <c r="E33" s="35"/>
      <c r="F33" s="35"/>
      <c r="G33" s="35"/>
      <c r="H33" s="35"/>
      <c r="I33" s="35"/>
      <c r="J33" s="36"/>
    </row>
    <row r="34" spans="1:10">
      <c r="A34" s="293"/>
      <c r="B34" s="61"/>
      <c r="C34" s="26" t="s">
        <v>35</v>
      </c>
      <c r="D34" s="52"/>
      <c r="E34" s="35"/>
      <c r="F34" s="35"/>
      <c r="G34" s="35"/>
      <c r="H34" s="35"/>
      <c r="I34" s="35"/>
      <c r="J34" s="36"/>
    </row>
    <row r="35" spans="1:10">
      <c r="A35" s="293"/>
      <c r="B35" s="61"/>
      <c r="C35" s="26" t="s">
        <v>35</v>
      </c>
      <c r="D35" s="52"/>
      <c r="E35" s="35"/>
      <c r="F35" s="35"/>
      <c r="G35" s="35"/>
      <c r="H35" s="35"/>
      <c r="I35" s="35"/>
      <c r="J35" s="36"/>
    </row>
    <row r="36" spans="1:10" ht="15.75" thickBot="1">
      <c r="A36" s="294"/>
      <c r="B36" s="73"/>
      <c r="C36" s="74" t="s">
        <v>35</v>
      </c>
      <c r="D36" s="64"/>
      <c r="E36" s="65"/>
      <c r="F36" s="65"/>
      <c r="G36" s="65"/>
      <c r="H36" s="65"/>
      <c r="I36" s="65"/>
      <c r="J36" s="66"/>
    </row>
    <row r="37" spans="1:10">
      <c r="A37" s="298" t="s">
        <v>36</v>
      </c>
      <c r="B37" s="172" t="s">
        <v>37</v>
      </c>
      <c r="C37" s="68" t="s">
        <v>38</v>
      </c>
      <c r="D37" s="69"/>
      <c r="E37" s="70"/>
      <c r="F37" s="70"/>
      <c r="G37" s="70"/>
      <c r="H37" s="71"/>
      <c r="I37" s="71"/>
      <c r="J37" s="72"/>
    </row>
    <row r="38" spans="1:10">
      <c r="A38" s="299"/>
      <c r="B38" s="173"/>
      <c r="C38" s="26" t="s">
        <v>39</v>
      </c>
      <c r="D38" s="52"/>
      <c r="E38" s="35"/>
      <c r="F38" s="35"/>
      <c r="G38" s="35"/>
      <c r="H38" s="35"/>
      <c r="I38" s="28"/>
      <c r="J38" s="36"/>
    </row>
    <row r="39" spans="1:10">
      <c r="A39" s="299"/>
      <c r="B39" s="173"/>
      <c r="C39" s="26" t="s">
        <v>40</v>
      </c>
      <c r="D39" s="52"/>
      <c r="E39" s="35"/>
      <c r="F39" s="35"/>
      <c r="G39" s="35"/>
      <c r="H39" s="35"/>
      <c r="I39" s="35"/>
      <c r="J39" s="36"/>
    </row>
    <row r="40" spans="1:10">
      <c r="A40" s="299"/>
      <c r="B40" s="173"/>
      <c r="C40" s="26" t="s">
        <v>41</v>
      </c>
      <c r="D40" s="52"/>
      <c r="E40" s="35"/>
      <c r="F40" s="35"/>
      <c r="G40" s="35"/>
      <c r="H40" s="35"/>
      <c r="I40" s="35"/>
      <c r="J40" s="36"/>
    </row>
    <row r="41" spans="1:10" ht="15.75" thickBot="1">
      <c r="A41" s="299"/>
      <c r="B41" s="174"/>
      <c r="C41" s="74" t="s">
        <v>42</v>
      </c>
      <c r="D41" s="64"/>
      <c r="E41" s="65"/>
      <c r="F41" s="65"/>
      <c r="G41" s="65"/>
      <c r="H41" s="65"/>
      <c r="I41" s="65"/>
      <c r="J41" s="66"/>
    </row>
    <row r="42" spans="1:10">
      <c r="A42" s="299"/>
      <c r="B42" s="175" t="s">
        <v>43</v>
      </c>
      <c r="C42" s="76" t="s">
        <v>44</v>
      </c>
      <c r="D42" s="77"/>
      <c r="E42" s="78"/>
      <c r="F42" s="79"/>
      <c r="G42" s="79"/>
      <c r="H42" s="79"/>
      <c r="I42" s="79"/>
      <c r="J42" s="80"/>
    </row>
    <row r="43" spans="1:10">
      <c r="A43" s="299"/>
      <c r="B43" s="173"/>
      <c r="C43" s="81" t="s">
        <v>45</v>
      </c>
      <c r="D43" s="35"/>
      <c r="E43" s="19"/>
      <c r="F43" s="35"/>
      <c r="G43" s="35"/>
      <c r="H43" s="35"/>
      <c r="I43" s="35"/>
      <c r="J43" s="36"/>
    </row>
    <row r="44" spans="1:10">
      <c r="A44" s="299"/>
      <c r="B44" s="173"/>
      <c r="C44" s="81" t="s">
        <v>46</v>
      </c>
      <c r="D44" s="23"/>
      <c r="E44" s="28"/>
      <c r="F44" s="35"/>
      <c r="G44" s="35"/>
      <c r="H44" s="35"/>
      <c r="I44" s="35"/>
      <c r="J44" s="36"/>
    </row>
    <row r="45" spans="1:10">
      <c r="A45" s="299"/>
      <c r="B45" s="173"/>
      <c r="C45" s="81" t="s">
        <v>47</v>
      </c>
      <c r="D45" s="19"/>
      <c r="E45" s="35"/>
      <c r="F45" s="35"/>
      <c r="G45" s="35"/>
      <c r="H45" s="35"/>
      <c r="I45" s="35"/>
      <c r="J45" s="36"/>
    </row>
    <row r="46" spans="1:10" ht="15.75" thickBot="1">
      <c r="A46" s="299"/>
      <c r="B46" s="174"/>
      <c r="C46" s="82" t="s">
        <v>48</v>
      </c>
      <c r="D46" s="83"/>
      <c r="E46" s="84"/>
      <c r="F46" s="65"/>
      <c r="G46" s="65"/>
      <c r="H46" s="65"/>
      <c r="I46" s="65"/>
      <c r="J46" s="66"/>
    </row>
    <row r="47" spans="1:10">
      <c r="A47" s="299"/>
      <c r="B47" s="176" t="s">
        <v>49</v>
      </c>
      <c r="C47" s="86" t="s">
        <v>50</v>
      </c>
      <c r="D47" s="70"/>
      <c r="E47" s="70"/>
      <c r="F47" s="87"/>
      <c r="G47" s="70"/>
      <c r="H47" s="70"/>
      <c r="I47" s="70"/>
      <c r="J47" s="72"/>
    </row>
    <row r="48" spans="1:10">
      <c r="A48" s="299"/>
      <c r="B48" s="177"/>
      <c r="C48" s="81" t="s">
        <v>51</v>
      </c>
      <c r="D48" s="23"/>
      <c r="E48" s="35"/>
      <c r="F48" s="35"/>
      <c r="G48" s="35"/>
      <c r="H48" s="35"/>
      <c r="I48" s="35"/>
      <c r="J48" s="36"/>
    </row>
    <row r="49" spans="1:10">
      <c r="A49" s="299"/>
      <c r="B49" s="177"/>
      <c r="C49" s="81" t="s">
        <v>52</v>
      </c>
      <c r="D49" s="35"/>
      <c r="E49" s="35"/>
      <c r="F49" s="35"/>
      <c r="G49" s="35"/>
      <c r="H49" s="35"/>
      <c r="I49" s="35"/>
      <c r="J49" s="36"/>
    </row>
    <row r="50" spans="1:10">
      <c r="A50" s="299"/>
      <c r="B50" s="177"/>
      <c r="C50" s="81" t="s">
        <v>53</v>
      </c>
      <c r="D50" s="35"/>
      <c r="E50" s="35"/>
      <c r="F50" s="35"/>
      <c r="G50" s="35"/>
      <c r="H50" s="35"/>
      <c r="I50" s="35"/>
      <c r="J50" s="36"/>
    </row>
    <row r="51" spans="1:10">
      <c r="A51" s="299"/>
      <c r="B51" s="175"/>
      <c r="C51" s="81" t="s">
        <v>54</v>
      </c>
      <c r="D51" s="35"/>
      <c r="E51" s="35"/>
      <c r="F51" s="35"/>
      <c r="G51" s="35"/>
      <c r="H51" s="35"/>
      <c r="I51" s="35"/>
      <c r="J51" s="36"/>
    </row>
    <row r="52" spans="1:10">
      <c r="A52" s="299"/>
      <c r="B52" s="178" t="s">
        <v>55</v>
      </c>
      <c r="C52" s="81" t="s">
        <v>56</v>
      </c>
      <c r="D52" s="35"/>
      <c r="E52" s="35"/>
      <c r="F52" s="35"/>
      <c r="G52" s="29"/>
      <c r="H52" s="28"/>
      <c r="I52" s="35"/>
      <c r="J52" s="36"/>
    </row>
    <row r="53" spans="1:10">
      <c r="A53" s="299"/>
      <c r="B53" s="177"/>
      <c r="C53" s="81" t="s">
        <v>57</v>
      </c>
      <c r="D53" s="35"/>
      <c r="E53" s="35"/>
      <c r="F53" s="35"/>
      <c r="G53" s="35"/>
      <c r="H53" s="35"/>
      <c r="I53" s="35"/>
      <c r="J53" s="36"/>
    </row>
    <row r="54" spans="1:10">
      <c r="A54" s="299"/>
      <c r="B54" s="175"/>
      <c r="C54" s="81" t="s">
        <v>58</v>
      </c>
      <c r="D54" s="35"/>
      <c r="E54" s="35"/>
      <c r="F54" s="35"/>
      <c r="G54" s="35"/>
      <c r="H54" s="35"/>
      <c r="I54" s="35"/>
      <c r="J54" s="36"/>
    </row>
    <row r="55" spans="1:10">
      <c r="A55" s="299"/>
      <c r="B55" s="178" t="s">
        <v>59</v>
      </c>
      <c r="C55" s="81" t="s">
        <v>60</v>
      </c>
      <c r="D55" s="35"/>
      <c r="E55" s="35"/>
      <c r="F55" s="35"/>
      <c r="G55" s="35"/>
      <c r="H55" s="35"/>
      <c r="I55" s="35"/>
      <c r="J55" s="36"/>
    </row>
    <row r="56" spans="1:10">
      <c r="A56" s="299"/>
      <c r="B56" s="175"/>
      <c r="C56" s="81" t="s">
        <v>61</v>
      </c>
      <c r="D56" s="35"/>
      <c r="E56" s="35"/>
      <c r="F56" s="35"/>
      <c r="G56" s="35"/>
      <c r="H56" s="35"/>
      <c r="I56" s="35"/>
      <c r="J56" s="36"/>
    </row>
    <row r="57" spans="1:10">
      <c r="A57" s="299"/>
      <c r="B57" s="178" t="s">
        <v>62</v>
      </c>
      <c r="C57" s="81" t="s">
        <v>63</v>
      </c>
      <c r="D57" s="35"/>
      <c r="E57" s="35"/>
      <c r="F57" s="35"/>
      <c r="G57" s="35"/>
      <c r="H57" s="35"/>
      <c r="I57" s="35"/>
      <c r="J57" s="36"/>
    </row>
    <row r="58" spans="1:10">
      <c r="A58" s="299"/>
      <c r="B58" s="177"/>
      <c r="C58" s="81" t="s">
        <v>64</v>
      </c>
      <c r="D58" s="35"/>
      <c r="E58" s="35"/>
      <c r="F58" s="35"/>
      <c r="G58" s="35"/>
      <c r="H58" s="35"/>
      <c r="I58" s="35"/>
      <c r="J58" s="36"/>
    </row>
    <row r="59" spans="1:10">
      <c r="A59" s="299"/>
      <c r="B59" s="175"/>
      <c r="C59" s="81" t="s">
        <v>65</v>
      </c>
      <c r="D59" s="35"/>
      <c r="E59" s="35"/>
      <c r="F59" s="35"/>
      <c r="G59" s="35"/>
      <c r="H59" s="35"/>
      <c r="I59" s="35"/>
      <c r="J59" s="36"/>
    </row>
    <row r="60" spans="1:10">
      <c r="A60" s="299"/>
      <c r="B60" s="178" t="s">
        <v>66</v>
      </c>
      <c r="C60" s="81" t="s">
        <v>67</v>
      </c>
      <c r="D60" s="35"/>
      <c r="E60" s="35"/>
      <c r="F60" s="35"/>
      <c r="G60" s="35"/>
      <c r="H60" s="35"/>
      <c r="I60" s="35"/>
      <c r="J60" s="36"/>
    </row>
    <row r="61" spans="1:10">
      <c r="A61" s="299"/>
      <c r="B61" s="168"/>
      <c r="C61" s="81" t="s">
        <v>68</v>
      </c>
      <c r="D61" s="35"/>
      <c r="E61" s="169"/>
      <c r="F61" s="100"/>
      <c r="G61" s="169"/>
      <c r="H61" s="100"/>
      <c r="I61" s="100"/>
      <c r="J61" s="126"/>
    </row>
    <row r="62" spans="1:10" ht="15.75" thickBot="1">
      <c r="A62" s="300"/>
      <c r="B62" s="165" t="s">
        <v>91</v>
      </c>
      <c r="C62" s="166"/>
      <c r="D62" s="166"/>
      <c r="E62" s="165" t="s">
        <v>92</v>
      </c>
      <c r="F62" s="100"/>
      <c r="G62" s="165" t="s">
        <v>93</v>
      </c>
      <c r="H62" s="65"/>
      <c r="I62" s="65"/>
      <c r="J62" s="66"/>
    </row>
    <row r="63" spans="1:10" ht="15.75" thickBot="1">
      <c r="A63" s="189"/>
      <c r="B63" s="203"/>
      <c r="C63" s="203"/>
      <c r="D63" s="195"/>
      <c r="E63" s="196"/>
      <c r="F63" s="196"/>
      <c r="G63" s="196"/>
      <c r="H63" s="196"/>
      <c r="I63" s="196"/>
      <c r="J63" s="197"/>
    </row>
    <row r="64" spans="1:10">
      <c r="A64" s="298" t="s">
        <v>69</v>
      </c>
      <c r="B64" s="200" t="s">
        <v>10</v>
      </c>
      <c r="C64" s="191" t="s">
        <v>11</v>
      </c>
      <c r="D64" s="12"/>
      <c r="E64" s="13"/>
      <c r="F64" s="13"/>
      <c r="G64" s="13"/>
      <c r="H64" s="13"/>
      <c r="I64" s="13"/>
      <c r="J64" s="14"/>
    </row>
    <row r="65" spans="1:10">
      <c r="A65" s="299"/>
      <c r="B65" s="15" t="s">
        <v>12</v>
      </c>
      <c r="C65" s="91"/>
      <c r="D65" s="17"/>
      <c r="E65" s="18"/>
      <c r="F65" s="19"/>
      <c r="G65" s="19"/>
      <c r="H65" s="19"/>
      <c r="I65" s="19"/>
      <c r="J65" s="20"/>
    </row>
    <row r="66" spans="1:10">
      <c r="A66" s="299"/>
      <c r="B66" s="15" t="s">
        <v>12</v>
      </c>
      <c r="C66" s="91"/>
      <c r="D66" s="21"/>
      <c r="E66" s="22"/>
      <c r="F66" s="19"/>
      <c r="G66" s="23"/>
      <c r="H66" s="23"/>
      <c r="I66" s="19"/>
      <c r="J66" s="24"/>
    </row>
    <row r="67" spans="1:10">
      <c r="A67" s="299"/>
      <c r="B67" s="15" t="s">
        <v>12</v>
      </c>
      <c r="C67" s="91"/>
      <c r="D67" s="21"/>
      <c r="E67" s="22"/>
      <c r="F67" s="19"/>
      <c r="G67" s="23"/>
      <c r="H67" s="23"/>
      <c r="I67" s="19"/>
      <c r="J67" s="24"/>
    </row>
    <row r="68" spans="1:10">
      <c r="A68" s="299"/>
      <c r="B68" s="25" t="s">
        <v>13</v>
      </c>
      <c r="C68" s="81" t="s">
        <v>14</v>
      </c>
      <c r="D68" s="27"/>
      <c r="E68" s="28"/>
      <c r="F68" s="29"/>
      <c r="G68" s="19"/>
      <c r="H68" s="30"/>
      <c r="I68" s="28"/>
      <c r="J68" s="31"/>
    </row>
    <row r="69" spans="1:10">
      <c r="A69" s="299"/>
      <c r="B69" s="25" t="s">
        <v>15</v>
      </c>
      <c r="C69" s="81" t="s">
        <v>14</v>
      </c>
      <c r="D69" s="32"/>
      <c r="E69" s="33"/>
      <c r="F69" s="34"/>
      <c r="G69" s="34"/>
      <c r="H69" s="19"/>
      <c r="I69" s="35"/>
      <c r="J69" s="36"/>
    </row>
    <row r="70" spans="1:10">
      <c r="A70" s="299"/>
      <c r="B70" s="25" t="s">
        <v>16</v>
      </c>
      <c r="C70" s="81" t="s">
        <v>14</v>
      </c>
      <c r="D70" s="37"/>
      <c r="E70" s="28"/>
      <c r="F70" s="34"/>
      <c r="G70" s="34"/>
      <c r="H70" s="28"/>
      <c r="I70" s="28"/>
      <c r="J70" s="31"/>
    </row>
    <row r="71" spans="1:10">
      <c r="A71" s="299"/>
      <c r="B71" s="25" t="s">
        <v>17</v>
      </c>
      <c r="C71" s="81" t="s">
        <v>14</v>
      </c>
      <c r="D71" s="38"/>
      <c r="E71" s="9"/>
      <c r="F71" s="28"/>
      <c r="G71" s="28"/>
      <c r="H71" s="28"/>
      <c r="I71" s="39"/>
      <c r="J71" s="36"/>
    </row>
    <row r="72" spans="1:10">
      <c r="A72" s="299"/>
      <c r="B72" s="25" t="s">
        <v>18</v>
      </c>
      <c r="C72" s="81" t="s">
        <v>19</v>
      </c>
      <c r="D72" s="37"/>
      <c r="E72" s="34"/>
      <c r="F72" s="40"/>
      <c r="G72" s="40"/>
      <c r="H72" s="19"/>
      <c r="I72" s="19"/>
      <c r="J72" s="41"/>
    </row>
    <row r="73" spans="1:10">
      <c r="A73" s="299"/>
      <c r="B73" s="25" t="s">
        <v>20</v>
      </c>
      <c r="C73" s="81" t="s">
        <v>14</v>
      </c>
      <c r="D73" s="37"/>
      <c r="E73" s="28"/>
      <c r="F73" s="34"/>
      <c r="G73" s="34"/>
      <c r="H73" s="35"/>
      <c r="I73" s="19"/>
      <c r="J73" s="36"/>
    </row>
    <row r="74" spans="1:10">
      <c r="A74" s="299"/>
      <c r="B74" s="25"/>
      <c r="C74" s="81" t="s">
        <v>21</v>
      </c>
      <c r="D74" s="27"/>
      <c r="E74" s="28"/>
      <c r="F74" s="40"/>
      <c r="G74" s="34"/>
      <c r="H74" s="42"/>
      <c r="I74" s="42"/>
      <c r="J74" s="36"/>
    </row>
    <row r="75" spans="1:10">
      <c r="A75" s="299"/>
      <c r="B75" s="25" t="s">
        <v>22</v>
      </c>
      <c r="C75" s="81" t="s">
        <v>14</v>
      </c>
      <c r="D75" s="32"/>
      <c r="E75" s="33"/>
      <c r="F75" s="34"/>
      <c r="G75" s="34"/>
      <c r="H75" s="43"/>
      <c r="I75" s="43"/>
      <c r="J75" s="44"/>
    </row>
    <row r="76" spans="1:10">
      <c r="A76" s="299"/>
      <c r="B76" s="25"/>
      <c r="C76" s="81" t="s">
        <v>21</v>
      </c>
      <c r="D76" s="45"/>
      <c r="E76" s="46"/>
      <c r="F76" s="34"/>
      <c r="G76" s="34"/>
      <c r="H76" s="47"/>
      <c r="I76" s="47"/>
      <c r="J76" s="36"/>
    </row>
    <row r="77" spans="1:10">
      <c r="A77" s="299"/>
      <c r="B77" s="25" t="s">
        <v>23</v>
      </c>
      <c r="C77" s="81" t="s">
        <v>14</v>
      </c>
      <c r="D77" s="37"/>
      <c r="E77" s="28"/>
      <c r="F77" s="34"/>
      <c r="G77" s="34"/>
      <c r="H77" s="48"/>
      <c r="I77" s="48"/>
      <c r="J77" s="36"/>
    </row>
    <row r="78" spans="1:10">
      <c r="A78" s="299"/>
      <c r="B78" s="25" t="s">
        <v>24</v>
      </c>
      <c r="C78" s="81" t="s">
        <v>14</v>
      </c>
      <c r="D78" s="27"/>
      <c r="E78" s="28"/>
      <c r="F78" s="35"/>
      <c r="G78" s="35"/>
      <c r="H78" s="28"/>
      <c r="I78" s="30"/>
      <c r="J78" s="24"/>
    </row>
    <row r="79" spans="1:10">
      <c r="A79" s="299"/>
      <c r="B79" s="25" t="s">
        <v>25</v>
      </c>
      <c r="C79" s="81" t="s">
        <v>14</v>
      </c>
      <c r="D79" s="37"/>
      <c r="E79" s="28"/>
      <c r="F79" s="34"/>
      <c r="G79" s="28"/>
      <c r="H79" s="34"/>
      <c r="I79" s="28"/>
      <c r="J79" s="31"/>
    </row>
    <row r="80" spans="1:10">
      <c r="A80" s="299"/>
      <c r="B80" s="25"/>
      <c r="C80" s="81" t="s">
        <v>21</v>
      </c>
      <c r="D80" s="37"/>
      <c r="E80" s="28"/>
      <c r="F80" s="34"/>
      <c r="G80" s="28"/>
      <c r="H80" s="35"/>
      <c r="I80" s="28"/>
      <c r="J80" s="31"/>
    </row>
    <row r="81" spans="1:10">
      <c r="A81" s="299"/>
      <c r="B81" s="25" t="s">
        <v>26</v>
      </c>
      <c r="C81" s="81" t="s">
        <v>19</v>
      </c>
      <c r="D81" s="32"/>
      <c r="E81" s="49"/>
      <c r="F81" s="34"/>
      <c r="G81" s="34"/>
      <c r="H81" s="34"/>
      <c r="I81" s="50"/>
      <c r="J81" s="36"/>
    </row>
    <row r="82" spans="1:10">
      <c r="A82" s="299"/>
      <c r="B82" s="51" t="s">
        <v>27</v>
      </c>
      <c r="C82" s="81" t="s">
        <v>14</v>
      </c>
      <c r="D82" s="52"/>
      <c r="E82" s="35"/>
      <c r="F82" s="35"/>
      <c r="G82" s="35"/>
      <c r="H82" s="35"/>
      <c r="I82" s="35"/>
      <c r="J82" s="36"/>
    </row>
    <row r="83" spans="1:10">
      <c r="A83" s="299"/>
      <c r="B83" s="53" t="s">
        <v>28</v>
      </c>
      <c r="C83" s="94" t="s">
        <v>29</v>
      </c>
      <c r="D83" s="37"/>
      <c r="E83" s="34"/>
      <c r="F83" s="55"/>
      <c r="G83" s="55"/>
      <c r="H83" s="56"/>
      <c r="I83" s="55"/>
      <c r="J83" s="41"/>
    </row>
    <row r="84" spans="1:10">
      <c r="A84" s="299"/>
      <c r="B84" s="53" t="s">
        <v>30</v>
      </c>
      <c r="C84" s="94" t="s">
        <v>29</v>
      </c>
      <c r="D84" s="57"/>
      <c r="E84" s="58"/>
      <c r="F84" s="55"/>
      <c r="G84" s="55"/>
      <c r="H84" s="50"/>
      <c r="I84" s="39"/>
      <c r="J84" s="41"/>
    </row>
    <row r="85" spans="1:10">
      <c r="A85" s="299"/>
      <c r="B85" s="53" t="s">
        <v>31</v>
      </c>
      <c r="C85" s="94" t="s">
        <v>29</v>
      </c>
      <c r="D85" s="57"/>
      <c r="E85" s="55"/>
      <c r="F85" s="39"/>
      <c r="G85" s="55"/>
      <c r="H85" s="55"/>
      <c r="I85" s="23"/>
      <c r="J85" s="59"/>
    </row>
    <row r="86" spans="1:10" ht="15.75" thickBot="1">
      <c r="A86" s="299"/>
      <c r="B86" s="96" t="s">
        <v>32</v>
      </c>
      <c r="C86" s="97" t="s">
        <v>33</v>
      </c>
      <c r="D86" s="160"/>
      <c r="E86" s="98"/>
      <c r="F86" s="98"/>
      <c r="G86" s="142"/>
      <c r="H86" s="161"/>
      <c r="I86" s="161"/>
      <c r="J86" s="101"/>
    </row>
    <row r="87" spans="1:10">
      <c r="A87" s="299"/>
      <c r="B87" s="67"/>
      <c r="C87" s="102" t="s">
        <v>34</v>
      </c>
      <c r="D87" s="69"/>
      <c r="E87" s="70"/>
      <c r="F87" s="70"/>
      <c r="G87" s="70"/>
      <c r="H87" s="70"/>
      <c r="I87" s="70"/>
      <c r="J87" s="72"/>
    </row>
    <row r="88" spans="1:10">
      <c r="A88" s="299"/>
      <c r="B88" s="61"/>
      <c r="C88" s="9" t="s">
        <v>34</v>
      </c>
      <c r="D88" s="52"/>
      <c r="E88" s="35"/>
      <c r="F88" s="35"/>
      <c r="G88" s="35"/>
      <c r="H88" s="35"/>
      <c r="I88" s="35"/>
      <c r="J88" s="36"/>
    </row>
    <row r="89" spans="1:10">
      <c r="A89" s="299"/>
      <c r="B89" s="61"/>
      <c r="C89" s="81" t="s">
        <v>35</v>
      </c>
      <c r="D89" s="52"/>
      <c r="E89" s="35"/>
      <c r="F89" s="35"/>
      <c r="G89" s="35"/>
      <c r="H89" s="163"/>
      <c r="I89" s="35"/>
      <c r="J89" s="36"/>
    </row>
    <row r="90" spans="1:10">
      <c r="A90" s="299"/>
      <c r="B90" s="61"/>
      <c r="C90" s="81" t="s">
        <v>35</v>
      </c>
      <c r="D90" s="52"/>
      <c r="E90" s="35"/>
      <c r="F90" s="35"/>
      <c r="G90" s="35"/>
      <c r="H90" s="35"/>
      <c r="I90" s="35"/>
      <c r="J90" s="36"/>
    </row>
    <row r="91" spans="1:10">
      <c r="A91" s="299"/>
      <c r="B91" s="61"/>
      <c r="C91" s="81" t="s">
        <v>35</v>
      </c>
      <c r="D91" s="52"/>
      <c r="E91" s="35"/>
      <c r="F91" s="35"/>
      <c r="G91" s="35"/>
      <c r="H91" s="35"/>
      <c r="I91" s="35"/>
      <c r="J91" s="36"/>
    </row>
    <row r="92" spans="1:10">
      <c r="A92" s="299"/>
      <c r="B92" s="61"/>
      <c r="C92" s="81" t="s">
        <v>35</v>
      </c>
      <c r="D92" s="52"/>
      <c r="E92" s="35"/>
      <c r="F92" s="35"/>
      <c r="G92" s="35"/>
      <c r="H92" s="35"/>
      <c r="I92" s="35"/>
      <c r="J92" s="36"/>
    </row>
    <row r="93" spans="1:10" ht="15.75" thickBot="1">
      <c r="A93" s="300"/>
      <c r="B93" s="73"/>
      <c r="C93" s="82" t="s">
        <v>35</v>
      </c>
      <c r="D93" s="64"/>
      <c r="E93" s="65"/>
      <c r="F93" s="65"/>
      <c r="G93" s="65"/>
      <c r="H93" s="65"/>
      <c r="I93" s="65"/>
      <c r="J93" s="66"/>
    </row>
    <row r="94" spans="1:10">
      <c r="A94" s="293" t="s">
        <v>70</v>
      </c>
      <c r="B94" s="67" t="s">
        <v>37</v>
      </c>
      <c r="C94" s="86" t="s">
        <v>38</v>
      </c>
      <c r="D94" s="103"/>
      <c r="E94" s="13"/>
      <c r="F94" s="70"/>
      <c r="G94" s="70"/>
      <c r="H94" s="70"/>
      <c r="I94" s="70"/>
      <c r="J94" s="72"/>
    </row>
    <row r="95" spans="1:10" ht="16.5">
      <c r="A95" s="293"/>
      <c r="B95" s="61"/>
      <c r="C95" s="81" t="s">
        <v>39</v>
      </c>
      <c r="D95" s="34"/>
      <c r="E95" s="93"/>
      <c r="F95" s="35"/>
      <c r="G95" s="35"/>
      <c r="H95" s="35"/>
      <c r="I95" s="35"/>
      <c r="J95" s="36"/>
    </row>
    <row r="96" spans="1:10">
      <c r="A96" s="293"/>
      <c r="B96" s="61"/>
      <c r="C96" s="81" t="s">
        <v>40</v>
      </c>
      <c r="D96" s="35"/>
      <c r="E96" s="19"/>
      <c r="F96" s="35"/>
      <c r="G96" s="35"/>
      <c r="H96" s="35"/>
      <c r="I96" s="35"/>
      <c r="J96" s="36"/>
    </row>
    <row r="97" spans="1:10">
      <c r="A97" s="293"/>
      <c r="B97" s="61"/>
      <c r="C97" s="81" t="s">
        <v>41</v>
      </c>
      <c r="D97" s="35"/>
      <c r="E97" s="47"/>
      <c r="F97" s="35"/>
      <c r="G97" s="35"/>
      <c r="H97" s="35"/>
      <c r="I97" s="35"/>
      <c r="J97" s="36"/>
    </row>
    <row r="98" spans="1:10" ht="15.75" thickBot="1">
      <c r="A98" s="293"/>
      <c r="B98" s="73"/>
      <c r="C98" s="82" t="s">
        <v>42</v>
      </c>
      <c r="D98" s="65"/>
      <c r="E98" s="105"/>
      <c r="F98" s="65"/>
      <c r="G98" s="65"/>
      <c r="H98" s="65"/>
      <c r="I98" s="65"/>
      <c r="J98" s="66"/>
    </row>
    <row r="99" spans="1:10">
      <c r="A99" s="293"/>
      <c r="B99" s="75" t="s">
        <v>43</v>
      </c>
      <c r="C99" s="76" t="s">
        <v>44</v>
      </c>
      <c r="D99" s="79"/>
      <c r="E99" s="106"/>
      <c r="F99" s="79"/>
      <c r="G99" s="79"/>
      <c r="H99" s="79"/>
      <c r="I99" s="79"/>
      <c r="J99" s="80"/>
    </row>
    <row r="100" spans="1:10">
      <c r="A100" s="293"/>
      <c r="B100" s="61"/>
      <c r="C100" s="81" t="s">
        <v>45</v>
      </c>
      <c r="D100" s="35"/>
      <c r="E100" s="43"/>
      <c r="F100" s="19"/>
      <c r="G100" s="35"/>
      <c r="H100" s="35"/>
      <c r="I100" s="35"/>
      <c r="J100" s="36"/>
    </row>
    <row r="101" spans="1:10">
      <c r="A101" s="293"/>
      <c r="B101" s="61"/>
      <c r="C101" s="81" t="s">
        <v>46</v>
      </c>
      <c r="D101" s="35"/>
      <c r="E101" s="19"/>
      <c r="F101" s="35"/>
      <c r="G101" s="35"/>
      <c r="H101" s="35"/>
      <c r="I101" s="35"/>
      <c r="J101" s="36"/>
    </row>
    <row r="102" spans="1:10">
      <c r="A102" s="293"/>
      <c r="B102" s="61"/>
      <c r="C102" s="81" t="s">
        <v>47</v>
      </c>
      <c r="D102" s="35"/>
      <c r="E102" s="28"/>
      <c r="F102" s="19"/>
      <c r="G102" s="35"/>
      <c r="H102" s="35"/>
      <c r="I102" s="35"/>
      <c r="J102" s="36"/>
    </row>
    <row r="103" spans="1:10" ht="15.75" thickBot="1">
      <c r="A103" s="293"/>
      <c r="B103" s="73"/>
      <c r="C103" s="82" t="s">
        <v>48</v>
      </c>
      <c r="D103" s="65"/>
      <c r="E103" s="107"/>
      <c r="F103" s="84"/>
      <c r="G103" s="65"/>
      <c r="H103" s="65"/>
      <c r="I103" s="65"/>
      <c r="J103" s="66"/>
    </row>
    <row r="104" spans="1:10">
      <c r="A104" s="293"/>
      <c r="B104" s="85" t="s">
        <v>49</v>
      </c>
      <c r="C104" s="86" t="s">
        <v>50</v>
      </c>
      <c r="D104" s="108"/>
      <c r="E104" s="108"/>
      <c r="F104" s="108"/>
      <c r="G104" s="70"/>
      <c r="H104" s="70"/>
      <c r="I104" s="70"/>
      <c r="J104" s="72"/>
    </row>
    <row r="105" spans="1:10">
      <c r="A105" s="293"/>
      <c r="B105" s="88"/>
      <c r="C105" s="81" t="s">
        <v>51</v>
      </c>
      <c r="D105" s="35"/>
      <c r="E105" s="35"/>
      <c r="F105" s="23"/>
      <c r="G105" s="35"/>
      <c r="H105" s="35"/>
      <c r="I105" s="35"/>
      <c r="J105" s="36"/>
    </row>
    <row r="106" spans="1:10">
      <c r="A106" s="293"/>
      <c r="B106" s="88"/>
      <c r="C106" s="81" t="s">
        <v>52</v>
      </c>
      <c r="D106" s="42"/>
      <c r="E106" s="42"/>
      <c r="F106" s="35"/>
      <c r="G106" s="35"/>
      <c r="H106" s="35"/>
      <c r="I106" s="35"/>
      <c r="J106" s="36"/>
    </row>
    <row r="107" spans="1:10">
      <c r="A107" s="293"/>
      <c r="B107" s="88"/>
      <c r="C107" s="81" t="s">
        <v>53</v>
      </c>
      <c r="D107" s="35"/>
      <c r="E107" s="35"/>
      <c r="F107" s="35"/>
      <c r="G107" s="35"/>
      <c r="H107" s="35"/>
      <c r="I107" s="35"/>
      <c r="J107" s="36"/>
    </row>
    <row r="108" spans="1:10">
      <c r="A108" s="293"/>
      <c r="B108" s="75"/>
      <c r="C108" s="81" t="s">
        <v>54</v>
      </c>
      <c r="D108" s="35"/>
      <c r="E108" s="35"/>
      <c r="F108" s="35"/>
      <c r="G108" s="35"/>
      <c r="H108" s="35"/>
      <c r="I108" s="35"/>
      <c r="J108" s="36"/>
    </row>
    <row r="109" spans="1:10">
      <c r="A109" s="293"/>
      <c r="B109" s="63" t="s">
        <v>55</v>
      </c>
      <c r="C109" s="81" t="s">
        <v>56</v>
      </c>
      <c r="D109" s="23"/>
      <c r="E109" s="35"/>
      <c r="F109" s="33"/>
      <c r="G109" s="35"/>
      <c r="H109" s="35"/>
      <c r="I109" s="35"/>
      <c r="J109" s="36"/>
    </row>
    <row r="110" spans="1:10">
      <c r="A110" s="293"/>
      <c r="B110" s="88"/>
      <c r="C110" s="81" t="s">
        <v>57</v>
      </c>
      <c r="D110" s="35"/>
      <c r="E110" s="35"/>
      <c r="F110" s="35"/>
      <c r="G110" s="46"/>
      <c r="H110" s="35"/>
      <c r="I110" s="35"/>
      <c r="J110" s="36"/>
    </row>
    <row r="111" spans="1:10">
      <c r="A111" s="293"/>
      <c r="B111" s="75"/>
      <c r="C111" s="81" t="s">
        <v>58</v>
      </c>
      <c r="D111" s="35"/>
      <c r="E111" s="35"/>
      <c r="F111" s="35"/>
      <c r="G111" s="35"/>
      <c r="H111" s="35"/>
      <c r="I111" s="35"/>
      <c r="J111" s="36"/>
    </row>
    <row r="112" spans="1:10">
      <c r="A112" s="293"/>
      <c r="B112" s="63" t="s">
        <v>59</v>
      </c>
      <c r="C112" s="81" t="s">
        <v>60</v>
      </c>
      <c r="D112" s="35"/>
      <c r="E112" s="35"/>
      <c r="F112" s="35"/>
      <c r="G112" s="35"/>
      <c r="H112" s="35"/>
      <c r="I112" s="35"/>
      <c r="J112" s="36"/>
    </row>
    <row r="113" spans="1:10">
      <c r="A113" s="293"/>
      <c r="B113" s="75"/>
      <c r="C113" s="81" t="s">
        <v>61</v>
      </c>
      <c r="D113" s="35"/>
      <c r="E113" s="35"/>
      <c r="F113" s="35"/>
      <c r="G113" s="35"/>
      <c r="H113" s="35"/>
      <c r="I113" s="35"/>
      <c r="J113" s="36"/>
    </row>
    <row r="114" spans="1:10">
      <c r="A114" s="293"/>
      <c r="B114" s="63" t="s">
        <v>62</v>
      </c>
      <c r="C114" s="81" t="s">
        <v>63</v>
      </c>
      <c r="D114" s="35"/>
      <c r="E114" s="35"/>
      <c r="F114" s="35"/>
      <c r="G114" s="35"/>
      <c r="H114" s="35"/>
      <c r="I114" s="35"/>
      <c r="J114" s="36"/>
    </row>
    <row r="115" spans="1:10">
      <c r="A115" s="293"/>
      <c r="B115" s="88"/>
      <c r="C115" s="81" t="s">
        <v>64</v>
      </c>
      <c r="D115" s="35"/>
      <c r="E115" s="35"/>
      <c r="F115" s="35"/>
      <c r="G115" s="35"/>
      <c r="H115" s="35"/>
      <c r="I115" s="35"/>
      <c r="J115" s="36"/>
    </row>
    <row r="116" spans="1:10">
      <c r="A116" s="293"/>
      <c r="B116" s="75"/>
      <c r="C116" s="81" t="s">
        <v>65</v>
      </c>
      <c r="D116" s="35"/>
      <c r="E116" s="35"/>
      <c r="F116" s="35"/>
      <c r="G116" s="35"/>
      <c r="H116" s="35"/>
      <c r="I116" s="35"/>
      <c r="J116" s="36"/>
    </row>
    <row r="117" spans="1:10">
      <c r="A117" s="293"/>
      <c r="B117" s="63" t="s">
        <v>66</v>
      </c>
      <c r="C117" s="81" t="s">
        <v>67</v>
      </c>
      <c r="D117" s="35"/>
      <c r="E117" s="35"/>
      <c r="F117" s="18"/>
      <c r="G117" s="95"/>
      <c r="H117" s="35"/>
      <c r="I117" s="35"/>
      <c r="J117" s="36"/>
    </row>
    <row r="118" spans="1:10" ht="15.75" thickBot="1">
      <c r="A118" s="293"/>
      <c r="B118" s="89"/>
      <c r="C118" s="82" t="s">
        <v>68</v>
      </c>
      <c r="D118" s="65"/>
      <c r="E118" s="65"/>
      <c r="F118" s="65"/>
      <c r="G118" s="65"/>
      <c r="H118" s="65"/>
      <c r="I118" s="65"/>
      <c r="J118" s="66"/>
    </row>
    <row r="119" spans="1:10" ht="15.75" thickBot="1">
      <c r="A119" s="189"/>
      <c r="B119" s="210"/>
      <c r="C119" s="192"/>
      <c r="D119" s="211"/>
      <c r="E119" s="211"/>
      <c r="F119" s="211"/>
      <c r="G119" s="211"/>
      <c r="H119" s="211"/>
      <c r="I119" s="211"/>
      <c r="J119" s="212"/>
    </row>
    <row r="120" spans="1:10">
      <c r="A120" s="301" t="s">
        <v>71</v>
      </c>
      <c r="B120" s="11" t="s">
        <v>10</v>
      </c>
      <c r="C120" s="90" t="s">
        <v>11</v>
      </c>
      <c r="D120" s="13"/>
      <c r="E120" s="13"/>
      <c r="F120" s="13"/>
      <c r="G120" s="13"/>
      <c r="H120" s="13"/>
      <c r="I120" s="13"/>
      <c r="J120" s="14"/>
    </row>
    <row r="121" spans="1:10">
      <c r="A121" s="302"/>
      <c r="B121" s="15" t="s">
        <v>12</v>
      </c>
      <c r="C121" s="91"/>
      <c r="D121" s="19"/>
      <c r="E121" s="19"/>
      <c r="F121" s="9"/>
      <c r="G121" s="19"/>
      <c r="H121" s="19"/>
      <c r="I121" s="92"/>
      <c r="J121" s="24"/>
    </row>
    <row r="122" spans="1:10">
      <c r="A122" s="302"/>
      <c r="B122" s="15" t="s">
        <v>12</v>
      </c>
      <c r="C122" s="91"/>
      <c r="D122" s="19"/>
      <c r="E122" s="19"/>
      <c r="F122" s="9"/>
      <c r="G122" s="19"/>
      <c r="H122" s="50"/>
      <c r="I122" s="50"/>
      <c r="J122" s="24"/>
    </row>
    <row r="123" spans="1:10">
      <c r="A123" s="302"/>
      <c r="B123" s="15" t="s">
        <v>12</v>
      </c>
      <c r="C123" s="91"/>
      <c r="D123" s="35"/>
      <c r="E123" s="35"/>
      <c r="F123" s="34"/>
      <c r="G123" s="34"/>
      <c r="H123" s="33"/>
      <c r="I123" s="109"/>
      <c r="J123" s="44"/>
    </row>
    <row r="124" spans="1:10">
      <c r="A124" s="302"/>
      <c r="B124" s="25" t="s">
        <v>13</v>
      </c>
      <c r="C124" s="81" t="s">
        <v>14</v>
      </c>
      <c r="D124" s="35"/>
      <c r="E124" s="35"/>
      <c r="F124" s="47"/>
      <c r="G124" s="47"/>
      <c r="H124" s="110"/>
      <c r="I124" s="33"/>
      <c r="J124" s="111"/>
    </row>
    <row r="125" spans="1:10">
      <c r="A125" s="302"/>
      <c r="B125" s="25" t="s">
        <v>15</v>
      </c>
      <c r="C125" s="81" t="s">
        <v>14</v>
      </c>
      <c r="D125" s="35"/>
      <c r="E125" s="35"/>
      <c r="F125" s="28"/>
      <c r="G125" s="34"/>
      <c r="H125" s="112"/>
      <c r="I125" s="34"/>
      <c r="J125" s="44"/>
    </row>
    <row r="126" spans="1:10">
      <c r="A126" s="302"/>
      <c r="B126" s="25" t="s">
        <v>16</v>
      </c>
      <c r="C126" s="81" t="s">
        <v>14</v>
      </c>
      <c r="D126" s="28"/>
      <c r="E126" s="28"/>
      <c r="F126" s="28"/>
      <c r="G126" s="34"/>
      <c r="H126" s="34"/>
      <c r="I126" s="104"/>
      <c r="J126" s="44"/>
    </row>
    <row r="127" spans="1:10">
      <c r="A127" s="302"/>
      <c r="B127" s="25" t="s">
        <v>17</v>
      </c>
      <c r="C127" s="81" t="s">
        <v>14</v>
      </c>
      <c r="D127" s="35"/>
      <c r="E127" s="35"/>
      <c r="F127" s="34"/>
      <c r="G127" s="35"/>
      <c r="H127" s="35"/>
      <c r="I127" s="35"/>
      <c r="J127" s="31"/>
    </row>
    <row r="128" spans="1:10">
      <c r="A128" s="302"/>
      <c r="B128" s="25" t="s">
        <v>18</v>
      </c>
      <c r="C128" s="81" t="s">
        <v>19</v>
      </c>
      <c r="D128" s="34"/>
      <c r="E128" s="34"/>
      <c r="F128" s="28"/>
      <c r="G128" s="34"/>
      <c r="H128" s="19"/>
      <c r="I128" s="55"/>
      <c r="J128" s="113"/>
    </row>
    <row r="129" spans="1:10">
      <c r="A129" s="302"/>
      <c r="B129" s="25" t="s">
        <v>20</v>
      </c>
      <c r="C129" s="81" t="s">
        <v>14</v>
      </c>
      <c r="D129" s="19"/>
      <c r="E129" s="19"/>
      <c r="F129" s="9"/>
      <c r="G129" s="19"/>
      <c r="H129" s="114"/>
      <c r="I129" s="19"/>
      <c r="J129" s="115"/>
    </row>
    <row r="130" spans="1:10">
      <c r="A130" s="302"/>
      <c r="B130" s="25"/>
      <c r="C130" s="81" t="s">
        <v>21</v>
      </c>
      <c r="D130" s="19"/>
      <c r="E130" s="19"/>
      <c r="F130" s="9"/>
      <c r="G130" s="19"/>
      <c r="H130" s="19"/>
      <c r="I130" s="19"/>
      <c r="J130" s="24"/>
    </row>
    <row r="131" spans="1:10">
      <c r="A131" s="302"/>
      <c r="B131" s="25" t="s">
        <v>22</v>
      </c>
      <c r="C131" s="81" t="s">
        <v>14</v>
      </c>
      <c r="D131" s="19"/>
      <c r="E131" s="19"/>
      <c r="F131" s="9"/>
      <c r="G131" s="19"/>
      <c r="H131" s="19"/>
      <c r="I131" s="19"/>
      <c r="J131" s="24"/>
    </row>
    <row r="132" spans="1:10">
      <c r="A132" s="302"/>
      <c r="B132" s="25"/>
      <c r="C132" s="81" t="s">
        <v>21</v>
      </c>
      <c r="D132" s="35"/>
      <c r="E132" s="35"/>
      <c r="F132" s="28"/>
      <c r="G132" s="34"/>
      <c r="H132" s="34"/>
      <c r="I132" s="34"/>
      <c r="J132" s="44"/>
    </row>
    <row r="133" spans="1:10">
      <c r="A133" s="302"/>
      <c r="B133" s="25" t="s">
        <v>23</v>
      </c>
      <c r="C133" s="81" t="s">
        <v>14</v>
      </c>
      <c r="D133" s="34"/>
      <c r="E133" s="34"/>
      <c r="F133" s="58"/>
      <c r="G133" s="22"/>
      <c r="H133" s="19"/>
      <c r="I133" s="19"/>
      <c r="J133" s="44"/>
    </row>
    <row r="134" spans="1:10">
      <c r="A134" s="302"/>
      <c r="B134" s="25" t="s">
        <v>24</v>
      </c>
      <c r="C134" s="81" t="s">
        <v>14</v>
      </c>
      <c r="D134" s="34"/>
      <c r="E134" s="34"/>
      <c r="F134" s="34"/>
      <c r="G134" s="34"/>
      <c r="H134" s="46"/>
      <c r="I134" s="33"/>
      <c r="J134" s="44"/>
    </row>
    <row r="135" spans="1:10">
      <c r="A135" s="302"/>
      <c r="B135" s="25" t="s">
        <v>25</v>
      </c>
      <c r="C135" s="81" t="s">
        <v>14</v>
      </c>
      <c r="D135" s="34"/>
      <c r="E135" s="34"/>
      <c r="F135" s="55"/>
      <c r="G135" s="55"/>
      <c r="H135" s="116"/>
      <c r="I135" s="46"/>
      <c r="J135" s="44"/>
    </row>
    <row r="136" spans="1:10">
      <c r="A136" s="302"/>
      <c r="B136" s="25"/>
      <c r="C136" s="81" t="s">
        <v>21</v>
      </c>
      <c r="D136" s="35"/>
      <c r="E136" s="35"/>
      <c r="F136" s="28"/>
      <c r="G136" s="34"/>
      <c r="H136" s="34"/>
      <c r="I136" s="34"/>
      <c r="J136" s="44"/>
    </row>
    <row r="137" spans="1:10">
      <c r="A137" s="302"/>
      <c r="B137" s="25" t="s">
        <v>26</v>
      </c>
      <c r="C137" s="81" t="s">
        <v>19</v>
      </c>
      <c r="D137" s="35"/>
      <c r="E137" s="35"/>
      <c r="F137" s="28"/>
      <c r="G137" s="110"/>
      <c r="H137" s="33"/>
      <c r="I137" s="33"/>
      <c r="J137" s="24"/>
    </row>
    <row r="138" spans="1:10">
      <c r="A138" s="302"/>
      <c r="B138" s="51" t="s">
        <v>27</v>
      </c>
      <c r="C138" s="81" t="s">
        <v>14</v>
      </c>
      <c r="D138" s="34"/>
      <c r="E138" s="34"/>
      <c r="F138" s="28"/>
      <c r="G138" s="34"/>
      <c r="H138" s="110"/>
      <c r="I138" s="110"/>
      <c r="J138" s="31"/>
    </row>
    <row r="139" spans="1:10">
      <c r="A139" s="302"/>
      <c r="B139" s="53" t="s">
        <v>28</v>
      </c>
      <c r="C139" s="94" t="s">
        <v>29</v>
      </c>
      <c r="D139" s="34"/>
      <c r="E139" s="34"/>
      <c r="F139" s="28"/>
      <c r="G139" s="34"/>
      <c r="H139" s="110"/>
      <c r="I139" s="110"/>
      <c r="J139" s="31"/>
    </row>
    <row r="140" spans="1:10">
      <c r="A140" s="302"/>
      <c r="B140" s="53" t="s">
        <v>30</v>
      </c>
      <c r="C140" s="94" t="s">
        <v>29</v>
      </c>
      <c r="D140" s="34"/>
      <c r="E140" s="34"/>
      <c r="F140" s="22"/>
      <c r="G140" s="34"/>
      <c r="H140" s="55"/>
      <c r="I140" s="33"/>
      <c r="J140" s="36"/>
    </row>
    <row r="141" spans="1:10">
      <c r="A141" s="302"/>
      <c r="B141" s="53" t="s">
        <v>31</v>
      </c>
      <c r="C141" s="94" t="s">
        <v>29</v>
      </c>
      <c r="D141" s="35"/>
      <c r="E141" s="35"/>
      <c r="F141" s="35"/>
      <c r="G141" s="35"/>
      <c r="H141" s="35"/>
      <c r="I141" s="35"/>
      <c r="J141" s="36"/>
    </row>
    <row r="142" spans="1:10" ht="15.75" thickBot="1">
      <c r="A142" s="302"/>
      <c r="B142" s="117" t="s">
        <v>32</v>
      </c>
      <c r="C142" s="118" t="s">
        <v>33</v>
      </c>
      <c r="D142" s="119"/>
      <c r="E142" s="119"/>
      <c r="F142" s="120"/>
      <c r="G142" s="121"/>
      <c r="H142" s="65"/>
      <c r="I142" s="65"/>
      <c r="J142" s="122"/>
    </row>
    <row r="143" spans="1:10">
      <c r="A143" s="302"/>
      <c r="B143" s="67"/>
      <c r="C143" s="102" t="s">
        <v>34</v>
      </c>
      <c r="D143" s="103"/>
      <c r="E143" s="103"/>
      <c r="F143" s="71"/>
      <c r="G143" s="71"/>
      <c r="H143" s="71"/>
      <c r="I143" s="87"/>
      <c r="J143" s="123"/>
    </row>
    <row r="144" spans="1:10">
      <c r="A144" s="302"/>
      <c r="B144" s="61"/>
      <c r="C144" s="9" t="s">
        <v>34</v>
      </c>
      <c r="D144" s="55"/>
      <c r="E144" s="55"/>
      <c r="F144" s="58"/>
      <c r="G144" s="55"/>
      <c r="H144" s="55"/>
      <c r="I144" s="55"/>
      <c r="J144" s="60"/>
    </row>
    <row r="145" spans="1:10">
      <c r="A145" s="302"/>
      <c r="B145" s="61"/>
      <c r="C145" s="81" t="s">
        <v>35</v>
      </c>
      <c r="D145" s="35"/>
      <c r="E145" s="35"/>
      <c r="F145" s="39"/>
      <c r="G145" s="55"/>
      <c r="H145" s="55"/>
      <c r="I145" s="116"/>
      <c r="J145" s="60"/>
    </row>
    <row r="146" spans="1:10">
      <c r="A146" s="302"/>
      <c r="B146" s="61"/>
      <c r="C146" s="81" t="s">
        <v>35</v>
      </c>
      <c r="D146" s="35"/>
      <c r="E146" s="35"/>
      <c r="F146" s="35"/>
      <c r="G146" s="35"/>
      <c r="H146" s="35"/>
      <c r="I146" s="35"/>
      <c r="J146" s="36"/>
    </row>
    <row r="147" spans="1:10">
      <c r="A147" s="302"/>
      <c r="B147" s="61"/>
      <c r="C147" s="81" t="s">
        <v>35</v>
      </c>
      <c r="D147" s="23"/>
      <c r="E147" s="23"/>
      <c r="F147" s="35"/>
      <c r="G147" s="35"/>
      <c r="H147" s="35"/>
      <c r="I147" s="35"/>
      <c r="J147" s="36"/>
    </row>
    <row r="148" spans="1:10">
      <c r="A148" s="302"/>
      <c r="B148" s="61"/>
      <c r="C148" s="81" t="s">
        <v>35</v>
      </c>
      <c r="D148" s="35"/>
      <c r="E148" s="39"/>
      <c r="F148" s="35"/>
      <c r="G148" s="35"/>
      <c r="H148" s="35"/>
      <c r="I148" s="35"/>
      <c r="J148" s="36"/>
    </row>
    <row r="149" spans="1:10" ht="15.75" thickBot="1">
      <c r="A149" s="302"/>
      <c r="B149" s="63"/>
      <c r="C149" s="124" t="s">
        <v>35</v>
      </c>
      <c r="D149" s="100"/>
      <c r="E149" s="100"/>
      <c r="F149" s="99"/>
      <c r="G149" s="100"/>
      <c r="H149" s="125"/>
      <c r="I149" s="100"/>
      <c r="J149" s="126"/>
    </row>
    <row r="150" spans="1:10">
      <c r="A150" s="293" t="s">
        <v>72</v>
      </c>
      <c r="B150" s="67" t="s">
        <v>37</v>
      </c>
      <c r="C150" s="86" t="s">
        <v>38</v>
      </c>
      <c r="D150" s="70"/>
      <c r="E150" s="70"/>
      <c r="F150" s="70"/>
      <c r="G150" s="70"/>
      <c r="H150" s="70"/>
      <c r="I150" s="70"/>
      <c r="J150" s="72"/>
    </row>
    <row r="151" spans="1:10">
      <c r="A151" s="293"/>
      <c r="B151" s="61"/>
      <c r="C151" s="81" t="s">
        <v>39</v>
      </c>
      <c r="D151" s="35"/>
      <c r="E151" s="35"/>
      <c r="F151" s="35"/>
      <c r="G151" s="35"/>
      <c r="H151" s="35"/>
      <c r="I151" s="35"/>
      <c r="J151" s="36"/>
    </row>
    <row r="152" spans="1:10">
      <c r="A152" s="293"/>
      <c r="B152" s="61"/>
      <c r="C152" s="81" t="s">
        <v>40</v>
      </c>
      <c r="D152" s="35"/>
      <c r="E152" s="35"/>
      <c r="F152" s="35"/>
      <c r="G152" s="35"/>
      <c r="H152" s="35"/>
      <c r="I152" s="35"/>
      <c r="J152" s="36"/>
    </row>
    <row r="153" spans="1:10">
      <c r="A153" s="293"/>
      <c r="B153" s="61"/>
      <c r="C153" s="81" t="s">
        <v>41</v>
      </c>
      <c r="D153" s="35"/>
      <c r="E153" s="35"/>
      <c r="F153" s="35"/>
      <c r="G153" s="35"/>
      <c r="H153" s="35"/>
      <c r="I153" s="35"/>
      <c r="J153" s="36"/>
    </row>
    <row r="154" spans="1:10">
      <c r="A154" s="293"/>
      <c r="B154" s="61"/>
      <c r="C154" s="81" t="s">
        <v>42</v>
      </c>
      <c r="D154" s="47"/>
      <c r="E154" s="35"/>
      <c r="F154" s="35"/>
      <c r="G154" s="35"/>
      <c r="H154" s="35"/>
      <c r="I154" s="35"/>
      <c r="J154" s="36"/>
    </row>
    <row r="155" spans="1:10" ht="15.75" thickBot="1">
      <c r="A155" s="293"/>
      <c r="B155" s="73" t="s">
        <v>43</v>
      </c>
      <c r="C155" s="82" t="s">
        <v>44</v>
      </c>
      <c r="D155" s="65"/>
      <c r="E155" s="65"/>
      <c r="F155" s="65"/>
      <c r="G155" s="65"/>
      <c r="H155" s="65"/>
      <c r="I155" s="65"/>
      <c r="J155" s="66"/>
    </row>
    <row r="156" spans="1:10">
      <c r="A156" s="293"/>
      <c r="B156" s="67"/>
      <c r="C156" s="86" t="s">
        <v>45</v>
      </c>
      <c r="D156" s="70"/>
      <c r="E156" s="70"/>
      <c r="F156" s="70"/>
      <c r="G156" s="70"/>
      <c r="H156" s="70"/>
      <c r="I156" s="70"/>
      <c r="J156" s="72"/>
    </row>
    <row r="157" spans="1:10">
      <c r="A157" s="293"/>
      <c r="B157" s="61"/>
      <c r="C157" s="81" t="s">
        <v>46</v>
      </c>
      <c r="D157" s="35"/>
      <c r="E157" s="35"/>
      <c r="F157" s="35"/>
      <c r="G157" s="35"/>
      <c r="H157" s="35"/>
      <c r="I157" s="35"/>
      <c r="J157" s="36"/>
    </row>
    <row r="158" spans="1:10">
      <c r="A158" s="293"/>
      <c r="B158" s="61"/>
      <c r="C158" s="81" t="s">
        <v>47</v>
      </c>
      <c r="D158" s="35"/>
      <c r="E158" s="35"/>
      <c r="F158" s="35"/>
      <c r="G158" s="35"/>
      <c r="H158" s="35"/>
      <c r="I158" s="35"/>
      <c r="J158" s="36"/>
    </row>
    <row r="159" spans="1:10" ht="15.75" thickBot="1">
      <c r="A159" s="293"/>
      <c r="B159" s="73"/>
      <c r="C159" s="82" t="s">
        <v>48</v>
      </c>
      <c r="D159" s="65"/>
      <c r="E159" s="65"/>
      <c r="F159" s="65"/>
      <c r="G159" s="65"/>
      <c r="H159" s="65"/>
      <c r="I159" s="65"/>
      <c r="J159" s="66"/>
    </row>
    <row r="160" spans="1:10">
      <c r="A160" s="293"/>
      <c r="B160" s="75" t="s">
        <v>49</v>
      </c>
      <c r="C160" s="76" t="s">
        <v>50</v>
      </c>
      <c r="D160" s="79"/>
      <c r="E160" s="79"/>
      <c r="F160" s="79"/>
      <c r="G160" s="79"/>
      <c r="H160" s="77"/>
      <c r="I160" s="77"/>
      <c r="J160" s="80"/>
    </row>
    <row r="161" spans="1:10">
      <c r="A161" s="293"/>
      <c r="B161" s="61"/>
      <c r="C161" s="81" t="s">
        <v>51</v>
      </c>
      <c r="D161" s="28"/>
      <c r="E161" s="28"/>
      <c r="F161" s="28"/>
      <c r="G161" s="34"/>
      <c r="H161" s="35"/>
      <c r="I161" s="35"/>
      <c r="J161" s="36"/>
    </row>
    <row r="162" spans="1:10">
      <c r="A162" s="293"/>
      <c r="B162" s="61"/>
      <c r="C162" s="81" t="s">
        <v>52</v>
      </c>
      <c r="D162" s="35"/>
      <c r="E162" s="35"/>
      <c r="F162" s="35"/>
      <c r="G162" s="35"/>
      <c r="H162" s="35"/>
      <c r="I162" s="35"/>
      <c r="J162" s="36"/>
    </row>
    <row r="163" spans="1:10">
      <c r="A163" s="293"/>
      <c r="B163" s="61"/>
      <c r="C163" s="81" t="s">
        <v>53</v>
      </c>
      <c r="D163" s="35"/>
      <c r="E163" s="35"/>
      <c r="F163" s="35"/>
      <c r="G163" s="35"/>
      <c r="H163" s="35"/>
      <c r="I163" s="35"/>
      <c r="J163" s="36"/>
    </row>
    <row r="164" spans="1:10">
      <c r="A164" s="293"/>
      <c r="B164" s="61"/>
      <c r="C164" s="81" t="s">
        <v>54</v>
      </c>
      <c r="D164" s="35"/>
      <c r="E164" s="35"/>
      <c r="F164" s="42"/>
      <c r="G164" s="35"/>
      <c r="H164" s="35"/>
      <c r="I164" s="35"/>
      <c r="J164" s="36"/>
    </row>
    <row r="165" spans="1:10">
      <c r="A165" s="293"/>
      <c r="B165" s="61" t="s">
        <v>55</v>
      </c>
      <c r="C165" s="81" t="s">
        <v>56</v>
      </c>
      <c r="D165" s="23"/>
      <c r="E165" s="23"/>
      <c r="F165" s="35"/>
      <c r="G165" s="35"/>
      <c r="H165" s="35"/>
      <c r="I165" s="35"/>
      <c r="J165" s="36"/>
    </row>
    <row r="166" spans="1:10">
      <c r="A166" s="293"/>
      <c r="B166" s="61"/>
      <c r="C166" s="81" t="s">
        <v>57</v>
      </c>
      <c r="D166" s="35"/>
      <c r="E166" s="35"/>
      <c r="F166" s="35"/>
      <c r="G166" s="35"/>
      <c r="H166" s="35"/>
      <c r="I166" s="35"/>
      <c r="J166" s="36"/>
    </row>
    <row r="167" spans="1:10">
      <c r="A167" s="293"/>
      <c r="B167" s="61"/>
      <c r="C167" s="81" t="s">
        <v>58</v>
      </c>
      <c r="D167" s="35"/>
      <c r="E167" s="35"/>
      <c r="F167" s="35"/>
      <c r="G167" s="35"/>
      <c r="H167" s="35"/>
      <c r="I167" s="35"/>
      <c r="J167" s="36"/>
    </row>
    <row r="168" spans="1:10">
      <c r="A168" s="293"/>
      <c r="B168" s="61" t="s">
        <v>59</v>
      </c>
      <c r="C168" s="81" t="s">
        <v>60</v>
      </c>
      <c r="D168" s="35"/>
      <c r="E168" s="35"/>
      <c r="F168" s="35"/>
      <c r="G168" s="35"/>
      <c r="H168" s="35"/>
      <c r="I168" s="35"/>
      <c r="J168" s="36"/>
    </row>
    <row r="169" spans="1:10">
      <c r="A169" s="293"/>
      <c r="B169" s="61"/>
      <c r="C169" s="81" t="s">
        <v>61</v>
      </c>
      <c r="D169" s="35"/>
      <c r="E169" s="35"/>
      <c r="F169" s="35"/>
      <c r="G169" s="35"/>
      <c r="H169" s="35"/>
      <c r="I169" s="35"/>
      <c r="J169" s="36"/>
    </row>
    <row r="170" spans="1:10">
      <c r="A170" s="293"/>
      <c r="B170" s="61" t="s">
        <v>73</v>
      </c>
      <c r="C170" s="81" t="s">
        <v>63</v>
      </c>
      <c r="D170" s="35"/>
      <c r="E170" s="35"/>
      <c r="F170" s="35"/>
      <c r="G170" s="35"/>
      <c r="H170" s="35"/>
      <c r="I170" s="35"/>
      <c r="J170" s="36"/>
    </row>
    <row r="171" spans="1:10">
      <c r="A171" s="293"/>
      <c r="B171" s="61"/>
      <c r="C171" s="81" t="s">
        <v>64</v>
      </c>
      <c r="D171" s="35"/>
      <c r="E171" s="35"/>
      <c r="F171" s="35"/>
      <c r="G171" s="35"/>
      <c r="H171" s="35"/>
      <c r="I171" s="35"/>
      <c r="J171" s="36"/>
    </row>
    <row r="172" spans="1:10">
      <c r="A172" s="293"/>
      <c r="B172" s="61"/>
      <c r="C172" s="81" t="s">
        <v>65</v>
      </c>
      <c r="D172" s="35"/>
      <c r="E172" s="35"/>
      <c r="F172" s="35"/>
      <c r="G172" s="35"/>
      <c r="H172" s="35"/>
      <c r="I172" s="35"/>
      <c r="J172" s="36"/>
    </row>
    <row r="173" spans="1:10">
      <c r="A173" s="293"/>
      <c r="B173" s="61" t="s">
        <v>66</v>
      </c>
      <c r="C173" s="81" t="s">
        <v>67</v>
      </c>
      <c r="D173" s="35"/>
      <c r="E173" s="35"/>
      <c r="F173" s="35"/>
      <c r="G173" s="35"/>
      <c r="H173" s="92"/>
      <c r="I173" s="35"/>
      <c r="J173" s="36"/>
    </row>
    <row r="174" spans="1:10" ht="15.75" thickBot="1">
      <c r="A174" s="294"/>
      <c r="B174" s="73"/>
      <c r="C174" s="82" t="s">
        <v>68</v>
      </c>
      <c r="D174" s="65"/>
      <c r="E174" s="65"/>
      <c r="F174" s="65"/>
      <c r="G174" s="65"/>
      <c r="H174" s="65"/>
      <c r="I174" s="65"/>
      <c r="J174" s="66"/>
    </row>
    <row r="175" spans="1:10" ht="18">
      <c r="A175" s="127"/>
      <c r="B175" s="128"/>
      <c r="C175" s="39"/>
      <c r="D175" s="39"/>
      <c r="E175" s="39"/>
      <c r="F175" s="39"/>
      <c r="G175" s="39"/>
      <c r="H175" s="39"/>
      <c r="I175" s="39"/>
      <c r="J175" s="39"/>
    </row>
    <row r="176" spans="1:10" ht="18">
      <c r="A176" s="127"/>
      <c r="B176" s="164" t="s">
        <v>88</v>
      </c>
      <c r="C176" s="129">
        <f>C2</f>
        <v>17</v>
      </c>
      <c r="D176" s="130">
        <f>SUM(D5)</f>
        <v>44311</v>
      </c>
      <c r="E176" s="130">
        <f>SUM(D176+1)</f>
        <v>44312</v>
      </c>
      <c r="F176" s="130">
        <f t="shared" ref="F176:J176" si="1">SUM(E176+1)</f>
        <v>44313</v>
      </c>
      <c r="G176" s="130">
        <f t="shared" si="1"/>
        <v>44314</v>
      </c>
      <c r="H176" s="130">
        <f t="shared" si="1"/>
        <v>44315</v>
      </c>
      <c r="I176" s="130">
        <f t="shared" si="1"/>
        <v>44316</v>
      </c>
      <c r="J176" s="130">
        <f t="shared" si="1"/>
        <v>44317</v>
      </c>
    </row>
    <row r="177" spans="1:10" ht="18">
      <c r="A177" s="127"/>
      <c r="B177" s="128"/>
      <c r="C177" s="131" t="s">
        <v>74</v>
      </c>
      <c r="D177" s="132"/>
      <c r="E177" s="132"/>
      <c r="F177" s="133"/>
      <c r="G177" s="133"/>
      <c r="H177" s="133"/>
      <c r="I177" s="133"/>
      <c r="J177" s="133"/>
    </row>
    <row r="178" spans="1:10" ht="18">
      <c r="A178" s="127"/>
      <c r="B178" s="128"/>
      <c r="C178" s="134"/>
      <c r="D178" s="28"/>
      <c r="E178" s="135"/>
      <c r="F178" s="133"/>
      <c r="G178" s="133"/>
      <c r="H178" s="133"/>
      <c r="I178" s="133"/>
      <c r="J178" s="133"/>
    </row>
    <row r="179" spans="1:10" ht="18">
      <c r="A179" s="127"/>
      <c r="B179" s="128"/>
      <c r="C179" s="134"/>
      <c r="D179" s="78"/>
      <c r="E179" s="136"/>
      <c r="F179" s="133"/>
      <c r="G179" s="133"/>
      <c r="H179" s="133"/>
      <c r="I179" s="133"/>
      <c r="J179" s="133"/>
    </row>
    <row r="180" spans="1:10" ht="18">
      <c r="A180" s="127"/>
      <c r="B180" s="128"/>
      <c r="C180" s="134"/>
      <c r="D180" s="137"/>
      <c r="E180" s="137"/>
      <c r="F180" s="133"/>
      <c r="G180" s="133"/>
      <c r="H180" s="133"/>
      <c r="I180" s="99"/>
      <c r="J180" s="28"/>
    </row>
    <row r="181" spans="1:10" ht="18">
      <c r="A181" s="127"/>
      <c r="B181" s="128"/>
      <c r="C181" s="134"/>
      <c r="D181" s="137"/>
      <c r="E181" s="137"/>
      <c r="F181" s="133"/>
      <c r="G181" s="133"/>
      <c r="H181" s="138"/>
      <c r="I181" s="99"/>
      <c r="J181" s="28"/>
    </row>
    <row r="182" spans="1:10" ht="18">
      <c r="A182" s="127"/>
      <c r="B182" s="128"/>
      <c r="C182" s="134"/>
      <c r="D182" s="133"/>
      <c r="E182" s="23"/>
      <c r="F182" s="133"/>
      <c r="G182" s="133"/>
      <c r="H182" s="133"/>
      <c r="I182" s="133"/>
      <c r="J182" s="133"/>
    </row>
    <row r="183" spans="1:10" ht="18">
      <c r="A183" s="127"/>
      <c r="B183" s="128"/>
      <c r="C183" s="134"/>
      <c r="D183" s="23"/>
      <c r="E183" s="23"/>
      <c r="F183" s="23"/>
      <c r="G183" s="23"/>
      <c r="H183" s="133"/>
      <c r="I183" s="133"/>
      <c r="J183" s="133"/>
    </row>
    <row r="184" spans="1:10" ht="18">
      <c r="A184" s="127"/>
      <c r="B184" s="128"/>
      <c r="C184" s="139"/>
      <c r="D184" s="139"/>
      <c r="E184" s="139"/>
      <c r="F184" s="139"/>
      <c r="G184" s="139"/>
      <c r="H184" s="139"/>
      <c r="I184" s="139"/>
      <c r="J184" s="139"/>
    </row>
    <row r="185" spans="1:10" ht="18">
      <c r="A185" s="127"/>
      <c r="B185" s="6"/>
      <c r="C185" s="131" t="s">
        <v>75</v>
      </c>
      <c r="D185" s="23"/>
      <c r="E185" s="23"/>
      <c r="F185" s="23"/>
      <c r="G185" s="23"/>
      <c r="H185" s="23"/>
      <c r="I185" s="23"/>
      <c r="J185" s="23"/>
    </row>
    <row r="186" spans="1:10" ht="18">
      <c r="A186" s="127"/>
      <c r="B186" s="6"/>
      <c r="C186" s="134"/>
      <c r="D186" s="23"/>
      <c r="E186" s="23"/>
      <c r="F186" s="23"/>
      <c r="G186" s="23"/>
      <c r="H186" s="23"/>
      <c r="I186" s="23"/>
      <c r="J186" s="23"/>
    </row>
    <row r="187" spans="1:10">
      <c r="A187" s="39"/>
      <c r="B187" s="6"/>
      <c r="C187" s="134"/>
      <c r="D187" s="23"/>
      <c r="E187" s="23"/>
      <c r="F187" s="23"/>
      <c r="G187" s="23"/>
      <c r="H187" s="23"/>
      <c r="I187" s="23"/>
      <c r="J187" s="23"/>
    </row>
    <row r="188" spans="1:10">
      <c r="A188" s="39"/>
      <c r="B188" s="6"/>
      <c r="C188" s="134"/>
      <c r="D188" s="23"/>
      <c r="E188" s="23"/>
      <c r="F188" s="23"/>
      <c r="G188" s="23"/>
      <c r="H188" s="23"/>
      <c r="I188" s="23"/>
      <c r="J188" s="23"/>
    </row>
    <row r="189" spans="1:10">
      <c r="A189" s="39"/>
      <c r="B189" s="6"/>
      <c r="C189" s="134"/>
      <c r="D189" s="23"/>
      <c r="E189" s="23"/>
      <c r="F189" s="23"/>
      <c r="G189" s="135"/>
      <c r="H189" s="135"/>
      <c r="I189" s="23"/>
      <c r="J189" s="23"/>
    </row>
    <row r="190" spans="1:10">
      <c r="A190" s="39"/>
      <c r="B190" s="6"/>
      <c r="C190" s="134"/>
      <c r="D190" s="23"/>
      <c r="E190" s="23"/>
      <c r="F190" s="23"/>
      <c r="G190" s="23"/>
      <c r="H190" s="23"/>
      <c r="I190" s="23"/>
      <c r="J190" s="23"/>
    </row>
    <row r="191" spans="1:10">
      <c r="A191" s="39"/>
      <c r="B191" s="6"/>
      <c r="C191" s="134"/>
      <c r="D191" s="23"/>
      <c r="E191" s="23"/>
      <c r="F191" s="23"/>
      <c r="G191" s="23"/>
      <c r="H191" s="23"/>
      <c r="I191" s="23"/>
      <c r="J191" s="23"/>
    </row>
    <row r="192" spans="1:10">
      <c r="A192" s="39"/>
      <c r="B192" s="6"/>
      <c r="C192" s="140"/>
      <c r="D192" s="141"/>
      <c r="E192" s="141"/>
      <c r="F192" s="141"/>
      <c r="G192" s="141"/>
      <c r="H192" s="141"/>
      <c r="I192" s="141"/>
      <c r="J192" s="141"/>
    </row>
    <row r="193" spans="1:10">
      <c r="A193" s="39"/>
      <c r="B193" s="6"/>
      <c r="C193" s="131" t="s">
        <v>76</v>
      </c>
      <c r="D193" s="142"/>
      <c r="E193" s="142"/>
      <c r="F193" s="142"/>
      <c r="G193" s="142"/>
      <c r="H193" s="142"/>
      <c r="I193" s="142"/>
      <c r="J193" s="142"/>
    </row>
    <row r="194" spans="1:10">
      <c r="A194" s="39"/>
      <c r="B194" s="6"/>
      <c r="C194" s="134"/>
      <c r="D194" s="142"/>
      <c r="E194" s="142"/>
      <c r="F194" s="142"/>
      <c r="G194" s="142"/>
      <c r="H194" s="142"/>
      <c r="I194" s="142"/>
      <c r="J194" s="142"/>
    </row>
    <row r="195" spans="1:10">
      <c r="A195" s="39"/>
      <c r="B195" s="6"/>
      <c r="C195" s="134"/>
      <c r="D195" s="142"/>
      <c r="E195" s="142"/>
      <c r="F195" s="142"/>
      <c r="G195" s="142"/>
      <c r="H195" s="142"/>
      <c r="I195" s="142"/>
      <c r="J195" s="142"/>
    </row>
    <row r="196" spans="1:10">
      <c r="A196" s="39"/>
      <c r="B196" s="6"/>
      <c r="C196" s="134"/>
      <c r="D196" s="142"/>
      <c r="E196" s="142"/>
      <c r="F196" s="142"/>
      <c r="G196" s="142"/>
      <c r="H196" s="142"/>
      <c r="I196" s="142"/>
      <c r="J196" s="142"/>
    </row>
    <row r="197" spans="1:10">
      <c r="A197" s="39"/>
      <c r="B197" s="6"/>
      <c r="C197" s="134"/>
      <c r="D197" s="142"/>
      <c r="E197" s="142"/>
      <c r="F197" s="142"/>
      <c r="G197" s="142"/>
      <c r="H197" s="28"/>
      <c r="I197" s="142"/>
      <c r="J197" s="142"/>
    </row>
    <row r="198" spans="1:10">
      <c r="A198" s="39"/>
      <c r="B198" s="6"/>
      <c r="C198" s="134"/>
      <c r="D198" s="142"/>
      <c r="E198" s="142"/>
      <c r="F198" s="142"/>
      <c r="G198" s="142"/>
      <c r="H198" s="142"/>
      <c r="I198" s="142"/>
      <c r="J198" s="142"/>
    </row>
    <row r="199" spans="1:10">
      <c r="A199" s="39"/>
      <c r="B199" s="6"/>
      <c r="C199" s="134"/>
      <c r="D199" s="142"/>
      <c r="E199" s="142"/>
      <c r="F199" s="142"/>
      <c r="G199" s="142"/>
      <c r="H199" s="142"/>
      <c r="I199" s="142"/>
      <c r="J199" s="142"/>
    </row>
    <row r="200" spans="1:10">
      <c r="A200" s="39"/>
      <c r="B200" s="6"/>
      <c r="C200" s="134"/>
      <c r="D200" s="23"/>
      <c r="E200" s="23"/>
      <c r="F200" s="23"/>
      <c r="G200" s="23"/>
      <c r="H200" s="34"/>
      <c r="I200" s="23"/>
      <c r="J200" s="23"/>
    </row>
    <row r="201" spans="1:10">
      <c r="A201" s="39"/>
      <c r="B201" s="6"/>
      <c r="C201" s="134"/>
      <c r="D201" s="23"/>
      <c r="E201" s="23"/>
      <c r="F201" s="23"/>
      <c r="G201" s="135"/>
      <c r="H201" s="23"/>
      <c r="I201" s="23"/>
      <c r="J201" s="23"/>
    </row>
    <row r="202" spans="1:10">
      <c r="A202" s="39"/>
      <c r="B202" s="6"/>
      <c r="C202" s="134"/>
      <c r="D202" s="23"/>
      <c r="E202" s="23"/>
      <c r="F202" s="23"/>
      <c r="G202" s="28"/>
      <c r="H202" s="23"/>
      <c r="I202" s="23"/>
      <c r="J202" s="23"/>
    </row>
    <row r="203" spans="1:10">
      <c r="A203" s="39"/>
      <c r="B203" s="6"/>
      <c r="C203" s="141"/>
      <c r="D203" s="141"/>
      <c r="E203" s="141"/>
      <c r="F203" s="141"/>
      <c r="G203" s="141"/>
      <c r="H203" s="141"/>
      <c r="I203" s="141"/>
      <c r="J203" s="141"/>
    </row>
    <row r="204" spans="1:10">
      <c r="A204" s="39"/>
      <c r="B204" s="6"/>
      <c r="C204" s="143"/>
      <c r="D204" s="28"/>
      <c r="E204" s="28"/>
      <c r="F204" s="28"/>
      <c r="G204" s="142"/>
      <c r="H204" s="28"/>
      <c r="I204" s="132"/>
      <c r="J204" s="144"/>
    </row>
    <row r="205" spans="1:10">
      <c r="A205" s="39"/>
      <c r="B205" s="6"/>
      <c r="C205" s="145"/>
      <c r="D205" s="146"/>
      <c r="E205" s="147"/>
      <c r="F205" s="28"/>
      <c r="G205" s="142"/>
      <c r="H205" s="28"/>
      <c r="I205" s="132"/>
      <c r="J205" s="148"/>
    </row>
    <row r="206" spans="1:10">
      <c r="A206" s="39"/>
      <c r="B206" s="6"/>
      <c r="C206" s="145"/>
      <c r="D206" s="23"/>
      <c r="E206" s="147"/>
      <c r="F206" s="28"/>
      <c r="G206" s="142"/>
      <c r="H206" s="28"/>
      <c r="I206" s="28"/>
      <c r="J206" s="142"/>
    </row>
    <row r="207" spans="1:10">
      <c r="A207" s="39"/>
      <c r="B207" s="6"/>
      <c r="C207" s="134"/>
      <c r="D207" s="142"/>
      <c r="E207" s="142"/>
      <c r="F207" s="142"/>
      <c r="G207" s="142"/>
      <c r="H207" s="28"/>
      <c r="I207" s="142"/>
      <c r="J207" s="142"/>
    </row>
    <row r="208" spans="1:10">
      <c r="A208" s="39"/>
      <c r="B208" s="6"/>
      <c r="C208" s="134"/>
      <c r="D208" s="142"/>
      <c r="E208" s="142"/>
      <c r="F208" s="142"/>
      <c r="G208" s="142"/>
      <c r="H208" s="142"/>
      <c r="I208" s="142"/>
      <c r="J208" s="142"/>
    </row>
    <row r="209" spans="1:10">
      <c r="A209" s="39"/>
      <c r="B209" s="6"/>
      <c r="C209" s="149"/>
      <c r="D209" s="142"/>
      <c r="E209" s="142"/>
      <c r="F209" s="142"/>
      <c r="G209" s="142"/>
      <c r="H209" s="142"/>
      <c r="I209" s="142"/>
      <c r="J209" s="142"/>
    </row>
    <row r="210" spans="1:10">
      <c r="A210" s="39"/>
      <c r="B210" s="6"/>
      <c r="C210" s="150"/>
      <c r="D210" s="151">
        <f t="shared" ref="D210:J210" si="2">COUNTA(D177:D202)</f>
        <v>0</v>
      </c>
      <c r="E210" s="151">
        <f t="shared" si="2"/>
        <v>0</v>
      </c>
      <c r="F210" s="151">
        <f t="shared" si="2"/>
        <v>0</v>
      </c>
      <c r="G210" s="151">
        <f t="shared" si="2"/>
        <v>0</v>
      </c>
      <c r="H210" s="151">
        <f t="shared" si="2"/>
        <v>0</v>
      </c>
      <c r="I210" s="151">
        <f t="shared" si="2"/>
        <v>0</v>
      </c>
      <c r="J210" s="151">
        <f t="shared" si="2"/>
        <v>0</v>
      </c>
    </row>
    <row r="211" spans="1:10" ht="18">
      <c r="A211" s="127"/>
      <c r="B211" s="6"/>
      <c r="C211" s="23"/>
      <c r="D211" s="23"/>
      <c r="E211" s="23"/>
      <c r="F211" s="23"/>
      <c r="G211" s="23"/>
      <c r="H211" s="23"/>
      <c r="I211" s="28" t="s">
        <v>77</v>
      </c>
      <c r="J211" s="152">
        <f>SUM(D210:J210)</f>
        <v>0</v>
      </c>
    </row>
    <row r="212" spans="1:10" ht="18">
      <c r="A212" s="127"/>
      <c r="B212" s="6"/>
      <c r="C212" s="153"/>
      <c r="D212" s="153"/>
      <c r="E212" s="153"/>
      <c r="F212" s="153"/>
      <c r="G212" s="23"/>
      <c r="H212" s="153"/>
      <c r="I212" s="28" t="s">
        <v>37</v>
      </c>
      <c r="J212" s="28">
        <f>COUNTA(D37:J46,D94:J103,D150:J159)</f>
        <v>0</v>
      </c>
    </row>
    <row r="213" spans="1:10" ht="18">
      <c r="A213" s="127"/>
      <c r="B213" s="6"/>
      <c r="C213" s="154"/>
      <c r="D213" s="23" t="s">
        <v>78</v>
      </c>
      <c r="E213" s="23"/>
      <c r="F213" s="23"/>
      <c r="G213" s="23"/>
      <c r="H213" s="23"/>
      <c r="I213" s="28" t="s">
        <v>79</v>
      </c>
      <c r="J213" s="28">
        <f>COUNTA(D52:J54,D109:J111,D165:J167)</f>
        <v>0</v>
      </c>
    </row>
    <row r="214" spans="1:10" ht="18">
      <c r="A214" s="127"/>
      <c r="B214" s="6"/>
      <c r="C214" s="155"/>
      <c r="D214" s="23" t="s">
        <v>80</v>
      </c>
      <c r="E214" s="23"/>
      <c r="F214" s="23"/>
      <c r="G214" s="23"/>
      <c r="H214" s="23"/>
      <c r="I214" s="28" t="s">
        <v>81</v>
      </c>
      <c r="J214" s="28">
        <f>COUNTA(D60:J61,D117:J118,D173:J174)</f>
        <v>0</v>
      </c>
    </row>
    <row r="215" spans="1:10" ht="18">
      <c r="A215" s="127"/>
      <c r="B215" s="6"/>
      <c r="C215" s="156"/>
      <c r="D215" s="23" t="s">
        <v>82</v>
      </c>
      <c r="E215" s="23"/>
      <c r="F215" s="23"/>
      <c r="G215" s="23"/>
      <c r="H215" s="23"/>
      <c r="I215" s="28" t="s">
        <v>83</v>
      </c>
      <c r="J215" s="28">
        <f>COUNTA(D47:J51,D104:J108,D160:J164)</f>
        <v>0</v>
      </c>
    </row>
    <row r="216" spans="1:10" ht="18">
      <c r="A216" s="127"/>
      <c r="B216" s="6"/>
      <c r="C216" s="157" t="s">
        <v>84</v>
      </c>
      <c r="D216" s="23" t="s">
        <v>85</v>
      </c>
      <c r="E216" s="23"/>
      <c r="F216" s="23"/>
      <c r="G216" s="23"/>
      <c r="H216" s="23"/>
      <c r="I216" s="28" t="s">
        <v>86</v>
      </c>
      <c r="J216" s="28">
        <f>SUM(J212:J215)</f>
        <v>0</v>
      </c>
    </row>
    <row r="217" spans="1:10" ht="18">
      <c r="A217" s="127"/>
      <c r="B217" s="6"/>
      <c r="C217" s="23"/>
      <c r="D217" s="23"/>
      <c r="E217" s="23"/>
      <c r="F217" s="23"/>
      <c r="G217" s="158" t="s">
        <v>87</v>
      </c>
      <c r="H217" s="23"/>
      <c r="I217" s="23"/>
      <c r="J217" s="23"/>
    </row>
    <row r="218" spans="1:10" ht="18">
      <c r="A218" s="127"/>
      <c r="B218" s="6"/>
      <c r="C218" s="23"/>
      <c r="D218" s="23"/>
      <c r="E218" s="23"/>
      <c r="F218" s="23"/>
      <c r="G218" s="23"/>
      <c r="H218" s="23"/>
      <c r="I218" s="23"/>
      <c r="J218" s="23"/>
    </row>
    <row r="219" spans="1:10" ht="18">
      <c r="A219" s="127"/>
      <c r="B219" s="6"/>
      <c r="C219" s="23"/>
      <c r="D219" s="23"/>
      <c r="E219" s="28"/>
      <c r="F219" s="28"/>
      <c r="G219" s="23"/>
      <c r="H219" s="28"/>
      <c r="I219" s="28"/>
      <c r="J219" s="28"/>
    </row>
    <row r="220" spans="1:10" ht="18">
      <c r="A220" s="127"/>
      <c r="B220" s="6"/>
      <c r="C220" s="23"/>
      <c r="D220" s="23"/>
      <c r="E220" s="23"/>
      <c r="F220" s="23"/>
      <c r="G220" s="23"/>
      <c r="H220" s="23"/>
      <c r="I220" s="23"/>
      <c r="J220" s="23"/>
    </row>
  </sheetData>
  <mergeCells count="7">
    <mergeCell ref="A150:A174"/>
    <mergeCell ref="A1:J1"/>
    <mergeCell ref="A7:A36"/>
    <mergeCell ref="A37:A62"/>
    <mergeCell ref="A64:A93"/>
    <mergeCell ref="A94:A118"/>
    <mergeCell ref="A120:A149"/>
  </mergeCells>
  <phoneticPr fontId="20" type="noConversion"/>
  <conditionalFormatting sqref="G94">
    <cfRule type="duplicateValues" dxfId="12637" priority="370"/>
  </conditionalFormatting>
  <conditionalFormatting sqref="G94">
    <cfRule type="duplicateValues" dxfId="12636" priority="369"/>
  </conditionalFormatting>
  <conditionalFormatting sqref="G94">
    <cfRule type="duplicateValues" dxfId="12635" priority="368"/>
  </conditionalFormatting>
  <conditionalFormatting sqref="G94">
    <cfRule type="duplicateValues" dxfId="12634" priority="367"/>
  </conditionalFormatting>
  <conditionalFormatting sqref="G94">
    <cfRule type="duplicateValues" dxfId="12633" priority="366"/>
  </conditionalFormatting>
  <conditionalFormatting sqref="G94">
    <cfRule type="duplicateValues" dxfId="12632" priority="365"/>
  </conditionalFormatting>
  <conditionalFormatting sqref="G94">
    <cfRule type="duplicateValues" dxfId="12631" priority="364"/>
  </conditionalFormatting>
  <conditionalFormatting sqref="G94">
    <cfRule type="duplicateValues" dxfId="12630" priority="363"/>
  </conditionalFormatting>
  <conditionalFormatting sqref="G94">
    <cfRule type="duplicateValues" dxfId="12629" priority="362"/>
  </conditionalFormatting>
  <conditionalFormatting sqref="G94">
    <cfRule type="duplicateValues" dxfId="12628" priority="361"/>
  </conditionalFormatting>
  <conditionalFormatting sqref="G94">
    <cfRule type="duplicateValues" dxfId="12627" priority="360"/>
  </conditionalFormatting>
  <conditionalFormatting sqref="G94">
    <cfRule type="duplicateValues" dxfId="12626" priority="359"/>
  </conditionalFormatting>
  <conditionalFormatting sqref="G94">
    <cfRule type="duplicateValues" dxfId="12625" priority="358"/>
  </conditionalFormatting>
  <conditionalFormatting sqref="G94">
    <cfRule type="duplicateValues" dxfId="12624" priority="357"/>
  </conditionalFormatting>
  <conditionalFormatting sqref="G94">
    <cfRule type="duplicateValues" dxfId="12623" priority="356"/>
  </conditionalFormatting>
  <conditionalFormatting sqref="G94">
    <cfRule type="duplicateValues" dxfId="12622" priority="355"/>
  </conditionalFormatting>
  <conditionalFormatting sqref="G94">
    <cfRule type="duplicateValues" dxfId="12621" priority="354"/>
  </conditionalFormatting>
  <conditionalFormatting sqref="G94">
    <cfRule type="duplicateValues" dxfId="12620" priority="353"/>
  </conditionalFormatting>
  <conditionalFormatting sqref="G94">
    <cfRule type="duplicateValues" dxfId="12619" priority="352"/>
  </conditionalFormatting>
  <conditionalFormatting sqref="G94">
    <cfRule type="duplicateValues" dxfId="12618" priority="351"/>
  </conditionalFormatting>
  <conditionalFormatting sqref="G94">
    <cfRule type="duplicateValues" dxfId="12617" priority="350"/>
  </conditionalFormatting>
  <conditionalFormatting sqref="G94">
    <cfRule type="duplicateValues" dxfId="12616" priority="349"/>
  </conditionalFormatting>
  <conditionalFormatting sqref="G94">
    <cfRule type="duplicateValues" dxfId="12615" priority="348"/>
  </conditionalFormatting>
  <conditionalFormatting sqref="G94">
    <cfRule type="duplicateValues" dxfId="12614" priority="347"/>
  </conditionalFormatting>
  <conditionalFormatting sqref="G94">
    <cfRule type="duplicateValues" dxfId="12613" priority="346"/>
  </conditionalFormatting>
  <conditionalFormatting sqref="G94">
    <cfRule type="duplicateValues" dxfId="12612" priority="345"/>
  </conditionalFormatting>
  <conditionalFormatting sqref="G94">
    <cfRule type="duplicateValues" dxfId="12611" priority="344"/>
  </conditionalFormatting>
  <conditionalFormatting sqref="G94">
    <cfRule type="duplicateValues" dxfId="12610" priority="343"/>
  </conditionalFormatting>
  <conditionalFormatting sqref="G94">
    <cfRule type="duplicateValues" dxfId="12609" priority="342"/>
  </conditionalFormatting>
  <conditionalFormatting sqref="G94">
    <cfRule type="duplicateValues" dxfId="12608" priority="341"/>
  </conditionalFormatting>
  <conditionalFormatting sqref="G94">
    <cfRule type="duplicateValues" dxfId="12607" priority="340"/>
  </conditionalFormatting>
  <conditionalFormatting sqref="G94">
    <cfRule type="duplicateValues" dxfId="12606" priority="339"/>
  </conditionalFormatting>
  <conditionalFormatting sqref="G94">
    <cfRule type="duplicateValues" dxfId="12605" priority="338"/>
  </conditionalFormatting>
  <conditionalFormatting sqref="G94">
    <cfRule type="duplicateValues" dxfId="12604" priority="337"/>
  </conditionalFormatting>
  <conditionalFormatting sqref="G94">
    <cfRule type="duplicateValues" dxfId="12603" priority="336"/>
  </conditionalFormatting>
  <conditionalFormatting sqref="G94">
    <cfRule type="duplicateValues" dxfId="12602" priority="335"/>
  </conditionalFormatting>
  <conditionalFormatting sqref="G94">
    <cfRule type="duplicateValues" dxfId="12601" priority="334"/>
  </conditionalFormatting>
  <conditionalFormatting sqref="G94">
    <cfRule type="duplicateValues" dxfId="12600" priority="333"/>
  </conditionalFormatting>
  <conditionalFormatting sqref="G94">
    <cfRule type="duplicateValues" dxfId="12599" priority="332"/>
  </conditionalFormatting>
  <conditionalFormatting sqref="G94">
    <cfRule type="duplicateValues" dxfId="12598" priority="331"/>
  </conditionalFormatting>
  <conditionalFormatting sqref="G94">
    <cfRule type="duplicateValues" dxfId="12597" priority="330"/>
  </conditionalFormatting>
  <conditionalFormatting sqref="G94">
    <cfRule type="duplicateValues" dxfId="12596" priority="329"/>
  </conditionalFormatting>
  <conditionalFormatting sqref="G94">
    <cfRule type="duplicateValues" dxfId="12595" priority="328"/>
  </conditionalFormatting>
  <conditionalFormatting sqref="G94">
    <cfRule type="duplicateValues" dxfId="12594" priority="327"/>
  </conditionalFormatting>
  <conditionalFormatting sqref="G94">
    <cfRule type="duplicateValues" dxfId="12593" priority="326"/>
  </conditionalFormatting>
  <conditionalFormatting sqref="G94">
    <cfRule type="duplicateValues" dxfId="12592" priority="325"/>
  </conditionalFormatting>
  <conditionalFormatting sqref="G94">
    <cfRule type="duplicateValues" dxfId="12591" priority="324"/>
  </conditionalFormatting>
  <conditionalFormatting sqref="G94">
    <cfRule type="duplicateValues" dxfId="12590" priority="323"/>
  </conditionalFormatting>
  <conditionalFormatting sqref="G94">
    <cfRule type="duplicateValues" dxfId="12589" priority="322"/>
  </conditionalFormatting>
  <conditionalFormatting sqref="G94">
    <cfRule type="duplicateValues" dxfId="12588" priority="321"/>
  </conditionalFormatting>
  <conditionalFormatting sqref="G94">
    <cfRule type="duplicateValues" dxfId="12587" priority="320"/>
  </conditionalFormatting>
  <conditionalFormatting sqref="G94">
    <cfRule type="duplicateValues" dxfId="12586" priority="319"/>
  </conditionalFormatting>
  <conditionalFormatting sqref="G94">
    <cfRule type="duplicateValues" dxfId="12585" priority="318"/>
  </conditionalFormatting>
  <conditionalFormatting sqref="G94">
    <cfRule type="duplicateValues" dxfId="12584" priority="317"/>
  </conditionalFormatting>
  <conditionalFormatting sqref="G94">
    <cfRule type="duplicateValues" dxfId="12583" priority="316"/>
  </conditionalFormatting>
  <conditionalFormatting sqref="G94">
    <cfRule type="duplicateValues" dxfId="12582" priority="315"/>
  </conditionalFormatting>
  <conditionalFormatting sqref="G94">
    <cfRule type="duplicateValues" dxfId="12581" priority="314"/>
  </conditionalFormatting>
  <conditionalFormatting sqref="G94">
    <cfRule type="duplicateValues" dxfId="12580" priority="313"/>
  </conditionalFormatting>
  <conditionalFormatting sqref="G94">
    <cfRule type="duplicateValues" dxfId="12579" priority="312"/>
  </conditionalFormatting>
  <conditionalFormatting sqref="G94">
    <cfRule type="duplicateValues" dxfId="12578" priority="311"/>
  </conditionalFormatting>
  <conditionalFormatting sqref="G94">
    <cfRule type="duplicateValues" dxfId="12577" priority="310"/>
  </conditionalFormatting>
  <conditionalFormatting sqref="G94">
    <cfRule type="duplicateValues" dxfId="12576" priority="309"/>
  </conditionalFormatting>
  <conditionalFormatting sqref="G94">
    <cfRule type="duplicateValues" dxfId="12575" priority="308"/>
  </conditionalFormatting>
  <conditionalFormatting sqref="G94">
    <cfRule type="duplicateValues" dxfId="12574" priority="307"/>
  </conditionalFormatting>
  <conditionalFormatting sqref="G94">
    <cfRule type="duplicateValues" dxfId="12573" priority="306"/>
  </conditionalFormatting>
  <conditionalFormatting sqref="G94">
    <cfRule type="duplicateValues" dxfId="12572" priority="305"/>
  </conditionalFormatting>
  <conditionalFormatting sqref="G94">
    <cfRule type="duplicateValues" dxfId="12571" priority="304"/>
  </conditionalFormatting>
  <conditionalFormatting sqref="G94">
    <cfRule type="duplicateValues" dxfId="12570" priority="303"/>
  </conditionalFormatting>
  <conditionalFormatting sqref="G94">
    <cfRule type="duplicateValues" dxfId="12569" priority="302"/>
  </conditionalFormatting>
  <conditionalFormatting sqref="G94">
    <cfRule type="duplicateValues" dxfId="12568" priority="301"/>
  </conditionalFormatting>
  <conditionalFormatting sqref="G94">
    <cfRule type="duplicateValues" dxfId="12567" priority="300"/>
  </conditionalFormatting>
  <conditionalFormatting sqref="G94">
    <cfRule type="duplicateValues" dxfId="12566" priority="299"/>
  </conditionalFormatting>
  <conditionalFormatting sqref="G95">
    <cfRule type="duplicateValues" dxfId="12565" priority="298"/>
  </conditionalFormatting>
  <conditionalFormatting sqref="G95">
    <cfRule type="duplicateValues" dxfId="12564" priority="297"/>
  </conditionalFormatting>
  <conditionalFormatting sqref="G95">
    <cfRule type="duplicateValues" dxfId="12563" priority="296"/>
  </conditionalFormatting>
  <conditionalFormatting sqref="G95">
    <cfRule type="duplicateValues" dxfId="12562" priority="295"/>
  </conditionalFormatting>
  <conditionalFormatting sqref="G95">
    <cfRule type="duplicateValues" dxfId="12561" priority="294"/>
  </conditionalFormatting>
  <conditionalFormatting sqref="G95">
    <cfRule type="duplicateValues" dxfId="12560" priority="293"/>
  </conditionalFormatting>
  <conditionalFormatting sqref="G95">
    <cfRule type="duplicateValues" dxfId="12559" priority="292"/>
  </conditionalFormatting>
  <conditionalFormatting sqref="G95">
    <cfRule type="duplicateValues" dxfId="12558" priority="291"/>
  </conditionalFormatting>
  <conditionalFormatting sqref="G95">
    <cfRule type="duplicateValues" dxfId="12557" priority="290"/>
  </conditionalFormatting>
  <conditionalFormatting sqref="G95">
    <cfRule type="duplicateValues" dxfId="12556" priority="289"/>
  </conditionalFormatting>
  <conditionalFormatting sqref="G95">
    <cfRule type="duplicateValues" dxfId="12555" priority="288"/>
  </conditionalFormatting>
  <conditionalFormatting sqref="G95">
    <cfRule type="duplicateValues" dxfId="12554" priority="287"/>
  </conditionalFormatting>
  <conditionalFormatting sqref="G95">
    <cfRule type="duplicateValues" dxfId="12553" priority="286"/>
  </conditionalFormatting>
  <conditionalFormatting sqref="G95">
    <cfRule type="duplicateValues" dxfId="12552" priority="285"/>
  </conditionalFormatting>
  <conditionalFormatting sqref="G95">
    <cfRule type="duplicateValues" dxfId="12551" priority="284"/>
  </conditionalFormatting>
  <conditionalFormatting sqref="G95">
    <cfRule type="duplicateValues" dxfId="12550" priority="283"/>
  </conditionalFormatting>
  <conditionalFormatting sqref="G95">
    <cfRule type="duplicateValues" dxfId="12549" priority="282"/>
  </conditionalFormatting>
  <conditionalFormatting sqref="G95">
    <cfRule type="duplicateValues" dxfId="12548" priority="281"/>
  </conditionalFormatting>
  <conditionalFormatting sqref="G95">
    <cfRule type="duplicateValues" dxfId="12547" priority="280"/>
  </conditionalFormatting>
  <conditionalFormatting sqref="G95">
    <cfRule type="duplicateValues" dxfId="12546" priority="279"/>
  </conditionalFormatting>
  <conditionalFormatting sqref="G95">
    <cfRule type="duplicateValues" dxfId="12545" priority="278"/>
  </conditionalFormatting>
  <conditionalFormatting sqref="G95">
    <cfRule type="duplicateValues" dxfId="12544" priority="277"/>
  </conditionalFormatting>
  <conditionalFormatting sqref="G95">
    <cfRule type="duplicateValues" dxfId="12543" priority="276"/>
  </conditionalFormatting>
  <conditionalFormatting sqref="G95">
    <cfRule type="duplicateValues" dxfId="12542" priority="275"/>
  </conditionalFormatting>
  <conditionalFormatting sqref="G95">
    <cfRule type="duplicateValues" dxfId="12541" priority="274"/>
  </conditionalFormatting>
  <conditionalFormatting sqref="G95">
    <cfRule type="duplicateValues" dxfId="12540" priority="273"/>
  </conditionalFormatting>
  <conditionalFormatting sqref="G95">
    <cfRule type="duplicateValues" dxfId="12539" priority="272"/>
  </conditionalFormatting>
  <conditionalFormatting sqref="G95">
    <cfRule type="duplicateValues" dxfId="12538" priority="271"/>
  </conditionalFormatting>
  <conditionalFormatting sqref="G95">
    <cfRule type="duplicateValues" dxfId="12537" priority="270"/>
  </conditionalFormatting>
  <conditionalFormatting sqref="G95">
    <cfRule type="duplicateValues" dxfId="12536" priority="269"/>
  </conditionalFormatting>
  <conditionalFormatting sqref="G95">
    <cfRule type="duplicateValues" dxfId="12535" priority="268"/>
  </conditionalFormatting>
  <conditionalFormatting sqref="G95">
    <cfRule type="duplicateValues" dxfId="12534" priority="267"/>
  </conditionalFormatting>
  <conditionalFormatting sqref="G95">
    <cfRule type="duplicateValues" dxfId="12533" priority="266"/>
  </conditionalFormatting>
  <conditionalFormatting sqref="G95">
    <cfRule type="duplicateValues" dxfId="12532" priority="265"/>
  </conditionalFormatting>
  <conditionalFormatting sqref="G95">
    <cfRule type="duplicateValues" dxfId="12531" priority="264"/>
  </conditionalFormatting>
  <conditionalFormatting sqref="G95">
    <cfRule type="duplicateValues" dxfId="12530" priority="263"/>
  </conditionalFormatting>
  <conditionalFormatting sqref="G95">
    <cfRule type="duplicateValues" dxfId="12529" priority="262"/>
  </conditionalFormatting>
  <conditionalFormatting sqref="G95">
    <cfRule type="duplicateValues" dxfId="12528" priority="261"/>
  </conditionalFormatting>
  <conditionalFormatting sqref="G95">
    <cfRule type="duplicateValues" dxfId="12527" priority="260"/>
  </conditionalFormatting>
  <conditionalFormatting sqref="G95">
    <cfRule type="duplicateValues" dxfId="12526" priority="259"/>
  </conditionalFormatting>
  <conditionalFormatting sqref="G95">
    <cfRule type="duplicateValues" dxfId="12525" priority="258"/>
  </conditionalFormatting>
  <conditionalFormatting sqref="G95">
    <cfRule type="duplicateValues" dxfId="12524" priority="257"/>
  </conditionalFormatting>
  <conditionalFormatting sqref="G95">
    <cfRule type="duplicateValues" dxfId="12523" priority="256"/>
  </conditionalFormatting>
  <conditionalFormatting sqref="G95">
    <cfRule type="duplicateValues" dxfId="12522" priority="255"/>
  </conditionalFormatting>
  <conditionalFormatting sqref="G95">
    <cfRule type="duplicateValues" dxfId="12521" priority="254"/>
  </conditionalFormatting>
  <conditionalFormatting sqref="G95">
    <cfRule type="duplicateValues" dxfId="12520" priority="253"/>
  </conditionalFormatting>
  <conditionalFormatting sqref="G95">
    <cfRule type="duplicateValues" dxfId="12519" priority="252"/>
  </conditionalFormatting>
  <conditionalFormatting sqref="G95">
    <cfRule type="duplicateValues" dxfId="12518" priority="251"/>
  </conditionalFormatting>
  <conditionalFormatting sqref="G95">
    <cfRule type="duplicateValues" dxfId="12517" priority="250"/>
  </conditionalFormatting>
  <conditionalFormatting sqref="G95">
    <cfRule type="duplicateValues" dxfId="12516" priority="249"/>
  </conditionalFormatting>
  <conditionalFormatting sqref="G95">
    <cfRule type="duplicateValues" dxfId="12515" priority="248"/>
  </conditionalFormatting>
  <conditionalFormatting sqref="G95">
    <cfRule type="duplicateValues" dxfId="12514" priority="247"/>
  </conditionalFormatting>
  <conditionalFormatting sqref="G95">
    <cfRule type="duplicateValues" dxfId="12513" priority="246"/>
  </conditionalFormatting>
  <conditionalFormatting sqref="G95">
    <cfRule type="duplicateValues" dxfId="12512" priority="245"/>
  </conditionalFormatting>
  <conditionalFormatting sqref="G95">
    <cfRule type="duplicateValues" dxfId="12511" priority="244"/>
  </conditionalFormatting>
  <conditionalFormatting sqref="G95">
    <cfRule type="duplicateValues" dxfId="12510" priority="243"/>
  </conditionalFormatting>
  <conditionalFormatting sqref="G96">
    <cfRule type="duplicateValues" dxfId="12509" priority="242"/>
  </conditionalFormatting>
  <conditionalFormatting sqref="H7">
    <cfRule type="duplicateValues" dxfId="12508" priority="237"/>
  </conditionalFormatting>
  <conditionalFormatting sqref="H19">
    <cfRule type="duplicateValues" dxfId="12507" priority="236"/>
  </conditionalFormatting>
  <conditionalFormatting sqref="H12">
    <cfRule type="duplicateValues" dxfId="12506" priority="235"/>
  </conditionalFormatting>
  <conditionalFormatting sqref="H38">
    <cfRule type="duplicateValues" dxfId="12505" priority="234"/>
  </conditionalFormatting>
  <conditionalFormatting sqref="H18">
    <cfRule type="duplicateValues" dxfId="12504" priority="233"/>
  </conditionalFormatting>
  <conditionalFormatting sqref="H13">
    <cfRule type="duplicateValues" dxfId="12503" priority="232"/>
  </conditionalFormatting>
  <conditionalFormatting sqref="H14">
    <cfRule type="duplicateValues" dxfId="12502" priority="231"/>
  </conditionalFormatting>
  <conditionalFormatting sqref="H16">
    <cfRule type="duplicateValues" dxfId="12501" priority="230"/>
  </conditionalFormatting>
  <conditionalFormatting sqref="H28">
    <cfRule type="duplicateValues" dxfId="12500" priority="229"/>
  </conditionalFormatting>
  <conditionalFormatting sqref="H48">
    <cfRule type="duplicateValues" dxfId="12499" priority="228"/>
  </conditionalFormatting>
  <conditionalFormatting sqref="I120">
    <cfRule type="duplicateValues" dxfId="12498" priority="227"/>
  </conditionalFormatting>
  <conditionalFormatting sqref="I121">
    <cfRule type="duplicateValues" dxfId="12497" priority="226"/>
  </conditionalFormatting>
  <conditionalFormatting sqref="I121">
    <cfRule type="duplicateValues" dxfId="12496" priority="225"/>
  </conditionalFormatting>
  <conditionalFormatting sqref="I121">
    <cfRule type="duplicateValues" dxfId="12495" priority="224"/>
  </conditionalFormatting>
  <conditionalFormatting sqref="I121">
    <cfRule type="duplicateValues" dxfId="12494" priority="223"/>
  </conditionalFormatting>
  <conditionalFormatting sqref="I121">
    <cfRule type="duplicateValues" dxfId="12493" priority="222"/>
  </conditionalFormatting>
  <conditionalFormatting sqref="I121">
    <cfRule type="duplicateValues" dxfId="12492" priority="221"/>
  </conditionalFormatting>
  <conditionalFormatting sqref="I121">
    <cfRule type="duplicateValues" dxfId="12491" priority="220"/>
  </conditionalFormatting>
  <conditionalFormatting sqref="I121">
    <cfRule type="duplicateValues" dxfId="12490" priority="219"/>
  </conditionalFormatting>
  <conditionalFormatting sqref="I121">
    <cfRule type="duplicateValues" dxfId="12489" priority="218"/>
  </conditionalFormatting>
  <conditionalFormatting sqref="I121">
    <cfRule type="duplicateValues" dxfId="12488" priority="217"/>
  </conditionalFormatting>
  <conditionalFormatting sqref="I121">
    <cfRule type="duplicateValues" dxfId="12487" priority="216"/>
  </conditionalFormatting>
  <conditionalFormatting sqref="I121">
    <cfRule type="duplicateValues" dxfId="12486" priority="215"/>
  </conditionalFormatting>
  <conditionalFormatting sqref="I121">
    <cfRule type="duplicateValues" dxfId="12485" priority="214"/>
  </conditionalFormatting>
  <conditionalFormatting sqref="I121">
    <cfRule type="duplicateValues" dxfId="12484" priority="213"/>
  </conditionalFormatting>
  <conditionalFormatting sqref="I121">
    <cfRule type="duplicateValues" dxfId="12483" priority="212"/>
  </conditionalFormatting>
  <conditionalFormatting sqref="I121">
    <cfRule type="duplicateValues" dxfId="12482" priority="211"/>
  </conditionalFormatting>
  <conditionalFormatting sqref="I121">
    <cfRule type="duplicateValues" dxfId="12481" priority="210"/>
  </conditionalFormatting>
  <conditionalFormatting sqref="I121">
    <cfRule type="duplicateValues" dxfId="12480" priority="209"/>
  </conditionalFormatting>
  <conditionalFormatting sqref="I121">
    <cfRule type="duplicateValues" dxfId="12479" priority="208"/>
  </conditionalFormatting>
  <conditionalFormatting sqref="I121">
    <cfRule type="duplicateValues" dxfId="12478" priority="207"/>
  </conditionalFormatting>
  <conditionalFormatting sqref="I129">
    <cfRule type="duplicateValues" dxfId="12477" priority="206"/>
  </conditionalFormatting>
  <conditionalFormatting sqref="I129">
    <cfRule type="duplicateValues" dxfId="12476" priority="205"/>
  </conditionalFormatting>
  <conditionalFormatting sqref="I129">
    <cfRule type="duplicateValues" dxfId="12475" priority="204"/>
  </conditionalFormatting>
  <conditionalFormatting sqref="I129">
    <cfRule type="duplicateValues" dxfId="12474" priority="203"/>
  </conditionalFormatting>
  <conditionalFormatting sqref="I129">
    <cfRule type="duplicateValues" dxfId="12473" priority="202"/>
  </conditionalFormatting>
  <conditionalFormatting sqref="I129">
    <cfRule type="duplicateValues" dxfId="12472" priority="201"/>
  </conditionalFormatting>
  <conditionalFormatting sqref="I129">
    <cfRule type="duplicateValues" dxfId="12471" priority="200"/>
  </conditionalFormatting>
  <conditionalFormatting sqref="I129">
    <cfRule type="duplicateValues" dxfId="12470" priority="199"/>
  </conditionalFormatting>
  <conditionalFormatting sqref="I129">
    <cfRule type="duplicateValues" dxfId="12469" priority="198"/>
  </conditionalFormatting>
  <conditionalFormatting sqref="I129">
    <cfRule type="duplicateValues" dxfId="12468" priority="197"/>
  </conditionalFormatting>
  <conditionalFormatting sqref="I129">
    <cfRule type="duplicateValues" dxfId="12467" priority="196"/>
  </conditionalFormatting>
  <conditionalFormatting sqref="I129">
    <cfRule type="duplicateValues" dxfId="12466" priority="195"/>
  </conditionalFormatting>
  <conditionalFormatting sqref="I129">
    <cfRule type="duplicateValues" dxfId="12465" priority="194"/>
  </conditionalFormatting>
  <conditionalFormatting sqref="I129">
    <cfRule type="duplicateValues" dxfId="12464" priority="193"/>
  </conditionalFormatting>
  <conditionalFormatting sqref="I129">
    <cfRule type="duplicateValues" dxfId="12463" priority="192"/>
  </conditionalFormatting>
  <conditionalFormatting sqref="I129">
    <cfRule type="duplicateValues" dxfId="12462" priority="191"/>
  </conditionalFormatting>
  <conditionalFormatting sqref="I129">
    <cfRule type="duplicateValues" dxfId="12461" priority="190"/>
  </conditionalFormatting>
  <conditionalFormatting sqref="I129">
    <cfRule type="duplicateValues" dxfId="12460" priority="189"/>
  </conditionalFormatting>
  <conditionalFormatting sqref="I129">
    <cfRule type="duplicateValues" dxfId="12459" priority="188"/>
  </conditionalFormatting>
  <conditionalFormatting sqref="I129">
    <cfRule type="duplicateValues" dxfId="12458" priority="187"/>
  </conditionalFormatting>
  <conditionalFormatting sqref="I129">
    <cfRule type="duplicateValues" dxfId="12457" priority="186"/>
  </conditionalFormatting>
  <conditionalFormatting sqref="I129">
    <cfRule type="duplicateValues" dxfId="12456" priority="185"/>
  </conditionalFormatting>
  <conditionalFormatting sqref="I129">
    <cfRule type="duplicateValues" dxfId="12455" priority="184"/>
  </conditionalFormatting>
  <conditionalFormatting sqref="I129">
    <cfRule type="duplicateValues" dxfId="12454" priority="183"/>
  </conditionalFormatting>
  <conditionalFormatting sqref="I129">
    <cfRule type="duplicateValues" dxfId="12453" priority="182"/>
  </conditionalFormatting>
  <conditionalFormatting sqref="I129">
    <cfRule type="duplicateValues" dxfId="12452" priority="181"/>
  </conditionalFormatting>
  <conditionalFormatting sqref="I129">
    <cfRule type="duplicateValues" dxfId="12451" priority="180"/>
  </conditionalFormatting>
  <conditionalFormatting sqref="I129">
    <cfRule type="duplicateValues" dxfId="12450" priority="179"/>
  </conditionalFormatting>
  <conditionalFormatting sqref="I129">
    <cfRule type="duplicateValues" dxfId="12449" priority="178"/>
  </conditionalFormatting>
  <conditionalFormatting sqref="I129">
    <cfRule type="duplicateValues" dxfId="12448" priority="177"/>
  </conditionalFormatting>
  <conditionalFormatting sqref="I129">
    <cfRule type="duplicateValues" dxfId="12447" priority="176"/>
  </conditionalFormatting>
  <conditionalFormatting sqref="I129">
    <cfRule type="duplicateValues" dxfId="12446" priority="175"/>
  </conditionalFormatting>
  <conditionalFormatting sqref="I129">
    <cfRule type="duplicateValues" dxfId="12445" priority="174"/>
  </conditionalFormatting>
  <conditionalFormatting sqref="I129">
    <cfRule type="duplicateValues" dxfId="12444" priority="173"/>
  </conditionalFormatting>
  <conditionalFormatting sqref="I129">
    <cfRule type="duplicateValues" dxfId="12443" priority="172"/>
  </conditionalFormatting>
  <conditionalFormatting sqref="I129">
    <cfRule type="duplicateValues" dxfId="12442" priority="171"/>
  </conditionalFormatting>
  <conditionalFormatting sqref="I132">
    <cfRule type="duplicateValues" dxfId="12441" priority="170"/>
  </conditionalFormatting>
  <conditionalFormatting sqref="I134">
    <cfRule type="duplicateValues" dxfId="12440" priority="169"/>
  </conditionalFormatting>
  <conditionalFormatting sqref="I136">
    <cfRule type="duplicateValues" dxfId="12439" priority="168"/>
  </conditionalFormatting>
  <conditionalFormatting sqref="I136">
    <cfRule type="duplicateValues" dxfId="12438" priority="167"/>
  </conditionalFormatting>
  <conditionalFormatting sqref="I128">
    <cfRule type="duplicateValues" dxfId="12437" priority="166"/>
  </conditionalFormatting>
  <conditionalFormatting sqref="I128">
    <cfRule type="duplicateValues" dxfId="12436" priority="165"/>
  </conditionalFormatting>
  <conditionalFormatting sqref="I133">
    <cfRule type="duplicateValues" dxfId="12435" priority="164"/>
  </conditionalFormatting>
  <conditionalFormatting sqref="I133">
    <cfRule type="duplicateValues" dxfId="12434" priority="163"/>
  </conditionalFormatting>
  <conditionalFormatting sqref="I130">
    <cfRule type="duplicateValues" dxfId="12433" priority="162"/>
  </conditionalFormatting>
  <conditionalFormatting sqref="I130">
    <cfRule type="duplicateValues" dxfId="12432" priority="161"/>
  </conditionalFormatting>
  <conditionalFormatting sqref="I130">
    <cfRule type="duplicateValues" dxfId="12431" priority="160"/>
  </conditionalFormatting>
  <conditionalFormatting sqref="I130">
    <cfRule type="duplicateValues" dxfId="12430" priority="159"/>
  </conditionalFormatting>
  <conditionalFormatting sqref="I130">
    <cfRule type="duplicateValues" dxfId="12429" priority="158"/>
  </conditionalFormatting>
  <conditionalFormatting sqref="I130">
    <cfRule type="duplicateValues" dxfId="12428" priority="157"/>
  </conditionalFormatting>
  <conditionalFormatting sqref="I130">
    <cfRule type="duplicateValues" dxfId="12427" priority="156"/>
  </conditionalFormatting>
  <conditionalFormatting sqref="I130">
    <cfRule type="duplicateValues" dxfId="12426" priority="155"/>
  </conditionalFormatting>
  <conditionalFormatting sqref="I130">
    <cfRule type="duplicateValues" dxfId="12425" priority="154"/>
  </conditionalFormatting>
  <conditionalFormatting sqref="I130">
    <cfRule type="duplicateValues" dxfId="12424" priority="153"/>
  </conditionalFormatting>
  <conditionalFormatting sqref="I130">
    <cfRule type="duplicateValues" dxfId="12423" priority="152"/>
  </conditionalFormatting>
  <conditionalFormatting sqref="I130">
    <cfRule type="duplicateValues" dxfId="12422" priority="151"/>
  </conditionalFormatting>
  <conditionalFormatting sqref="I130">
    <cfRule type="duplicateValues" dxfId="12421" priority="150"/>
  </conditionalFormatting>
  <conditionalFormatting sqref="I130">
    <cfRule type="duplicateValues" dxfId="12420" priority="149"/>
  </conditionalFormatting>
  <conditionalFormatting sqref="I130">
    <cfRule type="duplicateValues" dxfId="12419" priority="148"/>
  </conditionalFormatting>
  <conditionalFormatting sqref="I130">
    <cfRule type="duplicateValues" dxfId="12418" priority="147"/>
  </conditionalFormatting>
  <conditionalFormatting sqref="I130">
    <cfRule type="duplicateValues" dxfId="12417" priority="146"/>
  </conditionalFormatting>
  <conditionalFormatting sqref="I130">
    <cfRule type="duplicateValues" dxfId="12416" priority="145"/>
  </conditionalFormatting>
  <conditionalFormatting sqref="I130">
    <cfRule type="duplicateValues" dxfId="12415" priority="144"/>
  </conditionalFormatting>
  <conditionalFormatting sqref="I130">
    <cfRule type="duplicateValues" dxfId="12414" priority="143"/>
  </conditionalFormatting>
  <conditionalFormatting sqref="I130">
    <cfRule type="duplicateValues" dxfId="12413" priority="142"/>
  </conditionalFormatting>
  <conditionalFormatting sqref="I130">
    <cfRule type="duplicateValues" dxfId="12412" priority="141"/>
  </conditionalFormatting>
  <conditionalFormatting sqref="I130">
    <cfRule type="duplicateValues" dxfId="12411" priority="140"/>
  </conditionalFormatting>
  <conditionalFormatting sqref="I130">
    <cfRule type="duplicateValues" dxfId="12410" priority="139"/>
  </conditionalFormatting>
  <conditionalFormatting sqref="I130">
    <cfRule type="duplicateValues" dxfId="12409" priority="138"/>
  </conditionalFormatting>
  <conditionalFormatting sqref="I130">
    <cfRule type="duplicateValues" dxfId="12408" priority="137"/>
  </conditionalFormatting>
  <conditionalFormatting sqref="I130">
    <cfRule type="duplicateValues" dxfId="12407" priority="136"/>
  </conditionalFormatting>
  <conditionalFormatting sqref="I130">
    <cfRule type="duplicateValues" dxfId="12406" priority="135"/>
  </conditionalFormatting>
  <conditionalFormatting sqref="I130">
    <cfRule type="duplicateValues" dxfId="12405" priority="134"/>
  </conditionalFormatting>
  <conditionalFormatting sqref="I130">
    <cfRule type="duplicateValues" dxfId="12404" priority="133"/>
  </conditionalFormatting>
  <conditionalFormatting sqref="I130">
    <cfRule type="duplicateValues" dxfId="12403" priority="132"/>
  </conditionalFormatting>
  <conditionalFormatting sqref="I130">
    <cfRule type="duplicateValues" dxfId="12402" priority="131"/>
  </conditionalFormatting>
  <conditionalFormatting sqref="I130">
    <cfRule type="duplicateValues" dxfId="12401" priority="130"/>
  </conditionalFormatting>
  <conditionalFormatting sqref="I130">
    <cfRule type="duplicateValues" dxfId="12400" priority="129"/>
  </conditionalFormatting>
  <conditionalFormatting sqref="I130">
    <cfRule type="duplicateValues" dxfId="12399" priority="128"/>
  </conditionalFormatting>
  <conditionalFormatting sqref="I130">
    <cfRule type="duplicateValues" dxfId="12398" priority="127"/>
  </conditionalFormatting>
  <conditionalFormatting sqref="I130">
    <cfRule type="duplicateValues" dxfId="12397" priority="126"/>
  </conditionalFormatting>
  <conditionalFormatting sqref="I130">
    <cfRule type="duplicateValues" dxfId="12396" priority="125"/>
  </conditionalFormatting>
  <conditionalFormatting sqref="I130">
    <cfRule type="duplicateValues" dxfId="12395" priority="124"/>
  </conditionalFormatting>
  <conditionalFormatting sqref="I130">
    <cfRule type="duplicateValues" dxfId="12394" priority="123"/>
  </conditionalFormatting>
  <conditionalFormatting sqref="I130">
    <cfRule type="duplicateValues" dxfId="12393" priority="122"/>
  </conditionalFormatting>
  <conditionalFormatting sqref="I130">
    <cfRule type="duplicateValues" dxfId="12392" priority="121"/>
  </conditionalFormatting>
  <conditionalFormatting sqref="I130">
    <cfRule type="duplicateValues" dxfId="12391" priority="120"/>
  </conditionalFormatting>
  <conditionalFormatting sqref="I130">
    <cfRule type="duplicateValues" dxfId="12390" priority="119"/>
  </conditionalFormatting>
  <conditionalFormatting sqref="I130">
    <cfRule type="duplicateValues" dxfId="12389" priority="118"/>
  </conditionalFormatting>
  <conditionalFormatting sqref="I130">
    <cfRule type="duplicateValues" dxfId="12388" priority="117"/>
  </conditionalFormatting>
  <conditionalFormatting sqref="I130">
    <cfRule type="duplicateValues" dxfId="12387" priority="116"/>
  </conditionalFormatting>
  <conditionalFormatting sqref="I130">
    <cfRule type="duplicateValues" dxfId="12386" priority="115"/>
  </conditionalFormatting>
  <conditionalFormatting sqref="I130">
    <cfRule type="duplicateValues" dxfId="12385" priority="114"/>
  </conditionalFormatting>
  <conditionalFormatting sqref="I130">
    <cfRule type="duplicateValues" dxfId="12384" priority="113"/>
  </conditionalFormatting>
  <conditionalFormatting sqref="I130">
    <cfRule type="duplicateValues" dxfId="12383" priority="112"/>
  </conditionalFormatting>
  <conditionalFormatting sqref="I130">
    <cfRule type="duplicateValues" dxfId="12382" priority="111"/>
  </conditionalFormatting>
  <conditionalFormatting sqref="I130">
    <cfRule type="duplicateValues" dxfId="12381" priority="110"/>
  </conditionalFormatting>
  <conditionalFormatting sqref="I130">
    <cfRule type="duplicateValues" dxfId="12380" priority="109"/>
  </conditionalFormatting>
  <conditionalFormatting sqref="I130">
    <cfRule type="duplicateValues" dxfId="12379" priority="108"/>
  </conditionalFormatting>
  <conditionalFormatting sqref="I130">
    <cfRule type="duplicateValues" dxfId="12378" priority="107"/>
  </conditionalFormatting>
  <conditionalFormatting sqref="I130">
    <cfRule type="duplicateValues" dxfId="12377" priority="106"/>
  </conditionalFormatting>
  <conditionalFormatting sqref="I130">
    <cfRule type="duplicateValues" dxfId="12376" priority="105"/>
  </conditionalFormatting>
  <conditionalFormatting sqref="I130">
    <cfRule type="duplicateValues" dxfId="12375" priority="104"/>
  </conditionalFormatting>
  <conditionalFormatting sqref="I130">
    <cfRule type="duplicateValues" dxfId="12374" priority="103"/>
  </conditionalFormatting>
  <conditionalFormatting sqref="I130">
    <cfRule type="duplicateValues" dxfId="12373" priority="102"/>
  </conditionalFormatting>
  <conditionalFormatting sqref="I130">
    <cfRule type="duplicateValues" dxfId="12372" priority="101"/>
  </conditionalFormatting>
  <conditionalFormatting sqref="I130">
    <cfRule type="duplicateValues" dxfId="12371" priority="100"/>
  </conditionalFormatting>
  <conditionalFormatting sqref="I130">
    <cfRule type="duplicateValues" dxfId="12370" priority="99"/>
  </conditionalFormatting>
  <conditionalFormatting sqref="I130">
    <cfRule type="duplicateValues" dxfId="12369" priority="98"/>
  </conditionalFormatting>
  <conditionalFormatting sqref="I130">
    <cfRule type="duplicateValues" dxfId="12368" priority="97"/>
  </conditionalFormatting>
  <conditionalFormatting sqref="I130">
    <cfRule type="duplicateValues" dxfId="12367" priority="96"/>
  </conditionalFormatting>
  <conditionalFormatting sqref="I130">
    <cfRule type="duplicateValues" dxfId="12366" priority="95"/>
  </conditionalFormatting>
  <conditionalFormatting sqref="I130">
    <cfRule type="duplicateValues" dxfId="12365" priority="94"/>
  </conditionalFormatting>
  <conditionalFormatting sqref="I130">
    <cfRule type="duplicateValues" dxfId="12364" priority="93"/>
  </conditionalFormatting>
  <conditionalFormatting sqref="I130">
    <cfRule type="duplicateValues" dxfId="12363" priority="92"/>
  </conditionalFormatting>
  <conditionalFormatting sqref="I130">
    <cfRule type="duplicateValues" dxfId="12362" priority="91"/>
  </conditionalFormatting>
  <conditionalFormatting sqref="I122">
    <cfRule type="duplicateValues" dxfId="12361" priority="90"/>
  </conditionalFormatting>
  <conditionalFormatting sqref="I122">
    <cfRule type="duplicateValues" dxfId="12360" priority="89"/>
  </conditionalFormatting>
  <conditionalFormatting sqref="I122">
    <cfRule type="duplicateValues" dxfId="12359" priority="88"/>
  </conditionalFormatting>
  <conditionalFormatting sqref="I122">
    <cfRule type="duplicateValues" dxfId="12358" priority="87"/>
  </conditionalFormatting>
  <conditionalFormatting sqref="I122">
    <cfRule type="duplicateValues" dxfId="12357" priority="86"/>
  </conditionalFormatting>
  <conditionalFormatting sqref="I122">
    <cfRule type="duplicateValues" dxfId="12356" priority="85"/>
  </conditionalFormatting>
  <conditionalFormatting sqref="I122">
    <cfRule type="duplicateValues" dxfId="12355" priority="84"/>
  </conditionalFormatting>
  <conditionalFormatting sqref="I122">
    <cfRule type="duplicateValues" dxfId="12354" priority="83"/>
  </conditionalFormatting>
  <conditionalFormatting sqref="I122">
    <cfRule type="duplicateValues" dxfId="12353" priority="82"/>
  </conditionalFormatting>
  <conditionalFormatting sqref="I122">
    <cfRule type="duplicateValues" dxfId="12352" priority="81"/>
  </conditionalFormatting>
  <conditionalFormatting sqref="I122">
    <cfRule type="duplicateValues" dxfId="12351" priority="80"/>
  </conditionalFormatting>
  <conditionalFormatting sqref="I122">
    <cfRule type="duplicateValues" dxfId="12350" priority="79"/>
  </conditionalFormatting>
  <conditionalFormatting sqref="I122">
    <cfRule type="duplicateValues" dxfId="12349" priority="78"/>
  </conditionalFormatting>
  <conditionalFormatting sqref="I122">
    <cfRule type="duplicateValues" dxfId="12348" priority="77"/>
  </conditionalFormatting>
  <conditionalFormatting sqref="I122">
    <cfRule type="duplicateValues" dxfId="12347" priority="76"/>
  </conditionalFormatting>
  <conditionalFormatting sqref="I122">
    <cfRule type="duplicateValues" dxfId="12346" priority="75"/>
  </conditionalFormatting>
  <conditionalFormatting sqref="I122">
    <cfRule type="duplicateValues" dxfId="12345" priority="74"/>
  </conditionalFormatting>
  <conditionalFormatting sqref="I122">
    <cfRule type="duplicateValues" dxfId="12344" priority="73"/>
  </conditionalFormatting>
  <conditionalFormatting sqref="I122">
    <cfRule type="duplicateValues" dxfId="12343" priority="72"/>
  </conditionalFormatting>
  <conditionalFormatting sqref="I122">
    <cfRule type="duplicateValues" dxfId="12342" priority="71"/>
  </conditionalFormatting>
  <conditionalFormatting sqref="I122">
    <cfRule type="duplicateValues" dxfId="12341" priority="70"/>
  </conditionalFormatting>
  <conditionalFormatting sqref="I122">
    <cfRule type="duplicateValues" dxfId="12340" priority="69"/>
  </conditionalFormatting>
  <conditionalFormatting sqref="I122">
    <cfRule type="duplicateValues" dxfId="12339" priority="68"/>
  </conditionalFormatting>
  <conditionalFormatting sqref="I122">
    <cfRule type="duplicateValues" dxfId="12338" priority="67"/>
  </conditionalFormatting>
  <conditionalFormatting sqref="I122">
    <cfRule type="duplicateValues" dxfId="12337" priority="66"/>
  </conditionalFormatting>
  <conditionalFormatting sqref="I122">
    <cfRule type="duplicateValues" dxfId="12336" priority="65"/>
  </conditionalFormatting>
  <conditionalFormatting sqref="I122">
    <cfRule type="duplicateValues" dxfId="12335" priority="64"/>
  </conditionalFormatting>
  <conditionalFormatting sqref="I122">
    <cfRule type="duplicateValues" dxfId="12334" priority="63"/>
  </conditionalFormatting>
  <conditionalFormatting sqref="I122">
    <cfRule type="duplicateValues" dxfId="12333" priority="62"/>
  </conditionalFormatting>
  <conditionalFormatting sqref="I122">
    <cfRule type="duplicateValues" dxfId="12332" priority="61"/>
  </conditionalFormatting>
  <conditionalFormatting sqref="I122">
    <cfRule type="duplicateValues" dxfId="12331" priority="60"/>
  </conditionalFormatting>
  <conditionalFormatting sqref="I122">
    <cfRule type="duplicateValues" dxfId="12330" priority="59"/>
  </conditionalFormatting>
  <conditionalFormatting sqref="I122">
    <cfRule type="duplicateValues" dxfId="12329" priority="58"/>
  </conditionalFormatting>
  <conditionalFormatting sqref="I122">
    <cfRule type="duplicateValues" dxfId="12328" priority="57"/>
  </conditionalFormatting>
  <conditionalFormatting sqref="I122">
    <cfRule type="duplicateValues" dxfId="12327" priority="56"/>
  </conditionalFormatting>
  <conditionalFormatting sqref="I122">
    <cfRule type="duplicateValues" dxfId="12326" priority="55"/>
  </conditionalFormatting>
  <conditionalFormatting sqref="I122">
    <cfRule type="duplicateValues" dxfId="12325" priority="54"/>
  </conditionalFormatting>
  <conditionalFormatting sqref="I122">
    <cfRule type="duplicateValues" dxfId="12324" priority="53"/>
  </conditionalFormatting>
  <conditionalFormatting sqref="I122">
    <cfRule type="duplicateValues" dxfId="12323" priority="52"/>
  </conditionalFormatting>
  <conditionalFormatting sqref="I122">
    <cfRule type="duplicateValues" dxfId="12322" priority="51"/>
  </conditionalFormatting>
  <conditionalFormatting sqref="I122">
    <cfRule type="duplicateValues" dxfId="12321" priority="50"/>
  </conditionalFormatting>
  <conditionalFormatting sqref="I122">
    <cfRule type="duplicateValues" dxfId="12320" priority="49"/>
  </conditionalFormatting>
  <conditionalFormatting sqref="I122">
    <cfRule type="duplicateValues" dxfId="12319" priority="48"/>
  </conditionalFormatting>
  <conditionalFormatting sqref="I122">
    <cfRule type="duplicateValues" dxfId="12318" priority="47"/>
  </conditionalFormatting>
  <conditionalFormatting sqref="I122">
    <cfRule type="duplicateValues" dxfId="12317" priority="46"/>
  </conditionalFormatting>
  <conditionalFormatting sqref="I122">
    <cfRule type="duplicateValues" dxfId="12316" priority="45"/>
  </conditionalFormatting>
  <conditionalFormatting sqref="I122">
    <cfRule type="duplicateValues" dxfId="12315" priority="44"/>
  </conditionalFormatting>
  <conditionalFormatting sqref="I122">
    <cfRule type="duplicateValues" dxfId="12314" priority="43"/>
  </conditionalFormatting>
  <conditionalFormatting sqref="I122">
    <cfRule type="duplicateValues" dxfId="12313" priority="42"/>
  </conditionalFormatting>
  <conditionalFormatting sqref="I122">
    <cfRule type="duplicateValues" dxfId="12312" priority="41"/>
  </conditionalFormatting>
  <conditionalFormatting sqref="I122">
    <cfRule type="duplicateValues" dxfId="12311" priority="40"/>
  </conditionalFormatting>
  <conditionalFormatting sqref="I122">
    <cfRule type="duplicateValues" dxfId="12310" priority="39"/>
  </conditionalFormatting>
  <conditionalFormatting sqref="I122">
    <cfRule type="duplicateValues" dxfId="12309" priority="38"/>
  </conditionalFormatting>
  <conditionalFormatting sqref="I122">
    <cfRule type="duplicateValues" dxfId="12308" priority="37"/>
  </conditionalFormatting>
  <conditionalFormatting sqref="I122">
    <cfRule type="duplicateValues" dxfId="12307" priority="36"/>
  </conditionalFormatting>
  <conditionalFormatting sqref="I122">
    <cfRule type="duplicateValues" dxfId="12306" priority="35"/>
  </conditionalFormatting>
  <conditionalFormatting sqref="I137">
    <cfRule type="duplicateValues" dxfId="12305" priority="34"/>
  </conditionalFormatting>
  <conditionalFormatting sqref="I137">
    <cfRule type="duplicateValues" dxfId="12304" priority="33"/>
  </conditionalFormatting>
  <conditionalFormatting sqref="J26">
    <cfRule type="duplicateValues" dxfId="12303" priority="32"/>
  </conditionalFormatting>
  <conditionalFormatting sqref="I125">
    <cfRule type="duplicateValues" dxfId="12302" priority="31"/>
  </conditionalFormatting>
  <conditionalFormatting sqref="I126">
    <cfRule type="duplicateValues" dxfId="12301" priority="30"/>
  </conditionalFormatting>
  <conditionalFormatting sqref="I126">
    <cfRule type="duplicateValues" dxfId="12300" priority="29"/>
  </conditionalFormatting>
  <conditionalFormatting sqref="H49">
    <cfRule type="duplicateValues" dxfId="12299" priority="26"/>
  </conditionalFormatting>
  <conditionalFormatting sqref="I161">
    <cfRule type="duplicateValues" dxfId="12298" priority="25"/>
  </conditionalFormatting>
  <conditionalFormatting sqref="H15">
    <cfRule type="duplicateValues" dxfId="12297" priority="24"/>
  </conditionalFormatting>
  <conditionalFormatting sqref="H15">
    <cfRule type="duplicateValues" dxfId="12296" priority="23"/>
  </conditionalFormatting>
  <conditionalFormatting sqref="H64">
    <cfRule type="duplicateValues" dxfId="12295" priority="11"/>
  </conditionalFormatting>
  <conditionalFormatting sqref="H76">
    <cfRule type="duplicateValues" dxfId="12294" priority="10"/>
  </conditionalFormatting>
  <conditionalFormatting sqref="H69">
    <cfRule type="duplicateValues" dxfId="12293" priority="9"/>
  </conditionalFormatting>
  <conditionalFormatting sqref="H75">
    <cfRule type="duplicateValues" dxfId="12292" priority="8"/>
  </conditionalFormatting>
  <conditionalFormatting sqref="H70">
    <cfRule type="duplicateValues" dxfId="12291" priority="7"/>
  </conditionalFormatting>
  <conditionalFormatting sqref="H71">
    <cfRule type="duplicateValues" dxfId="12290" priority="6"/>
  </conditionalFormatting>
  <conditionalFormatting sqref="H73">
    <cfRule type="duplicateValues" dxfId="12289" priority="5"/>
  </conditionalFormatting>
  <conditionalFormatting sqref="H85">
    <cfRule type="duplicateValues" dxfId="12288" priority="4"/>
  </conditionalFormatting>
  <conditionalFormatting sqref="J83">
    <cfRule type="duplicateValues" dxfId="12287" priority="3"/>
  </conditionalFormatting>
  <conditionalFormatting sqref="H72">
    <cfRule type="duplicateValues" dxfId="12286" priority="2"/>
  </conditionalFormatting>
  <conditionalFormatting sqref="H72">
    <cfRule type="duplicateValues" dxfId="12285" priority="1"/>
  </conditionalFormatting>
  <dataValidations count="4">
    <dataValidation type="list" allowBlank="1" showInputMessage="1" showErrorMessage="1" sqref="J123:J126 F30:G57 I15:I23 I29:I51 F11:F24 J30:J44 J142:J174 J128:J130 F26:F29 I26 J132:J140 H94:J119 I9:I12 J87:J93 I86:I93 F87:G93 I72:I80 F68:F81 F83:F86 I83 I66:I69" xr:uid="{212F7CAB-A9DC-4638-99D6-B11F00043C23}">
      <formula1>#REF!</formula1>
    </dataValidation>
    <dataValidation type="list" allowBlank="1" showInputMessage="1" showErrorMessage="1" sqref="J121:J122 I146:I149 D120:J120 D7 D34 E34:E35 F103 H7:J7 G58:G61 I8 D146:H146 D129:I129 I52:I61 F147:H159 D64 D91 E91:E92 H64:J64 I65" xr:uid="{5B4443C0-F61A-4380-8407-CFCFBEB4DEBA}">
      <formula1>ListeCE</formula1>
    </dataValidation>
    <dataValidation type="list" allowBlank="1" showInputMessage="1" showErrorMessage="1" sqref="F177:F181 G180:I181 C15 C175 C206:C210 C199:C200 C204 J194:J196 B14:C14 C72 B71:C71 C64 C7 G189:H190 I194:I197 D194:G196 D177:E178 H194:H198 E198:E199 E179:E180 J181 D179:D181 D182:F182 E197:F197 G177:J179 D184:J187 C128 B127:C127 C120" xr:uid="{8182E705-DCDF-4BCA-8999-D8925AA2F86D}">
      <formula1>ListeNomPrenom</formula1>
    </dataValidation>
    <dataValidation type="list" allowBlank="1" showInputMessage="1" showErrorMessage="1" sqref="E62:G62" xr:uid="{DBCE4E84-377C-48A2-9783-78A98AB0CB23}">
      <formula1>#REF!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E47DA-7A91-46B7-B27F-6423C07D696C}">
  <dimension ref="A1:J220"/>
  <sheetViews>
    <sheetView workbookViewId="0">
      <selection activeCell="D2" sqref="D1:J1048576"/>
    </sheetView>
  </sheetViews>
  <sheetFormatPr baseColWidth="10" defaultRowHeight="15"/>
  <cols>
    <col min="1" max="1" width="5.42578125" customWidth="1"/>
    <col min="2" max="2" width="16.140625" customWidth="1"/>
    <col min="3" max="3" width="14.7109375" customWidth="1"/>
    <col min="4" max="10" width="22.7109375" customWidth="1"/>
  </cols>
  <sheetData>
    <row r="1" spans="1:10" ht="30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8">
      <c r="A2" s="1"/>
      <c r="B2" s="2" t="s">
        <v>1</v>
      </c>
      <c r="C2" s="3">
        <f>'S17'!C2+1</f>
        <v>18</v>
      </c>
      <c r="D2" s="4"/>
      <c r="E2" s="4"/>
      <c r="F2" s="4"/>
      <c r="G2" s="4"/>
      <c r="H2" s="4"/>
      <c r="I2" s="4"/>
      <c r="J2" s="5"/>
    </row>
    <row r="3" spans="1:10">
      <c r="A3" s="1"/>
      <c r="B3" s="165" t="s">
        <v>91</v>
      </c>
      <c r="C3" s="4"/>
      <c r="D3" s="4"/>
      <c r="E3" s="4"/>
      <c r="F3" s="165" t="s">
        <v>89</v>
      </c>
      <c r="G3" s="4"/>
      <c r="H3" s="165" t="s">
        <v>90</v>
      </c>
      <c r="I3" s="4"/>
      <c r="J3" s="5"/>
    </row>
    <row r="4" spans="1:10">
      <c r="A4" s="7"/>
      <c r="B4" s="8"/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>
      <c r="A5" s="7"/>
      <c r="B5" s="8"/>
      <c r="C5" s="8"/>
      <c r="D5" s="10">
        <f>'S17'!J5+1</f>
        <v>44318</v>
      </c>
      <c r="E5" s="10">
        <f>SUM(D5+1)</f>
        <v>44319</v>
      </c>
      <c r="F5" s="10">
        <f>SUM(E5+1)</f>
        <v>44320</v>
      </c>
      <c r="G5" s="10">
        <f t="shared" ref="G5:J5" si="0">SUM(F5+1)</f>
        <v>44321</v>
      </c>
      <c r="H5" s="10">
        <f t="shared" si="0"/>
        <v>44322</v>
      </c>
      <c r="I5" s="10">
        <f t="shared" si="0"/>
        <v>44323</v>
      </c>
      <c r="J5" s="10">
        <f t="shared" si="0"/>
        <v>44324</v>
      </c>
    </row>
    <row r="6" spans="1:10">
      <c r="A6" s="208"/>
      <c r="B6" s="209"/>
      <c r="C6" s="209"/>
      <c r="D6" s="194"/>
      <c r="E6" s="194"/>
      <c r="F6" s="194"/>
      <c r="G6" s="194"/>
      <c r="H6" s="194"/>
      <c r="I6" s="194"/>
      <c r="J6" s="194"/>
    </row>
    <row r="7" spans="1:10">
      <c r="A7" s="293" t="s">
        <v>9</v>
      </c>
      <c r="B7" s="200" t="s">
        <v>10</v>
      </c>
      <c r="C7" s="204" t="s">
        <v>11</v>
      </c>
      <c r="D7" s="205"/>
      <c r="E7" s="206"/>
      <c r="F7" s="206"/>
      <c r="G7" s="206"/>
      <c r="H7" s="206"/>
      <c r="I7" s="206"/>
      <c r="J7" s="207"/>
    </row>
    <row r="8" spans="1:10">
      <c r="A8" s="293"/>
      <c r="B8" s="15" t="s">
        <v>12</v>
      </c>
      <c r="C8" s="16"/>
      <c r="D8" s="17"/>
      <c r="E8" s="18"/>
      <c r="F8" s="19"/>
      <c r="G8" s="19"/>
      <c r="H8" s="19"/>
      <c r="I8" s="19"/>
      <c r="J8" s="20"/>
    </row>
    <row r="9" spans="1:10">
      <c r="A9" s="293"/>
      <c r="B9" s="15" t="s">
        <v>12</v>
      </c>
      <c r="C9" s="16"/>
      <c r="D9" s="21"/>
      <c r="E9" s="22"/>
      <c r="F9" s="19"/>
      <c r="G9" s="23"/>
      <c r="H9" s="23"/>
      <c r="I9" s="19"/>
      <c r="J9" s="24"/>
    </row>
    <row r="10" spans="1:10">
      <c r="A10" s="293"/>
      <c r="B10" s="15" t="s">
        <v>12</v>
      </c>
      <c r="C10" s="16"/>
      <c r="D10" s="21"/>
      <c r="E10" s="22"/>
      <c r="F10" s="19"/>
      <c r="G10" s="23"/>
      <c r="H10" s="23"/>
      <c r="I10" s="19"/>
      <c r="J10" s="24"/>
    </row>
    <row r="11" spans="1:10">
      <c r="A11" s="293"/>
      <c r="B11" s="25" t="s">
        <v>13</v>
      </c>
      <c r="C11" s="26" t="s">
        <v>14</v>
      </c>
      <c r="D11" s="27"/>
      <c r="E11" s="28"/>
      <c r="F11" s="29"/>
      <c r="G11" s="19"/>
      <c r="H11" s="30"/>
      <c r="I11" s="28"/>
      <c r="J11" s="31"/>
    </row>
    <row r="12" spans="1:10">
      <c r="A12" s="293"/>
      <c r="B12" s="25" t="s">
        <v>15</v>
      </c>
      <c r="C12" s="26" t="s">
        <v>14</v>
      </c>
      <c r="D12" s="32"/>
      <c r="E12" s="33"/>
      <c r="F12" s="34"/>
      <c r="G12" s="34"/>
      <c r="H12" s="19"/>
      <c r="I12" s="35"/>
      <c r="J12" s="36"/>
    </row>
    <row r="13" spans="1:10">
      <c r="A13" s="293"/>
      <c r="B13" s="25" t="s">
        <v>16</v>
      </c>
      <c r="C13" s="26" t="s">
        <v>14</v>
      </c>
      <c r="D13" s="37"/>
      <c r="E13" s="28"/>
      <c r="F13" s="34"/>
      <c r="G13" s="34"/>
      <c r="H13" s="28"/>
      <c r="I13" s="28"/>
      <c r="J13" s="31"/>
    </row>
    <row r="14" spans="1:10">
      <c r="A14" s="293"/>
      <c r="B14" s="25" t="s">
        <v>17</v>
      </c>
      <c r="C14" s="26" t="s">
        <v>14</v>
      </c>
      <c r="D14" s="38"/>
      <c r="E14" s="9"/>
      <c r="F14" s="28"/>
      <c r="G14" s="28"/>
      <c r="H14" s="28"/>
      <c r="I14" s="39"/>
      <c r="J14" s="36"/>
    </row>
    <row r="15" spans="1:10">
      <c r="A15" s="293"/>
      <c r="B15" s="25" t="s">
        <v>18</v>
      </c>
      <c r="C15" s="26" t="s">
        <v>19</v>
      </c>
      <c r="D15" s="37"/>
      <c r="E15" s="34"/>
      <c r="F15" s="40"/>
      <c r="G15" s="40"/>
      <c r="H15" s="19"/>
      <c r="I15" s="19"/>
      <c r="J15" s="41"/>
    </row>
    <row r="16" spans="1:10">
      <c r="A16" s="293"/>
      <c r="B16" s="25" t="s">
        <v>20</v>
      </c>
      <c r="C16" s="26" t="s">
        <v>14</v>
      </c>
      <c r="D16" s="37"/>
      <c r="E16" s="28"/>
      <c r="F16" s="34"/>
      <c r="G16" s="34"/>
      <c r="H16" s="35"/>
      <c r="I16" s="19"/>
      <c r="J16" s="36"/>
    </row>
    <row r="17" spans="1:10">
      <c r="A17" s="293"/>
      <c r="B17" s="25"/>
      <c r="C17" s="26" t="s">
        <v>21</v>
      </c>
      <c r="D17" s="27"/>
      <c r="E17" s="28"/>
      <c r="F17" s="40"/>
      <c r="G17" s="34"/>
      <c r="H17" s="42"/>
      <c r="I17" s="42"/>
      <c r="J17" s="36"/>
    </row>
    <row r="18" spans="1:10">
      <c r="A18" s="293"/>
      <c r="B18" s="25" t="s">
        <v>22</v>
      </c>
      <c r="C18" s="26" t="s">
        <v>14</v>
      </c>
      <c r="D18" s="32"/>
      <c r="E18" s="33"/>
      <c r="F18" s="34"/>
      <c r="G18" s="34"/>
      <c r="H18" s="43"/>
      <c r="I18" s="43"/>
      <c r="J18" s="44"/>
    </row>
    <row r="19" spans="1:10">
      <c r="A19" s="293"/>
      <c r="B19" s="25"/>
      <c r="C19" s="26" t="s">
        <v>21</v>
      </c>
      <c r="D19" s="45"/>
      <c r="E19" s="46"/>
      <c r="F19" s="34"/>
      <c r="G19" s="34"/>
      <c r="H19" s="47"/>
      <c r="I19" s="47"/>
      <c r="J19" s="36"/>
    </row>
    <row r="20" spans="1:10">
      <c r="A20" s="293"/>
      <c r="B20" s="25" t="s">
        <v>23</v>
      </c>
      <c r="C20" s="26" t="s">
        <v>14</v>
      </c>
      <c r="D20" s="37"/>
      <c r="E20" s="28"/>
      <c r="F20" s="34"/>
      <c r="G20" s="34"/>
      <c r="H20" s="48"/>
      <c r="I20" s="48"/>
      <c r="J20" s="36"/>
    </row>
    <row r="21" spans="1:10">
      <c r="A21" s="293"/>
      <c r="B21" s="25" t="s">
        <v>24</v>
      </c>
      <c r="C21" s="26" t="s">
        <v>14</v>
      </c>
      <c r="D21" s="27"/>
      <c r="E21" s="28"/>
      <c r="F21" s="35"/>
      <c r="G21" s="35"/>
      <c r="H21" s="28"/>
      <c r="I21" s="30"/>
      <c r="J21" s="24"/>
    </row>
    <row r="22" spans="1:10">
      <c r="A22" s="293"/>
      <c r="B22" s="25" t="s">
        <v>25</v>
      </c>
      <c r="C22" s="26" t="s">
        <v>14</v>
      </c>
      <c r="D22" s="37"/>
      <c r="E22" s="28"/>
      <c r="F22" s="34"/>
      <c r="G22" s="28"/>
      <c r="H22" s="34"/>
      <c r="I22" s="28"/>
      <c r="J22" s="31"/>
    </row>
    <row r="23" spans="1:10">
      <c r="A23" s="293"/>
      <c r="B23" s="25"/>
      <c r="C23" s="26" t="s">
        <v>21</v>
      </c>
      <c r="D23" s="37"/>
      <c r="E23" s="28"/>
      <c r="F23" s="34"/>
      <c r="G23" s="28"/>
      <c r="H23" s="35"/>
      <c r="I23" s="28"/>
      <c r="J23" s="31"/>
    </row>
    <row r="24" spans="1:10">
      <c r="A24" s="293"/>
      <c r="B24" s="25" t="s">
        <v>26</v>
      </c>
      <c r="C24" s="26" t="s">
        <v>19</v>
      </c>
      <c r="D24" s="32"/>
      <c r="E24" s="49"/>
      <c r="F24" s="34"/>
      <c r="G24" s="34"/>
      <c r="H24" s="34"/>
      <c r="I24" s="50"/>
      <c r="J24" s="36"/>
    </row>
    <row r="25" spans="1:10">
      <c r="A25" s="293"/>
      <c r="B25" s="51" t="s">
        <v>27</v>
      </c>
      <c r="C25" s="26" t="s">
        <v>14</v>
      </c>
      <c r="D25" s="52"/>
      <c r="E25" s="35"/>
      <c r="F25" s="35"/>
      <c r="G25" s="35"/>
      <c r="H25" s="35"/>
      <c r="I25" s="35"/>
      <c r="J25" s="36"/>
    </row>
    <row r="26" spans="1:10">
      <c r="A26" s="293"/>
      <c r="B26" s="53" t="s">
        <v>28</v>
      </c>
      <c r="C26" s="54" t="s">
        <v>29</v>
      </c>
      <c r="D26" s="37"/>
      <c r="E26" s="34"/>
      <c r="F26" s="55"/>
      <c r="G26" s="55"/>
      <c r="H26" s="56"/>
      <c r="I26" s="55"/>
      <c r="J26" s="41"/>
    </row>
    <row r="27" spans="1:10">
      <c r="A27" s="293"/>
      <c r="B27" s="53" t="s">
        <v>30</v>
      </c>
      <c r="C27" s="54" t="s">
        <v>29</v>
      </c>
      <c r="D27" s="57"/>
      <c r="E27" s="58"/>
      <c r="F27" s="55"/>
      <c r="G27" s="55"/>
      <c r="H27" s="50"/>
      <c r="I27" s="39"/>
      <c r="J27" s="41"/>
    </row>
    <row r="28" spans="1:10">
      <c r="A28" s="293"/>
      <c r="B28" s="53" t="s">
        <v>31</v>
      </c>
      <c r="C28" s="54" t="s">
        <v>29</v>
      </c>
      <c r="D28" s="57"/>
      <c r="E28" s="55"/>
      <c r="F28" s="39"/>
      <c r="G28" s="55"/>
      <c r="H28" s="55"/>
      <c r="I28" s="23"/>
      <c r="J28" s="59"/>
    </row>
    <row r="29" spans="1:10" ht="15.75" thickBot="1">
      <c r="A29" s="293"/>
      <c r="B29" s="96" t="s">
        <v>32</v>
      </c>
      <c r="C29" s="159" t="s">
        <v>33</v>
      </c>
      <c r="D29" s="160"/>
      <c r="E29" s="98"/>
      <c r="F29" s="98"/>
      <c r="G29" s="142"/>
      <c r="H29" s="161"/>
      <c r="I29" s="161"/>
      <c r="J29" s="101"/>
    </row>
    <row r="30" spans="1:10">
      <c r="A30" s="293"/>
      <c r="B30" s="67"/>
      <c r="C30" s="162" t="s">
        <v>34</v>
      </c>
      <c r="D30" s="69"/>
      <c r="E30" s="70"/>
      <c r="F30" s="70"/>
      <c r="G30" s="70"/>
      <c r="H30" s="70"/>
      <c r="I30" s="70"/>
      <c r="J30" s="72"/>
    </row>
    <row r="31" spans="1:10">
      <c r="A31" s="293"/>
      <c r="B31" s="61"/>
      <c r="C31" s="62" t="s">
        <v>34</v>
      </c>
      <c r="D31" s="52"/>
      <c r="E31" s="35"/>
      <c r="F31" s="35"/>
      <c r="G31" s="35"/>
      <c r="H31" s="35"/>
      <c r="I31" s="35"/>
      <c r="J31" s="36"/>
    </row>
    <row r="32" spans="1:10">
      <c r="A32" s="293"/>
      <c r="B32" s="61"/>
      <c r="C32" s="26" t="s">
        <v>35</v>
      </c>
      <c r="D32" s="52"/>
      <c r="E32" s="35"/>
      <c r="F32" s="35"/>
      <c r="G32" s="35"/>
      <c r="H32" s="163"/>
      <c r="I32" s="35"/>
      <c r="J32" s="36"/>
    </row>
    <row r="33" spans="1:10">
      <c r="A33" s="293"/>
      <c r="B33" s="61"/>
      <c r="C33" s="26" t="s">
        <v>35</v>
      </c>
      <c r="D33" s="52"/>
      <c r="E33" s="35"/>
      <c r="F33" s="35"/>
      <c r="G33" s="35"/>
      <c r="H33" s="35"/>
      <c r="I33" s="35"/>
      <c r="J33" s="36"/>
    </row>
    <row r="34" spans="1:10">
      <c r="A34" s="293"/>
      <c r="B34" s="61"/>
      <c r="C34" s="26" t="s">
        <v>35</v>
      </c>
      <c r="D34" s="52"/>
      <c r="E34" s="35"/>
      <c r="F34" s="35"/>
      <c r="G34" s="35"/>
      <c r="H34" s="35"/>
      <c r="I34" s="35"/>
      <c r="J34" s="36"/>
    </row>
    <row r="35" spans="1:10">
      <c r="A35" s="293"/>
      <c r="B35" s="61"/>
      <c r="C35" s="26" t="s">
        <v>35</v>
      </c>
      <c r="D35" s="52"/>
      <c r="E35" s="35"/>
      <c r="F35" s="35"/>
      <c r="G35" s="35"/>
      <c r="H35" s="35"/>
      <c r="I35" s="35"/>
      <c r="J35" s="36"/>
    </row>
    <row r="36" spans="1:10" ht="15.75" thickBot="1">
      <c r="A36" s="294"/>
      <c r="B36" s="73"/>
      <c r="C36" s="74" t="s">
        <v>35</v>
      </c>
      <c r="D36" s="64"/>
      <c r="E36" s="65"/>
      <c r="F36" s="65"/>
      <c r="G36" s="65"/>
      <c r="H36" s="65"/>
      <c r="I36" s="65"/>
      <c r="J36" s="66"/>
    </row>
    <row r="37" spans="1:10">
      <c r="A37" s="298" t="s">
        <v>36</v>
      </c>
      <c r="B37" s="172" t="s">
        <v>37</v>
      </c>
      <c r="C37" s="68" t="s">
        <v>38</v>
      </c>
      <c r="D37" s="69"/>
      <c r="E37" s="70"/>
      <c r="F37" s="70"/>
      <c r="G37" s="70"/>
      <c r="H37" s="71"/>
      <c r="I37" s="71"/>
      <c r="J37" s="72"/>
    </row>
    <row r="38" spans="1:10">
      <c r="A38" s="299"/>
      <c r="B38" s="173"/>
      <c r="C38" s="26" t="s">
        <v>39</v>
      </c>
      <c r="D38" s="52"/>
      <c r="E38" s="35"/>
      <c r="F38" s="35"/>
      <c r="G38" s="35"/>
      <c r="H38" s="35"/>
      <c r="I38" s="28"/>
      <c r="J38" s="36"/>
    </row>
    <row r="39" spans="1:10">
      <c r="A39" s="299"/>
      <c r="B39" s="173"/>
      <c r="C39" s="26" t="s">
        <v>40</v>
      </c>
      <c r="D39" s="52"/>
      <c r="E39" s="35"/>
      <c r="F39" s="35"/>
      <c r="G39" s="35"/>
      <c r="H39" s="35"/>
      <c r="I39" s="35"/>
      <c r="J39" s="36"/>
    </row>
    <row r="40" spans="1:10">
      <c r="A40" s="299"/>
      <c r="B40" s="173"/>
      <c r="C40" s="26" t="s">
        <v>41</v>
      </c>
      <c r="D40" s="52"/>
      <c r="E40" s="35"/>
      <c r="F40" s="35"/>
      <c r="G40" s="35"/>
      <c r="H40" s="35"/>
      <c r="I40" s="35"/>
      <c r="J40" s="36"/>
    </row>
    <row r="41" spans="1:10" ht="15.75" thickBot="1">
      <c r="A41" s="299"/>
      <c r="B41" s="174"/>
      <c r="C41" s="74" t="s">
        <v>42</v>
      </c>
      <c r="D41" s="64"/>
      <c r="E41" s="65"/>
      <c r="F41" s="65"/>
      <c r="G41" s="65"/>
      <c r="H41" s="65"/>
      <c r="I41" s="65"/>
      <c r="J41" s="66"/>
    </row>
    <row r="42" spans="1:10">
      <c r="A42" s="299"/>
      <c r="B42" s="175" t="s">
        <v>43</v>
      </c>
      <c r="C42" s="76" t="s">
        <v>44</v>
      </c>
      <c r="D42" s="77"/>
      <c r="E42" s="78"/>
      <c r="F42" s="79"/>
      <c r="G42" s="79"/>
      <c r="H42" s="79"/>
      <c r="I42" s="79"/>
      <c r="J42" s="80"/>
    </row>
    <row r="43" spans="1:10">
      <c r="A43" s="299"/>
      <c r="B43" s="173"/>
      <c r="C43" s="81" t="s">
        <v>45</v>
      </c>
      <c r="D43" s="35"/>
      <c r="E43" s="19"/>
      <c r="F43" s="35"/>
      <c r="G43" s="35"/>
      <c r="H43" s="35"/>
      <c r="I43" s="35"/>
      <c r="J43" s="36"/>
    </row>
    <row r="44" spans="1:10">
      <c r="A44" s="299"/>
      <c r="B44" s="173"/>
      <c r="C44" s="81" t="s">
        <v>46</v>
      </c>
      <c r="D44" s="23"/>
      <c r="E44" s="28"/>
      <c r="F44" s="35"/>
      <c r="G44" s="35"/>
      <c r="H44" s="35"/>
      <c r="I44" s="35"/>
      <c r="J44" s="36"/>
    </row>
    <row r="45" spans="1:10">
      <c r="A45" s="299"/>
      <c r="B45" s="173"/>
      <c r="C45" s="81" t="s">
        <v>47</v>
      </c>
      <c r="D45" s="19"/>
      <c r="E45" s="35"/>
      <c r="F45" s="35"/>
      <c r="G45" s="35"/>
      <c r="H45" s="35"/>
      <c r="I45" s="35"/>
      <c r="J45" s="36"/>
    </row>
    <row r="46" spans="1:10" ht="15.75" thickBot="1">
      <c r="A46" s="299"/>
      <c r="B46" s="174"/>
      <c r="C46" s="82" t="s">
        <v>48</v>
      </c>
      <c r="D46" s="83"/>
      <c r="E46" s="84"/>
      <c r="F46" s="65"/>
      <c r="G46" s="65"/>
      <c r="H46" s="65"/>
      <c r="I46" s="65"/>
      <c r="J46" s="66"/>
    </row>
    <row r="47" spans="1:10">
      <c r="A47" s="299"/>
      <c r="B47" s="176" t="s">
        <v>49</v>
      </c>
      <c r="C47" s="86" t="s">
        <v>50</v>
      </c>
      <c r="D47" s="70"/>
      <c r="E47" s="70"/>
      <c r="F47" s="87"/>
      <c r="G47" s="70"/>
      <c r="H47" s="70"/>
      <c r="I47" s="70"/>
      <c r="J47" s="72"/>
    </row>
    <row r="48" spans="1:10">
      <c r="A48" s="299"/>
      <c r="B48" s="177"/>
      <c r="C48" s="81" t="s">
        <v>51</v>
      </c>
      <c r="D48" s="23"/>
      <c r="E48" s="35"/>
      <c r="F48" s="35"/>
      <c r="G48" s="35"/>
      <c r="H48" s="35"/>
      <c r="I48" s="35"/>
      <c r="J48" s="36"/>
    </row>
    <row r="49" spans="1:10">
      <c r="A49" s="299"/>
      <c r="B49" s="177"/>
      <c r="C49" s="81" t="s">
        <v>52</v>
      </c>
      <c r="D49" s="35"/>
      <c r="E49" s="35"/>
      <c r="F49" s="35"/>
      <c r="G49" s="35"/>
      <c r="H49" s="35"/>
      <c r="I49" s="35"/>
      <c r="J49" s="36"/>
    </row>
    <row r="50" spans="1:10">
      <c r="A50" s="299"/>
      <c r="B50" s="177"/>
      <c r="C50" s="81" t="s">
        <v>53</v>
      </c>
      <c r="D50" s="35"/>
      <c r="E50" s="35"/>
      <c r="F50" s="35"/>
      <c r="G50" s="35"/>
      <c r="H50" s="35"/>
      <c r="I50" s="35"/>
      <c r="J50" s="36"/>
    </row>
    <row r="51" spans="1:10">
      <c r="A51" s="299"/>
      <c r="B51" s="175"/>
      <c r="C51" s="81" t="s">
        <v>54</v>
      </c>
      <c r="D51" s="35"/>
      <c r="E51" s="35"/>
      <c r="F51" s="35"/>
      <c r="G51" s="35"/>
      <c r="H51" s="35"/>
      <c r="I51" s="35"/>
      <c r="J51" s="36"/>
    </row>
    <row r="52" spans="1:10">
      <c r="A52" s="299"/>
      <c r="B52" s="178" t="s">
        <v>55</v>
      </c>
      <c r="C52" s="81" t="s">
        <v>56</v>
      </c>
      <c r="D52" s="35"/>
      <c r="E52" s="35"/>
      <c r="F52" s="35"/>
      <c r="G52" s="29"/>
      <c r="H52" s="28"/>
      <c r="I52" s="35"/>
      <c r="J52" s="36"/>
    </row>
    <row r="53" spans="1:10">
      <c r="A53" s="299"/>
      <c r="B53" s="177"/>
      <c r="C53" s="81" t="s">
        <v>57</v>
      </c>
      <c r="D53" s="35"/>
      <c r="E53" s="35"/>
      <c r="F53" s="35"/>
      <c r="G53" s="35"/>
      <c r="H53" s="35"/>
      <c r="I53" s="35"/>
      <c r="J53" s="36"/>
    </row>
    <row r="54" spans="1:10">
      <c r="A54" s="299"/>
      <c r="B54" s="175"/>
      <c r="C54" s="81" t="s">
        <v>58</v>
      </c>
      <c r="D54" s="35"/>
      <c r="E54" s="35"/>
      <c r="F54" s="35"/>
      <c r="G54" s="35"/>
      <c r="H54" s="35"/>
      <c r="I54" s="35"/>
      <c r="J54" s="36"/>
    </row>
    <row r="55" spans="1:10">
      <c r="A55" s="299"/>
      <c r="B55" s="178" t="s">
        <v>59</v>
      </c>
      <c r="C55" s="81" t="s">
        <v>60</v>
      </c>
      <c r="D55" s="35"/>
      <c r="E55" s="35"/>
      <c r="F55" s="35"/>
      <c r="G55" s="35"/>
      <c r="H55" s="35"/>
      <c r="I55" s="35"/>
      <c r="J55" s="36"/>
    </row>
    <row r="56" spans="1:10">
      <c r="A56" s="299"/>
      <c r="B56" s="175"/>
      <c r="C56" s="81" t="s">
        <v>61</v>
      </c>
      <c r="D56" s="35"/>
      <c r="E56" s="35"/>
      <c r="F56" s="35"/>
      <c r="G56" s="35"/>
      <c r="H56" s="35"/>
      <c r="I56" s="35"/>
      <c r="J56" s="36"/>
    </row>
    <row r="57" spans="1:10">
      <c r="A57" s="299"/>
      <c r="B57" s="178" t="s">
        <v>62</v>
      </c>
      <c r="C57" s="81" t="s">
        <v>63</v>
      </c>
      <c r="D57" s="35"/>
      <c r="E57" s="35"/>
      <c r="F57" s="35"/>
      <c r="G57" s="35"/>
      <c r="H57" s="35"/>
      <c r="I57" s="35"/>
      <c r="J57" s="36"/>
    </row>
    <row r="58" spans="1:10">
      <c r="A58" s="299"/>
      <c r="B58" s="177"/>
      <c r="C58" s="81" t="s">
        <v>64</v>
      </c>
      <c r="D58" s="35"/>
      <c r="E58" s="35"/>
      <c r="F58" s="35"/>
      <c r="G58" s="35"/>
      <c r="H58" s="35"/>
      <c r="I58" s="35"/>
      <c r="J58" s="36"/>
    </row>
    <row r="59" spans="1:10">
      <c r="A59" s="299"/>
      <c r="B59" s="175"/>
      <c r="C59" s="81" t="s">
        <v>65</v>
      </c>
      <c r="D59" s="35"/>
      <c r="E59" s="35"/>
      <c r="F59" s="35"/>
      <c r="G59" s="35"/>
      <c r="H59" s="35"/>
      <c r="I59" s="35"/>
      <c r="J59" s="36"/>
    </row>
    <row r="60" spans="1:10">
      <c r="A60" s="299"/>
      <c r="B60" s="178" t="s">
        <v>66</v>
      </c>
      <c r="C60" s="81" t="s">
        <v>67</v>
      </c>
      <c r="D60" s="35"/>
      <c r="E60" s="35"/>
      <c r="F60" s="35"/>
      <c r="G60" s="35"/>
      <c r="H60" s="35"/>
      <c r="I60" s="35"/>
      <c r="J60" s="36"/>
    </row>
    <row r="61" spans="1:10">
      <c r="A61" s="299"/>
      <c r="B61" s="168"/>
      <c r="C61" s="81" t="s">
        <v>68</v>
      </c>
      <c r="D61" s="35"/>
      <c r="E61" s="169"/>
      <c r="F61" s="100"/>
      <c r="G61" s="169"/>
      <c r="H61" s="100"/>
      <c r="I61" s="100"/>
      <c r="J61" s="126"/>
    </row>
    <row r="62" spans="1:10" ht="15.75" thickBot="1">
      <c r="A62" s="300"/>
      <c r="B62" s="165" t="s">
        <v>91</v>
      </c>
      <c r="C62" s="166"/>
      <c r="D62" s="166"/>
      <c r="E62" s="165" t="s">
        <v>92</v>
      </c>
      <c r="F62" s="100"/>
      <c r="G62" s="165" t="s">
        <v>93</v>
      </c>
      <c r="H62" s="65"/>
      <c r="I62" s="65"/>
      <c r="J62" s="66"/>
    </row>
    <row r="63" spans="1:10" ht="15.75" thickBot="1">
      <c r="A63" s="189"/>
      <c r="B63" s="203"/>
      <c r="C63" s="203"/>
      <c r="D63" s="195"/>
      <c r="E63" s="196"/>
      <c r="F63" s="196"/>
      <c r="G63" s="196"/>
      <c r="H63" s="196"/>
      <c r="I63" s="196"/>
      <c r="J63" s="197"/>
    </row>
    <row r="64" spans="1:10">
      <c r="A64" s="298" t="s">
        <v>69</v>
      </c>
      <c r="B64" s="200" t="s">
        <v>10</v>
      </c>
      <c r="C64" s="191" t="s">
        <v>11</v>
      </c>
      <c r="D64" s="12"/>
      <c r="E64" s="13"/>
      <c r="F64" s="13"/>
      <c r="G64" s="13"/>
      <c r="H64" s="13"/>
      <c r="I64" s="13"/>
      <c r="J64" s="14"/>
    </row>
    <row r="65" spans="1:10">
      <c r="A65" s="299"/>
      <c r="B65" s="15" t="s">
        <v>12</v>
      </c>
      <c r="C65" s="91"/>
      <c r="D65" s="17"/>
      <c r="E65" s="18"/>
      <c r="F65" s="19"/>
      <c r="G65" s="19"/>
      <c r="H65" s="19"/>
      <c r="I65" s="19"/>
      <c r="J65" s="20"/>
    </row>
    <row r="66" spans="1:10">
      <c r="A66" s="299"/>
      <c r="B66" s="15" t="s">
        <v>12</v>
      </c>
      <c r="C66" s="91"/>
      <c r="D66" s="21"/>
      <c r="E66" s="22"/>
      <c r="F66" s="19"/>
      <c r="G66" s="23"/>
      <c r="H66" s="23"/>
      <c r="I66" s="19"/>
      <c r="J66" s="24"/>
    </row>
    <row r="67" spans="1:10">
      <c r="A67" s="299"/>
      <c r="B67" s="15" t="s">
        <v>12</v>
      </c>
      <c r="C67" s="91"/>
      <c r="D67" s="21"/>
      <c r="E67" s="22"/>
      <c r="F67" s="19"/>
      <c r="G67" s="23"/>
      <c r="H67" s="23"/>
      <c r="I67" s="19"/>
      <c r="J67" s="24"/>
    </row>
    <row r="68" spans="1:10">
      <c r="A68" s="299"/>
      <c r="B68" s="25" t="s">
        <v>13</v>
      </c>
      <c r="C68" s="81" t="s">
        <v>14</v>
      </c>
      <c r="D68" s="27"/>
      <c r="E68" s="28"/>
      <c r="F68" s="29"/>
      <c r="G68" s="19"/>
      <c r="H68" s="30"/>
      <c r="I68" s="28"/>
      <c r="J68" s="31"/>
    </row>
    <row r="69" spans="1:10">
      <c r="A69" s="299"/>
      <c r="B69" s="25" t="s">
        <v>15</v>
      </c>
      <c r="C69" s="81" t="s">
        <v>14</v>
      </c>
      <c r="D69" s="32"/>
      <c r="E69" s="33"/>
      <c r="F69" s="34"/>
      <c r="G69" s="34"/>
      <c r="H69" s="19"/>
      <c r="I69" s="35"/>
      <c r="J69" s="36"/>
    </row>
    <row r="70" spans="1:10">
      <c r="A70" s="299"/>
      <c r="B70" s="25" t="s">
        <v>16</v>
      </c>
      <c r="C70" s="81" t="s">
        <v>14</v>
      </c>
      <c r="D70" s="37"/>
      <c r="E70" s="28"/>
      <c r="F70" s="34"/>
      <c r="G70" s="34"/>
      <c r="H70" s="28"/>
      <c r="I70" s="28"/>
      <c r="J70" s="31"/>
    </row>
    <row r="71" spans="1:10">
      <c r="A71" s="299"/>
      <c r="B71" s="25" t="s">
        <v>17</v>
      </c>
      <c r="C71" s="81" t="s">
        <v>14</v>
      </c>
      <c r="D71" s="38"/>
      <c r="E71" s="9"/>
      <c r="F71" s="28"/>
      <c r="G71" s="28"/>
      <c r="H71" s="28"/>
      <c r="I71" s="39"/>
      <c r="J71" s="36"/>
    </row>
    <row r="72" spans="1:10">
      <c r="A72" s="299"/>
      <c r="B72" s="25" t="s">
        <v>18</v>
      </c>
      <c r="C72" s="81" t="s">
        <v>19</v>
      </c>
      <c r="D72" s="37"/>
      <c r="E72" s="34"/>
      <c r="F72" s="40"/>
      <c r="G72" s="40"/>
      <c r="H72" s="19"/>
      <c r="I72" s="19"/>
      <c r="J72" s="41"/>
    </row>
    <row r="73" spans="1:10">
      <c r="A73" s="299"/>
      <c r="B73" s="25" t="s">
        <v>20</v>
      </c>
      <c r="C73" s="81" t="s">
        <v>14</v>
      </c>
      <c r="D73" s="37"/>
      <c r="E73" s="28"/>
      <c r="F73" s="34"/>
      <c r="G73" s="34"/>
      <c r="H73" s="35"/>
      <c r="I73" s="19"/>
      <c r="J73" s="36"/>
    </row>
    <row r="74" spans="1:10">
      <c r="A74" s="299"/>
      <c r="B74" s="25"/>
      <c r="C74" s="81" t="s">
        <v>21</v>
      </c>
      <c r="D74" s="27"/>
      <c r="E74" s="28"/>
      <c r="F74" s="40"/>
      <c r="G74" s="34"/>
      <c r="H74" s="42"/>
      <c r="I74" s="42"/>
      <c r="J74" s="36"/>
    </row>
    <row r="75" spans="1:10">
      <c r="A75" s="299"/>
      <c r="B75" s="25" t="s">
        <v>22</v>
      </c>
      <c r="C75" s="81" t="s">
        <v>14</v>
      </c>
      <c r="D75" s="32"/>
      <c r="E75" s="33"/>
      <c r="F75" s="34"/>
      <c r="G75" s="34"/>
      <c r="H75" s="43"/>
      <c r="I75" s="43"/>
      <c r="J75" s="44"/>
    </row>
    <row r="76" spans="1:10">
      <c r="A76" s="299"/>
      <c r="B76" s="25"/>
      <c r="C76" s="81" t="s">
        <v>21</v>
      </c>
      <c r="D76" s="45"/>
      <c r="E76" s="46"/>
      <c r="F76" s="34"/>
      <c r="G76" s="34"/>
      <c r="H76" s="47"/>
      <c r="I76" s="47"/>
      <c r="J76" s="36"/>
    </row>
    <row r="77" spans="1:10">
      <c r="A77" s="299"/>
      <c r="B77" s="25" t="s">
        <v>23</v>
      </c>
      <c r="C77" s="81" t="s">
        <v>14</v>
      </c>
      <c r="D77" s="37"/>
      <c r="E77" s="28"/>
      <c r="F77" s="34"/>
      <c r="G77" s="34"/>
      <c r="H77" s="48"/>
      <c r="I77" s="48"/>
      <c r="J77" s="36"/>
    </row>
    <row r="78" spans="1:10">
      <c r="A78" s="299"/>
      <c r="B78" s="25" t="s">
        <v>24</v>
      </c>
      <c r="C78" s="81" t="s">
        <v>14</v>
      </c>
      <c r="D78" s="27"/>
      <c r="E78" s="28"/>
      <c r="F78" s="35"/>
      <c r="G78" s="35"/>
      <c r="H78" s="28"/>
      <c r="I78" s="30"/>
      <c r="J78" s="24"/>
    </row>
    <row r="79" spans="1:10">
      <c r="A79" s="299"/>
      <c r="B79" s="25" t="s">
        <v>25</v>
      </c>
      <c r="C79" s="81" t="s">
        <v>14</v>
      </c>
      <c r="D79" s="37"/>
      <c r="E79" s="28"/>
      <c r="F79" s="34"/>
      <c r="G79" s="28"/>
      <c r="H79" s="34"/>
      <c r="I79" s="28"/>
      <c r="J79" s="31"/>
    </row>
    <row r="80" spans="1:10">
      <c r="A80" s="299"/>
      <c r="B80" s="25"/>
      <c r="C80" s="81" t="s">
        <v>21</v>
      </c>
      <c r="D80" s="37"/>
      <c r="E80" s="28"/>
      <c r="F80" s="34"/>
      <c r="G80" s="28"/>
      <c r="H80" s="35"/>
      <c r="I80" s="28"/>
      <c r="J80" s="31"/>
    </row>
    <row r="81" spans="1:10">
      <c r="A81" s="299"/>
      <c r="B81" s="25" t="s">
        <v>26</v>
      </c>
      <c r="C81" s="81" t="s">
        <v>19</v>
      </c>
      <c r="D81" s="32"/>
      <c r="E81" s="49"/>
      <c r="F81" s="34"/>
      <c r="G81" s="34"/>
      <c r="H81" s="34"/>
      <c r="I81" s="50"/>
      <c r="J81" s="36"/>
    </row>
    <row r="82" spans="1:10">
      <c r="A82" s="299"/>
      <c r="B82" s="51" t="s">
        <v>27</v>
      </c>
      <c r="C82" s="81" t="s">
        <v>14</v>
      </c>
      <c r="D82" s="52"/>
      <c r="E82" s="35"/>
      <c r="F82" s="35"/>
      <c r="G82" s="35"/>
      <c r="H82" s="35"/>
      <c r="I82" s="35"/>
      <c r="J82" s="36"/>
    </row>
    <row r="83" spans="1:10">
      <c r="A83" s="299"/>
      <c r="B83" s="53" t="s">
        <v>28</v>
      </c>
      <c r="C83" s="94" t="s">
        <v>29</v>
      </c>
      <c r="D83" s="37"/>
      <c r="E83" s="34"/>
      <c r="F83" s="55"/>
      <c r="G83" s="55"/>
      <c r="H83" s="56"/>
      <c r="I83" s="55"/>
      <c r="J83" s="41"/>
    </row>
    <row r="84" spans="1:10">
      <c r="A84" s="299"/>
      <c r="B84" s="53" t="s">
        <v>30</v>
      </c>
      <c r="C84" s="94" t="s">
        <v>29</v>
      </c>
      <c r="D84" s="57"/>
      <c r="E84" s="58"/>
      <c r="F84" s="55"/>
      <c r="G84" s="55"/>
      <c r="H84" s="50"/>
      <c r="I84" s="39"/>
      <c r="J84" s="41"/>
    </row>
    <row r="85" spans="1:10">
      <c r="A85" s="299"/>
      <c r="B85" s="53" t="s">
        <v>31</v>
      </c>
      <c r="C85" s="94" t="s">
        <v>29</v>
      </c>
      <c r="D85" s="57"/>
      <c r="E85" s="55"/>
      <c r="F85" s="39"/>
      <c r="G85" s="55"/>
      <c r="H85" s="55"/>
      <c r="I85" s="23"/>
      <c r="J85" s="59"/>
    </row>
    <row r="86" spans="1:10" ht="15.75" thickBot="1">
      <c r="A86" s="299"/>
      <c r="B86" s="96" t="s">
        <v>32</v>
      </c>
      <c r="C86" s="97" t="s">
        <v>33</v>
      </c>
      <c r="D86" s="160"/>
      <c r="E86" s="98"/>
      <c r="F86" s="98"/>
      <c r="G86" s="142"/>
      <c r="H86" s="161"/>
      <c r="I86" s="161"/>
      <c r="J86" s="101"/>
    </row>
    <row r="87" spans="1:10">
      <c r="A87" s="299"/>
      <c r="B87" s="67"/>
      <c r="C87" s="102" t="s">
        <v>34</v>
      </c>
      <c r="D87" s="69"/>
      <c r="E87" s="70"/>
      <c r="F87" s="70"/>
      <c r="G87" s="70"/>
      <c r="H87" s="70"/>
      <c r="I87" s="70"/>
      <c r="J87" s="72"/>
    </row>
    <row r="88" spans="1:10">
      <c r="A88" s="299"/>
      <c r="B88" s="61"/>
      <c r="C88" s="9" t="s">
        <v>34</v>
      </c>
      <c r="D88" s="52"/>
      <c r="E88" s="35"/>
      <c r="F88" s="35"/>
      <c r="G88" s="35"/>
      <c r="H88" s="35"/>
      <c r="I88" s="35"/>
      <c r="J88" s="36"/>
    </row>
    <row r="89" spans="1:10">
      <c r="A89" s="299"/>
      <c r="B89" s="61"/>
      <c r="C89" s="81" t="s">
        <v>35</v>
      </c>
      <c r="D89" s="52"/>
      <c r="E89" s="35"/>
      <c r="F89" s="35"/>
      <c r="G89" s="35"/>
      <c r="H89" s="163"/>
      <c r="I89" s="35"/>
      <c r="J89" s="36"/>
    </row>
    <row r="90" spans="1:10">
      <c r="A90" s="299"/>
      <c r="B90" s="61"/>
      <c r="C90" s="81" t="s">
        <v>35</v>
      </c>
      <c r="D90" s="52"/>
      <c r="E90" s="35"/>
      <c r="F90" s="35"/>
      <c r="G90" s="35"/>
      <c r="H90" s="35"/>
      <c r="I90" s="35"/>
      <c r="J90" s="36"/>
    </row>
    <row r="91" spans="1:10">
      <c r="A91" s="299"/>
      <c r="B91" s="61"/>
      <c r="C91" s="81" t="s">
        <v>35</v>
      </c>
      <c r="D91" s="52"/>
      <c r="E91" s="35"/>
      <c r="F91" s="35"/>
      <c r="G91" s="35"/>
      <c r="H91" s="35"/>
      <c r="I91" s="35"/>
      <c r="J91" s="36"/>
    </row>
    <row r="92" spans="1:10">
      <c r="A92" s="299"/>
      <c r="B92" s="61"/>
      <c r="C92" s="81" t="s">
        <v>35</v>
      </c>
      <c r="D92" s="52"/>
      <c r="E92" s="35"/>
      <c r="F92" s="35"/>
      <c r="G92" s="35"/>
      <c r="H92" s="35"/>
      <c r="I92" s="35"/>
      <c r="J92" s="36"/>
    </row>
    <row r="93" spans="1:10" ht="15.75" thickBot="1">
      <c r="A93" s="300"/>
      <c r="B93" s="73"/>
      <c r="C93" s="82" t="s">
        <v>35</v>
      </c>
      <c r="D93" s="64"/>
      <c r="E93" s="65"/>
      <c r="F93" s="65"/>
      <c r="G93" s="65"/>
      <c r="H93" s="65"/>
      <c r="I93" s="65"/>
      <c r="J93" s="66"/>
    </row>
    <row r="94" spans="1:10">
      <c r="A94" s="293" t="s">
        <v>70</v>
      </c>
      <c r="B94" s="67" t="s">
        <v>37</v>
      </c>
      <c r="C94" s="86" t="s">
        <v>38</v>
      </c>
      <c r="D94" s="103"/>
      <c r="E94" s="13"/>
      <c r="F94" s="70"/>
      <c r="G94" s="70"/>
      <c r="H94" s="70"/>
      <c r="I94" s="70"/>
      <c r="J94" s="72"/>
    </row>
    <row r="95" spans="1:10" ht="16.5">
      <c r="A95" s="293"/>
      <c r="B95" s="61"/>
      <c r="C95" s="81" t="s">
        <v>39</v>
      </c>
      <c r="D95" s="34"/>
      <c r="E95" s="93"/>
      <c r="F95" s="35"/>
      <c r="G95" s="35"/>
      <c r="H95" s="35"/>
      <c r="I95" s="35"/>
      <c r="J95" s="36"/>
    </row>
    <row r="96" spans="1:10">
      <c r="A96" s="293"/>
      <c r="B96" s="61"/>
      <c r="C96" s="81" t="s">
        <v>40</v>
      </c>
      <c r="D96" s="35"/>
      <c r="E96" s="19"/>
      <c r="F96" s="35"/>
      <c r="G96" s="35"/>
      <c r="H96" s="35"/>
      <c r="I96" s="35"/>
      <c r="J96" s="36"/>
    </row>
    <row r="97" spans="1:10">
      <c r="A97" s="293"/>
      <c r="B97" s="61"/>
      <c r="C97" s="81" t="s">
        <v>41</v>
      </c>
      <c r="D97" s="35"/>
      <c r="E97" s="47"/>
      <c r="F97" s="35"/>
      <c r="G97" s="35"/>
      <c r="H97" s="35"/>
      <c r="I97" s="35"/>
      <c r="J97" s="36"/>
    </row>
    <row r="98" spans="1:10" ht="15.75" thickBot="1">
      <c r="A98" s="293"/>
      <c r="B98" s="73"/>
      <c r="C98" s="82" t="s">
        <v>42</v>
      </c>
      <c r="D98" s="65"/>
      <c r="E98" s="105"/>
      <c r="F98" s="65"/>
      <c r="G98" s="65"/>
      <c r="H98" s="65"/>
      <c r="I98" s="65"/>
      <c r="J98" s="66"/>
    </row>
    <row r="99" spans="1:10">
      <c r="A99" s="293"/>
      <c r="B99" s="75" t="s">
        <v>43</v>
      </c>
      <c r="C99" s="76" t="s">
        <v>44</v>
      </c>
      <c r="D99" s="79"/>
      <c r="E99" s="106"/>
      <c r="F99" s="79"/>
      <c r="G99" s="79"/>
      <c r="H99" s="79"/>
      <c r="I99" s="79"/>
      <c r="J99" s="80"/>
    </row>
    <row r="100" spans="1:10">
      <c r="A100" s="293"/>
      <c r="B100" s="61"/>
      <c r="C100" s="81" t="s">
        <v>45</v>
      </c>
      <c r="D100" s="35"/>
      <c r="E100" s="43"/>
      <c r="F100" s="19"/>
      <c r="G100" s="35"/>
      <c r="H100" s="35"/>
      <c r="I100" s="35"/>
      <c r="J100" s="36"/>
    </row>
    <row r="101" spans="1:10">
      <c r="A101" s="293"/>
      <c r="B101" s="61"/>
      <c r="C101" s="81" t="s">
        <v>46</v>
      </c>
      <c r="D101" s="35"/>
      <c r="E101" s="19"/>
      <c r="F101" s="35"/>
      <c r="G101" s="35"/>
      <c r="H101" s="35"/>
      <c r="I101" s="35"/>
      <c r="J101" s="36"/>
    </row>
    <row r="102" spans="1:10">
      <c r="A102" s="293"/>
      <c r="B102" s="61"/>
      <c r="C102" s="81" t="s">
        <v>47</v>
      </c>
      <c r="D102" s="35"/>
      <c r="E102" s="28"/>
      <c r="F102" s="19"/>
      <c r="G102" s="35"/>
      <c r="H102" s="35"/>
      <c r="I102" s="35"/>
      <c r="J102" s="36"/>
    </row>
    <row r="103" spans="1:10" ht="15.75" thickBot="1">
      <c r="A103" s="293"/>
      <c r="B103" s="73"/>
      <c r="C103" s="82" t="s">
        <v>48</v>
      </c>
      <c r="D103" s="65"/>
      <c r="E103" s="107"/>
      <c r="F103" s="84"/>
      <c r="G103" s="65"/>
      <c r="H103" s="65"/>
      <c r="I103" s="65"/>
      <c r="J103" s="66"/>
    </row>
    <row r="104" spans="1:10">
      <c r="A104" s="293"/>
      <c r="B104" s="85" t="s">
        <v>49</v>
      </c>
      <c r="C104" s="86" t="s">
        <v>50</v>
      </c>
      <c r="D104" s="108"/>
      <c r="E104" s="108"/>
      <c r="F104" s="108"/>
      <c r="G104" s="70"/>
      <c r="H104" s="70"/>
      <c r="I104" s="70"/>
      <c r="J104" s="72"/>
    </row>
    <row r="105" spans="1:10">
      <c r="A105" s="293"/>
      <c r="B105" s="88"/>
      <c r="C105" s="81" t="s">
        <v>51</v>
      </c>
      <c r="D105" s="35"/>
      <c r="E105" s="35"/>
      <c r="F105" s="23"/>
      <c r="G105" s="35"/>
      <c r="H105" s="35"/>
      <c r="I105" s="35"/>
      <c r="J105" s="36"/>
    </row>
    <row r="106" spans="1:10">
      <c r="A106" s="293"/>
      <c r="B106" s="88"/>
      <c r="C106" s="81" t="s">
        <v>52</v>
      </c>
      <c r="D106" s="42"/>
      <c r="E106" s="42"/>
      <c r="F106" s="35"/>
      <c r="G106" s="35"/>
      <c r="H106" s="35"/>
      <c r="I106" s="35"/>
      <c r="J106" s="36"/>
    </row>
    <row r="107" spans="1:10">
      <c r="A107" s="293"/>
      <c r="B107" s="88"/>
      <c r="C107" s="81" t="s">
        <v>53</v>
      </c>
      <c r="D107" s="35"/>
      <c r="E107" s="35"/>
      <c r="F107" s="35"/>
      <c r="G107" s="35"/>
      <c r="H107" s="35"/>
      <c r="I107" s="35"/>
      <c r="J107" s="36"/>
    </row>
    <row r="108" spans="1:10">
      <c r="A108" s="293"/>
      <c r="B108" s="75"/>
      <c r="C108" s="81" t="s">
        <v>54</v>
      </c>
      <c r="D108" s="35"/>
      <c r="E108" s="35"/>
      <c r="F108" s="35"/>
      <c r="G108" s="35"/>
      <c r="H108" s="35"/>
      <c r="I108" s="35"/>
      <c r="J108" s="36"/>
    </row>
    <row r="109" spans="1:10">
      <c r="A109" s="293"/>
      <c r="B109" s="63" t="s">
        <v>55</v>
      </c>
      <c r="C109" s="81" t="s">
        <v>56</v>
      </c>
      <c r="D109" s="23"/>
      <c r="E109" s="35"/>
      <c r="F109" s="33"/>
      <c r="G109" s="35"/>
      <c r="H109" s="35"/>
      <c r="I109" s="35"/>
      <c r="J109" s="36"/>
    </row>
    <row r="110" spans="1:10">
      <c r="A110" s="293"/>
      <c r="B110" s="88"/>
      <c r="C110" s="81" t="s">
        <v>57</v>
      </c>
      <c r="D110" s="35"/>
      <c r="E110" s="35"/>
      <c r="F110" s="35"/>
      <c r="G110" s="46"/>
      <c r="H110" s="35"/>
      <c r="I110" s="35"/>
      <c r="J110" s="36"/>
    </row>
    <row r="111" spans="1:10">
      <c r="A111" s="293"/>
      <c r="B111" s="75"/>
      <c r="C111" s="81" t="s">
        <v>58</v>
      </c>
      <c r="D111" s="35"/>
      <c r="E111" s="35"/>
      <c r="F111" s="35"/>
      <c r="G111" s="35"/>
      <c r="H111" s="35"/>
      <c r="I111" s="35"/>
      <c r="J111" s="36"/>
    </row>
    <row r="112" spans="1:10">
      <c r="A112" s="293"/>
      <c r="B112" s="63" t="s">
        <v>59</v>
      </c>
      <c r="C112" s="81" t="s">
        <v>60</v>
      </c>
      <c r="D112" s="35"/>
      <c r="E112" s="35"/>
      <c r="F112" s="35"/>
      <c r="G112" s="35"/>
      <c r="H112" s="35"/>
      <c r="I112" s="35"/>
      <c r="J112" s="36"/>
    </row>
    <row r="113" spans="1:10">
      <c r="A113" s="293"/>
      <c r="B113" s="75"/>
      <c r="C113" s="81" t="s">
        <v>61</v>
      </c>
      <c r="D113" s="35"/>
      <c r="E113" s="35"/>
      <c r="F113" s="35"/>
      <c r="G113" s="35"/>
      <c r="H113" s="35"/>
      <c r="I113" s="35"/>
      <c r="J113" s="36"/>
    </row>
    <row r="114" spans="1:10">
      <c r="A114" s="293"/>
      <c r="B114" s="63" t="s">
        <v>62</v>
      </c>
      <c r="C114" s="81" t="s">
        <v>63</v>
      </c>
      <c r="D114" s="35"/>
      <c r="E114" s="35"/>
      <c r="F114" s="35"/>
      <c r="G114" s="35"/>
      <c r="H114" s="35"/>
      <c r="I114" s="35"/>
      <c r="J114" s="36"/>
    </row>
    <row r="115" spans="1:10">
      <c r="A115" s="293"/>
      <c r="B115" s="88"/>
      <c r="C115" s="81" t="s">
        <v>64</v>
      </c>
      <c r="D115" s="35"/>
      <c r="E115" s="35"/>
      <c r="F115" s="35"/>
      <c r="G115" s="35"/>
      <c r="H115" s="35"/>
      <c r="I115" s="35"/>
      <c r="J115" s="36"/>
    </row>
    <row r="116" spans="1:10">
      <c r="A116" s="293"/>
      <c r="B116" s="75"/>
      <c r="C116" s="81" t="s">
        <v>65</v>
      </c>
      <c r="D116" s="35"/>
      <c r="E116" s="35"/>
      <c r="F116" s="35"/>
      <c r="G116" s="35"/>
      <c r="H116" s="35"/>
      <c r="I116" s="35"/>
      <c r="J116" s="36"/>
    </row>
    <row r="117" spans="1:10">
      <c r="A117" s="293"/>
      <c r="B117" s="63" t="s">
        <v>66</v>
      </c>
      <c r="C117" s="81" t="s">
        <v>67</v>
      </c>
      <c r="D117" s="35"/>
      <c r="E117" s="35"/>
      <c r="F117" s="18"/>
      <c r="G117" s="95"/>
      <c r="H117" s="35"/>
      <c r="I117" s="35"/>
      <c r="J117" s="36"/>
    </row>
    <row r="118" spans="1:10" ht="15.75" thickBot="1">
      <c r="A118" s="293"/>
      <c r="B118" s="89"/>
      <c r="C118" s="82" t="s">
        <v>68</v>
      </c>
      <c r="D118" s="65"/>
      <c r="E118" s="65"/>
      <c r="F118" s="65"/>
      <c r="G118" s="65"/>
      <c r="H118" s="65"/>
      <c r="I118" s="65"/>
      <c r="J118" s="66"/>
    </row>
    <row r="119" spans="1:10" ht="15.75" thickBot="1">
      <c r="A119" s="189"/>
      <c r="B119" s="210"/>
      <c r="C119" s="192"/>
      <c r="D119" s="211"/>
      <c r="E119" s="211"/>
      <c r="F119" s="211"/>
      <c r="G119" s="211"/>
      <c r="H119" s="211"/>
      <c r="I119" s="211"/>
      <c r="J119" s="212"/>
    </row>
    <row r="120" spans="1:10">
      <c r="A120" s="301" t="s">
        <v>71</v>
      </c>
      <c r="B120" s="11" t="s">
        <v>10</v>
      </c>
      <c r="C120" s="90" t="s">
        <v>11</v>
      </c>
      <c r="D120" s="13"/>
      <c r="E120" s="13"/>
      <c r="F120" s="13"/>
      <c r="G120" s="13"/>
      <c r="H120" s="13"/>
      <c r="I120" s="13"/>
      <c r="J120" s="14"/>
    </row>
    <row r="121" spans="1:10">
      <c r="A121" s="302"/>
      <c r="B121" s="15" t="s">
        <v>12</v>
      </c>
      <c r="C121" s="91"/>
      <c r="D121" s="19"/>
      <c r="E121" s="19"/>
      <c r="F121" s="9"/>
      <c r="G121" s="19"/>
      <c r="H121" s="19"/>
      <c r="I121" s="92"/>
      <c r="J121" s="24"/>
    </row>
    <row r="122" spans="1:10">
      <c r="A122" s="302"/>
      <c r="B122" s="15" t="s">
        <v>12</v>
      </c>
      <c r="C122" s="91"/>
      <c r="D122" s="19"/>
      <c r="E122" s="19"/>
      <c r="F122" s="9"/>
      <c r="G122" s="19"/>
      <c r="H122" s="50"/>
      <c r="I122" s="50"/>
      <c r="J122" s="24"/>
    </row>
    <row r="123" spans="1:10">
      <c r="A123" s="302"/>
      <c r="B123" s="15" t="s">
        <v>12</v>
      </c>
      <c r="C123" s="91"/>
      <c r="D123" s="35"/>
      <c r="E123" s="35"/>
      <c r="F123" s="34"/>
      <c r="G123" s="34"/>
      <c r="H123" s="33"/>
      <c r="I123" s="109"/>
      <c r="J123" s="44"/>
    </row>
    <row r="124" spans="1:10">
      <c r="A124" s="302"/>
      <c r="B124" s="25" t="s">
        <v>13</v>
      </c>
      <c r="C124" s="81" t="s">
        <v>14</v>
      </c>
      <c r="D124" s="35"/>
      <c r="E124" s="35"/>
      <c r="F124" s="47"/>
      <c r="G124" s="47"/>
      <c r="H124" s="110"/>
      <c r="I124" s="33"/>
      <c r="J124" s="111"/>
    </row>
    <row r="125" spans="1:10">
      <c r="A125" s="302"/>
      <c r="B125" s="25" t="s">
        <v>15</v>
      </c>
      <c r="C125" s="81" t="s">
        <v>14</v>
      </c>
      <c r="D125" s="35"/>
      <c r="E125" s="35"/>
      <c r="F125" s="28"/>
      <c r="G125" s="34"/>
      <c r="H125" s="112"/>
      <c r="I125" s="34"/>
      <c r="J125" s="44"/>
    </row>
    <row r="126" spans="1:10">
      <c r="A126" s="302"/>
      <c r="B126" s="25" t="s">
        <v>16</v>
      </c>
      <c r="C126" s="81" t="s">
        <v>14</v>
      </c>
      <c r="D126" s="28"/>
      <c r="E126" s="28"/>
      <c r="F126" s="28"/>
      <c r="G126" s="34"/>
      <c r="H126" s="34"/>
      <c r="I126" s="104"/>
      <c r="J126" s="44"/>
    </row>
    <row r="127" spans="1:10">
      <c r="A127" s="302"/>
      <c r="B127" s="25" t="s">
        <v>17</v>
      </c>
      <c r="C127" s="81" t="s">
        <v>14</v>
      </c>
      <c r="D127" s="35"/>
      <c r="E127" s="35"/>
      <c r="F127" s="34"/>
      <c r="G127" s="35"/>
      <c r="H127" s="35"/>
      <c r="I127" s="35"/>
      <c r="J127" s="31"/>
    </row>
    <row r="128" spans="1:10">
      <c r="A128" s="302"/>
      <c r="B128" s="25" t="s">
        <v>18</v>
      </c>
      <c r="C128" s="81" t="s">
        <v>19</v>
      </c>
      <c r="D128" s="34"/>
      <c r="E128" s="34"/>
      <c r="F128" s="28"/>
      <c r="G128" s="34"/>
      <c r="H128" s="19"/>
      <c r="I128" s="55"/>
      <c r="J128" s="113"/>
    </row>
    <row r="129" spans="1:10">
      <c r="A129" s="302"/>
      <c r="B129" s="25" t="s">
        <v>20</v>
      </c>
      <c r="C129" s="81" t="s">
        <v>14</v>
      </c>
      <c r="D129" s="19"/>
      <c r="E129" s="19"/>
      <c r="F129" s="9"/>
      <c r="G129" s="19"/>
      <c r="H129" s="114"/>
      <c r="I129" s="19"/>
      <c r="J129" s="115"/>
    </row>
    <row r="130" spans="1:10">
      <c r="A130" s="302"/>
      <c r="B130" s="25"/>
      <c r="C130" s="81" t="s">
        <v>21</v>
      </c>
      <c r="D130" s="19"/>
      <c r="E130" s="19"/>
      <c r="F130" s="9"/>
      <c r="G130" s="19"/>
      <c r="H130" s="19"/>
      <c r="I130" s="19"/>
      <c r="J130" s="24"/>
    </row>
    <row r="131" spans="1:10">
      <c r="A131" s="302"/>
      <c r="B131" s="25" t="s">
        <v>22</v>
      </c>
      <c r="C131" s="81" t="s">
        <v>14</v>
      </c>
      <c r="D131" s="19"/>
      <c r="E131" s="19"/>
      <c r="F131" s="9"/>
      <c r="G131" s="19"/>
      <c r="H131" s="19"/>
      <c r="I131" s="19"/>
      <c r="J131" s="24"/>
    </row>
    <row r="132" spans="1:10">
      <c r="A132" s="302"/>
      <c r="B132" s="25"/>
      <c r="C132" s="81" t="s">
        <v>21</v>
      </c>
      <c r="D132" s="35"/>
      <c r="E132" s="35"/>
      <c r="F132" s="28"/>
      <c r="G132" s="34"/>
      <c r="H132" s="34"/>
      <c r="I132" s="34"/>
      <c r="J132" s="44"/>
    </row>
    <row r="133" spans="1:10">
      <c r="A133" s="302"/>
      <c r="B133" s="25" t="s">
        <v>23</v>
      </c>
      <c r="C133" s="81" t="s">
        <v>14</v>
      </c>
      <c r="D133" s="34"/>
      <c r="E133" s="34"/>
      <c r="F133" s="58"/>
      <c r="G133" s="22"/>
      <c r="H133" s="19"/>
      <c r="I133" s="19"/>
      <c r="J133" s="44"/>
    </row>
    <row r="134" spans="1:10">
      <c r="A134" s="302"/>
      <c r="B134" s="25" t="s">
        <v>24</v>
      </c>
      <c r="C134" s="81" t="s">
        <v>14</v>
      </c>
      <c r="D134" s="34"/>
      <c r="E134" s="34"/>
      <c r="F134" s="34"/>
      <c r="G134" s="34"/>
      <c r="H134" s="46"/>
      <c r="I134" s="33"/>
      <c r="J134" s="44"/>
    </row>
    <row r="135" spans="1:10">
      <c r="A135" s="302"/>
      <c r="B135" s="25" t="s">
        <v>25</v>
      </c>
      <c r="C135" s="81" t="s">
        <v>14</v>
      </c>
      <c r="D135" s="34"/>
      <c r="E135" s="34"/>
      <c r="F135" s="55"/>
      <c r="G135" s="55"/>
      <c r="H135" s="116"/>
      <c r="I135" s="46"/>
      <c r="J135" s="44"/>
    </row>
    <row r="136" spans="1:10">
      <c r="A136" s="302"/>
      <c r="B136" s="25"/>
      <c r="C136" s="81" t="s">
        <v>21</v>
      </c>
      <c r="D136" s="35"/>
      <c r="E136" s="35"/>
      <c r="F136" s="28"/>
      <c r="G136" s="34"/>
      <c r="H136" s="34"/>
      <c r="I136" s="34"/>
      <c r="J136" s="44"/>
    </row>
    <row r="137" spans="1:10">
      <c r="A137" s="302"/>
      <c r="B137" s="25" t="s">
        <v>26</v>
      </c>
      <c r="C137" s="81" t="s">
        <v>19</v>
      </c>
      <c r="D137" s="35"/>
      <c r="E137" s="35"/>
      <c r="F137" s="28"/>
      <c r="G137" s="110"/>
      <c r="H137" s="33"/>
      <c r="I137" s="33"/>
      <c r="J137" s="24"/>
    </row>
    <row r="138" spans="1:10">
      <c r="A138" s="302"/>
      <c r="B138" s="51" t="s">
        <v>27</v>
      </c>
      <c r="C138" s="81" t="s">
        <v>14</v>
      </c>
      <c r="D138" s="34"/>
      <c r="E138" s="34"/>
      <c r="F138" s="28"/>
      <c r="G138" s="34"/>
      <c r="H138" s="110"/>
      <c r="I138" s="110"/>
      <c r="J138" s="31"/>
    </row>
    <row r="139" spans="1:10">
      <c r="A139" s="302"/>
      <c r="B139" s="53" t="s">
        <v>28</v>
      </c>
      <c r="C139" s="94" t="s">
        <v>29</v>
      </c>
      <c r="D139" s="34"/>
      <c r="E139" s="34"/>
      <c r="F139" s="28"/>
      <c r="G139" s="34"/>
      <c r="H139" s="110"/>
      <c r="I139" s="110"/>
      <c r="J139" s="31"/>
    </row>
    <row r="140" spans="1:10">
      <c r="A140" s="302"/>
      <c r="B140" s="53" t="s">
        <v>30</v>
      </c>
      <c r="C140" s="94" t="s">
        <v>29</v>
      </c>
      <c r="D140" s="34"/>
      <c r="E140" s="34"/>
      <c r="F140" s="22"/>
      <c r="G140" s="34"/>
      <c r="H140" s="55"/>
      <c r="I140" s="33"/>
      <c r="J140" s="36"/>
    </row>
    <row r="141" spans="1:10">
      <c r="A141" s="302"/>
      <c r="B141" s="53" t="s">
        <v>31</v>
      </c>
      <c r="C141" s="94" t="s">
        <v>29</v>
      </c>
      <c r="D141" s="35"/>
      <c r="E141" s="35"/>
      <c r="F141" s="35"/>
      <c r="G141" s="35"/>
      <c r="H141" s="35"/>
      <c r="I141" s="35"/>
      <c r="J141" s="36"/>
    </row>
    <row r="142" spans="1:10" ht="15.75" thickBot="1">
      <c r="A142" s="302"/>
      <c r="B142" s="117" t="s">
        <v>32</v>
      </c>
      <c r="C142" s="118" t="s">
        <v>33</v>
      </c>
      <c r="D142" s="119"/>
      <c r="E142" s="119"/>
      <c r="F142" s="120"/>
      <c r="G142" s="121"/>
      <c r="H142" s="65"/>
      <c r="I142" s="65"/>
      <c r="J142" s="122"/>
    </row>
    <row r="143" spans="1:10">
      <c r="A143" s="302"/>
      <c r="B143" s="67"/>
      <c r="C143" s="102" t="s">
        <v>34</v>
      </c>
      <c r="D143" s="103"/>
      <c r="E143" s="103"/>
      <c r="F143" s="71"/>
      <c r="G143" s="71"/>
      <c r="H143" s="71"/>
      <c r="I143" s="87"/>
      <c r="J143" s="123"/>
    </row>
    <row r="144" spans="1:10">
      <c r="A144" s="302"/>
      <c r="B144" s="61"/>
      <c r="C144" s="9" t="s">
        <v>34</v>
      </c>
      <c r="D144" s="55"/>
      <c r="E144" s="55"/>
      <c r="F144" s="58"/>
      <c r="G144" s="55"/>
      <c r="H144" s="55"/>
      <c r="I144" s="55"/>
      <c r="J144" s="60"/>
    </row>
    <row r="145" spans="1:10">
      <c r="A145" s="302"/>
      <c r="B145" s="61"/>
      <c r="C145" s="81" t="s">
        <v>35</v>
      </c>
      <c r="D145" s="35"/>
      <c r="E145" s="35"/>
      <c r="F145" s="39"/>
      <c r="G145" s="55"/>
      <c r="H145" s="55"/>
      <c r="I145" s="116"/>
      <c r="J145" s="60"/>
    </row>
    <row r="146" spans="1:10">
      <c r="A146" s="302"/>
      <c r="B146" s="61"/>
      <c r="C146" s="81" t="s">
        <v>35</v>
      </c>
      <c r="D146" s="35"/>
      <c r="E146" s="35"/>
      <c r="F146" s="35"/>
      <c r="G146" s="35"/>
      <c r="H146" s="35"/>
      <c r="I146" s="35"/>
      <c r="J146" s="36"/>
    </row>
    <row r="147" spans="1:10">
      <c r="A147" s="302"/>
      <c r="B147" s="61"/>
      <c r="C147" s="81" t="s">
        <v>35</v>
      </c>
      <c r="D147" s="23"/>
      <c r="E147" s="23"/>
      <c r="F147" s="35"/>
      <c r="G147" s="35"/>
      <c r="H147" s="35"/>
      <c r="I147" s="35"/>
      <c r="J147" s="36"/>
    </row>
    <row r="148" spans="1:10">
      <c r="A148" s="302"/>
      <c r="B148" s="61"/>
      <c r="C148" s="81" t="s">
        <v>35</v>
      </c>
      <c r="D148" s="35"/>
      <c r="E148" s="39"/>
      <c r="F148" s="35"/>
      <c r="G148" s="35"/>
      <c r="H148" s="35"/>
      <c r="I148" s="35"/>
      <c r="J148" s="36"/>
    </row>
    <row r="149" spans="1:10" ht="15.75" thickBot="1">
      <c r="A149" s="302"/>
      <c r="B149" s="63"/>
      <c r="C149" s="124" t="s">
        <v>35</v>
      </c>
      <c r="D149" s="100"/>
      <c r="E149" s="100"/>
      <c r="F149" s="99"/>
      <c r="G149" s="100"/>
      <c r="H149" s="125"/>
      <c r="I149" s="100"/>
      <c r="J149" s="126"/>
    </row>
    <row r="150" spans="1:10">
      <c r="A150" s="293" t="s">
        <v>72</v>
      </c>
      <c r="B150" s="67" t="s">
        <v>37</v>
      </c>
      <c r="C150" s="86" t="s">
        <v>38</v>
      </c>
      <c r="D150" s="70"/>
      <c r="E150" s="70"/>
      <c r="F150" s="70"/>
      <c r="G150" s="70"/>
      <c r="H150" s="70"/>
      <c r="I150" s="70"/>
      <c r="J150" s="72"/>
    </row>
    <row r="151" spans="1:10">
      <c r="A151" s="293"/>
      <c r="B151" s="61"/>
      <c r="C151" s="81" t="s">
        <v>39</v>
      </c>
      <c r="D151" s="35"/>
      <c r="E151" s="35"/>
      <c r="F151" s="35"/>
      <c r="G151" s="35"/>
      <c r="H151" s="35"/>
      <c r="I151" s="35"/>
      <c r="J151" s="36"/>
    </row>
    <row r="152" spans="1:10">
      <c r="A152" s="293"/>
      <c r="B152" s="61"/>
      <c r="C152" s="81" t="s">
        <v>40</v>
      </c>
      <c r="D152" s="35"/>
      <c r="E152" s="35"/>
      <c r="F152" s="35"/>
      <c r="G152" s="35"/>
      <c r="H152" s="35"/>
      <c r="I152" s="35"/>
      <c r="J152" s="36"/>
    </row>
    <row r="153" spans="1:10">
      <c r="A153" s="293"/>
      <c r="B153" s="61"/>
      <c r="C153" s="81" t="s">
        <v>41</v>
      </c>
      <c r="D153" s="35"/>
      <c r="E153" s="35"/>
      <c r="F153" s="35"/>
      <c r="G153" s="35"/>
      <c r="H153" s="35"/>
      <c r="I153" s="35"/>
      <c r="J153" s="36"/>
    </row>
    <row r="154" spans="1:10">
      <c r="A154" s="293"/>
      <c r="B154" s="61"/>
      <c r="C154" s="81" t="s">
        <v>42</v>
      </c>
      <c r="D154" s="47"/>
      <c r="E154" s="35"/>
      <c r="F154" s="35"/>
      <c r="G154" s="35"/>
      <c r="H154" s="35"/>
      <c r="I154" s="35"/>
      <c r="J154" s="36"/>
    </row>
    <row r="155" spans="1:10" ht="15.75" thickBot="1">
      <c r="A155" s="293"/>
      <c r="B155" s="73" t="s">
        <v>43</v>
      </c>
      <c r="C155" s="82" t="s">
        <v>44</v>
      </c>
      <c r="D155" s="65"/>
      <c r="E155" s="65"/>
      <c r="F155" s="65"/>
      <c r="G155" s="65"/>
      <c r="H155" s="65"/>
      <c r="I155" s="65"/>
      <c r="J155" s="66"/>
    </row>
    <row r="156" spans="1:10">
      <c r="A156" s="293"/>
      <c r="B156" s="67"/>
      <c r="C156" s="86" t="s">
        <v>45</v>
      </c>
      <c r="D156" s="70"/>
      <c r="E156" s="70"/>
      <c r="F156" s="70"/>
      <c r="G156" s="70"/>
      <c r="H156" s="70"/>
      <c r="I156" s="70"/>
      <c r="J156" s="72"/>
    </row>
    <row r="157" spans="1:10">
      <c r="A157" s="293"/>
      <c r="B157" s="61"/>
      <c r="C157" s="81" t="s">
        <v>46</v>
      </c>
      <c r="D157" s="35"/>
      <c r="E157" s="35"/>
      <c r="F157" s="35"/>
      <c r="G157" s="35"/>
      <c r="H157" s="35"/>
      <c r="I157" s="35"/>
      <c r="J157" s="36"/>
    </row>
    <row r="158" spans="1:10">
      <c r="A158" s="293"/>
      <c r="B158" s="61"/>
      <c r="C158" s="81" t="s">
        <v>47</v>
      </c>
      <c r="D158" s="35"/>
      <c r="E158" s="35"/>
      <c r="F158" s="35"/>
      <c r="G158" s="35"/>
      <c r="H158" s="35"/>
      <c r="I158" s="35"/>
      <c r="J158" s="36"/>
    </row>
    <row r="159" spans="1:10" ht="15.75" thickBot="1">
      <c r="A159" s="293"/>
      <c r="B159" s="73"/>
      <c r="C159" s="82" t="s">
        <v>48</v>
      </c>
      <c r="D159" s="65"/>
      <c r="E159" s="65"/>
      <c r="F159" s="65"/>
      <c r="G159" s="65"/>
      <c r="H159" s="65"/>
      <c r="I159" s="65"/>
      <c r="J159" s="66"/>
    </row>
    <row r="160" spans="1:10">
      <c r="A160" s="293"/>
      <c r="B160" s="75" t="s">
        <v>49</v>
      </c>
      <c r="C160" s="76" t="s">
        <v>50</v>
      </c>
      <c r="D160" s="79"/>
      <c r="E160" s="79"/>
      <c r="F160" s="79"/>
      <c r="G160" s="79"/>
      <c r="H160" s="77"/>
      <c r="I160" s="77"/>
      <c r="J160" s="80"/>
    </row>
    <row r="161" spans="1:10">
      <c r="A161" s="293"/>
      <c r="B161" s="61"/>
      <c r="C161" s="81" t="s">
        <v>51</v>
      </c>
      <c r="D161" s="28"/>
      <c r="E161" s="28"/>
      <c r="F161" s="28"/>
      <c r="G161" s="34"/>
      <c r="H161" s="35"/>
      <c r="I161" s="35"/>
      <c r="J161" s="36"/>
    </row>
    <row r="162" spans="1:10">
      <c r="A162" s="293"/>
      <c r="B162" s="61"/>
      <c r="C162" s="81" t="s">
        <v>52</v>
      </c>
      <c r="D162" s="35"/>
      <c r="E162" s="35"/>
      <c r="F162" s="35"/>
      <c r="G162" s="35"/>
      <c r="H162" s="35"/>
      <c r="I162" s="35"/>
      <c r="J162" s="36"/>
    </row>
    <row r="163" spans="1:10">
      <c r="A163" s="293"/>
      <c r="B163" s="61"/>
      <c r="C163" s="81" t="s">
        <v>53</v>
      </c>
      <c r="D163" s="35"/>
      <c r="E163" s="35"/>
      <c r="F163" s="35"/>
      <c r="G163" s="35"/>
      <c r="H163" s="35"/>
      <c r="I163" s="35"/>
      <c r="J163" s="36"/>
    </row>
    <row r="164" spans="1:10">
      <c r="A164" s="293"/>
      <c r="B164" s="61"/>
      <c r="C164" s="81" t="s">
        <v>54</v>
      </c>
      <c r="D164" s="35"/>
      <c r="E164" s="35"/>
      <c r="F164" s="42"/>
      <c r="G164" s="35"/>
      <c r="H164" s="35"/>
      <c r="I164" s="35"/>
      <c r="J164" s="36"/>
    </row>
    <row r="165" spans="1:10">
      <c r="A165" s="293"/>
      <c r="B165" s="61" t="s">
        <v>55</v>
      </c>
      <c r="C165" s="81" t="s">
        <v>56</v>
      </c>
      <c r="D165" s="23"/>
      <c r="E165" s="23"/>
      <c r="F165" s="35"/>
      <c r="G165" s="35"/>
      <c r="H165" s="35"/>
      <c r="I165" s="35"/>
      <c r="J165" s="36"/>
    </row>
    <row r="166" spans="1:10">
      <c r="A166" s="293"/>
      <c r="B166" s="61"/>
      <c r="C166" s="81" t="s">
        <v>57</v>
      </c>
      <c r="D166" s="35"/>
      <c r="E166" s="35"/>
      <c r="F166" s="35"/>
      <c r="G166" s="35"/>
      <c r="H166" s="35"/>
      <c r="I166" s="35"/>
      <c r="J166" s="36"/>
    </row>
    <row r="167" spans="1:10">
      <c r="A167" s="293"/>
      <c r="B167" s="61"/>
      <c r="C167" s="81" t="s">
        <v>58</v>
      </c>
      <c r="D167" s="35"/>
      <c r="E167" s="35"/>
      <c r="F167" s="35"/>
      <c r="G167" s="35"/>
      <c r="H167" s="35"/>
      <c r="I167" s="35"/>
      <c r="J167" s="36"/>
    </row>
    <row r="168" spans="1:10">
      <c r="A168" s="293"/>
      <c r="B168" s="61" t="s">
        <v>59</v>
      </c>
      <c r="C168" s="81" t="s">
        <v>60</v>
      </c>
      <c r="D168" s="35"/>
      <c r="E168" s="35"/>
      <c r="F168" s="35"/>
      <c r="G168" s="35"/>
      <c r="H168" s="35"/>
      <c r="I168" s="35"/>
      <c r="J168" s="36"/>
    </row>
    <row r="169" spans="1:10">
      <c r="A169" s="293"/>
      <c r="B169" s="61"/>
      <c r="C169" s="81" t="s">
        <v>61</v>
      </c>
      <c r="D169" s="35"/>
      <c r="E169" s="35"/>
      <c r="F169" s="35"/>
      <c r="G169" s="35"/>
      <c r="H169" s="35"/>
      <c r="I169" s="35"/>
      <c r="J169" s="36"/>
    </row>
    <row r="170" spans="1:10">
      <c r="A170" s="293"/>
      <c r="B170" s="61" t="s">
        <v>73</v>
      </c>
      <c r="C170" s="81" t="s">
        <v>63</v>
      </c>
      <c r="D170" s="35"/>
      <c r="E170" s="35"/>
      <c r="F170" s="35"/>
      <c r="G170" s="35"/>
      <c r="H170" s="35"/>
      <c r="I170" s="35"/>
      <c r="J170" s="36"/>
    </row>
    <row r="171" spans="1:10">
      <c r="A171" s="293"/>
      <c r="B171" s="61"/>
      <c r="C171" s="81" t="s">
        <v>64</v>
      </c>
      <c r="D171" s="35"/>
      <c r="E171" s="35"/>
      <c r="F171" s="35"/>
      <c r="G171" s="35"/>
      <c r="H171" s="35"/>
      <c r="I171" s="35"/>
      <c r="J171" s="36"/>
    </row>
    <row r="172" spans="1:10">
      <c r="A172" s="293"/>
      <c r="B172" s="61"/>
      <c r="C172" s="81" t="s">
        <v>65</v>
      </c>
      <c r="D172" s="35"/>
      <c r="E172" s="35"/>
      <c r="F172" s="35"/>
      <c r="G172" s="35"/>
      <c r="H172" s="35"/>
      <c r="I172" s="35"/>
      <c r="J172" s="36"/>
    </row>
    <row r="173" spans="1:10">
      <c r="A173" s="293"/>
      <c r="B173" s="61" t="s">
        <v>66</v>
      </c>
      <c r="C173" s="81" t="s">
        <v>67</v>
      </c>
      <c r="D173" s="35"/>
      <c r="E173" s="35"/>
      <c r="F173" s="35"/>
      <c r="G173" s="35"/>
      <c r="H173" s="92"/>
      <c r="I173" s="35"/>
      <c r="J173" s="36"/>
    </row>
    <row r="174" spans="1:10" ht="15.75" thickBot="1">
      <c r="A174" s="294"/>
      <c r="B174" s="73"/>
      <c r="C174" s="82" t="s">
        <v>68</v>
      </c>
      <c r="D174" s="65"/>
      <c r="E174" s="65"/>
      <c r="F174" s="65"/>
      <c r="G174" s="65"/>
      <c r="H174" s="65"/>
      <c r="I174" s="65"/>
      <c r="J174" s="66"/>
    </row>
    <row r="175" spans="1:10" ht="18">
      <c r="A175" s="127"/>
      <c r="B175" s="128"/>
      <c r="C175" s="39"/>
      <c r="D175" s="39"/>
      <c r="E175" s="39"/>
      <c r="F175" s="39"/>
      <c r="G175" s="39"/>
      <c r="H175" s="39"/>
      <c r="I175" s="39"/>
      <c r="J175" s="39"/>
    </row>
    <row r="176" spans="1:10" ht="18">
      <c r="A176" s="127"/>
      <c r="B176" s="164" t="s">
        <v>88</v>
      </c>
      <c r="C176" s="129">
        <f>C2</f>
        <v>18</v>
      </c>
      <c r="D176" s="130">
        <f>SUM(D5)</f>
        <v>44318</v>
      </c>
      <c r="E176" s="130">
        <f>SUM(D176+1)</f>
        <v>44319</v>
      </c>
      <c r="F176" s="130">
        <f t="shared" ref="F176:J176" si="1">SUM(E176+1)</f>
        <v>44320</v>
      </c>
      <c r="G176" s="130">
        <f t="shared" si="1"/>
        <v>44321</v>
      </c>
      <c r="H176" s="130">
        <f t="shared" si="1"/>
        <v>44322</v>
      </c>
      <c r="I176" s="130">
        <f t="shared" si="1"/>
        <v>44323</v>
      </c>
      <c r="J176" s="130">
        <f t="shared" si="1"/>
        <v>44324</v>
      </c>
    </row>
    <row r="177" spans="1:10" ht="18">
      <c r="A177" s="127"/>
      <c r="B177" s="128"/>
      <c r="C177" s="131" t="s">
        <v>74</v>
      </c>
      <c r="D177" s="132"/>
      <c r="E177" s="132"/>
      <c r="F177" s="133"/>
      <c r="G177" s="133"/>
      <c r="H177" s="133"/>
      <c r="I177" s="133"/>
      <c r="J177" s="133"/>
    </row>
    <row r="178" spans="1:10" ht="18">
      <c r="A178" s="127"/>
      <c r="B178" s="128"/>
      <c r="C178" s="134"/>
      <c r="D178" s="28"/>
      <c r="E178" s="135"/>
      <c r="F178" s="133"/>
      <c r="G178" s="133"/>
      <c r="H178" s="133"/>
      <c r="I178" s="133"/>
      <c r="J178" s="133"/>
    </row>
    <row r="179" spans="1:10" ht="18">
      <c r="A179" s="127"/>
      <c r="B179" s="128"/>
      <c r="C179" s="134"/>
      <c r="D179" s="78"/>
      <c r="E179" s="136"/>
      <c r="F179" s="133"/>
      <c r="G179" s="133"/>
      <c r="H179" s="133"/>
      <c r="I179" s="133"/>
      <c r="J179" s="133"/>
    </row>
    <row r="180" spans="1:10" ht="18">
      <c r="A180" s="127"/>
      <c r="B180" s="128"/>
      <c r="C180" s="134"/>
      <c r="D180" s="137"/>
      <c r="E180" s="137"/>
      <c r="F180" s="133"/>
      <c r="G180" s="133"/>
      <c r="H180" s="133"/>
      <c r="I180" s="99"/>
      <c r="J180" s="28"/>
    </row>
    <row r="181" spans="1:10" ht="18">
      <c r="A181" s="127"/>
      <c r="B181" s="128"/>
      <c r="C181" s="134"/>
      <c r="D181" s="137"/>
      <c r="E181" s="137"/>
      <c r="F181" s="133"/>
      <c r="G181" s="133"/>
      <c r="H181" s="138"/>
      <c r="I181" s="99"/>
      <c r="J181" s="28"/>
    </row>
    <row r="182" spans="1:10" ht="18">
      <c r="A182" s="127"/>
      <c r="B182" s="128"/>
      <c r="C182" s="134"/>
      <c r="D182" s="133"/>
      <c r="E182" s="23"/>
      <c r="F182" s="133"/>
      <c r="G182" s="133"/>
      <c r="H182" s="133"/>
      <c r="I182" s="133"/>
      <c r="J182" s="133"/>
    </row>
    <row r="183" spans="1:10" ht="18">
      <c r="A183" s="127"/>
      <c r="B183" s="128"/>
      <c r="C183" s="134"/>
      <c r="D183" s="23"/>
      <c r="E183" s="23"/>
      <c r="F183" s="23"/>
      <c r="G183" s="23"/>
      <c r="H183" s="133"/>
      <c r="I183" s="133"/>
      <c r="J183" s="133"/>
    </row>
    <row r="184" spans="1:10" ht="18">
      <c r="A184" s="127"/>
      <c r="B184" s="128"/>
      <c r="C184" s="139"/>
      <c r="D184" s="139"/>
      <c r="E184" s="139"/>
      <c r="F184" s="139"/>
      <c r="G184" s="139"/>
      <c r="H184" s="139"/>
      <c r="I184" s="139"/>
      <c r="J184" s="139"/>
    </row>
    <row r="185" spans="1:10" ht="18">
      <c r="A185" s="127"/>
      <c r="B185" s="6"/>
      <c r="C185" s="131" t="s">
        <v>75</v>
      </c>
      <c r="D185" s="23"/>
      <c r="E185" s="23"/>
      <c r="F185" s="23"/>
      <c r="G185" s="23"/>
      <c r="H185" s="23"/>
      <c r="I185" s="23"/>
      <c r="J185" s="23"/>
    </row>
    <row r="186" spans="1:10" ht="18">
      <c r="A186" s="127"/>
      <c r="B186" s="6"/>
      <c r="C186" s="134"/>
      <c r="D186" s="23"/>
      <c r="E186" s="23"/>
      <c r="F186" s="23"/>
      <c r="G186" s="23"/>
      <c r="H186" s="23"/>
      <c r="I186" s="23"/>
      <c r="J186" s="23"/>
    </row>
    <row r="187" spans="1:10">
      <c r="A187" s="39"/>
      <c r="B187" s="6"/>
      <c r="C187" s="134"/>
      <c r="D187" s="23"/>
      <c r="E187" s="23"/>
      <c r="F187" s="23"/>
      <c r="G187" s="23"/>
      <c r="H187" s="23"/>
      <c r="I187" s="23"/>
      <c r="J187" s="23"/>
    </row>
    <row r="188" spans="1:10">
      <c r="A188" s="39"/>
      <c r="B188" s="6"/>
      <c r="C188" s="134"/>
      <c r="D188" s="23"/>
      <c r="E188" s="23"/>
      <c r="F188" s="23"/>
      <c r="G188" s="23"/>
      <c r="H188" s="23"/>
      <c r="I188" s="23"/>
      <c r="J188" s="23"/>
    </row>
    <row r="189" spans="1:10">
      <c r="A189" s="39"/>
      <c r="B189" s="6"/>
      <c r="C189" s="134"/>
      <c r="D189" s="23"/>
      <c r="E189" s="23"/>
      <c r="F189" s="23"/>
      <c r="G189" s="135"/>
      <c r="H189" s="135"/>
      <c r="I189" s="23"/>
      <c r="J189" s="23"/>
    </row>
    <row r="190" spans="1:10">
      <c r="A190" s="39"/>
      <c r="B190" s="6"/>
      <c r="C190" s="134"/>
      <c r="D190" s="23"/>
      <c r="E190" s="23"/>
      <c r="F190" s="23"/>
      <c r="G190" s="23"/>
      <c r="H190" s="23"/>
      <c r="I190" s="23"/>
      <c r="J190" s="23"/>
    </row>
    <row r="191" spans="1:10">
      <c r="A191" s="39"/>
      <c r="B191" s="6"/>
      <c r="C191" s="134"/>
      <c r="D191" s="23"/>
      <c r="E191" s="23"/>
      <c r="F191" s="23"/>
      <c r="G191" s="23"/>
      <c r="H191" s="23"/>
      <c r="I191" s="23"/>
      <c r="J191" s="23"/>
    </row>
    <row r="192" spans="1:10">
      <c r="A192" s="39"/>
      <c r="B192" s="6"/>
      <c r="C192" s="140"/>
      <c r="D192" s="141"/>
      <c r="E192" s="141"/>
      <c r="F192" s="141"/>
      <c r="G192" s="141"/>
      <c r="H192" s="141"/>
      <c r="I192" s="141"/>
      <c r="J192" s="141"/>
    </row>
    <row r="193" spans="1:10">
      <c r="A193" s="39"/>
      <c r="B193" s="6"/>
      <c r="C193" s="131" t="s">
        <v>76</v>
      </c>
      <c r="D193" s="142"/>
      <c r="E193" s="142"/>
      <c r="F193" s="142"/>
      <c r="G193" s="142"/>
      <c r="H193" s="142"/>
      <c r="I193" s="142"/>
      <c r="J193" s="142"/>
    </row>
    <row r="194" spans="1:10">
      <c r="A194" s="39"/>
      <c r="B194" s="6"/>
      <c r="C194" s="134"/>
      <c r="D194" s="142"/>
      <c r="E194" s="142"/>
      <c r="F194" s="142"/>
      <c r="G194" s="142"/>
      <c r="H194" s="142"/>
      <c r="I194" s="142"/>
      <c r="J194" s="142"/>
    </row>
    <row r="195" spans="1:10">
      <c r="A195" s="39"/>
      <c r="B195" s="6"/>
      <c r="C195" s="134"/>
      <c r="D195" s="142"/>
      <c r="E195" s="142"/>
      <c r="F195" s="142"/>
      <c r="G195" s="142"/>
      <c r="H195" s="142"/>
      <c r="I195" s="142"/>
      <c r="J195" s="142"/>
    </row>
    <row r="196" spans="1:10">
      <c r="A196" s="39"/>
      <c r="B196" s="6"/>
      <c r="C196" s="134"/>
      <c r="D196" s="142"/>
      <c r="E196" s="142"/>
      <c r="F196" s="142"/>
      <c r="G196" s="142"/>
      <c r="H196" s="142"/>
      <c r="I196" s="142"/>
      <c r="J196" s="142"/>
    </row>
    <row r="197" spans="1:10">
      <c r="A197" s="39"/>
      <c r="B197" s="6"/>
      <c r="C197" s="134"/>
      <c r="D197" s="142"/>
      <c r="E197" s="142"/>
      <c r="F197" s="142"/>
      <c r="G197" s="142"/>
      <c r="H197" s="28"/>
      <c r="I197" s="142"/>
      <c r="J197" s="142"/>
    </row>
    <row r="198" spans="1:10">
      <c r="A198" s="39"/>
      <c r="B198" s="6"/>
      <c r="C198" s="134"/>
      <c r="D198" s="142"/>
      <c r="E198" s="142"/>
      <c r="F198" s="142"/>
      <c r="G198" s="142"/>
      <c r="H198" s="142"/>
      <c r="I198" s="142"/>
      <c r="J198" s="142"/>
    </row>
    <row r="199" spans="1:10">
      <c r="A199" s="39"/>
      <c r="B199" s="6"/>
      <c r="C199" s="134"/>
      <c r="D199" s="142"/>
      <c r="E199" s="142"/>
      <c r="F199" s="142"/>
      <c r="G199" s="142"/>
      <c r="H199" s="142"/>
      <c r="I199" s="142"/>
      <c r="J199" s="142"/>
    </row>
    <row r="200" spans="1:10">
      <c r="A200" s="39"/>
      <c r="B200" s="6"/>
      <c r="C200" s="134"/>
      <c r="D200" s="23"/>
      <c r="E200" s="23"/>
      <c r="F200" s="23"/>
      <c r="G200" s="23"/>
      <c r="H200" s="34"/>
      <c r="I200" s="23"/>
      <c r="J200" s="23"/>
    </row>
    <row r="201" spans="1:10">
      <c r="A201" s="39"/>
      <c r="B201" s="6"/>
      <c r="C201" s="134"/>
      <c r="D201" s="23"/>
      <c r="E201" s="23"/>
      <c r="F201" s="23"/>
      <c r="G201" s="135"/>
      <c r="H201" s="23"/>
      <c r="I201" s="23"/>
      <c r="J201" s="23"/>
    </row>
    <row r="202" spans="1:10">
      <c r="A202" s="39"/>
      <c r="B202" s="6"/>
      <c r="C202" s="134"/>
      <c r="D202" s="23"/>
      <c r="E202" s="23"/>
      <c r="F202" s="23"/>
      <c r="G202" s="28"/>
      <c r="H202" s="23"/>
      <c r="I202" s="23"/>
      <c r="J202" s="23"/>
    </row>
    <row r="203" spans="1:10">
      <c r="A203" s="39"/>
      <c r="B203" s="6"/>
      <c r="C203" s="141"/>
      <c r="D203" s="141"/>
      <c r="E203" s="141"/>
      <c r="F203" s="141"/>
      <c r="G203" s="141"/>
      <c r="H203" s="141"/>
      <c r="I203" s="141"/>
      <c r="J203" s="141"/>
    </row>
    <row r="204" spans="1:10">
      <c r="A204" s="39"/>
      <c r="B204" s="6"/>
      <c r="C204" s="143"/>
      <c r="D204" s="28"/>
      <c r="E204" s="28"/>
      <c r="F204" s="28"/>
      <c r="G204" s="142"/>
      <c r="H204" s="28"/>
      <c r="I204" s="132"/>
      <c r="J204" s="144"/>
    </row>
    <row r="205" spans="1:10">
      <c r="A205" s="39"/>
      <c r="B205" s="6"/>
      <c r="C205" s="145"/>
      <c r="D205" s="146"/>
      <c r="E205" s="147"/>
      <c r="F205" s="28"/>
      <c r="G205" s="142"/>
      <c r="H205" s="28"/>
      <c r="I205" s="132"/>
      <c r="J205" s="148"/>
    </row>
    <row r="206" spans="1:10">
      <c r="A206" s="39"/>
      <c r="B206" s="6"/>
      <c r="C206" s="145"/>
      <c r="D206" s="23"/>
      <c r="E206" s="147"/>
      <c r="F206" s="28"/>
      <c r="G206" s="142"/>
      <c r="H206" s="28"/>
      <c r="I206" s="28"/>
      <c r="J206" s="142"/>
    </row>
    <row r="207" spans="1:10">
      <c r="A207" s="39"/>
      <c r="B207" s="6"/>
      <c r="C207" s="134"/>
      <c r="D207" s="142"/>
      <c r="E207" s="142"/>
      <c r="F207" s="142"/>
      <c r="G207" s="142"/>
      <c r="H207" s="28"/>
      <c r="I207" s="142"/>
      <c r="J207" s="142"/>
    </row>
    <row r="208" spans="1:10">
      <c r="A208" s="39"/>
      <c r="B208" s="6"/>
      <c r="C208" s="134"/>
      <c r="D208" s="142"/>
      <c r="E208" s="142"/>
      <c r="F208" s="142"/>
      <c r="G208" s="142"/>
      <c r="H208" s="142"/>
      <c r="I208" s="142"/>
      <c r="J208" s="142"/>
    </row>
    <row r="209" spans="1:10">
      <c r="A209" s="39"/>
      <c r="B209" s="6"/>
      <c r="C209" s="149"/>
      <c r="D209" s="142"/>
      <c r="E209" s="142"/>
      <c r="F209" s="142"/>
      <c r="G209" s="142"/>
      <c r="H209" s="142"/>
      <c r="I209" s="142"/>
      <c r="J209" s="142"/>
    </row>
    <row r="210" spans="1:10">
      <c r="A210" s="39"/>
      <c r="B210" s="6"/>
      <c r="C210" s="150"/>
      <c r="D210" s="151">
        <f t="shared" ref="D210:J210" si="2">COUNTA(D177:D202)</f>
        <v>0</v>
      </c>
      <c r="E210" s="151">
        <f t="shared" si="2"/>
        <v>0</v>
      </c>
      <c r="F210" s="151">
        <f t="shared" si="2"/>
        <v>0</v>
      </c>
      <c r="G210" s="151">
        <f t="shared" si="2"/>
        <v>0</v>
      </c>
      <c r="H210" s="151">
        <f t="shared" si="2"/>
        <v>0</v>
      </c>
      <c r="I210" s="151">
        <f t="shared" si="2"/>
        <v>0</v>
      </c>
      <c r="J210" s="151">
        <f t="shared" si="2"/>
        <v>0</v>
      </c>
    </row>
    <row r="211" spans="1:10" ht="18">
      <c r="A211" s="127"/>
      <c r="B211" s="6"/>
      <c r="C211" s="23"/>
      <c r="D211" s="23"/>
      <c r="E211" s="23"/>
      <c r="F211" s="23"/>
      <c r="G211" s="23"/>
      <c r="H211" s="23"/>
      <c r="I211" s="28" t="s">
        <v>77</v>
      </c>
      <c r="J211" s="152">
        <f>SUM(D210:J210)</f>
        <v>0</v>
      </c>
    </row>
    <row r="212" spans="1:10" ht="18">
      <c r="A212" s="127"/>
      <c r="B212" s="6"/>
      <c r="C212" s="153"/>
      <c r="D212" s="153"/>
      <c r="E212" s="153"/>
      <c r="F212" s="153"/>
      <c r="G212" s="23"/>
      <c r="H212" s="153"/>
      <c r="I212" s="28" t="s">
        <v>37</v>
      </c>
      <c r="J212" s="28">
        <f>COUNTA(D37:J46,D94:J103,D150:J159)</f>
        <v>0</v>
      </c>
    </row>
    <row r="213" spans="1:10" ht="18">
      <c r="A213" s="127"/>
      <c r="B213" s="6"/>
      <c r="C213" s="154"/>
      <c r="D213" s="23" t="s">
        <v>78</v>
      </c>
      <c r="E213" s="23"/>
      <c r="F213" s="23"/>
      <c r="G213" s="23"/>
      <c r="H213" s="23"/>
      <c r="I213" s="28" t="s">
        <v>79</v>
      </c>
      <c r="J213" s="28">
        <f>COUNTA(D52:J54,D109:J111,D165:J167)</f>
        <v>0</v>
      </c>
    </row>
    <row r="214" spans="1:10" ht="18">
      <c r="A214" s="127"/>
      <c r="B214" s="6"/>
      <c r="C214" s="155"/>
      <c r="D214" s="23" t="s">
        <v>80</v>
      </c>
      <c r="E214" s="23"/>
      <c r="F214" s="23"/>
      <c r="G214" s="23"/>
      <c r="H214" s="23"/>
      <c r="I214" s="28" t="s">
        <v>81</v>
      </c>
      <c r="J214" s="28">
        <f>COUNTA(D60:J61,D117:J118,D173:J174)</f>
        <v>0</v>
      </c>
    </row>
    <row r="215" spans="1:10" ht="18">
      <c r="A215" s="127"/>
      <c r="B215" s="6"/>
      <c r="C215" s="156"/>
      <c r="D215" s="23" t="s">
        <v>82</v>
      </c>
      <c r="E215" s="23"/>
      <c r="F215" s="23"/>
      <c r="G215" s="23"/>
      <c r="H215" s="23"/>
      <c r="I215" s="28" t="s">
        <v>83</v>
      </c>
      <c r="J215" s="28">
        <f>COUNTA(D47:J51,D104:J108,D160:J164)</f>
        <v>0</v>
      </c>
    </row>
    <row r="216" spans="1:10" ht="18">
      <c r="A216" s="127"/>
      <c r="B216" s="6"/>
      <c r="C216" s="157" t="s">
        <v>84</v>
      </c>
      <c r="D216" s="23" t="s">
        <v>85</v>
      </c>
      <c r="E216" s="23"/>
      <c r="F216" s="23"/>
      <c r="G216" s="23"/>
      <c r="H216" s="23"/>
      <c r="I216" s="28" t="s">
        <v>86</v>
      </c>
      <c r="J216" s="28">
        <f>SUM(J212:J215)</f>
        <v>0</v>
      </c>
    </row>
    <row r="217" spans="1:10" ht="18">
      <c r="A217" s="127"/>
      <c r="B217" s="6"/>
      <c r="C217" s="23"/>
      <c r="D217" s="23"/>
      <c r="E217" s="23"/>
      <c r="F217" s="23"/>
      <c r="G217" s="158" t="s">
        <v>87</v>
      </c>
      <c r="H217" s="23"/>
      <c r="I217" s="23"/>
      <c r="J217" s="23"/>
    </row>
    <row r="218" spans="1:10" ht="18">
      <c r="A218" s="127"/>
      <c r="B218" s="6"/>
      <c r="C218" s="23"/>
      <c r="D218" s="23"/>
      <c r="E218" s="23"/>
      <c r="F218" s="23"/>
      <c r="G218" s="23"/>
      <c r="H218" s="23"/>
      <c r="I218" s="23"/>
      <c r="J218" s="23"/>
    </row>
    <row r="219" spans="1:10" ht="18">
      <c r="A219" s="127"/>
      <c r="B219" s="6"/>
      <c r="C219" s="23"/>
      <c r="D219" s="23"/>
      <c r="E219" s="28"/>
      <c r="F219" s="28"/>
      <c r="G219" s="23"/>
      <c r="H219" s="28"/>
      <c r="I219" s="28"/>
      <c r="J219" s="28"/>
    </row>
    <row r="220" spans="1:10" ht="18">
      <c r="A220" s="127"/>
      <c r="B220" s="6"/>
      <c r="C220" s="23"/>
      <c r="D220" s="23"/>
      <c r="E220" s="23"/>
      <c r="F220" s="23"/>
      <c r="G220" s="23"/>
      <c r="H220" s="23"/>
      <c r="I220" s="23"/>
      <c r="J220" s="23"/>
    </row>
  </sheetData>
  <mergeCells count="7">
    <mergeCell ref="A150:A174"/>
    <mergeCell ref="A1:J1"/>
    <mergeCell ref="A7:A36"/>
    <mergeCell ref="A37:A62"/>
    <mergeCell ref="A64:A93"/>
    <mergeCell ref="A94:A118"/>
    <mergeCell ref="A120:A149"/>
  </mergeCells>
  <phoneticPr fontId="20" type="noConversion"/>
  <conditionalFormatting sqref="G94">
    <cfRule type="duplicateValues" dxfId="12284" priority="370"/>
  </conditionalFormatting>
  <conditionalFormatting sqref="G94">
    <cfRule type="duplicateValues" dxfId="12283" priority="369"/>
  </conditionalFormatting>
  <conditionalFormatting sqref="G94">
    <cfRule type="duplicateValues" dxfId="12282" priority="368"/>
  </conditionalFormatting>
  <conditionalFormatting sqref="G94">
    <cfRule type="duplicateValues" dxfId="12281" priority="367"/>
  </conditionalFormatting>
  <conditionalFormatting sqref="G94">
    <cfRule type="duplicateValues" dxfId="12280" priority="366"/>
  </conditionalFormatting>
  <conditionalFormatting sqref="G94">
    <cfRule type="duplicateValues" dxfId="12279" priority="365"/>
  </conditionalFormatting>
  <conditionalFormatting sqref="G94">
    <cfRule type="duplicateValues" dxfId="12278" priority="364"/>
  </conditionalFormatting>
  <conditionalFormatting sqref="G94">
    <cfRule type="duplicateValues" dxfId="12277" priority="363"/>
  </conditionalFormatting>
  <conditionalFormatting sqref="G94">
    <cfRule type="duplicateValues" dxfId="12276" priority="362"/>
  </conditionalFormatting>
  <conditionalFormatting sqref="G94">
    <cfRule type="duplicateValues" dxfId="12275" priority="361"/>
  </conditionalFormatting>
  <conditionalFormatting sqref="G94">
    <cfRule type="duplicateValues" dxfId="12274" priority="360"/>
  </conditionalFormatting>
  <conditionalFormatting sqref="G94">
    <cfRule type="duplicateValues" dxfId="12273" priority="359"/>
  </conditionalFormatting>
  <conditionalFormatting sqref="G94">
    <cfRule type="duplicateValues" dxfId="12272" priority="358"/>
  </conditionalFormatting>
  <conditionalFormatting sqref="G94">
    <cfRule type="duplicateValues" dxfId="12271" priority="357"/>
  </conditionalFormatting>
  <conditionalFormatting sqref="G94">
    <cfRule type="duplicateValues" dxfId="12270" priority="356"/>
  </conditionalFormatting>
  <conditionalFormatting sqref="G94">
    <cfRule type="duplicateValues" dxfId="12269" priority="355"/>
  </conditionalFormatting>
  <conditionalFormatting sqref="G94">
    <cfRule type="duplicateValues" dxfId="12268" priority="354"/>
  </conditionalFormatting>
  <conditionalFormatting sqref="G94">
    <cfRule type="duplicateValues" dxfId="12267" priority="353"/>
  </conditionalFormatting>
  <conditionalFormatting sqref="G94">
    <cfRule type="duplicateValues" dxfId="12266" priority="352"/>
  </conditionalFormatting>
  <conditionalFormatting sqref="G94">
    <cfRule type="duplicateValues" dxfId="12265" priority="351"/>
  </conditionalFormatting>
  <conditionalFormatting sqref="G94">
    <cfRule type="duplicateValues" dxfId="12264" priority="350"/>
  </conditionalFormatting>
  <conditionalFormatting sqref="G94">
    <cfRule type="duplicateValues" dxfId="12263" priority="349"/>
  </conditionalFormatting>
  <conditionalFormatting sqref="G94">
    <cfRule type="duplicateValues" dxfId="12262" priority="348"/>
  </conditionalFormatting>
  <conditionalFormatting sqref="G94">
    <cfRule type="duplicateValues" dxfId="12261" priority="347"/>
  </conditionalFormatting>
  <conditionalFormatting sqref="G94">
    <cfRule type="duplicateValues" dxfId="12260" priority="346"/>
  </conditionalFormatting>
  <conditionalFormatting sqref="G94">
    <cfRule type="duplicateValues" dxfId="12259" priority="345"/>
  </conditionalFormatting>
  <conditionalFormatting sqref="G94">
    <cfRule type="duplicateValues" dxfId="12258" priority="344"/>
  </conditionalFormatting>
  <conditionalFormatting sqref="G94">
    <cfRule type="duplicateValues" dxfId="12257" priority="343"/>
  </conditionalFormatting>
  <conditionalFormatting sqref="G94">
    <cfRule type="duplicateValues" dxfId="12256" priority="342"/>
  </conditionalFormatting>
  <conditionalFormatting sqref="G94">
    <cfRule type="duplicateValues" dxfId="12255" priority="341"/>
  </conditionalFormatting>
  <conditionalFormatting sqref="G94">
    <cfRule type="duplicateValues" dxfId="12254" priority="340"/>
  </conditionalFormatting>
  <conditionalFormatting sqref="G94">
    <cfRule type="duplicateValues" dxfId="12253" priority="339"/>
  </conditionalFormatting>
  <conditionalFormatting sqref="G94">
    <cfRule type="duplicateValues" dxfId="12252" priority="338"/>
  </conditionalFormatting>
  <conditionalFormatting sqref="G94">
    <cfRule type="duplicateValues" dxfId="12251" priority="337"/>
  </conditionalFormatting>
  <conditionalFormatting sqref="G94">
    <cfRule type="duplicateValues" dxfId="12250" priority="336"/>
  </conditionalFormatting>
  <conditionalFormatting sqref="G94">
    <cfRule type="duplicateValues" dxfId="12249" priority="335"/>
  </conditionalFormatting>
  <conditionalFormatting sqref="G94">
    <cfRule type="duplicateValues" dxfId="12248" priority="334"/>
  </conditionalFormatting>
  <conditionalFormatting sqref="G94">
    <cfRule type="duplicateValues" dxfId="12247" priority="333"/>
  </conditionalFormatting>
  <conditionalFormatting sqref="G94">
    <cfRule type="duplicateValues" dxfId="12246" priority="332"/>
  </conditionalFormatting>
  <conditionalFormatting sqref="G94">
    <cfRule type="duplicateValues" dxfId="12245" priority="331"/>
  </conditionalFormatting>
  <conditionalFormatting sqref="G94">
    <cfRule type="duplicateValues" dxfId="12244" priority="330"/>
  </conditionalFormatting>
  <conditionalFormatting sqref="G94">
    <cfRule type="duplicateValues" dxfId="12243" priority="329"/>
  </conditionalFormatting>
  <conditionalFormatting sqref="G94">
    <cfRule type="duplicateValues" dxfId="12242" priority="328"/>
  </conditionalFormatting>
  <conditionalFormatting sqref="G94">
    <cfRule type="duplicateValues" dxfId="12241" priority="327"/>
  </conditionalFormatting>
  <conditionalFormatting sqref="G94">
    <cfRule type="duplicateValues" dxfId="12240" priority="326"/>
  </conditionalFormatting>
  <conditionalFormatting sqref="G94">
    <cfRule type="duplicateValues" dxfId="12239" priority="325"/>
  </conditionalFormatting>
  <conditionalFormatting sqref="G94">
    <cfRule type="duplicateValues" dxfId="12238" priority="324"/>
  </conditionalFormatting>
  <conditionalFormatting sqref="G94">
    <cfRule type="duplicateValues" dxfId="12237" priority="323"/>
  </conditionalFormatting>
  <conditionalFormatting sqref="G94">
    <cfRule type="duplicateValues" dxfId="12236" priority="322"/>
  </conditionalFormatting>
  <conditionalFormatting sqref="G94">
    <cfRule type="duplicateValues" dxfId="12235" priority="321"/>
  </conditionalFormatting>
  <conditionalFormatting sqref="G94">
    <cfRule type="duplicateValues" dxfId="12234" priority="320"/>
  </conditionalFormatting>
  <conditionalFormatting sqref="G94">
    <cfRule type="duplicateValues" dxfId="12233" priority="319"/>
  </conditionalFormatting>
  <conditionalFormatting sqref="G94">
    <cfRule type="duplicateValues" dxfId="12232" priority="318"/>
  </conditionalFormatting>
  <conditionalFormatting sqref="G94">
    <cfRule type="duplicateValues" dxfId="12231" priority="317"/>
  </conditionalFormatting>
  <conditionalFormatting sqref="G94">
    <cfRule type="duplicateValues" dxfId="12230" priority="316"/>
  </conditionalFormatting>
  <conditionalFormatting sqref="G94">
    <cfRule type="duplicateValues" dxfId="12229" priority="315"/>
  </conditionalFormatting>
  <conditionalFormatting sqref="G94">
    <cfRule type="duplicateValues" dxfId="12228" priority="314"/>
  </conditionalFormatting>
  <conditionalFormatting sqref="G94">
    <cfRule type="duplicateValues" dxfId="12227" priority="313"/>
  </conditionalFormatting>
  <conditionalFormatting sqref="G94">
    <cfRule type="duplicateValues" dxfId="12226" priority="312"/>
  </conditionalFormatting>
  <conditionalFormatting sqref="G94">
    <cfRule type="duplicateValues" dxfId="12225" priority="311"/>
  </conditionalFormatting>
  <conditionalFormatting sqref="G94">
    <cfRule type="duplicateValues" dxfId="12224" priority="310"/>
  </conditionalFormatting>
  <conditionalFormatting sqref="G94">
    <cfRule type="duplicateValues" dxfId="12223" priority="309"/>
  </conditionalFormatting>
  <conditionalFormatting sqref="G94">
    <cfRule type="duplicateValues" dxfId="12222" priority="308"/>
  </conditionalFormatting>
  <conditionalFormatting sqref="G94">
    <cfRule type="duplicateValues" dxfId="12221" priority="307"/>
  </conditionalFormatting>
  <conditionalFormatting sqref="G94">
    <cfRule type="duplicateValues" dxfId="12220" priority="306"/>
  </conditionalFormatting>
  <conditionalFormatting sqref="G94">
    <cfRule type="duplicateValues" dxfId="12219" priority="305"/>
  </conditionalFormatting>
  <conditionalFormatting sqref="G94">
    <cfRule type="duplicateValues" dxfId="12218" priority="304"/>
  </conditionalFormatting>
  <conditionalFormatting sqref="G94">
    <cfRule type="duplicateValues" dxfId="12217" priority="303"/>
  </conditionalFormatting>
  <conditionalFormatting sqref="G94">
    <cfRule type="duplicateValues" dxfId="12216" priority="302"/>
  </conditionalFormatting>
  <conditionalFormatting sqref="G94">
    <cfRule type="duplicateValues" dxfId="12215" priority="301"/>
  </conditionalFormatting>
  <conditionalFormatting sqref="G94">
    <cfRule type="duplicateValues" dxfId="12214" priority="300"/>
  </conditionalFormatting>
  <conditionalFormatting sqref="G94">
    <cfRule type="duplicateValues" dxfId="12213" priority="299"/>
  </conditionalFormatting>
  <conditionalFormatting sqref="G95">
    <cfRule type="duplicateValues" dxfId="12212" priority="298"/>
  </conditionalFormatting>
  <conditionalFormatting sqref="G95">
    <cfRule type="duplicateValues" dxfId="12211" priority="297"/>
  </conditionalFormatting>
  <conditionalFormatting sqref="G95">
    <cfRule type="duplicateValues" dxfId="12210" priority="296"/>
  </conditionalFormatting>
  <conditionalFormatting sqref="G95">
    <cfRule type="duplicateValues" dxfId="12209" priority="295"/>
  </conditionalFormatting>
  <conditionalFormatting sqref="G95">
    <cfRule type="duplicateValues" dxfId="12208" priority="294"/>
  </conditionalFormatting>
  <conditionalFormatting sqref="G95">
    <cfRule type="duplicateValues" dxfId="12207" priority="293"/>
  </conditionalFormatting>
  <conditionalFormatting sqref="G95">
    <cfRule type="duplicateValues" dxfId="12206" priority="292"/>
  </conditionalFormatting>
  <conditionalFormatting sqref="G95">
    <cfRule type="duplicateValues" dxfId="12205" priority="291"/>
  </conditionalFormatting>
  <conditionalFormatting sqref="G95">
    <cfRule type="duplicateValues" dxfId="12204" priority="290"/>
  </conditionalFormatting>
  <conditionalFormatting sqref="G95">
    <cfRule type="duplicateValues" dxfId="12203" priority="289"/>
  </conditionalFormatting>
  <conditionalFormatting sqref="G95">
    <cfRule type="duplicateValues" dxfId="12202" priority="288"/>
  </conditionalFormatting>
  <conditionalFormatting sqref="G95">
    <cfRule type="duplicateValues" dxfId="12201" priority="287"/>
  </conditionalFormatting>
  <conditionalFormatting sqref="G95">
    <cfRule type="duplicateValues" dxfId="12200" priority="286"/>
  </conditionalFormatting>
  <conditionalFormatting sqref="G95">
    <cfRule type="duplicateValues" dxfId="12199" priority="285"/>
  </conditionalFormatting>
  <conditionalFormatting sqref="G95">
    <cfRule type="duplicateValues" dxfId="12198" priority="284"/>
  </conditionalFormatting>
  <conditionalFormatting sqref="G95">
    <cfRule type="duplicateValues" dxfId="12197" priority="283"/>
  </conditionalFormatting>
  <conditionalFormatting sqref="G95">
    <cfRule type="duplicateValues" dxfId="12196" priority="282"/>
  </conditionalFormatting>
  <conditionalFormatting sqref="G95">
    <cfRule type="duplicateValues" dxfId="12195" priority="281"/>
  </conditionalFormatting>
  <conditionalFormatting sqref="G95">
    <cfRule type="duplicateValues" dxfId="12194" priority="280"/>
  </conditionalFormatting>
  <conditionalFormatting sqref="G95">
    <cfRule type="duplicateValues" dxfId="12193" priority="279"/>
  </conditionalFormatting>
  <conditionalFormatting sqref="G95">
    <cfRule type="duplicateValues" dxfId="12192" priority="278"/>
  </conditionalFormatting>
  <conditionalFormatting sqref="G95">
    <cfRule type="duplicateValues" dxfId="12191" priority="277"/>
  </conditionalFormatting>
  <conditionalFormatting sqref="G95">
    <cfRule type="duplicateValues" dxfId="12190" priority="276"/>
  </conditionalFormatting>
  <conditionalFormatting sqref="G95">
    <cfRule type="duplicateValues" dxfId="12189" priority="275"/>
  </conditionalFormatting>
  <conditionalFormatting sqref="G95">
    <cfRule type="duplicateValues" dxfId="12188" priority="274"/>
  </conditionalFormatting>
  <conditionalFormatting sqref="G95">
    <cfRule type="duplicateValues" dxfId="12187" priority="273"/>
  </conditionalFormatting>
  <conditionalFormatting sqref="G95">
    <cfRule type="duplicateValues" dxfId="12186" priority="272"/>
  </conditionalFormatting>
  <conditionalFormatting sqref="G95">
    <cfRule type="duplicateValues" dxfId="12185" priority="271"/>
  </conditionalFormatting>
  <conditionalFormatting sqref="G95">
    <cfRule type="duplicateValues" dxfId="12184" priority="270"/>
  </conditionalFormatting>
  <conditionalFormatting sqref="G95">
    <cfRule type="duplicateValues" dxfId="12183" priority="269"/>
  </conditionalFormatting>
  <conditionalFormatting sqref="G95">
    <cfRule type="duplicateValues" dxfId="12182" priority="268"/>
  </conditionalFormatting>
  <conditionalFormatting sqref="G95">
    <cfRule type="duplicateValues" dxfId="12181" priority="267"/>
  </conditionalFormatting>
  <conditionalFormatting sqref="G95">
    <cfRule type="duplicateValues" dxfId="12180" priority="266"/>
  </conditionalFormatting>
  <conditionalFormatting sqref="G95">
    <cfRule type="duplicateValues" dxfId="12179" priority="265"/>
  </conditionalFormatting>
  <conditionalFormatting sqref="G95">
    <cfRule type="duplicateValues" dxfId="12178" priority="264"/>
  </conditionalFormatting>
  <conditionalFormatting sqref="G95">
    <cfRule type="duplicateValues" dxfId="12177" priority="263"/>
  </conditionalFormatting>
  <conditionalFormatting sqref="G95">
    <cfRule type="duplicateValues" dxfId="12176" priority="262"/>
  </conditionalFormatting>
  <conditionalFormatting sqref="G95">
    <cfRule type="duplicateValues" dxfId="12175" priority="261"/>
  </conditionalFormatting>
  <conditionalFormatting sqref="G95">
    <cfRule type="duplicateValues" dxfId="12174" priority="260"/>
  </conditionalFormatting>
  <conditionalFormatting sqref="G95">
    <cfRule type="duplicateValues" dxfId="12173" priority="259"/>
  </conditionalFormatting>
  <conditionalFormatting sqref="G95">
    <cfRule type="duplicateValues" dxfId="12172" priority="258"/>
  </conditionalFormatting>
  <conditionalFormatting sqref="G95">
    <cfRule type="duplicateValues" dxfId="12171" priority="257"/>
  </conditionalFormatting>
  <conditionalFormatting sqref="G95">
    <cfRule type="duplicateValues" dxfId="12170" priority="256"/>
  </conditionalFormatting>
  <conditionalFormatting sqref="G95">
    <cfRule type="duplicateValues" dxfId="12169" priority="255"/>
  </conditionalFormatting>
  <conditionalFormatting sqref="G95">
    <cfRule type="duplicateValues" dxfId="12168" priority="254"/>
  </conditionalFormatting>
  <conditionalFormatting sqref="G95">
    <cfRule type="duplicateValues" dxfId="12167" priority="253"/>
  </conditionalFormatting>
  <conditionalFormatting sqref="G95">
    <cfRule type="duplicateValues" dxfId="12166" priority="252"/>
  </conditionalFormatting>
  <conditionalFormatting sqref="G95">
    <cfRule type="duplicateValues" dxfId="12165" priority="251"/>
  </conditionalFormatting>
  <conditionalFormatting sqref="G95">
    <cfRule type="duplicateValues" dxfId="12164" priority="250"/>
  </conditionalFormatting>
  <conditionalFormatting sqref="G95">
    <cfRule type="duplicateValues" dxfId="12163" priority="249"/>
  </conditionalFormatting>
  <conditionalFormatting sqref="G95">
    <cfRule type="duplicateValues" dxfId="12162" priority="248"/>
  </conditionalFormatting>
  <conditionalFormatting sqref="G95">
    <cfRule type="duplicateValues" dxfId="12161" priority="247"/>
  </conditionalFormatting>
  <conditionalFormatting sqref="G95">
    <cfRule type="duplicateValues" dxfId="12160" priority="246"/>
  </conditionalFormatting>
  <conditionalFormatting sqref="G95">
    <cfRule type="duplicateValues" dxfId="12159" priority="245"/>
  </conditionalFormatting>
  <conditionalFormatting sqref="G95">
    <cfRule type="duplicateValues" dxfId="12158" priority="244"/>
  </conditionalFormatting>
  <conditionalFormatting sqref="G95">
    <cfRule type="duplicateValues" dxfId="12157" priority="243"/>
  </conditionalFormatting>
  <conditionalFormatting sqref="G96">
    <cfRule type="duplicateValues" dxfId="12156" priority="242"/>
  </conditionalFormatting>
  <conditionalFormatting sqref="H7">
    <cfRule type="duplicateValues" dxfId="12155" priority="237"/>
  </conditionalFormatting>
  <conditionalFormatting sqref="H19">
    <cfRule type="duplicateValues" dxfId="12154" priority="236"/>
  </conditionalFormatting>
  <conditionalFormatting sqref="H12">
    <cfRule type="duplicateValues" dxfId="12153" priority="235"/>
  </conditionalFormatting>
  <conditionalFormatting sqref="H38">
    <cfRule type="duplicateValues" dxfId="12152" priority="234"/>
  </conditionalFormatting>
  <conditionalFormatting sqref="H18">
    <cfRule type="duplicateValues" dxfId="12151" priority="233"/>
  </conditionalFormatting>
  <conditionalFormatting sqref="H13">
    <cfRule type="duplicateValues" dxfId="12150" priority="232"/>
  </conditionalFormatting>
  <conditionalFormatting sqref="H14">
    <cfRule type="duplicateValues" dxfId="12149" priority="231"/>
  </conditionalFormatting>
  <conditionalFormatting sqref="H16">
    <cfRule type="duplicateValues" dxfId="12148" priority="230"/>
  </conditionalFormatting>
  <conditionalFormatting sqref="H28">
    <cfRule type="duplicateValues" dxfId="12147" priority="229"/>
  </conditionalFormatting>
  <conditionalFormatting sqref="H48">
    <cfRule type="duplicateValues" dxfId="12146" priority="228"/>
  </conditionalFormatting>
  <conditionalFormatting sqref="I120">
    <cfRule type="duplicateValues" dxfId="12145" priority="227"/>
  </conditionalFormatting>
  <conditionalFormatting sqref="I121">
    <cfRule type="duplicateValues" dxfId="12144" priority="226"/>
  </conditionalFormatting>
  <conditionalFormatting sqref="I121">
    <cfRule type="duplicateValues" dxfId="12143" priority="225"/>
  </conditionalFormatting>
  <conditionalFormatting sqref="I121">
    <cfRule type="duplicateValues" dxfId="12142" priority="224"/>
  </conditionalFormatting>
  <conditionalFormatting sqref="I121">
    <cfRule type="duplicateValues" dxfId="12141" priority="223"/>
  </conditionalFormatting>
  <conditionalFormatting sqref="I121">
    <cfRule type="duplicateValues" dxfId="12140" priority="222"/>
  </conditionalFormatting>
  <conditionalFormatting sqref="I121">
    <cfRule type="duplicateValues" dxfId="12139" priority="221"/>
  </conditionalFormatting>
  <conditionalFormatting sqref="I121">
    <cfRule type="duplicateValues" dxfId="12138" priority="220"/>
  </conditionalFormatting>
  <conditionalFormatting sqref="I121">
    <cfRule type="duplicateValues" dxfId="12137" priority="219"/>
  </conditionalFormatting>
  <conditionalFormatting sqref="I121">
    <cfRule type="duplicateValues" dxfId="12136" priority="218"/>
  </conditionalFormatting>
  <conditionalFormatting sqref="I121">
    <cfRule type="duplicateValues" dxfId="12135" priority="217"/>
  </conditionalFormatting>
  <conditionalFormatting sqref="I121">
    <cfRule type="duplicateValues" dxfId="12134" priority="216"/>
  </conditionalFormatting>
  <conditionalFormatting sqref="I121">
    <cfRule type="duplicateValues" dxfId="12133" priority="215"/>
  </conditionalFormatting>
  <conditionalFormatting sqref="I121">
    <cfRule type="duplicateValues" dxfId="12132" priority="214"/>
  </conditionalFormatting>
  <conditionalFormatting sqref="I121">
    <cfRule type="duplicateValues" dxfId="12131" priority="213"/>
  </conditionalFormatting>
  <conditionalFormatting sqref="I121">
    <cfRule type="duplicateValues" dxfId="12130" priority="212"/>
  </conditionalFormatting>
  <conditionalFormatting sqref="I121">
    <cfRule type="duplicateValues" dxfId="12129" priority="211"/>
  </conditionalFormatting>
  <conditionalFormatting sqref="I121">
    <cfRule type="duplicateValues" dxfId="12128" priority="210"/>
  </conditionalFormatting>
  <conditionalFormatting sqref="I121">
    <cfRule type="duplicateValues" dxfId="12127" priority="209"/>
  </conditionalFormatting>
  <conditionalFormatting sqref="I121">
    <cfRule type="duplicateValues" dxfId="12126" priority="208"/>
  </conditionalFormatting>
  <conditionalFormatting sqref="I121">
    <cfRule type="duplicateValues" dxfId="12125" priority="207"/>
  </conditionalFormatting>
  <conditionalFormatting sqref="I129">
    <cfRule type="duplicateValues" dxfId="12124" priority="206"/>
  </conditionalFormatting>
  <conditionalFormatting sqref="I129">
    <cfRule type="duplicateValues" dxfId="12123" priority="205"/>
  </conditionalFormatting>
  <conditionalFormatting sqref="I129">
    <cfRule type="duplicateValues" dxfId="12122" priority="204"/>
  </conditionalFormatting>
  <conditionalFormatting sqref="I129">
    <cfRule type="duplicateValues" dxfId="12121" priority="203"/>
  </conditionalFormatting>
  <conditionalFormatting sqref="I129">
    <cfRule type="duplicateValues" dxfId="12120" priority="202"/>
  </conditionalFormatting>
  <conditionalFormatting sqref="I129">
    <cfRule type="duplicateValues" dxfId="12119" priority="201"/>
  </conditionalFormatting>
  <conditionalFormatting sqref="I129">
    <cfRule type="duplicateValues" dxfId="12118" priority="200"/>
  </conditionalFormatting>
  <conditionalFormatting sqref="I129">
    <cfRule type="duplicateValues" dxfId="12117" priority="199"/>
  </conditionalFormatting>
  <conditionalFormatting sqref="I129">
    <cfRule type="duplicateValues" dxfId="12116" priority="198"/>
  </conditionalFormatting>
  <conditionalFormatting sqref="I129">
    <cfRule type="duplicateValues" dxfId="12115" priority="197"/>
  </conditionalFormatting>
  <conditionalFormatting sqref="I129">
    <cfRule type="duplicateValues" dxfId="12114" priority="196"/>
  </conditionalFormatting>
  <conditionalFormatting sqref="I129">
    <cfRule type="duplicateValues" dxfId="12113" priority="195"/>
  </conditionalFormatting>
  <conditionalFormatting sqref="I129">
    <cfRule type="duplicateValues" dxfId="12112" priority="194"/>
  </conditionalFormatting>
  <conditionalFormatting sqref="I129">
    <cfRule type="duplicateValues" dxfId="12111" priority="193"/>
  </conditionalFormatting>
  <conditionalFormatting sqref="I129">
    <cfRule type="duplicateValues" dxfId="12110" priority="192"/>
  </conditionalFormatting>
  <conditionalFormatting sqref="I129">
    <cfRule type="duplicateValues" dxfId="12109" priority="191"/>
  </conditionalFormatting>
  <conditionalFormatting sqref="I129">
    <cfRule type="duplicateValues" dxfId="12108" priority="190"/>
  </conditionalFormatting>
  <conditionalFormatting sqref="I129">
    <cfRule type="duplicateValues" dxfId="12107" priority="189"/>
  </conditionalFormatting>
  <conditionalFormatting sqref="I129">
    <cfRule type="duplicateValues" dxfId="12106" priority="188"/>
  </conditionalFormatting>
  <conditionalFormatting sqref="I129">
    <cfRule type="duplicateValues" dxfId="12105" priority="187"/>
  </conditionalFormatting>
  <conditionalFormatting sqref="I129">
    <cfRule type="duplicateValues" dxfId="12104" priority="186"/>
  </conditionalFormatting>
  <conditionalFormatting sqref="I129">
    <cfRule type="duplicateValues" dxfId="12103" priority="185"/>
  </conditionalFormatting>
  <conditionalFormatting sqref="I129">
    <cfRule type="duplicateValues" dxfId="12102" priority="184"/>
  </conditionalFormatting>
  <conditionalFormatting sqref="I129">
    <cfRule type="duplicateValues" dxfId="12101" priority="183"/>
  </conditionalFormatting>
  <conditionalFormatting sqref="I129">
    <cfRule type="duplicateValues" dxfId="12100" priority="182"/>
  </conditionalFormatting>
  <conditionalFormatting sqref="I129">
    <cfRule type="duplicateValues" dxfId="12099" priority="181"/>
  </conditionalFormatting>
  <conditionalFormatting sqref="I129">
    <cfRule type="duplicateValues" dxfId="12098" priority="180"/>
  </conditionalFormatting>
  <conditionalFormatting sqref="I129">
    <cfRule type="duplicateValues" dxfId="12097" priority="179"/>
  </conditionalFormatting>
  <conditionalFormatting sqref="I129">
    <cfRule type="duplicateValues" dxfId="12096" priority="178"/>
  </conditionalFormatting>
  <conditionalFormatting sqref="I129">
    <cfRule type="duplicateValues" dxfId="12095" priority="177"/>
  </conditionalFormatting>
  <conditionalFormatting sqref="I129">
    <cfRule type="duplicateValues" dxfId="12094" priority="176"/>
  </conditionalFormatting>
  <conditionalFormatting sqref="I129">
    <cfRule type="duplicateValues" dxfId="12093" priority="175"/>
  </conditionalFormatting>
  <conditionalFormatting sqref="I129">
    <cfRule type="duplicateValues" dxfId="12092" priority="174"/>
  </conditionalFormatting>
  <conditionalFormatting sqref="I129">
    <cfRule type="duplicateValues" dxfId="12091" priority="173"/>
  </conditionalFormatting>
  <conditionalFormatting sqref="I129">
    <cfRule type="duplicateValues" dxfId="12090" priority="172"/>
  </conditionalFormatting>
  <conditionalFormatting sqref="I129">
    <cfRule type="duplicateValues" dxfId="12089" priority="171"/>
  </conditionalFormatting>
  <conditionalFormatting sqref="I132">
    <cfRule type="duplicateValues" dxfId="12088" priority="170"/>
  </conditionalFormatting>
  <conditionalFormatting sqref="I134">
    <cfRule type="duplicateValues" dxfId="12087" priority="169"/>
  </conditionalFormatting>
  <conditionalFormatting sqref="I136">
    <cfRule type="duplicateValues" dxfId="12086" priority="168"/>
  </conditionalFormatting>
  <conditionalFormatting sqref="I136">
    <cfRule type="duplicateValues" dxfId="12085" priority="167"/>
  </conditionalFormatting>
  <conditionalFormatting sqref="I128">
    <cfRule type="duplicateValues" dxfId="12084" priority="166"/>
  </conditionalFormatting>
  <conditionalFormatting sqref="I128">
    <cfRule type="duplicateValues" dxfId="12083" priority="165"/>
  </conditionalFormatting>
  <conditionalFormatting sqref="I133">
    <cfRule type="duplicateValues" dxfId="12082" priority="164"/>
  </conditionalFormatting>
  <conditionalFormatting sqref="I133">
    <cfRule type="duplicateValues" dxfId="12081" priority="163"/>
  </conditionalFormatting>
  <conditionalFormatting sqref="I130">
    <cfRule type="duplicateValues" dxfId="12080" priority="162"/>
  </conditionalFormatting>
  <conditionalFormatting sqref="I130">
    <cfRule type="duplicateValues" dxfId="12079" priority="161"/>
  </conditionalFormatting>
  <conditionalFormatting sqref="I130">
    <cfRule type="duplicateValues" dxfId="12078" priority="160"/>
  </conditionalFormatting>
  <conditionalFormatting sqref="I130">
    <cfRule type="duplicateValues" dxfId="12077" priority="159"/>
  </conditionalFormatting>
  <conditionalFormatting sqref="I130">
    <cfRule type="duplicateValues" dxfId="12076" priority="158"/>
  </conditionalFormatting>
  <conditionalFormatting sqref="I130">
    <cfRule type="duplicateValues" dxfId="12075" priority="157"/>
  </conditionalFormatting>
  <conditionalFormatting sqref="I130">
    <cfRule type="duplicateValues" dxfId="12074" priority="156"/>
  </conditionalFormatting>
  <conditionalFormatting sqref="I130">
    <cfRule type="duplicateValues" dxfId="12073" priority="155"/>
  </conditionalFormatting>
  <conditionalFormatting sqref="I130">
    <cfRule type="duplicateValues" dxfId="12072" priority="154"/>
  </conditionalFormatting>
  <conditionalFormatting sqref="I130">
    <cfRule type="duplicateValues" dxfId="12071" priority="153"/>
  </conditionalFormatting>
  <conditionalFormatting sqref="I130">
    <cfRule type="duplicateValues" dxfId="12070" priority="152"/>
  </conditionalFormatting>
  <conditionalFormatting sqref="I130">
    <cfRule type="duplicateValues" dxfId="12069" priority="151"/>
  </conditionalFormatting>
  <conditionalFormatting sqref="I130">
    <cfRule type="duplicateValues" dxfId="12068" priority="150"/>
  </conditionalFormatting>
  <conditionalFormatting sqref="I130">
    <cfRule type="duplicateValues" dxfId="12067" priority="149"/>
  </conditionalFormatting>
  <conditionalFormatting sqref="I130">
    <cfRule type="duplicateValues" dxfId="12066" priority="148"/>
  </conditionalFormatting>
  <conditionalFormatting sqref="I130">
    <cfRule type="duplicateValues" dxfId="12065" priority="147"/>
  </conditionalFormatting>
  <conditionalFormatting sqref="I130">
    <cfRule type="duplicateValues" dxfId="12064" priority="146"/>
  </conditionalFormatting>
  <conditionalFormatting sqref="I130">
    <cfRule type="duplicateValues" dxfId="12063" priority="145"/>
  </conditionalFormatting>
  <conditionalFormatting sqref="I130">
    <cfRule type="duplicateValues" dxfId="12062" priority="144"/>
  </conditionalFormatting>
  <conditionalFormatting sqref="I130">
    <cfRule type="duplicateValues" dxfId="12061" priority="143"/>
  </conditionalFormatting>
  <conditionalFormatting sqref="I130">
    <cfRule type="duplicateValues" dxfId="12060" priority="142"/>
  </conditionalFormatting>
  <conditionalFormatting sqref="I130">
    <cfRule type="duplicateValues" dxfId="12059" priority="141"/>
  </conditionalFormatting>
  <conditionalFormatting sqref="I130">
    <cfRule type="duplicateValues" dxfId="12058" priority="140"/>
  </conditionalFormatting>
  <conditionalFormatting sqref="I130">
    <cfRule type="duplicateValues" dxfId="12057" priority="139"/>
  </conditionalFormatting>
  <conditionalFormatting sqref="I130">
    <cfRule type="duplicateValues" dxfId="12056" priority="138"/>
  </conditionalFormatting>
  <conditionalFormatting sqref="I130">
    <cfRule type="duplicateValues" dxfId="12055" priority="137"/>
  </conditionalFormatting>
  <conditionalFormatting sqref="I130">
    <cfRule type="duplicateValues" dxfId="12054" priority="136"/>
  </conditionalFormatting>
  <conditionalFormatting sqref="I130">
    <cfRule type="duplicateValues" dxfId="12053" priority="135"/>
  </conditionalFormatting>
  <conditionalFormatting sqref="I130">
    <cfRule type="duplicateValues" dxfId="12052" priority="134"/>
  </conditionalFormatting>
  <conditionalFormatting sqref="I130">
    <cfRule type="duplicateValues" dxfId="12051" priority="133"/>
  </conditionalFormatting>
  <conditionalFormatting sqref="I130">
    <cfRule type="duplicateValues" dxfId="12050" priority="132"/>
  </conditionalFormatting>
  <conditionalFormatting sqref="I130">
    <cfRule type="duplicateValues" dxfId="12049" priority="131"/>
  </conditionalFormatting>
  <conditionalFormatting sqref="I130">
    <cfRule type="duplicateValues" dxfId="12048" priority="130"/>
  </conditionalFormatting>
  <conditionalFormatting sqref="I130">
    <cfRule type="duplicateValues" dxfId="12047" priority="129"/>
  </conditionalFormatting>
  <conditionalFormatting sqref="I130">
    <cfRule type="duplicateValues" dxfId="12046" priority="128"/>
  </conditionalFormatting>
  <conditionalFormatting sqref="I130">
    <cfRule type="duplicateValues" dxfId="12045" priority="127"/>
  </conditionalFormatting>
  <conditionalFormatting sqref="I130">
    <cfRule type="duplicateValues" dxfId="12044" priority="126"/>
  </conditionalFormatting>
  <conditionalFormatting sqref="I130">
    <cfRule type="duplicateValues" dxfId="12043" priority="125"/>
  </conditionalFormatting>
  <conditionalFormatting sqref="I130">
    <cfRule type="duplicateValues" dxfId="12042" priority="124"/>
  </conditionalFormatting>
  <conditionalFormatting sqref="I130">
    <cfRule type="duplicateValues" dxfId="12041" priority="123"/>
  </conditionalFormatting>
  <conditionalFormatting sqref="I130">
    <cfRule type="duplicateValues" dxfId="12040" priority="122"/>
  </conditionalFormatting>
  <conditionalFormatting sqref="I130">
    <cfRule type="duplicateValues" dxfId="12039" priority="121"/>
  </conditionalFormatting>
  <conditionalFormatting sqref="I130">
    <cfRule type="duplicateValues" dxfId="12038" priority="120"/>
  </conditionalFormatting>
  <conditionalFormatting sqref="I130">
    <cfRule type="duplicateValues" dxfId="12037" priority="119"/>
  </conditionalFormatting>
  <conditionalFormatting sqref="I130">
    <cfRule type="duplicateValues" dxfId="12036" priority="118"/>
  </conditionalFormatting>
  <conditionalFormatting sqref="I130">
    <cfRule type="duplicateValues" dxfId="12035" priority="117"/>
  </conditionalFormatting>
  <conditionalFormatting sqref="I130">
    <cfRule type="duplicateValues" dxfId="12034" priority="116"/>
  </conditionalFormatting>
  <conditionalFormatting sqref="I130">
    <cfRule type="duplicateValues" dxfId="12033" priority="115"/>
  </conditionalFormatting>
  <conditionalFormatting sqref="I130">
    <cfRule type="duplicateValues" dxfId="12032" priority="114"/>
  </conditionalFormatting>
  <conditionalFormatting sqref="I130">
    <cfRule type="duplicateValues" dxfId="12031" priority="113"/>
  </conditionalFormatting>
  <conditionalFormatting sqref="I130">
    <cfRule type="duplicateValues" dxfId="12030" priority="112"/>
  </conditionalFormatting>
  <conditionalFormatting sqref="I130">
    <cfRule type="duplicateValues" dxfId="12029" priority="111"/>
  </conditionalFormatting>
  <conditionalFormatting sqref="I130">
    <cfRule type="duplicateValues" dxfId="12028" priority="110"/>
  </conditionalFormatting>
  <conditionalFormatting sqref="I130">
    <cfRule type="duplicateValues" dxfId="12027" priority="109"/>
  </conditionalFormatting>
  <conditionalFormatting sqref="I130">
    <cfRule type="duplicateValues" dxfId="12026" priority="108"/>
  </conditionalFormatting>
  <conditionalFormatting sqref="I130">
    <cfRule type="duplicateValues" dxfId="12025" priority="107"/>
  </conditionalFormatting>
  <conditionalFormatting sqref="I130">
    <cfRule type="duplicateValues" dxfId="12024" priority="106"/>
  </conditionalFormatting>
  <conditionalFormatting sqref="I130">
    <cfRule type="duplicateValues" dxfId="12023" priority="105"/>
  </conditionalFormatting>
  <conditionalFormatting sqref="I130">
    <cfRule type="duplicateValues" dxfId="12022" priority="104"/>
  </conditionalFormatting>
  <conditionalFormatting sqref="I130">
    <cfRule type="duplicateValues" dxfId="12021" priority="103"/>
  </conditionalFormatting>
  <conditionalFormatting sqref="I130">
    <cfRule type="duplicateValues" dxfId="12020" priority="102"/>
  </conditionalFormatting>
  <conditionalFormatting sqref="I130">
    <cfRule type="duplicateValues" dxfId="12019" priority="101"/>
  </conditionalFormatting>
  <conditionalFormatting sqref="I130">
    <cfRule type="duplicateValues" dxfId="12018" priority="100"/>
  </conditionalFormatting>
  <conditionalFormatting sqref="I130">
    <cfRule type="duplicateValues" dxfId="12017" priority="99"/>
  </conditionalFormatting>
  <conditionalFormatting sqref="I130">
    <cfRule type="duplicateValues" dxfId="12016" priority="98"/>
  </conditionalFormatting>
  <conditionalFormatting sqref="I130">
    <cfRule type="duplicateValues" dxfId="12015" priority="97"/>
  </conditionalFormatting>
  <conditionalFormatting sqref="I130">
    <cfRule type="duplicateValues" dxfId="12014" priority="96"/>
  </conditionalFormatting>
  <conditionalFormatting sqref="I130">
    <cfRule type="duplicateValues" dxfId="12013" priority="95"/>
  </conditionalFormatting>
  <conditionalFormatting sqref="I130">
    <cfRule type="duplicateValues" dxfId="12012" priority="94"/>
  </conditionalFormatting>
  <conditionalFormatting sqref="I130">
    <cfRule type="duplicateValues" dxfId="12011" priority="93"/>
  </conditionalFormatting>
  <conditionalFormatting sqref="I130">
    <cfRule type="duplicateValues" dxfId="12010" priority="92"/>
  </conditionalFormatting>
  <conditionalFormatting sqref="I130">
    <cfRule type="duplicateValues" dxfId="12009" priority="91"/>
  </conditionalFormatting>
  <conditionalFormatting sqref="I122">
    <cfRule type="duplicateValues" dxfId="12008" priority="90"/>
  </conditionalFormatting>
  <conditionalFormatting sqref="I122">
    <cfRule type="duplicateValues" dxfId="12007" priority="89"/>
  </conditionalFormatting>
  <conditionalFormatting sqref="I122">
    <cfRule type="duplicateValues" dxfId="12006" priority="88"/>
  </conditionalFormatting>
  <conditionalFormatting sqref="I122">
    <cfRule type="duplicateValues" dxfId="12005" priority="87"/>
  </conditionalFormatting>
  <conditionalFormatting sqref="I122">
    <cfRule type="duplicateValues" dxfId="12004" priority="86"/>
  </conditionalFormatting>
  <conditionalFormatting sqref="I122">
    <cfRule type="duplicateValues" dxfId="12003" priority="85"/>
  </conditionalFormatting>
  <conditionalFormatting sqref="I122">
    <cfRule type="duplicateValues" dxfId="12002" priority="84"/>
  </conditionalFormatting>
  <conditionalFormatting sqref="I122">
    <cfRule type="duplicateValues" dxfId="12001" priority="83"/>
  </conditionalFormatting>
  <conditionalFormatting sqref="I122">
    <cfRule type="duplicateValues" dxfId="12000" priority="82"/>
  </conditionalFormatting>
  <conditionalFormatting sqref="I122">
    <cfRule type="duplicateValues" dxfId="11999" priority="81"/>
  </conditionalFormatting>
  <conditionalFormatting sqref="I122">
    <cfRule type="duplicateValues" dxfId="11998" priority="80"/>
  </conditionalFormatting>
  <conditionalFormatting sqref="I122">
    <cfRule type="duplicateValues" dxfId="11997" priority="79"/>
  </conditionalFormatting>
  <conditionalFormatting sqref="I122">
    <cfRule type="duplicateValues" dxfId="11996" priority="78"/>
  </conditionalFormatting>
  <conditionalFormatting sqref="I122">
    <cfRule type="duplicateValues" dxfId="11995" priority="77"/>
  </conditionalFormatting>
  <conditionalFormatting sqref="I122">
    <cfRule type="duplicateValues" dxfId="11994" priority="76"/>
  </conditionalFormatting>
  <conditionalFormatting sqref="I122">
    <cfRule type="duplicateValues" dxfId="11993" priority="75"/>
  </conditionalFormatting>
  <conditionalFormatting sqref="I122">
    <cfRule type="duplicateValues" dxfId="11992" priority="74"/>
  </conditionalFormatting>
  <conditionalFormatting sqref="I122">
    <cfRule type="duplicateValues" dxfId="11991" priority="73"/>
  </conditionalFormatting>
  <conditionalFormatting sqref="I122">
    <cfRule type="duplicateValues" dxfId="11990" priority="72"/>
  </conditionalFormatting>
  <conditionalFormatting sqref="I122">
    <cfRule type="duplicateValues" dxfId="11989" priority="71"/>
  </conditionalFormatting>
  <conditionalFormatting sqref="I122">
    <cfRule type="duplicateValues" dxfId="11988" priority="70"/>
  </conditionalFormatting>
  <conditionalFormatting sqref="I122">
    <cfRule type="duplicateValues" dxfId="11987" priority="69"/>
  </conditionalFormatting>
  <conditionalFormatting sqref="I122">
    <cfRule type="duplicateValues" dxfId="11986" priority="68"/>
  </conditionalFormatting>
  <conditionalFormatting sqref="I122">
    <cfRule type="duplicateValues" dxfId="11985" priority="67"/>
  </conditionalFormatting>
  <conditionalFormatting sqref="I122">
    <cfRule type="duplicateValues" dxfId="11984" priority="66"/>
  </conditionalFormatting>
  <conditionalFormatting sqref="I122">
    <cfRule type="duplicateValues" dxfId="11983" priority="65"/>
  </conditionalFormatting>
  <conditionalFormatting sqref="I122">
    <cfRule type="duplicateValues" dxfId="11982" priority="64"/>
  </conditionalFormatting>
  <conditionalFormatting sqref="I122">
    <cfRule type="duplicateValues" dxfId="11981" priority="63"/>
  </conditionalFormatting>
  <conditionalFormatting sqref="I122">
    <cfRule type="duplicateValues" dxfId="11980" priority="62"/>
  </conditionalFormatting>
  <conditionalFormatting sqref="I122">
    <cfRule type="duplicateValues" dxfId="11979" priority="61"/>
  </conditionalFormatting>
  <conditionalFormatting sqref="I122">
    <cfRule type="duplicateValues" dxfId="11978" priority="60"/>
  </conditionalFormatting>
  <conditionalFormatting sqref="I122">
    <cfRule type="duplicateValues" dxfId="11977" priority="59"/>
  </conditionalFormatting>
  <conditionalFormatting sqref="I122">
    <cfRule type="duplicateValues" dxfId="11976" priority="58"/>
  </conditionalFormatting>
  <conditionalFormatting sqref="I122">
    <cfRule type="duplicateValues" dxfId="11975" priority="57"/>
  </conditionalFormatting>
  <conditionalFormatting sqref="I122">
    <cfRule type="duplicateValues" dxfId="11974" priority="56"/>
  </conditionalFormatting>
  <conditionalFormatting sqref="I122">
    <cfRule type="duplicateValues" dxfId="11973" priority="55"/>
  </conditionalFormatting>
  <conditionalFormatting sqref="I122">
    <cfRule type="duplicateValues" dxfId="11972" priority="54"/>
  </conditionalFormatting>
  <conditionalFormatting sqref="I122">
    <cfRule type="duplicateValues" dxfId="11971" priority="53"/>
  </conditionalFormatting>
  <conditionalFormatting sqref="I122">
    <cfRule type="duplicateValues" dxfId="11970" priority="52"/>
  </conditionalFormatting>
  <conditionalFormatting sqref="I122">
    <cfRule type="duplicateValues" dxfId="11969" priority="51"/>
  </conditionalFormatting>
  <conditionalFormatting sqref="I122">
    <cfRule type="duplicateValues" dxfId="11968" priority="50"/>
  </conditionalFormatting>
  <conditionalFormatting sqref="I122">
    <cfRule type="duplicateValues" dxfId="11967" priority="49"/>
  </conditionalFormatting>
  <conditionalFormatting sqref="I122">
    <cfRule type="duplicateValues" dxfId="11966" priority="48"/>
  </conditionalFormatting>
  <conditionalFormatting sqref="I122">
    <cfRule type="duplicateValues" dxfId="11965" priority="47"/>
  </conditionalFormatting>
  <conditionalFormatting sqref="I122">
    <cfRule type="duplicateValues" dxfId="11964" priority="46"/>
  </conditionalFormatting>
  <conditionalFormatting sqref="I122">
    <cfRule type="duplicateValues" dxfId="11963" priority="45"/>
  </conditionalFormatting>
  <conditionalFormatting sqref="I122">
    <cfRule type="duplicateValues" dxfId="11962" priority="44"/>
  </conditionalFormatting>
  <conditionalFormatting sqref="I122">
    <cfRule type="duplicateValues" dxfId="11961" priority="43"/>
  </conditionalFormatting>
  <conditionalFormatting sqref="I122">
    <cfRule type="duplicateValues" dxfId="11960" priority="42"/>
  </conditionalFormatting>
  <conditionalFormatting sqref="I122">
    <cfRule type="duplicateValues" dxfId="11959" priority="41"/>
  </conditionalFormatting>
  <conditionalFormatting sqref="I122">
    <cfRule type="duplicateValues" dxfId="11958" priority="40"/>
  </conditionalFormatting>
  <conditionalFormatting sqref="I122">
    <cfRule type="duplicateValues" dxfId="11957" priority="39"/>
  </conditionalFormatting>
  <conditionalFormatting sqref="I122">
    <cfRule type="duplicateValues" dxfId="11956" priority="38"/>
  </conditionalFormatting>
  <conditionalFormatting sqref="I122">
    <cfRule type="duplicateValues" dxfId="11955" priority="37"/>
  </conditionalFormatting>
  <conditionalFormatting sqref="I122">
    <cfRule type="duplicateValues" dxfId="11954" priority="36"/>
  </conditionalFormatting>
  <conditionalFormatting sqref="I122">
    <cfRule type="duplicateValues" dxfId="11953" priority="35"/>
  </conditionalFormatting>
  <conditionalFormatting sqref="I137">
    <cfRule type="duplicateValues" dxfId="11952" priority="34"/>
  </conditionalFormatting>
  <conditionalFormatting sqref="I137">
    <cfRule type="duplicateValues" dxfId="11951" priority="33"/>
  </conditionalFormatting>
  <conditionalFormatting sqref="J26">
    <cfRule type="duplicateValues" dxfId="11950" priority="32"/>
  </conditionalFormatting>
  <conditionalFormatting sqref="I125">
    <cfRule type="duplicateValues" dxfId="11949" priority="31"/>
  </conditionalFormatting>
  <conditionalFormatting sqref="I126">
    <cfRule type="duplicateValues" dxfId="11948" priority="30"/>
  </conditionalFormatting>
  <conditionalFormatting sqref="I126">
    <cfRule type="duplicateValues" dxfId="11947" priority="29"/>
  </conditionalFormatting>
  <conditionalFormatting sqref="H49">
    <cfRule type="duplicateValues" dxfId="11946" priority="26"/>
  </conditionalFormatting>
  <conditionalFormatting sqref="I161">
    <cfRule type="duplicateValues" dxfId="11945" priority="25"/>
  </conditionalFormatting>
  <conditionalFormatting sqref="H15">
    <cfRule type="duplicateValues" dxfId="11944" priority="24"/>
  </conditionalFormatting>
  <conditionalFormatting sqref="H15">
    <cfRule type="duplicateValues" dxfId="11943" priority="23"/>
  </conditionalFormatting>
  <conditionalFormatting sqref="H64">
    <cfRule type="duplicateValues" dxfId="11942" priority="11"/>
  </conditionalFormatting>
  <conditionalFormatting sqref="H76">
    <cfRule type="duplicateValues" dxfId="11941" priority="10"/>
  </conditionalFormatting>
  <conditionalFormatting sqref="H69">
    <cfRule type="duplicateValues" dxfId="11940" priority="9"/>
  </conditionalFormatting>
  <conditionalFormatting sqref="H75">
    <cfRule type="duplicateValues" dxfId="11939" priority="8"/>
  </conditionalFormatting>
  <conditionalFormatting sqref="H70">
    <cfRule type="duplicateValues" dxfId="11938" priority="7"/>
  </conditionalFormatting>
  <conditionalFormatting sqref="H71">
    <cfRule type="duplicateValues" dxfId="11937" priority="6"/>
  </conditionalFormatting>
  <conditionalFormatting sqref="H73">
    <cfRule type="duplicateValues" dxfId="11936" priority="5"/>
  </conditionalFormatting>
  <conditionalFormatting sqref="H85">
    <cfRule type="duplicateValues" dxfId="11935" priority="4"/>
  </conditionalFormatting>
  <conditionalFormatting sqref="J83">
    <cfRule type="duplicateValues" dxfId="11934" priority="3"/>
  </conditionalFormatting>
  <conditionalFormatting sqref="H72">
    <cfRule type="duplicateValues" dxfId="11933" priority="2"/>
  </conditionalFormatting>
  <conditionalFormatting sqref="H72">
    <cfRule type="duplicateValues" dxfId="11932" priority="1"/>
  </conditionalFormatting>
  <dataValidations count="3">
    <dataValidation type="list" allowBlank="1" showInputMessage="1" showErrorMessage="1" sqref="F177:F181 G180:I181 C15 C175 C206:C210 C199:C200 C204 J194:J196 B14:C14 C72 B71:C71 C64 C7 G189:H190 I194:I197 D194:G196 D177:E178 H194:H198 E198:E199 E179:E180 J181 D179:D181 D182:F182 E197:F197 G177:J179 D184:J187 C128 B127:C127 C120" xr:uid="{3631B325-853D-406C-9B00-E75315C97B24}">
      <formula1>ListeNomPrenom</formula1>
    </dataValidation>
    <dataValidation type="list" allowBlank="1" showInputMessage="1" showErrorMessage="1" sqref="J121:J122 I146:I149 D120:J120 D7 D34 E34:E35 F103 H7:J7 G58:G61 I8 D146:H146 D129:I129 I52:I61 F147:H159 D64 D91 E91:E92 H64:J64 I65" xr:uid="{9ABB163C-7AD6-4BBD-BCBA-6A7B94BB4884}">
      <formula1>ListeCE</formula1>
    </dataValidation>
    <dataValidation type="list" allowBlank="1" showInputMessage="1" showErrorMessage="1" sqref="J123:J126 F30:G57 I15:I23 I29:I51 F11:F24 J30:J44 J128:J130 J132:J140 F26:F29 I26 I9:I12 H94:J119 E62:G62 J142:J174 J87:J93 I86:I93 F87:G93 I72:I80 F68:F81 F83:F86 I83 I66:I69" xr:uid="{9D83FB6F-2E56-488C-94D2-16B1CFEE2E26}">
      <formula1>#REF!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38A5C-6FCA-4ED3-BA39-D02CFBD97736}">
  <dimension ref="A1:J220"/>
  <sheetViews>
    <sheetView workbookViewId="0">
      <selection activeCell="D2" sqref="D1:J1048576"/>
    </sheetView>
  </sheetViews>
  <sheetFormatPr baseColWidth="10" defaultRowHeight="15"/>
  <cols>
    <col min="1" max="1" width="5.42578125" customWidth="1"/>
    <col min="2" max="2" width="16.140625" customWidth="1"/>
    <col min="3" max="3" width="14.7109375" customWidth="1"/>
    <col min="4" max="10" width="22.7109375" customWidth="1"/>
  </cols>
  <sheetData>
    <row r="1" spans="1:10" ht="30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8">
      <c r="A2" s="1"/>
      <c r="B2" s="2" t="s">
        <v>1</v>
      </c>
      <c r="C2" s="3">
        <f>'S18'!C2+1</f>
        <v>19</v>
      </c>
      <c r="D2" s="4"/>
      <c r="E2" s="4"/>
      <c r="F2" s="4"/>
      <c r="G2" s="4"/>
      <c r="H2" s="4"/>
      <c r="I2" s="4"/>
      <c r="J2" s="5"/>
    </row>
    <row r="3" spans="1:10">
      <c r="A3" s="1"/>
      <c r="B3" s="165" t="s">
        <v>91</v>
      </c>
      <c r="C3" s="4"/>
      <c r="D3" s="4"/>
      <c r="E3" s="4"/>
      <c r="F3" s="165" t="s">
        <v>89</v>
      </c>
      <c r="G3" s="4"/>
      <c r="H3" s="165" t="s">
        <v>90</v>
      </c>
      <c r="I3" s="4"/>
      <c r="J3" s="5"/>
    </row>
    <row r="4" spans="1:10">
      <c r="A4" s="7"/>
      <c r="B4" s="8"/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>
      <c r="A5" s="7"/>
      <c r="B5" s="8"/>
      <c r="C5" s="8"/>
      <c r="D5" s="10">
        <f>'S18'!J5+1</f>
        <v>44325</v>
      </c>
      <c r="E5" s="10">
        <f>SUM(D5+1)</f>
        <v>44326</v>
      </c>
      <c r="F5" s="10">
        <f>SUM(E5+1)</f>
        <v>44327</v>
      </c>
      <c r="G5" s="10">
        <f t="shared" ref="G5:J5" si="0">SUM(F5+1)</f>
        <v>44328</v>
      </c>
      <c r="H5" s="10">
        <f t="shared" si="0"/>
        <v>44329</v>
      </c>
      <c r="I5" s="10">
        <f t="shared" si="0"/>
        <v>44330</v>
      </c>
      <c r="J5" s="10">
        <f t="shared" si="0"/>
        <v>44331</v>
      </c>
    </row>
    <row r="6" spans="1:10">
      <c r="A6" s="208"/>
      <c r="B6" s="209"/>
      <c r="C6" s="209"/>
      <c r="D6" s="194"/>
      <c r="E6" s="194"/>
      <c r="F6" s="194"/>
      <c r="G6" s="194"/>
      <c r="H6" s="194"/>
      <c r="I6" s="194"/>
      <c r="J6" s="194"/>
    </row>
    <row r="7" spans="1:10">
      <c r="A7" s="293" t="s">
        <v>9</v>
      </c>
      <c r="B7" s="200" t="s">
        <v>10</v>
      </c>
      <c r="C7" s="204" t="s">
        <v>11</v>
      </c>
      <c r="D7" s="205"/>
      <c r="E7" s="206"/>
      <c r="F7" s="206"/>
      <c r="G7" s="206"/>
      <c r="H7" s="206"/>
      <c r="I7" s="206"/>
      <c r="J7" s="207"/>
    </row>
    <row r="8" spans="1:10">
      <c r="A8" s="293"/>
      <c r="B8" s="15" t="s">
        <v>12</v>
      </c>
      <c r="C8" s="16"/>
      <c r="D8" s="17"/>
      <c r="E8" s="18"/>
      <c r="F8" s="19"/>
      <c r="G8" s="19"/>
      <c r="H8" s="19"/>
      <c r="I8" s="19"/>
      <c r="J8" s="20"/>
    </row>
    <row r="9" spans="1:10">
      <c r="A9" s="293"/>
      <c r="B9" s="15" t="s">
        <v>12</v>
      </c>
      <c r="C9" s="16"/>
      <c r="D9" s="21"/>
      <c r="E9" s="22"/>
      <c r="F9" s="19"/>
      <c r="G9" s="23"/>
      <c r="H9" s="23"/>
      <c r="I9" s="19"/>
      <c r="J9" s="24"/>
    </row>
    <row r="10" spans="1:10">
      <c r="A10" s="293"/>
      <c r="B10" s="15" t="s">
        <v>12</v>
      </c>
      <c r="C10" s="16"/>
      <c r="D10" s="21"/>
      <c r="E10" s="22"/>
      <c r="F10" s="19"/>
      <c r="G10" s="23"/>
      <c r="H10" s="23"/>
      <c r="I10" s="19"/>
      <c r="J10" s="24"/>
    </row>
    <row r="11" spans="1:10">
      <c r="A11" s="293"/>
      <c r="B11" s="25" t="s">
        <v>13</v>
      </c>
      <c r="C11" s="26" t="s">
        <v>14</v>
      </c>
      <c r="D11" s="27"/>
      <c r="E11" s="28"/>
      <c r="F11" s="29"/>
      <c r="G11" s="19"/>
      <c r="H11" s="30"/>
      <c r="I11" s="28"/>
      <c r="J11" s="31"/>
    </row>
    <row r="12" spans="1:10">
      <c r="A12" s="293"/>
      <c r="B12" s="25" t="s">
        <v>15</v>
      </c>
      <c r="C12" s="26" t="s">
        <v>14</v>
      </c>
      <c r="D12" s="32"/>
      <c r="E12" s="33"/>
      <c r="F12" s="34"/>
      <c r="G12" s="34"/>
      <c r="H12" s="19"/>
      <c r="I12" s="35"/>
      <c r="J12" s="36"/>
    </row>
    <row r="13" spans="1:10">
      <c r="A13" s="293"/>
      <c r="B13" s="25" t="s">
        <v>16</v>
      </c>
      <c r="C13" s="26" t="s">
        <v>14</v>
      </c>
      <c r="D13" s="37"/>
      <c r="E13" s="28"/>
      <c r="F13" s="34"/>
      <c r="G13" s="34"/>
      <c r="H13" s="28"/>
      <c r="I13" s="28"/>
      <c r="J13" s="31"/>
    </row>
    <row r="14" spans="1:10">
      <c r="A14" s="293"/>
      <c r="B14" s="25" t="s">
        <v>17</v>
      </c>
      <c r="C14" s="26" t="s">
        <v>14</v>
      </c>
      <c r="D14" s="38"/>
      <c r="E14" s="9"/>
      <c r="F14" s="28"/>
      <c r="G14" s="28"/>
      <c r="H14" s="28"/>
      <c r="I14" s="39"/>
      <c r="J14" s="36"/>
    </row>
    <row r="15" spans="1:10">
      <c r="A15" s="293"/>
      <c r="B15" s="25" t="s">
        <v>18</v>
      </c>
      <c r="C15" s="26" t="s">
        <v>19</v>
      </c>
      <c r="D15" s="37"/>
      <c r="E15" s="34"/>
      <c r="F15" s="40"/>
      <c r="G15" s="40"/>
      <c r="H15" s="19"/>
      <c r="I15" s="19"/>
      <c r="J15" s="41"/>
    </row>
    <row r="16" spans="1:10">
      <c r="A16" s="293"/>
      <c r="B16" s="25" t="s">
        <v>20</v>
      </c>
      <c r="C16" s="26" t="s">
        <v>14</v>
      </c>
      <c r="D16" s="37"/>
      <c r="E16" s="28"/>
      <c r="F16" s="34"/>
      <c r="G16" s="34"/>
      <c r="H16" s="35"/>
      <c r="I16" s="19"/>
      <c r="J16" s="36"/>
    </row>
    <row r="17" spans="1:10">
      <c r="A17" s="293"/>
      <c r="B17" s="25"/>
      <c r="C17" s="26" t="s">
        <v>21</v>
      </c>
      <c r="D17" s="27"/>
      <c r="E17" s="28"/>
      <c r="F17" s="40"/>
      <c r="G17" s="34"/>
      <c r="H17" s="42"/>
      <c r="I17" s="42"/>
      <c r="J17" s="36"/>
    </row>
    <row r="18" spans="1:10">
      <c r="A18" s="293"/>
      <c r="B18" s="25" t="s">
        <v>22</v>
      </c>
      <c r="C18" s="26" t="s">
        <v>14</v>
      </c>
      <c r="D18" s="32"/>
      <c r="E18" s="33"/>
      <c r="F18" s="34"/>
      <c r="G18" s="34"/>
      <c r="H18" s="43"/>
      <c r="I18" s="43"/>
      <c r="J18" s="44"/>
    </row>
    <row r="19" spans="1:10">
      <c r="A19" s="293"/>
      <c r="B19" s="25"/>
      <c r="C19" s="26" t="s">
        <v>21</v>
      </c>
      <c r="D19" s="45"/>
      <c r="E19" s="46"/>
      <c r="F19" s="34"/>
      <c r="G19" s="34"/>
      <c r="H19" s="47"/>
      <c r="I19" s="47"/>
      <c r="J19" s="36"/>
    </row>
    <row r="20" spans="1:10">
      <c r="A20" s="293"/>
      <c r="B20" s="25" t="s">
        <v>23</v>
      </c>
      <c r="C20" s="26" t="s">
        <v>14</v>
      </c>
      <c r="D20" s="37"/>
      <c r="E20" s="28"/>
      <c r="F20" s="34"/>
      <c r="G20" s="34"/>
      <c r="H20" s="48"/>
      <c r="I20" s="48"/>
      <c r="J20" s="36"/>
    </row>
    <row r="21" spans="1:10">
      <c r="A21" s="293"/>
      <c r="B21" s="25" t="s">
        <v>24</v>
      </c>
      <c r="C21" s="26" t="s">
        <v>14</v>
      </c>
      <c r="D21" s="27"/>
      <c r="E21" s="28"/>
      <c r="F21" s="35"/>
      <c r="G21" s="35"/>
      <c r="H21" s="28"/>
      <c r="I21" s="30"/>
      <c r="J21" s="24"/>
    </row>
    <row r="22" spans="1:10">
      <c r="A22" s="293"/>
      <c r="B22" s="25" t="s">
        <v>25</v>
      </c>
      <c r="C22" s="26" t="s">
        <v>14</v>
      </c>
      <c r="D22" s="37"/>
      <c r="E22" s="28"/>
      <c r="F22" s="34"/>
      <c r="G22" s="28"/>
      <c r="H22" s="34"/>
      <c r="I22" s="28"/>
      <c r="J22" s="31"/>
    </row>
    <row r="23" spans="1:10">
      <c r="A23" s="293"/>
      <c r="B23" s="25"/>
      <c r="C23" s="26" t="s">
        <v>21</v>
      </c>
      <c r="D23" s="37"/>
      <c r="E23" s="28"/>
      <c r="F23" s="34"/>
      <c r="G23" s="28"/>
      <c r="H23" s="35"/>
      <c r="I23" s="28"/>
      <c r="J23" s="31"/>
    </row>
    <row r="24" spans="1:10">
      <c r="A24" s="293"/>
      <c r="B24" s="25" t="s">
        <v>26</v>
      </c>
      <c r="C24" s="26" t="s">
        <v>19</v>
      </c>
      <c r="D24" s="32"/>
      <c r="E24" s="49"/>
      <c r="F24" s="34"/>
      <c r="G24" s="34"/>
      <c r="H24" s="34"/>
      <c r="I24" s="50"/>
      <c r="J24" s="36"/>
    </row>
    <row r="25" spans="1:10">
      <c r="A25" s="293"/>
      <c r="B25" s="51" t="s">
        <v>27</v>
      </c>
      <c r="C25" s="26" t="s">
        <v>14</v>
      </c>
      <c r="D25" s="52"/>
      <c r="E25" s="35"/>
      <c r="F25" s="35"/>
      <c r="G25" s="35"/>
      <c r="H25" s="35"/>
      <c r="I25" s="35"/>
      <c r="J25" s="36"/>
    </row>
    <row r="26" spans="1:10">
      <c r="A26" s="293"/>
      <c r="B26" s="53" t="s">
        <v>28</v>
      </c>
      <c r="C26" s="54" t="s">
        <v>29</v>
      </c>
      <c r="D26" s="37"/>
      <c r="E26" s="34"/>
      <c r="F26" s="55"/>
      <c r="G26" s="55"/>
      <c r="H26" s="56"/>
      <c r="I26" s="55"/>
      <c r="J26" s="41"/>
    </row>
    <row r="27" spans="1:10">
      <c r="A27" s="293"/>
      <c r="B27" s="53" t="s">
        <v>30</v>
      </c>
      <c r="C27" s="54" t="s">
        <v>29</v>
      </c>
      <c r="D27" s="57"/>
      <c r="E27" s="58"/>
      <c r="F27" s="55"/>
      <c r="G27" s="55"/>
      <c r="H27" s="50"/>
      <c r="I27" s="39"/>
      <c r="J27" s="41"/>
    </row>
    <row r="28" spans="1:10">
      <c r="A28" s="293"/>
      <c r="B28" s="53" t="s">
        <v>31</v>
      </c>
      <c r="C28" s="54" t="s">
        <v>29</v>
      </c>
      <c r="D28" s="57"/>
      <c r="E28" s="55"/>
      <c r="F28" s="39"/>
      <c r="G28" s="55"/>
      <c r="H28" s="55"/>
      <c r="I28" s="23"/>
      <c r="J28" s="59"/>
    </row>
    <row r="29" spans="1:10" ht="15.75" thickBot="1">
      <c r="A29" s="293"/>
      <c r="B29" s="96" t="s">
        <v>32</v>
      </c>
      <c r="C29" s="159" t="s">
        <v>33</v>
      </c>
      <c r="D29" s="160"/>
      <c r="E29" s="98"/>
      <c r="F29" s="98"/>
      <c r="G29" s="142"/>
      <c r="H29" s="161"/>
      <c r="I29" s="161"/>
      <c r="J29" s="101"/>
    </row>
    <row r="30" spans="1:10">
      <c r="A30" s="293"/>
      <c r="B30" s="67"/>
      <c r="C30" s="162" t="s">
        <v>34</v>
      </c>
      <c r="D30" s="69"/>
      <c r="E30" s="70"/>
      <c r="F30" s="70"/>
      <c r="G30" s="70"/>
      <c r="H30" s="70"/>
      <c r="I30" s="70"/>
      <c r="J30" s="72"/>
    </row>
    <row r="31" spans="1:10">
      <c r="A31" s="293"/>
      <c r="B31" s="61"/>
      <c r="C31" s="62" t="s">
        <v>34</v>
      </c>
      <c r="D31" s="52"/>
      <c r="E31" s="35"/>
      <c r="F31" s="35"/>
      <c r="G31" s="35"/>
      <c r="H31" s="35"/>
      <c r="I31" s="35"/>
      <c r="J31" s="36"/>
    </row>
    <row r="32" spans="1:10">
      <c r="A32" s="293"/>
      <c r="B32" s="61"/>
      <c r="C32" s="26" t="s">
        <v>35</v>
      </c>
      <c r="D32" s="52"/>
      <c r="E32" s="35"/>
      <c r="F32" s="35"/>
      <c r="G32" s="35"/>
      <c r="H32" s="163"/>
      <c r="I32" s="35"/>
      <c r="J32" s="36"/>
    </row>
    <row r="33" spans="1:10">
      <c r="A33" s="293"/>
      <c r="B33" s="61"/>
      <c r="C33" s="26" t="s">
        <v>35</v>
      </c>
      <c r="D33" s="52"/>
      <c r="E33" s="35"/>
      <c r="F33" s="35"/>
      <c r="G33" s="35"/>
      <c r="H33" s="35"/>
      <c r="I33" s="35"/>
      <c r="J33" s="36"/>
    </row>
    <row r="34" spans="1:10">
      <c r="A34" s="293"/>
      <c r="B34" s="61"/>
      <c r="C34" s="26" t="s">
        <v>35</v>
      </c>
      <c r="D34" s="52"/>
      <c r="E34" s="35"/>
      <c r="F34" s="35"/>
      <c r="G34" s="35"/>
      <c r="H34" s="35"/>
      <c r="I34" s="35"/>
      <c r="J34" s="36"/>
    </row>
    <row r="35" spans="1:10">
      <c r="A35" s="293"/>
      <c r="B35" s="61"/>
      <c r="C35" s="26" t="s">
        <v>35</v>
      </c>
      <c r="D35" s="52"/>
      <c r="E35" s="35"/>
      <c r="F35" s="35"/>
      <c r="G35" s="35"/>
      <c r="H35" s="35"/>
      <c r="I35" s="35"/>
      <c r="J35" s="36"/>
    </row>
    <row r="36" spans="1:10" ht="15.75" thickBot="1">
      <c r="A36" s="294"/>
      <c r="B36" s="73"/>
      <c r="C36" s="74" t="s">
        <v>35</v>
      </c>
      <c r="D36" s="64"/>
      <c r="E36" s="65"/>
      <c r="F36" s="65"/>
      <c r="G36" s="65"/>
      <c r="H36" s="65"/>
      <c r="I36" s="65"/>
      <c r="J36" s="66"/>
    </row>
    <row r="37" spans="1:10">
      <c r="A37" s="298" t="s">
        <v>36</v>
      </c>
      <c r="B37" s="172" t="s">
        <v>37</v>
      </c>
      <c r="C37" s="68" t="s">
        <v>38</v>
      </c>
      <c r="D37" s="69"/>
      <c r="E37" s="70"/>
      <c r="F37" s="70"/>
      <c r="G37" s="70"/>
      <c r="H37" s="71"/>
      <c r="I37" s="71"/>
      <c r="J37" s="72"/>
    </row>
    <row r="38" spans="1:10">
      <c r="A38" s="299"/>
      <c r="B38" s="173"/>
      <c r="C38" s="26" t="s">
        <v>39</v>
      </c>
      <c r="D38" s="52"/>
      <c r="E38" s="35"/>
      <c r="F38" s="35"/>
      <c r="G38" s="35"/>
      <c r="H38" s="35"/>
      <c r="I38" s="28"/>
      <c r="J38" s="36"/>
    </row>
    <row r="39" spans="1:10">
      <c r="A39" s="299"/>
      <c r="B39" s="173"/>
      <c r="C39" s="26" t="s">
        <v>40</v>
      </c>
      <c r="D39" s="52"/>
      <c r="E39" s="35"/>
      <c r="F39" s="35"/>
      <c r="G39" s="35"/>
      <c r="H39" s="35"/>
      <c r="I39" s="35"/>
      <c r="J39" s="36"/>
    </row>
    <row r="40" spans="1:10">
      <c r="A40" s="299"/>
      <c r="B40" s="173"/>
      <c r="C40" s="26" t="s">
        <v>41</v>
      </c>
      <c r="D40" s="52"/>
      <c r="E40" s="35"/>
      <c r="F40" s="35"/>
      <c r="G40" s="35"/>
      <c r="H40" s="35"/>
      <c r="I40" s="35"/>
      <c r="J40" s="36"/>
    </row>
    <row r="41" spans="1:10" ht="15.75" thickBot="1">
      <c r="A41" s="299"/>
      <c r="B41" s="174"/>
      <c r="C41" s="74" t="s">
        <v>42</v>
      </c>
      <c r="D41" s="64"/>
      <c r="E41" s="65"/>
      <c r="F41" s="65"/>
      <c r="G41" s="65"/>
      <c r="H41" s="65"/>
      <c r="I41" s="65"/>
      <c r="J41" s="66"/>
    </row>
    <row r="42" spans="1:10">
      <c r="A42" s="299"/>
      <c r="B42" s="175" t="s">
        <v>43</v>
      </c>
      <c r="C42" s="76" t="s">
        <v>44</v>
      </c>
      <c r="D42" s="77"/>
      <c r="E42" s="78"/>
      <c r="F42" s="79"/>
      <c r="G42" s="79"/>
      <c r="H42" s="79"/>
      <c r="I42" s="79"/>
      <c r="J42" s="80"/>
    </row>
    <row r="43" spans="1:10">
      <c r="A43" s="299"/>
      <c r="B43" s="173"/>
      <c r="C43" s="81" t="s">
        <v>45</v>
      </c>
      <c r="D43" s="35"/>
      <c r="E43" s="19"/>
      <c r="F43" s="35"/>
      <c r="G43" s="35"/>
      <c r="H43" s="35"/>
      <c r="I43" s="35"/>
      <c r="J43" s="36"/>
    </row>
    <row r="44" spans="1:10">
      <c r="A44" s="299"/>
      <c r="B44" s="173"/>
      <c r="C44" s="81" t="s">
        <v>46</v>
      </c>
      <c r="D44" s="23"/>
      <c r="E44" s="28"/>
      <c r="F44" s="35"/>
      <c r="G44" s="35"/>
      <c r="H44" s="35"/>
      <c r="I44" s="35"/>
      <c r="J44" s="36"/>
    </row>
    <row r="45" spans="1:10">
      <c r="A45" s="299"/>
      <c r="B45" s="173"/>
      <c r="C45" s="81" t="s">
        <v>47</v>
      </c>
      <c r="D45" s="19"/>
      <c r="E45" s="35"/>
      <c r="F45" s="35"/>
      <c r="G45" s="35"/>
      <c r="H45" s="35"/>
      <c r="I45" s="35"/>
      <c r="J45" s="36"/>
    </row>
    <row r="46" spans="1:10" ht="15.75" thickBot="1">
      <c r="A46" s="299"/>
      <c r="B46" s="174"/>
      <c r="C46" s="82" t="s">
        <v>48</v>
      </c>
      <c r="D46" s="83"/>
      <c r="E46" s="84"/>
      <c r="F46" s="65"/>
      <c r="G46" s="65"/>
      <c r="H46" s="65"/>
      <c r="I46" s="65"/>
      <c r="J46" s="66"/>
    </row>
    <row r="47" spans="1:10">
      <c r="A47" s="299"/>
      <c r="B47" s="176" t="s">
        <v>49</v>
      </c>
      <c r="C47" s="86" t="s">
        <v>50</v>
      </c>
      <c r="D47" s="70"/>
      <c r="E47" s="70"/>
      <c r="F47" s="87"/>
      <c r="G47" s="70"/>
      <c r="H47" s="70"/>
      <c r="I47" s="70"/>
      <c r="J47" s="72"/>
    </row>
    <row r="48" spans="1:10">
      <c r="A48" s="299"/>
      <c r="B48" s="177"/>
      <c r="C48" s="81" t="s">
        <v>51</v>
      </c>
      <c r="D48" s="23"/>
      <c r="E48" s="35"/>
      <c r="F48" s="35"/>
      <c r="G48" s="35"/>
      <c r="H48" s="35"/>
      <c r="I48" s="35"/>
      <c r="J48" s="36"/>
    </row>
    <row r="49" spans="1:10">
      <c r="A49" s="299"/>
      <c r="B49" s="177"/>
      <c r="C49" s="81" t="s">
        <v>52</v>
      </c>
      <c r="D49" s="35"/>
      <c r="E49" s="35"/>
      <c r="F49" s="35"/>
      <c r="G49" s="35"/>
      <c r="H49" s="35"/>
      <c r="I49" s="35"/>
      <c r="J49" s="36"/>
    </row>
    <row r="50" spans="1:10">
      <c r="A50" s="299"/>
      <c r="B50" s="177"/>
      <c r="C50" s="81" t="s">
        <v>53</v>
      </c>
      <c r="D50" s="35"/>
      <c r="E50" s="35"/>
      <c r="F50" s="35"/>
      <c r="G50" s="35"/>
      <c r="H50" s="35"/>
      <c r="I50" s="35"/>
      <c r="J50" s="36"/>
    </row>
    <row r="51" spans="1:10">
      <c r="A51" s="299"/>
      <c r="B51" s="175"/>
      <c r="C51" s="81" t="s">
        <v>54</v>
      </c>
      <c r="D51" s="35"/>
      <c r="E51" s="35"/>
      <c r="F51" s="35"/>
      <c r="G51" s="35"/>
      <c r="H51" s="35"/>
      <c r="I51" s="35"/>
      <c r="J51" s="36"/>
    </row>
    <row r="52" spans="1:10">
      <c r="A52" s="299"/>
      <c r="B52" s="178" t="s">
        <v>55</v>
      </c>
      <c r="C52" s="81" t="s">
        <v>56</v>
      </c>
      <c r="D52" s="35"/>
      <c r="E52" s="35"/>
      <c r="F52" s="35"/>
      <c r="G52" s="29"/>
      <c r="H52" s="28"/>
      <c r="I52" s="35"/>
      <c r="J52" s="36"/>
    </row>
    <row r="53" spans="1:10">
      <c r="A53" s="299"/>
      <c r="B53" s="177"/>
      <c r="C53" s="81" t="s">
        <v>57</v>
      </c>
      <c r="D53" s="35"/>
      <c r="E53" s="35"/>
      <c r="F53" s="35"/>
      <c r="G53" s="35"/>
      <c r="H53" s="35"/>
      <c r="I53" s="35"/>
      <c r="J53" s="36"/>
    </row>
    <row r="54" spans="1:10">
      <c r="A54" s="299"/>
      <c r="B54" s="175"/>
      <c r="C54" s="81" t="s">
        <v>58</v>
      </c>
      <c r="D54" s="35"/>
      <c r="E54" s="35"/>
      <c r="F54" s="35"/>
      <c r="G54" s="35"/>
      <c r="H54" s="35"/>
      <c r="I54" s="35"/>
      <c r="J54" s="36"/>
    </row>
    <row r="55" spans="1:10">
      <c r="A55" s="299"/>
      <c r="B55" s="178" t="s">
        <v>59</v>
      </c>
      <c r="C55" s="81" t="s">
        <v>60</v>
      </c>
      <c r="D55" s="35"/>
      <c r="E55" s="35"/>
      <c r="F55" s="35"/>
      <c r="G55" s="35"/>
      <c r="H55" s="35"/>
      <c r="I55" s="35"/>
      <c r="J55" s="36"/>
    </row>
    <row r="56" spans="1:10">
      <c r="A56" s="299"/>
      <c r="B56" s="175"/>
      <c r="C56" s="81" t="s">
        <v>61</v>
      </c>
      <c r="D56" s="35"/>
      <c r="E56" s="35"/>
      <c r="F56" s="35"/>
      <c r="G56" s="35"/>
      <c r="H56" s="35"/>
      <c r="I56" s="35"/>
      <c r="J56" s="36"/>
    </row>
    <row r="57" spans="1:10">
      <c r="A57" s="299"/>
      <c r="B57" s="178" t="s">
        <v>62</v>
      </c>
      <c r="C57" s="81" t="s">
        <v>63</v>
      </c>
      <c r="D57" s="35"/>
      <c r="E57" s="35"/>
      <c r="F57" s="35"/>
      <c r="G57" s="35"/>
      <c r="H57" s="35"/>
      <c r="I57" s="35"/>
      <c r="J57" s="36"/>
    </row>
    <row r="58" spans="1:10">
      <c r="A58" s="299"/>
      <c r="B58" s="177"/>
      <c r="C58" s="81" t="s">
        <v>64</v>
      </c>
      <c r="D58" s="35"/>
      <c r="E58" s="35"/>
      <c r="F58" s="35"/>
      <c r="G58" s="35"/>
      <c r="H58" s="35"/>
      <c r="I58" s="35"/>
      <c r="J58" s="36"/>
    </row>
    <row r="59" spans="1:10">
      <c r="A59" s="299"/>
      <c r="B59" s="175"/>
      <c r="C59" s="81" t="s">
        <v>65</v>
      </c>
      <c r="D59" s="35"/>
      <c r="E59" s="35"/>
      <c r="F59" s="35"/>
      <c r="G59" s="35"/>
      <c r="H59" s="35"/>
      <c r="I59" s="35"/>
      <c r="J59" s="36"/>
    </row>
    <row r="60" spans="1:10">
      <c r="A60" s="299"/>
      <c r="B60" s="178" t="s">
        <v>66</v>
      </c>
      <c r="C60" s="81" t="s">
        <v>67</v>
      </c>
      <c r="D60" s="35"/>
      <c r="E60" s="35"/>
      <c r="F60" s="35"/>
      <c r="G60" s="35"/>
      <c r="H60" s="35"/>
      <c r="I60" s="35"/>
      <c r="J60" s="36"/>
    </row>
    <row r="61" spans="1:10">
      <c r="A61" s="299"/>
      <c r="B61" s="168"/>
      <c r="C61" s="81" t="s">
        <v>68</v>
      </c>
      <c r="D61" s="35"/>
      <c r="E61" s="169"/>
      <c r="F61" s="100"/>
      <c r="G61" s="169"/>
      <c r="H61" s="100"/>
      <c r="I61" s="100"/>
      <c r="J61" s="126"/>
    </row>
    <row r="62" spans="1:10" ht="15.75" thickBot="1">
      <c r="A62" s="300"/>
      <c r="B62" s="165" t="s">
        <v>91</v>
      </c>
      <c r="C62" s="166"/>
      <c r="D62" s="166"/>
      <c r="E62" s="165" t="s">
        <v>92</v>
      </c>
      <c r="F62" s="100"/>
      <c r="G62" s="165" t="s">
        <v>93</v>
      </c>
      <c r="H62" s="65"/>
      <c r="I62" s="65"/>
      <c r="J62" s="66"/>
    </row>
    <row r="63" spans="1:10" ht="15.75" thickBot="1">
      <c r="A63" s="189"/>
      <c r="B63" s="203"/>
      <c r="C63" s="203"/>
      <c r="D63" s="195"/>
      <c r="E63" s="196"/>
      <c r="F63" s="196"/>
      <c r="G63" s="196"/>
      <c r="H63" s="196"/>
      <c r="I63" s="196"/>
      <c r="J63" s="197"/>
    </row>
    <row r="64" spans="1:10">
      <c r="A64" s="298" t="s">
        <v>69</v>
      </c>
      <c r="B64" s="200" t="s">
        <v>10</v>
      </c>
      <c r="C64" s="191" t="s">
        <v>11</v>
      </c>
      <c r="D64" s="12"/>
      <c r="E64" s="13"/>
      <c r="F64" s="13"/>
      <c r="G64" s="13"/>
      <c r="H64" s="13"/>
      <c r="I64" s="13"/>
      <c r="J64" s="14"/>
    </row>
    <row r="65" spans="1:10">
      <c r="A65" s="299"/>
      <c r="B65" s="15" t="s">
        <v>12</v>
      </c>
      <c r="C65" s="91"/>
      <c r="D65" s="17"/>
      <c r="E65" s="18"/>
      <c r="F65" s="19"/>
      <c r="G65" s="19"/>
      <c r="H65" s="19"/>
      <c r="I65" s="19"/>
      <c r="J65" s="20"/>
    </row>
    <row r="66" spans="1:10">
      <c r="A66" s="299"/>
      <c r="B66" s="15" t="s">
        <v>12</v>
      </c>
      <c r="C66" s="91"/>
      <c r="D66" s="21"/>
      <c r="E66" s="22"/>
      <c r="F66" s="19"/>
      <c r="G66" s="23"/>
      <c r="H66" s="23"/>
      <c r="I66" s="19"/>
      <c r="J66" s="24"/>
    </row>
    <row r="67" spans="1:10">
      <c r="A67" s="299"/>
      <c r="B67" s="15" t="s">
        <v>12</v>
      </c>
      <c r="C67" s="91"/>
      <c r="D67" s="21"/>
      <c r="E67" s="22"/>
      <c r="F67" s="19"/>
      <c r="G67" s="23"/>
      <c r="H67" s="23"/>
      <c r="I67" s="19"/>
      <c r="J67" s="24"/>
    </row>
    <row r="68" spans="1:10">
      <c r="A68" s="299"/>
      <c r="B68" s="25" t="s">
        <v>13</v>
      </c>
      <c r="C68" s="81" t="s">
        <v>14</v>
      </c>
      <c r="D68" s="27"/>
      <c r="E68" s="28"/>
      <c r="F68" s="29"/>
      <c r="G68" s="19"/>
      <c r="H68" s="30"/>
      <c r="I68" s="28"/>
      <c r="J68" s="31"/>
    </row>
    <row r="69" spans="1:10">
      <c r="A69" s="299"/>
      <c r="B69" s="25" t="s">
        <v>15</v>
      </c>
      <c r="C69" s="81" t="s">
        <v>14</v>
      </c>
      <c r="D69" s="32"/>
      <c r="E69" s="33"/>
      <c r="F69" s="34"/>
      <c r="G69" s="34"/>
      <c r="H69" s="19"/>
      <c r="I69" s="35"/>
      <c r="J69" s="36"/>
    </row>
    <row r="70" spans="1:10">
      <c r="A70" s="299"/>
      <c r="B70" s="25" t="s">
        <v>16</v>
      </c>
      <c r="C70" s="81" t="s">
        <v>14</v>
      </c>
      <c r="D70" s="37"/>
      <c r="E70" s="28"/>
      <c r="F70" s="34"/>
      <c r="G70" s="34"/>
      <c r="H70" s="28"/>
      <c r="I70" s="28"/>
      <c r="J70" s="31"/>
    </row>
    <row r="71" spans="1:10">
      <c r="A71" s="299"/>
      <c r="B71" s="25" t="s">
        <v>17</v>
      </c>
      <c r="C71" s="81" t="s">
        <v>14</v>
      </c>
      <c r="D71" s="38"/>
      <c r="E71" s="9"/>
      <c r="F71" s="28"/>
      <c r="G71" s="28"/>
      <c r="H71" s="28"/>
      <c r="I71" s="39"/>
      <c r="J71" s="36"/>
    </row>
    <row r="72" spans="1:10">
      <c r="A72" s="299"/>
      <c r="B72" s="25" t="s">
        <v>18</v>
      </c>
      <c r="C72" s="81" t="s">
        <v>19</v>
      </c>
      <c r="D72" s="37"/>
      <c r="E72" s="34"/>
      <c r="F72" s="40"/>
      <c r="G72" s="40"/>
      <c r="H72" s="19"/>
      <c r="I72" s="19"/>
      <c r="J72" s="41"/>
    </row>
    <row r="73" spans="1:10">
      <c r="A73" s="299"/>
      <c r="B73" s="25" t="s">
        <v>20</v>
      </c>
      <c r="C73" s="81" t="s">
        <v>14</v>
      </c>
      <c r="D73" s="37"/>
      <c r="E73" s="28"/>
      <c r="F73" s="34"/>
      <c r="G73" s="34"/>
      <c r="H73" s="35"/>
      <c r="I73" s="19"/>
      <c r="J73" s="36"/>
    </row>
    <row r="74" spans="1:10">
      <c r="A74" s="299"/>
      <c r="B74" s="25"/>
      <c r="C74" s="81" t="s">
        <v>21</v>
      </c>
      <c r="D74" s="27"/>
      <c r="E74" s="28"/>
      <c r="F74" s="40"/>
      <c r="G74" s="34"/>
      <c r="H74" s="42"/>
      <c r="I74" s="42"/>
      <c r="J74" s="36"/>
    </row>
    <row r="75" spans="1:10">
      <c r="A75" s="299"/>
      <c r="B75" s="25" t="s">
        <v>22</v>
      </c>
      <c r="C75" s="81" t="s">
        <v>14</v>
      </c>
      <c r="D75" s="32"/>
      <c r="E75" s="33"/>
      <c r="F75" s="34"/>
      <c r="G75" s="34"/>
      <c r="H75" s="43"/>
      <c r="I75" s="43"/>
      <c r="J75" s="44"/>
    </row>
    <row r="76" spans="1:10">
      <c r="A76" s="299"/>
      <c r="B76" s="25"/>
      <c r="C76" s="81" t="s">
        <v>21</v>
      </c>
      <c r="D76" s="45"/>
      <c r="E76" s="46"/>
      <c r="F76" s="34"/>
      <c r="G76" s="34"/>
      <c r="H76" s="47"/>
      <c r="I76" s="47"/>
      <c r="J76" s="36"/>
    </row>
    <row r="77" spans="1:10">
      <c r="A77" s="299"/>
      <c r="B77" s="25" t="s">
        <v>23</v>
      </c>
      <c r="C77" s="81" t="s">
        <v>14</v>
      </c>
      <c r="D77" s="37"/>
      <c r="E77" s="28"/>
      <c r="F77" s="34"/>
      <c r="G77" s="34"/>
      <c r="H77" s="48"/>
      <c r="I77" s="48"/>
      <c r="J77" s="36"/>
    </row>
    <row r="78" spans="1:10">
      <c r="A78" s="299"/>
      <c r="B78" s="25" t="s">
        <v>24</v>
      </c>
      <c r="C78" s="81" t="s">
        <v>14</v>
      </c>
      <c r="D78" s="27"/>
      <c r="E78" s="28"/>
      <c r="F78" s="35"/>
      <c r="G78" s="35"/>
      <c r="H78" s="28"/>
      <c r="I78" s="30"/>
      <c r="J78" s="24"/>
    </row>
    <row r="79" spans="1:10">
      <c r="A79" s="299"/>
      <c r="B79" s="25" t="s">
        <v>25</v>
      </c>
      <c r="C79" s="81" t="s">
        <v>14</v>
      </c>
      <c r="D79" s="37"/>
      <c r="E79" s="28"/>
      <c r="F79" s="34"/>
      <c r="G79" s="28"/>
      <c r="H79" s="34"/>
      <c r="I79" s="28"/>
      <c r="J79" s="31"/>
    </row>
    <row r="80" spans="1:10">
      <c r="A80" s="299"/>
      <c r="B80" s="25"/>
      <c r="C80" s="81" t="s">
        <v>21</v>
      </c>
      <c r="D80" s="37"/>
      <c r="E80" s="28"/>
      <c r="F80" s="34"/>
      <c r="G80" s="28"/>
      <c r="H80" s="35"/>
      <c r="I80" s="28"/>
      <c r="J80" s="31"/>
    </row>
    <row r="81" spans="1:10">
      <c r="A81" s="299"/>
      <c r="B81" s="25" t="s">
        <v>26</v>
      </c>
      <c r="C81" s="81" t="s">
        <v>19</v>
      </c>
      <c r="D81" s="32"/>
      <c r="E81" s="49"/>
      <c r="F81" s="34"/>
      <c r="G81" s="34"/>
      <c r="H81" s="34"/>
      <c r="I81" s="50"/>
      <c r="J81" s="36"/>
    </row>
    <row r="82" spans="1:10">
      <c r="A82" s="299"/>
      <c r="B82" s="51" t="s">
        <v>27</v>
      </c>
      <c r="C82" s="81" t="s">
        <v>14</v>
      </c>
      <c r="D82" s="52"/>
      <c r="E82" s="35"/>
      <c r="F82" s="35"/>
      <c r="G82" s="35"/>
      <c r="H82" s="35"/>
      <c r="I82" s="35"/>
      <c r="J82" s="36"/>
    </row>
    <row r="83" spans="1:10">
      <c r="A83" s="299"/>
      <c r="B83" s="53" t="s">
        <v>28</v>
      </c>
      <c r="C83" s="94" t="s">
        <v>29</v>
      </c>
      <c r="D83" s="37"/>
      <c r="E83" s="34"/>
      <c r="F83" s="55"/>
      <c r="G83" s="55"/>
      <c r="H83" s="56"/>
      <c r="I83" s="55"/>
      <c r="J83" s="41"/>
    </row>
    <row r="84" spans="1:10">
      <c r="A84" s="299"/>
      <c r="B84" s="53" t="s">
        <v>30</v>
      </c>
      <c r="C84" s="94" t="s">
        <v>29</v>
      </c>
      <c r="D84" s="57"/>
      <c r="E84" s="58"/>
      <c r="F84" s="55"/>
      <c r="G84" s="55"/>
      <c r="H84" s="50"/>
      <c r="I84" s="39"/>
      <c r="J84" s="41"/>
    </row>
    <row r="85" spans="1:10">
      <c r="A85" s="299"/>
      <c r="B85" s="53" t="s">
        <v>31</v>
      </c>
      <c r="C85" s="94" t="s">
        <v>29</v>
      </c>
      <c r="D85" s="57"/>
      <c r="E85" s="55"/>
      <c r="F85" s="39"/>
      <c r="G85" s="55"/>
      <c r="H85" s="55"/>
      <c r="I85" s="23"/>
      <c r="J85" s="59"/>
    </row>
    <row r="86" spans="1:10" ht="15.75" thickBot="1">
      <c r="A86" s="299"/>
      <c r="B86" s="96" t="s">
        <v>32</v>
      </c>
      <c r="C86" s="97" t="s">
        <v>33</v>
      </c>
      <c r="D86" s="160"/>
      <c r="E86" s="98"/>
      <c r="F86" s="98"/>
      <c r="G86" s="142"/>
      <c r="H86" s="161"/>
      <c r="I86" s="161"/>
      <c r="J86" s="101"/>
    </row>
    <row r="87" spans="1:10">
      <c r="A87" s="299"/>
      <c r="B87" s="67"/>
      <c r="C87" s="102" t="s">
        <v>34</v>
      </c>
      <c r="D87" s="69"/>
      <c r="E87" s="70"/>
      <c r="F87" s="70"/>
      <c r="G87" s="70"/>
      <c r="H87" s="70"/>
      <c r="I87" s="70"/>
      <c r="J87" s="72"/>
    </row>
    <row r="88" spans="1:10">
      <c r="A88" s="299"/>
      <c r="B88" s="61"/>
      <c r="C88" s="9" t="s">
        <v>34</v>
      </c>
      <c r="D88" s="52"/>
      <c r="E88" s="35"/>
      <c r="F88" s="35"/>
      <c r="G88" s="35"/>
      <c r="H88" s="35"/>
      <c r="I88" s="35"/>
      <c r="J88" s="36"/>
    </row>
    <row r="89" spans="1:10">
      <c r="A89" s="299"/>
      <c r="B89" s="61"/>
      <c r="C89" s="81" t="s">
        <v>35</v>
      </c>
      <c r="D89" s="52"/>
      <c r="E89" s="35"/>
      <c r="F89" s="35"/>
      <c r="G89" s="35"/>
      <c r="H89" s="163"/>
      <c r="I89" s="35"/>
      <c r="J89" s="36"/>
    </row>
    <row r="90" spans="1:10">
      <c r="A90" s="299"/>
      <c r="B90" s="61"/>
      <c r="C90" s="81" t="s">
        <v>35</v>
      </c>
      <c r="D90" s="52"/>
      <c r="E90" s="35"/>
      <c r="F90" s="35"/>
      <c r="G90" s="35"/>
      <c r="H90" s="35"/>
      <c r="I90" s="35"/>
      <c r="J90" s="36"/>
    </row>
    <row r="91" spans="1:10">
      <c r="A91" s="299"/>
      <c r="B91" s="61"/>
      <c r="C91" s="81" t="s">
        <v>35</v>
      </c>
      <c r="D91" s="52"/>
      <c r="E91" s="35"/>
      <c r="F91" s="35"/>
      <c r="G91" s="35"/>
      <c r="H91" s="35"/>
      <c r="I91" s="35"/>
      <c r="J91" s="36"/>
    </row>
    <row r="92" spans="1:10">
      <c r="A92" s="299"/>
      <c r="B92" s="61"/>
      <c r="C92" s="81" t="s">
        <v>35</v>
      </c>
      <c r="D92" s="52"/>
      <c r="E92" s="35"/>
      <c r="F92" s="35"/>
      <c r="G92" s="35"/>
      <c r="H92" s="35"/>
      <c r="I92" s="35"/>
      <c r="J92" s="36"/>
    </row>
    <row r="93" spans="1:10" ht="15.75" thickBot="1">
      <c r="A93" s="300"/>
      <c r="B93" s="73"/>
      <c r="C93" s="82" t="s">
        <v>35</v>
      </c>
      <c r="D93" s="64"/>
      <c r="E93" s="65"/>
      <c r="F93" s="65"/>
      <c r="G93" s="65"/>
      <c r="H93" s="65"/>
      <c r="I93" s="65"/>
      <c r="J93" s="66"/>
    </row>
    <row r="94" spans="1:10">
      <c r="A94" s="293" t="s">
        <v>70</v>
      </c>
      <c r="B94" s="67" t="s">
        <v>37</v>
      </c>
      <c r="C94" s="86" t="s">
        <v>38</v>
      </c>
      <c r="D94" s="103"/>
      <c r="E94" s="13"/>
      <c r="F94" s="70"/>
      <c r="G94" s="70"/>
      <c r="H94" s="70"/>
      <c r="I94" s="70"/>
      <c r="J94" s="72"/>
    </row>
    <row r="95" spans="1:10" ht="16.5">
      <c r="A95" s="293"/>
      <c r="B95" s="61"/>
      <c r="C95" s="81" t="s">
        <v>39</v>
      </c>
      <c r="D95" s="34"/>
      <c r="E95" s="93"/>
      <c r="F95" s="35"/>
      <c r="G95" s="35"/>
      <c r="H95" s="35"/>
      <c r="I95" s="35"/>
      <c r="J95" s="36"/>
    </row>
    <row r="96" spans="1:10">
      <c r="A96" s="293"/>
      <c r="B96" s="61"/>
      <c r="C96" s="81" t="s">
        <v>40</v>
      </c>
      <c r="D96" s="35"/>
      <c r="E96" s="19"/>
      <c r="F96" s="35"/>
      <c r="G96" s="35"/>
      <c r="H96" s="35"/>
      <c r="I96" s="35"/>
      <c r="J96" s="36"/>
    </row>
    <row r="97" spans="1:10">
      <c r="A97" s="293"/>
      <c r="B97" s="61"/>
      <c r="C97" s="81" t="s">
        <v>41</v>
      </c>
      <c r="D97" s="35"/>
      <c r="E97" s="47"/>
      <c r="F97" s="35"/>
      <c r="G97" s="35"/>
      <c r="H97" s="35"/>
      <c r="I97" s="35"/>
      <c r="J97" s="36"/>
    </row>
    <row r="98" spans="1:10" ht="15.75" thickBot="1">
      <c r="A98" s="293"/>
      <c r="B98" s="73"/>
      <c r="C98" s="82" t="s">
        <v>42</v>
      </c>
      <c r="D98" s="65"/>
      <c r="E98" s="105"/>
      <c r="F98" s="65"/>
      <c r="G98" s="65"/>
      <c r="H98" s="65"/>
      <c r="I98" s="65"/>
      <c r="J98" s="66"/>
    </row>
    <row r="99" spans="1:10">
      <c r="A99" s="293"/>
      <c r="B99" s="75" t="s">
        <v>43</v>
      </c>
      <c r="C99" s="76" t="s">
        <v>44</v>
      </c>
      <c r="D99" s="79"/>
      <c r="E99" s="106"/>
      <c r="F99" s="79"/>
      <c r="G99" s="79"/>
      <c r="H99" s="79"/>
      <c r="I99" s="79"/>
      <c r="J99" s="80"/>
    </row>
    <row r="100" spans="1:10">
      <c r="A100" s="293"/>
      <c r="B100" s="61"/>
      <c r="C100" s="81" t="s">
        <v>45</v>
      </c>
      <c r="D100" s="35"/>
      <c r="E100" s="43"/>
      <c r="F100" s="19"/>
      <c r="G100" s="35"/>
      <c r="H100" s="35"/>
      <c r="I100" s="35"/>
      <c r="J100" s="36"/>
    </row>
    <row r="101" spans="1:10">
      <c r="A101" s="293"/>
      <c r="B101" s="61"/>
      <c r="C101" s="81" t="s">
        <v>46</v>
      </c>
      <c r="D101" s="35"/>
      <c r="E101" s="19"/>
      <c r="F101" s="35"/>
      <c r="G101" s="35"/>
      <c r="H101" s="35"/>
      <c r="I101" s="35"/>
      <c r="J101" s="36"/>
    </row>
    <row r="102" spans="1:10">
      <c r="A102" s="293"/>
      <c r="B102" s="61"/>
      <c r="C102" s="81" t="s">
        <v>47</v>
      </c>
      <c r="D102" s="35"/>
      <c r="E102" s="28"/>
      <c r="F102" s="19"/>
      <c r="G102" s="35"/>
      <c r="H102" s="35"/>
      <c r="I102" s="35"/>
      <c r="J102" s="36"/>
    </row>
    <row r="103" spans="1:10" ht="15.75" thickBot="1">
      <c r="A103" s="293"/>
      <c r="B103" s="73"/>
      <c r="C103" s="82" t="s">
        <v>48</v>
      </c>
      <c r="D103" s="65"/>
      <c r="E103" s="107"/>
      <c r="F103" s="84"/>
      <c r="G103" s="65"/>
      <c r="H103" s="65"/>
      <c r="I103" s="65"/>
      <c r="J103" s="66"/>
    </row>
    <row r="104" spans="1:10">
      <c r="A104" s="293"/>
      <c r="B104" s="85" t="s">
        <v>49</v>
      </c>
      <c r="C104" s="86" t="s">
        <v>50</v>
      </c>
      <c r="D104" s="108"/>
      <c r="E104" s="108"/>
      <c r="F104" s="108"/>
      <c r="G104" s="70"/>
      <c r="H104" s="70"/>
      <c r="I104" s="70"/>
      <c r="J104" s="72"/>
    </row>
    <row r="105" spans="1:10">
      <c r="A105" s="293"/>
      <c r="B105" s="88"/>
      <c r="C105" s="81" t="s">
        <v>51</v>
      </c>
      <c r="D105" s="35"/>
      <c r="E105" s="35"/>
      <c r="F105" s="23"/>
      <c r="G105" s="35"/>
      <c r="H105" s="35"/>
      <c r="I105" s="35"/>
      <c r="J105" s="36"/>
    </row>
    <row r="106" spans="1:10">
      <c r="A106" s="293"/>
      <c r="B106" s="88"/>
      <c r="C106" s="81" t="s">
        <v>52</v>
      </c>
      <c r="D106" s="42"/>
      <c r="E106" s="42"/>
      <c r="F106" s="35"/>
      <c r="G106" s="35"/>
      <c r="H106" s="35"/>
      <c r="I106" s="35"/>
      <c r="J106" s="36"/>
    </row>
    <row r="107" spans="1:10">
      <c r="A107" s="293"/>
      <c r="B107" s="88"/>
      <c r="C107" s="81" t="s">
        <v>53</v>
      </c>
      <c r="D107" s="35"/>
      <c r="E107" s="35"/>
      <c r="F107" s="35"/>
      <c r="G107" s="35"/>
      <c r="H107" s="35"/>
      <c r="I107" s="35"/>
      <c r="J107" s="36"/>
    </row>
    <row r="108" spans="1:10">
      <c r="A108" s="293"/>
      <c r="B108" s="75"/>
      <c r="C108" s="81" t="s">
        <v>54</v>
      </c>
      <c r="D108" s="35"/>
      <c r="E108" s="35"/>
      <c r="F108" s="35"/>
      <c r="G108" s="35"/>
      <c r="H108" s="35"/>
      <c r="I108" s="35"/>
      <c r="J108" s="36"/>
    </row>
    <row r="109" spans="1:10">
      <c r="A109" s="293"/>
      <c r="B109" s="63" t="s">
        <v>55</v>
      </c>
      <c r="C109" s="81" t="s">
        <v>56</v>
      </c>
      <c r="D109" s="23"/>
      <c r="E109" s="35"/>
      <c r="F109" s="33"/>
      <c r="G109" s="35"/>
      <c r="H109" s="35"/>
      <c r="I109" s="35"/>
      <c r="J109" s="36"/>
    </row>
    <row r="110" spans="1:10">
      <c r="A110" s="293"/>
      <c r="B110" s="88"/>
      <c r="C110" s="81" t="s">
        <v>57</v>
      </c>
      <c r="D110" s="35"/>
      <c r="E110" s="35"/>
      <c r="F110" s="35"/>
      <c r="G110" s="46"/>
      <c r="H110" s="35"/>
      <c r="I110" s="35"/>
      <c r="J110" s="36"/>
    </row>
    <row r="111" spans="1:10">
      <c r="A111" s="293"/>
      <c r="B111" s="75"/>
      <c r="C111" s="81" t="s">
        <v>58</v>
      </c>
      <c r="D111" s="35"/>
      <c r="E111" s="35"/>
      <c r="F111" s="35"/>
      <c r="G111" s="35"/>
      <c r="H111" s="35"/>
      <c r="I111" s="35"/>
      <c r="J111" s="36"/>
    </row>
    <row r="112" spans="1:10">
      <c r="A112" s="293"/>
      <c r="B112" s="63" t="s">
        <v>59</v>
      </c>
      <c r="C112" s="81" t="s">
        <v>60</v>
      </c>
      <c r="D112" s="35"/>
      <c r="E112" s="35"/>
      <c r="F112" s="35"/>
      <c r="G112" s="35"/>
      <c r="H112" s="35"/>
      <c r="I112" s="35"/>
      <c r="J112" s="36"/>
    </row>
    <row r="113" spans="1:10">
      <c r="A113" s="293"/>
      <c r="B113" s="75"/>
      <c r="C113" s="81" t="s">
        <v>61</v>
      </c>
      <c r="D113" s="35"/>
      <c r="E113" s="35"/>
      <c r="F113" s="35"/>
      <c r="G113" s="35"/>
      <c r="H113" s="35"/>
      <c r="I113" s="35"/>
      <c r="J113" s="36"/>
    </row>
    <row r="114" spans="1:10">
      <c r="A114" s="293"/>
      <c r="B114" s="63" t="s">
        <v>62</v>
      </c>
      <c r="C114" s="81" t="s">
        <v>63</v>
      </c>
      <c r="D114" s="35"/>
      <c r="E114" s="35"/>
      <c r="F114" s="35"/>
      <c r="G114" s="35"/>
      <c r="H114" s="35"/>
      <c r="I114" s="35"/>
      <c r="J114" s="36"/>
    </row>
    <row r="115" spans="1:10">
      <c r="A115" s="293"/>
      <c r="B115" s="88"/>
      <c r="C115" s="81" t="s">
        <v>64</v>
      </c>
      <c r="D115" s="35"/>
      <c r="E115" s="35"/>
      <c r="F115" s="35"/>
      <c r="G115" s="35"/>
      <c r="H115" s="35"/>
      <c r="I115" s="35"/>
      <c r="J115" s="36"/>
    </row>
    <row r="116" spans="1:10">
      <c r="A116" s="293"/>
      <c r="B116" s="75"/>
      <c r="C116" s="81" t="s">
        <v>65</v>
      </c>
      <c r="D116" s="35"/>
      <c r="E116" s="35"/>
      <c r="F116" s="35"/>
      <c r="G116" s="35"/>
      <c r="H116" s="35"/>
      <c r="I116" s="35"/>
      <c r="J116" s="36"/>
    </row>
    <row r="117" spans="1:10">
      <c r="A117" s="293"/>
      <c r="B117" s="63" t="s">
        <v>66</v>
      </c>
      <c r="C117" s="81" t="s">
        <v>67</v>
      </c>
      <c r="D117" s="35"/>
      <c r="E117" s="35"/>
      <c r="F117" s="18"/>
      <c r="G117" s="95"/>
      <c r="H117" s="35"/>
      <c r="I117" s="35"/>
      <c r="J117" s="36"/>
    </row>
    <row r="118" spans="1:10" ht="15.75" thickBot="1">
      <c r="A118" s="293"/>
      <c r="B118" s="89"/>
      <c r="C118" s="82" t="s">
        <v>68</v>
      </c>
      <c r="D118" s="65"/>
      <c r="E118" s="65"/>
      <c r="F118" s="65"/>
      <c r="G118" s="65"/>
      <c r="H118" s="65"/>
      <c r="I118" s="65"/>
      <c r="J118" s="66"/>
    </row>
    <row r="119" spans="1:10" ht="15.75" thickBot="1">
      <c r="A119" s="189"/>
      <c r="B119" s="210"/>
      <c r="C119" s="192"/>
      <c r="D119" s="211"/>
      <c r="E119" s="211"/>
      <c r="F119" s="211"/>
      <c r="G119" s="211"/>
      <c r="H119" s="211"/>
      <c r="I119" s="211"/>
      <c r="J119" s="212"/>
    </row>
    <row r="120" spans="1:10">
      <c r="A120" s="301" t="s">
        <v>71</v>
      </c>
      <c r="B120" s="11" t="s">
        <v>10</v>
      </c>
      <c r="C120" s="90" t="s">
        <v>11</v>
      </c>
      <c r="D120" s="13"/>
      <c r="E120" s="13"/>
      <c r="F120" s="13"/>
      <c r="G120" s="13"/>
      <c r="H120" s="13"/>
      <c r="I120" s="13"/>
      <c r="J120" s="14"/>
    </row>
    <row r="121" spans="1:10">
      <c r="A121" s="302"/>
      <c r="B121" s="15" t="s">
        <v>12</v>
      </c>
      <c r="C121" s="91"/>
      <c r="D121" s="19"/>
      <c r="E121" s="19"/>
      <c r="F121" s="9"/>
      <c r="G121" s="19"/>
      <c r="H121" s="19"/>
      <c r="I121" s="92"/>
      <c r="J121" s="24"/>
    </row>
    <row r="122" spans="1:10">
      <c r="A122" s="302"/>
      <c r="B122" s="15" t="s">
        <v>12</v>
      </c>
      <c r="C122" s="91"/>
      <c r="D122" s="19"/>
      <c r="E122" s="19"/>
      <c r="F122" s="9"/>
      <c r="G122" s="19"/>
      <c r="H122" s="50"/>
      <c r="I122" s="50"/>
      <c r="J122" s="24"/>
    </row>
    <row r="123" spans="1:10">
      <c r="A123" s="302"/>
      <c r="B123" s="15" t="s">
        <v>12</v>
      </c>
      <c r="C123" s="91"/>
      <c r="D123" s="35"/>
      <c r="E123" s="35"/>
      <c r="F123" s="34"/>
      <c r="G123" s="34"/>
      <c r="H123" s="33"/>
      <c r="I123" s="109"/>
      <c r="J123" s="44"/>
    </row>
    <row r="124" spans="1:10">
      <c r="A124" s="302"/>
      <c r="B124" s="25" t="s">
        <v>13</v>
      </c>
      <c r="C124" s="81" t="s">
        <v>14</v>
      </c>
      <c r="D124" s="35"/>
      <c r="E124" s="35"/>
      <c r="F124" s="47"/>
      <c r="G124" s="47"/>
      <c r="H124" s="110"/>
      <c r="I124" s="33"/>
      <c r="J124" s="111"/>
    </row>
    <row r="125" spans="1:10">
      <c r="A125" s="302"/>
      <c r="B125" s="25" t="s">
        <v>15</v>
      </c>
      <c r="C125" s="81" t="s">
        <v>14</v>
      </c>
      <c r="D125" s="35"/>
      <c r="E125" s="35"/>
      <c r="F125" s="28"/>
      <c r="G125" s="34"/>
      <c r="H125" s="112"/>
      <c r="I125" s="34"/>
      <c r="J125" s="44"/>
    </row>
    <row r="126" spans="1:10">
      <c r="A126" s="302"/>
      <c r="B126" s="25" t="s">
        <v>16</v>
      </c>
      <c r="C126" s="81" t="s">
        <v>14</v>
      </c>
      <c r="D126" s="28"/>
      <c r="E126" s="28"/>
      <c r="F126" s="28"/>
      <c r="G126" s="34"/>
      <c r="H126" s="34"/>
      <c r="I126" s="104"/>
      <c r="J126" s="44"/>
    </row>
    <row r="127" spans="1:10">
      <c r="A127" s="302"/>
      <c r="B127" s="25" t="s">
        <v>17</v>
      </c>
      <c r="C127" s="81" t="s">
        <v>14</v>
      </c>
      <c r="D127" s="35"/>
      <c r="E127" s="35"/>
      <c r="F127" s="34"/>
      <c r="G127" s="35"/>
      <c r="H127" s="35"/>
      <c r="I127" s="35"/>
      <c r="J127" s="31"/>
    </row>
    <row r="128" spans="1:10">
      <c r="A128" s="302"/>
      <c r="B128" s="25" t="s">
        <v>18</v>
      </c>
      <c r="C128" s="81" t="s">
        <v>19</v>
      </c>
      <c r="D128" s="34"/>
      <c r="E128" s="34"/>
      <c r="F128" s="28"/>
      <c r="G128" s="34"/>
      <c r="H128" s="19"/>
      <c r="I128" s="55"/>
      <c r="J128" s="113"/>
    </row>
    <row r="129" spans="1:10">
      <c r="A129" s="302"/>
      <c r="B129" s="25" t="s">
        <v>20</v>
      </c>
      <c r="C129" s="81" t="s">
        <v>14</v>
      </c>
      <c r="D129" s="19"/>
      <c r="E129" s="19"/>
      <c r="F129" s="9"/>
      <c r="G129" s="19"/>
      <c r="H129" s="114"/>
      <c r="I129" s="19"/>
      <c r="J129" s="115"/>
    </row>
    <row r="130" spans="1:10">
      <c r="A130" s="302"/>
      <c r="B130" s="25"/>
      <c r="C130" s="81" t="s">
        <v>21</v>
      </c>
      <c r="D130" s="19"/>
      <c r="E130" s="19"/>
      <c r="F130" s="9"/>
      <c r="G130" s="19"/>
      <c r="H130" s="19"/>
      <c r="I130" s="19"/>
      <c r="J130" s="24"/>
    </row>
    <row r="131" spans="1:10">
      <c r="A131" s="302"/>
      <c r="B131" s="25" t="s">
        <v>22</v>
      </c>
      <c r="C131" s="81" t="s">
        <v>14</v>
      </c>
      <c r="D131" s="19"/>
      <c r="E131" s="19"/>
      <c r="F131" s="9"/>
      <c r="G131" s="19"/>
      <c r="H131" s="19"/>
      <c r="I131" s="19"/>
      <c r="J131" s="24"/>
    </row>
    <row r="132" spans="1:10">
      <c r="A132" s="302"/>
      <c r="B132" s="25"/>
      <c r="C132" s="81" t="s">
        <v>21</v>
      </c>
      <c r="D132" s="35"/>
      <c r="E132" s="35"/>
      <c r="F132" s="28"/>
      <c r="G132" s="34"/>
      <c r="H132" s="34"/>
      <c r="I132" s="34"/>
      <c r="J132" s="44"/>
    </row>
    <row r="133" spans="1:10">
      <c r="A133" s="302"/>
      <c r="B133" s="25" t="s">
        <v>23</v>
      </c>
      <c r="C133" s="81" t="s">
        <v>14</v>
      </c>
      <c r="D133" s="34"/>
      <c r="E133" s="34"/>
      <c r="F133" s="58"/>
      <c r="G133" s="22"/>
      <c r="H133" s="19"/>
      <c r="I133" s="19"/>
      <c r="J133" s="44"/>
    </row>
    <row r="134" spans="1:10">
      <c r="A134" s="302"/>
      <c r="B134" s="25" t="s">
        <v>24</v>
      </c>
      <c r="C134" s="81" t="s">
        <v>14</v>
      </c>
      <c r="D134" s="34"/>
      <c r="E134" s="34"/>
      <c r="F134" s="34"/>
      <c r="G134" s="34"/>
      <c r="H134" s="46"/>
      <c r="I134" s="33"/>
      <c r="J134" s="44"/>
    </row>
    <row r="135" spans="1:10">
      <c r="A135" s="302"/>
      <c r="B135" s="25" t="s">
        <v>25</v>
      </c>
      <c r="C135" s="81" t="s">
        <v>14</v>
      </c>
      <c r="D135" s="34"/>
      <c r="E135" s="34"/>
      <c r="F135" s="55"/>
      <c r="G135" s="55"/>
      <c r="H135" s="116"/>
      <c r="I135" s="46"/>
      <c r="J135" s="44"/>
    </row>
    <row r="136" spans="1:10">
      <c r="A136" s="302"/>
      <c r="B136" s="25"/>
      <c r="C136" s="81" t="s">
        <v>21</v>
      </c>
      <c r="D136" s="35"/>
      <c r="E136" s="35"/>
      <c r="F136" s="28"/>
      <c r="G136" s="34"/>
      <c r="H136" s="34"/>
      <c r="I136" s="34"/>
      <c r="J136" s="44"/>
    </row>
    <row r="137" spans="1:10">
      <c r="A137" s="302"/>
      <c r="B137" s="25" t="s">
        <v>26</v>
      </c>
      <c r="C137" s="81" t="s">
        <v>19</v>
      </c>
      <c r="D137" s="35"/>
      <c r="E137" s="35"/>
      <c r="F137" s="28"/>
      <c r="G137" s="110"/>
      <c r="H137" s="33"/>
      <c r="I137" s="33"/>
      <c r="J137" s="24"/>
    </row>
    <row r="138" spans="1:10">
      <c r="A138" s="302"/>
      <c r="B138" s="51" t="s">
        <v>27</v>
      </c>
      <c r="C138" s="81" t="s">
        <v>14</v>
      </c>
      <c r="D138" s="34"/>
      <c r="E138" s="34"/>
      <c r="F138" s="28"/>
      <c r="G138" s="34"/>
      <c r="H138" s="110"/>
      <c r="I138" s="110"/>
      <c r="J138" s="31"/>
    </row>
    <row r="139" spans="1:10">
      <c r="A139" s="302"/>
      <c r="B139" s="53" t="s">
        <v>28</v>
      </c>
      <c r="C139" s="94" t="s">
        <v>29</v>
      </c>
      <c r="D139" s="34"/>
      <c r="E139" s="34"/>
      <c r="F139" s="28"/>
      <c r="G139" s="34"/>
      <c r="H139" s="110"/>
      <c r="I139" s="110"/>
      <c r="J139" s="31"/>
    </row>
    <row r="140" spans="1:10">
      <c r="A140" s="302"/>
      <c r="B140" s="53" t="s">
        <v>30</v>
      </c>
      <c r="C140" s="94" t="s">
        <v>29</v>
      </c>
      <c r="D140" s="34"/>
      <c r="E140" s="34"/>
      <c r="F140" s="22"/>
      <c r="G140" s="34"/>
      <c r="H140" s="55"/>
      <c r="I140" s="33"/>
      <c r="J140" s="36"/>
    </row>
    <row r="141" spans="1:10">
      <c r="A141" s="302"/>
      <c r="B141" s="53" t="s">
        <v>31</v>
      </c>
      <c r="C141" s="94" t="s">
        <v>29</v>
      </c>
      <c r="D141" s="35"/>
      <c r="E141" s="35"/>
      <c r="F141" s="35"/>
      <c r="G141" s="35"/>
      <c r="H141" s="35"/>
      <c r="I141" s="35"/>
      <c r="J141" s="36"/>
    </row>
    <row r="142" spans="1:10" ht="15.75" thickBot="1">
      <c r="A142" s="302"/>
      <c r="B142" s="117" t="s">
        <v>32</v>
      </c>
      <c r="C142" s="118" t="s">
        <v>33</v>
      </c>
      <c r="D142" s="119"/>
      <c r="E142" s="119"/>
      <c r="F142" s="120"/>
      <c r="G142" s="121"/>
      <c r="H142" s="65"/>
      <c r="I142" s="65"/>
      <c r="J142" s="122"/>
    </row>
    <row r="143" spans="1:10">
      <c r="A143" s="302"/>
      <c r="B143" s="67"/>
      <c r="C143" s="102" t="s">
        <v>34</v>
      </c>
      <c r="D143" s="103"/>
      <c r="E143" s="103"/>
      <c r="F143" s="71"/>
      <c r="G143" s="71"/>
      <c r="H143" s="71"/>
      <c r="I143" s="87"/>
      <c r="J143" s="123"/>
    </row>
    <row r="144" spans="1:10">
      <c r="A144" s="302"/>
      <c r="B144" s="61"/>
      <c r="C144" s="9" t="s">
        <v>34</v>
      </c>
      <c r="D144" s="55"/>
      <c r="E144" s="55"/>
      <c r="F144" s="58"/>
      <c r="G144" s="55"/>
      <c r="H144" s="55"/>
      <c r="I144" s="55"/>
      <c r="J144" s="60"/>
    </row>
    <row r="145" spans="1:10">
      <c r="A145" s="302"/>
      <c r="B145" s="61"/>
      <c r="C145" s="81" t="s">
        <v>35</v>
      </c>
      <c r="D145" s="35"/>
      <c r="E145" s="35"/>
      <c r="F145" s="39"/>
      <c r="G145" s="55"/>
      <c r="H145" s="55"/>
      <c r="I145" s="116"/>
      <c r="J145" s="60"/>
    </row>
    <row r="146" spans="1:10">
      <c r="A146" s="302"/>
      <c r="B146" s="61"/>
      <c r="C146" s="81" t="s">
        <v>35</v>
      </c>
      <c r="D146" s="35"/>
      <c r="E146" s="35"/>
      <c r="F146" s="35"/>
      <c r="G146" s="35"/>
      <c r="H146" s="35"/>
      <c r="I146" s="35"/>
      <c r="J146" s="36"/>
    </row>
    <row r="147" spans="1:10">
      <c r="A147" s="302"/>
      <c r="B147" s="61"/>
      <c r="C147" s="81" t="s">
        <v>35</v>
      </c>
      <c r="D147" s="23"/>
      <c r="E147" s="23"/>
      <c r="F147" s="35"/>
      <c r="G147" s="35"/>
      <c r="H147" s="35"/>
      <c r="I147" s="35"/>
      <c r="J147" s="36"/>
    </row>
    <row r="148" spans="1:10">
      <c r="A148" s="302"/>
      <c r="B148" s="61"/>
      <c r="C148" s="81" t="s">
        <v>35</v>
      </c>
      <c r="D148" s="35"/>
      <c r="E148" s="39"/>
      <c r="F148" s="35"/>
      <c r="G148" s="35"/>
      <c r="H148" s="35"/>
      <c r="I148" s="35"/>
      <c r="J148" s="36"/>
    </row>
    <row r="149" spans="1:10" ht="15.75" thickBot="1">
      <c r="A149" s="302"/>
      <c r="B149" s="63"/>
      <c r="C149" s="124" t="s">
        <v>35</v>
      </c>
      <c r="D149" s="100"/>
      <c r="E149" s="100"/>
      <c r="F149" s="99"/>
      <c r="G149" s="100"/>
      <c r="H149" s="125"/>
      <c r="I149" s="100"/>
      <c r="J149" s="126"/>
    </row>
    <row r="150" spans="1:10">
      <c r="A150" s="293" t="s">
        <v>72</v>
      </c>
      <c r="B150" s="67" t="s">
        <v>37</v>
      </c>
      <c r="C150" s="86" t="s">
        <v>38</v>
      </c>
      <c r="D150" s="70"/>
      <c r="E150" s="70"/>
      <c r="F150" s="70"/>
      <c r="G150" s="70"/>
      <c r="H150" s="70"/>
      <c r="I150" s="70"/>
      <c r="J150" s="72"/>
    </row>
    <row r="151" spans="1:10">
      <c r="A151" s="293"/>
      <c r="B151" s="61"/>
      <c r="C151" s="81" t="s">
        <v>39</v>
      </c>
      <c r="D151" s="35"/>
      <c r="E151" s="35"/>
      <c r="F151" s="35"/>
      <c r="G151" s="35"/>
      <c r="H151" s="35"/>
      <c r="I151" s="35"/>
      <c r="J151" s="36"/>
    </row>
    <row r="152" spans="1:10">
      <c r="A152" s="293"/>
      <c r="B152" s="61"/>
      <c r="C152" s="81" t="s">
        <v>40</v>
      </c>
      <c r="D152" s="35"/>
      <c r="E152" s="35"/>
      <c r="F152" s="35"/>
      <c r="G152" s="35"/>
      <c r="H152" s="35"/>
      <c r="I152" s="35"/>
      <c r="J152" s="36"/>
    </row>
    <row r="153" spans="1:10">
      <c r="A153" s="293"/>
      <c r="B153" s="61"/>
      <c r="C153" s="81" t="s">
        <v>41</v>
      </c>
      <c r="D153" s="35"/>
      <c r="E153" s="35"/>
      <c r="F153" s="35"/>
      <c r="G153" s="35"/>
      <c r="H153" s="35"/>
      <c r="I153" s="35"/>
      <c r="J153" s="36"/>
    </row>
    <row r="154" spans="1:10">
      <c r="A154" s="293"/>
      <c r="B154" s="61"/>
      <c r="C154" s="81" t="s">
        <v>42</v>
      </c>
      <c r="D154" s="47"/>
      <c r="E154" s="35"/>
      <c r="F154" s="35"/>
      <c r="G154" s="35"/>
      <c r="H154" s="35"/>
      <c r="I154" s="35"/>
      <c r="J154" s="36"/>
    </row>
    <row r="155" spans="1:10" ht="15.75" thickBot="1">
      <c r="A155" s="293"/>
      <c r="B155" s="73" t="s">
        <v>43</v>
      </c>
      <c r="C155" s="82" t="s">
        <v>44</v>
      </c>
      <c r="D155" s="65"/>
      <c r="E155" s="65"/>
      <c r="F155" s="65"/>
      <c r="G155" s="65"/>
      <c r="H155" s="65"/>
      <c r="I155" s="65"/>
      <c r="J155" s="66"/>
    </row>
    <row r="156" spans="1:10">
      <c r="A156" s="293"/>
      <c r="B156" s="67"/>
      <c r="C156" s="86" t="s">
        <v>45</v>
      </c>
      <c r="D156" s="70"/>
      <c r="E156" s="70"/>
      <c r="F156" s="70"/>
      <c r="G156" s="70"/>
      <c r="H156" s="70"/>
      <c r="I156" s="70"/>
      <c r="J156" s="72"/>
    </row>
    <row r="157" spans="1:10">
      <c r="A157" s="293"/>
      <c r="B157" s="61"/>
      <c r="C157" s="81" t="s">
        <v>46</v>
      </c>
      <c r="D157" s="35"/>
      <c r="E157" s="35"/>
      <c r="F157" s="35"/>
      <c r="G157" s="35"/>
      <c r="H157" s="35"/>
      <c r="I157" s="35"/>
      <c r="J157" s="36"/>
    </row>
    <row r="158" spans="1:10">
      <c r="A158" s="293"/>
      <c r="B158" s="61"/>
      <c r="C158" s="81" t="s">
        <v>47</v>
      </c>
      <c r="D158" s="35"/>
      <c r="E158" s="35"/>
      <c r="F158" s="35"/>
      <c r="G158" s="35"/>
      <c r="H158" s="35"/>
      <c r="I158" s="35"/>
      <c r="J158" s="36"/>
    </row>
    <row r="159" spans="1:10" ht="15.75" thickBot="1">
      <c r="A159" s="293"/>
      <c r="B159" s="73"/>
      <c r="C159" s="82" t="s">
        <v>48</v>
      </c>
      <c r="D159" s="65"/>
      <c r="E159" s="65"/>
      <c r="F159" s="65"/>
      <c r="G159" s="65"/>
      <c r="H159" s="65"/>
      <c r="I159" s="65"/>
      <c r="J159" s="66"/>
    </row>
    <row r="160" spans="1:10">
      <c r="A160" s="293"/>
      <c r="B160" s="75" t="s">
        <v>49</v>
      </c>
      <c r="C160" s="76" t="s">
        <v>50</v>
      </c>
      <c r="D160" s="79"/>
      <c r="E160" s="79"/>
      <c r="F160" s="79"/>
      <c r="G160" s="79"/>
      <c r="H160" s="77"/>
      <c r="I160" s="77"/>
      <c r="J160" s="80"/>
    </row>
    <row r="161" spans="1:10">
      <c r="A161" s="293"/>
      <c r="B161" s="61"/>
      <c r="C161" s="81" t="s">
        <v>51</v>
      </c>
      <c r="D161" s="28"/>
      <c r="E161" s="28"/>
      <c r="F161" s="28"/>
      <c r="G161" s="34"/>
      <c r="H161" s="35"/>
      <c r="I161" s="35"/>
      <c r="J161" s="36"/>
    </row>
    <row r="162" spans="1:10">
      <c r="A162" s="293"/>
      <c r="B162" s="61"/>
      <c r="C162" s="81" t="s">
        <v>52</v>
      </c>
      <c r="D162" s="35"/>
      <c r="E162" s="35"/>
      <c r="F162" s="35"/>
      <c r="G162" s="35"/>
      <c r="H162" s="35"/>
      <c r="I162" s="35"/>
      <c r="J162" s="36"/>
    </row>
    <row r="163" spans="1:10">
      <c r="A163" s="293"/>
      <c r="B163" s="61"/>
      <c r="C163" s="81" t="s">
        <v>53</v>
      </c>
      <c r="D163" s="35"/>
      <c r="E163" s="35"/>
      <c r="F163" s="35"/>
      <c r="G163" s="35"/>
      <c r="H163" s="35"/>
      <c r="I163" s="35"/>
      <c r="J163" s="36"/>
    </row>
    <row r="164" spans="1:10">
      <c r="A164" s="293"/>
      <c r="B164" s="61"/>
      <c r="C164" s="81" t="s">
        <v>54</v>
      </c>
      <c r="D164" s="35"/>
      <c r="E164" s="35"/>
      <c r="F164" s="42"/>
      <c r="G164" s="35"/>
      <c r="H164" s="35"/>
      <c r="I164" s="35"/>
      <c r="J164" s="36"/>
    </row>
    <row r="165" spans="1:10">
      <c r="A165" s="293"/>
      <c r="B165" s="61" t="s">
        <v>55</v>
      </c>
      <c r="C165" s="81" t="s">
        <v>56</v>
      </c>
      <c r="D165" s="23"/>
      <c r="E165" s="23"/>
      <c r="F165" s="35"/>
      <c r="G165" s="35"/>
      <c r="H165" s="35"/>
      <c r="I165" s="35"/>
      <c r="J165" s="36"/>
    </row>
    <row r="166" spans="1:10">
      <c r="A166" s="293"/>
      <c r="B166" s="61"/>
      <c r="C166" s="81" t="s">
        <v>57</v>
      </c>
      <c r="D166" s="35"/>
      <c r="E166" s="35"/>
      <c r="F166" s="35"/>
      <c r="G166" s="35"/>
      <c r="H166" s="35"/>
      <c r="I166" s="35"/>
      <c r="J166" s="36"/>
    </row>
    <row r="167" spans="1:10">
      <c r="A167" s="293"/>
      <c r="B167" s="61"/>
      <c r="C167" s="81" t="s">
        <v>58</v>
      </c>
      <c r="D167" s="35"/>
      <c r="E167" s="35"/>
      <c r="F167" s="35"/>
      <c r="G167" s="35"/>
      <c r="H167" s="35"/>
      <c r="I167" s="35"/>
      <c r="J167" s="36"/>
    </row>
    <row r="168" spans="1:10">
      <c r="A168" s="293"/>
      <c r="B168" s="61" t="s">
        <v>59</v>
      </c>
      <c r="C168" s="81" t="s">
        <v>60</v>
      </c>
      <c r="D168" s="35"/>
      <c r="E168" s="35"/>
      <c r="F168" s="35"/>
      <c r="G168" s="35"/>
      <c r="H168" s="35"/>
      <c r="I168" s="35"/>
      <c r="J168" s="36"/>
    </row>
    <row r="169" spans="1:10">
      <c r="A169" s="293"/>
      <c r="B169" s="61"/>
      <c r="C169" s="81" t="s">
        <v>61</v>
      </c>
      <c r="D169" s="35"/>
      <c r="E169" s="35"/>
      <c r="F169" s="35"/>
      <c r="G169" s="35"/>
      <c r="H169" s="35"/>
      <c r="I169" s="35"/>
      <c r="J169" s="36"/>
    </row>
    <row r="170" spans="1:10">
      <c r="A170" s="293"/>
      <c r="B170" s="61" t="s">
        <v>73</v>
      </c>
      <c r="C170" s="81" t="s">
        <v>63</v>
      </c>
      <c r="D170" s="35"/>
      <c r="E170" s="35"/>
      <c r="F170" s="35"/>
      <c r="G170" s="35"/>
      <c r="H170" s="35"/>
      <c r="I170" s="35"/>
      <c r="J170" s="36"/>
    </row>
    <row r="171" spans="1:10">
      <c r="A171" s="293"/>
      <c r="B171" s="61"/>
      <c r="C171" s="81" t="s">
        <v>64</v>
      </c>
      <c r="D171" s="35"/>
      <c r="E171" s="35"/>
      <c r="F171" s="35"/>
      <c r="G171" s="35"/>
      <c r="H171" s="35"/>
      <c r="I171" s="35"/>
      <c r="J171" s="36"/>
    </row>
    <row r="172" spans="1:10">
      <c r="A172" s="293"/>
      <c r="B172" s="61"/>
      <c r="C172" s="81" t="s">
        <v>65</v>
      </c>
      <c r="D172" s="35"/>
      <c r="E172" s="35"/>
      <c r="F172" s="35"/>
      <c r="G172" s="35"/>
      <c r="H172" s="35"/>
      <c r="I172" s="35"/>
      <c r="J172" s="36"/>
    </row>
    <row r="173" spans="1:10">
      <c r="A173" s="293"/>
      <c r="B173" s="61" t="s">
        <v>66</v>
      </c>
      <c r="C173" s="81" t="s">
        <v>67</v>
      </c>
      <c r="D173" s="35"/>
      <c r="E173" s="35"/>
      <c r="F173" s="35"/>
      <c r="G173" s="35"/>
      <c r="H173" s="92"/>
      <c r="I173" s="35"/>
      <c r="J173" s="36"/>
    </row>
    <row r="174" spans="1:10" ht="15.75" thickBot="1">
      <c r="A174" s="294"/>
      <c r="B174" s="73"/>
      <c r="C174" s="82" t="s">
        <v>68</v>
      </c>
      <c r="D174" s="65"/>
      <c r="E174" s="65"/>
      <c r="F174" s="65"/>
      <c r="G174" s="65"/>
      <c r="H174" s="65"/>
      <c r="I174" s="65"/>
      <c r="J174" s="66"/>
    </row>
    <row r="175" spans="1:10" ht="18">
      <c r="A175" s="127"/>
      <c r="B175" s="128"/>
      <c r="C175" s="39"/>
      <c r="D175" s="39"/>
      <c r="E175" s="39"/>
      <c r="F175" s="39"/>
      <c r="G175" s="39"/>
      <c r="H175" s="39"/>
      <c r="I175" s="39"/>
      <c r="J175" s="39"/>
    </row>
    <row r="176" spans="1:10" ht="18">
      <c r="A176" s="127"/>
      <c r="B176" s="164" t="s">
        <v>88</v>
      </c>
      <c r="C176" s="129">
        <f>C2</f>
        <v>19</v>
      </c>
      <c r="D176" s="130">
        <f>SUM(D5)</f>
        <v>44325</v>
      </c>
      <c r="E176" s="130">
        <f>SUM(D176+1)</f>
        <v>44326</v>
      </c>
      <c r="F176" s="130">
        <f t="shared" ref="F176:J176" si="1">SUM(E176+1)</f>
        <v>44327</v>
      </c>
      <c r="G176" s="130">
        <f t="shared" si="1"/>
        <v>44328</v>
      </c>
      <c r="H176" s="130">
        <f t="shared" si="1"/>
        <v>44329</v>
      </c>
      <c r="I176" s="130">
        <f t="shared" si="1"/>
        <v>44330</v>
      </c>
      <c r="J176" s="130">
        <f t="shared" si="1"/>
        <v>44331</v>
      </c>
    </row>
    <row r="177" spans="1:10" ht="18">
      <c r="A177" s="127"/>
      <c r="B177" s="128"/>
      <c r="C177" s="131" t="s">
        <v>74</v>
      </c>
      <c r="D177" s="132"/>
      <c r="E177" s="132"/>
      <c r="F177" s="133"/>
      <c r="G177" s="133"/>
      <c r="H177" s="133"/>
      <c r="I177" s="133"/>
      <c r="J177" s="133"/>
    </row>
    <row r="178" spans="1:10" ht="18">
      <c r="A178" s="127"/>
      <c r="B178" s="128"/>
      <c r="C178" s="134"/>
      <c r="D178" s="28"/>
      <c r="E178" s="135"/>
      <c r="F178" s="133"/>
      <c r="G178" s="133"/>
      <c r="H178" s="133"/>
      <c r="I178" s="133"/>
      <c r="J178" s="133"/>
    </row>
    <row r="179" spans="1:10" ht="18">
      <c r="A179" s="127"/>
      <c r="B179" s="128"/>
      <c r="C179" s="134"/>
      <c r="D179" s="78"/>
      <c r="E179" s="136"/>
      <c r="F179" s="133"/>
      <c r="G179" s="133"/>
      <c r="H179" s="133"/>
      <c r="I179" s="133"/>
      <c r="J179" s="133"/>
    </row>
    <row r="180" spans="1:10" ht="18">
      <c r="A180" s="127"/>
      <c r="B180" s="128"/>
      <c r="C180" s="134"/>
      <c r="D180" s="137"/>
      <c r="E180" s="137"/>
      <c r="F180" s="133"/>
      <c r="G180" s="133"/>
      <c r="H180" s="133"/>
      <c r="I180" s="99"/>
      <c r="J180" s="28"/>
    </row>
    <row r="181" spans="1:10" ht="18">
      <c r="A181" s="127"/>
      <c r="B181" s="128"/>
      <c r="C181" s="134"/>
      <c r="D181" s="137"/>
      <c r="E181" s="137"/>
      <c r="F181" s="133"/>
      <c r="G181" s="133"/>
      <c r="H181" s="138"/>
      <c r="I181" s="99"/>
      <c r="J181" s="28"/>
    </row>
    <row r="182" spans="1:10" ht="18">
      <c r="A182" s="127"/>
      <c r="B182" s="128"/>
      <c r="C182" s="134"/>
      <c r="D182" s="133"/>
      <c r="E182" s="23"/>
      <c r="F182" s="133"/>
      <c r="G182" s="133"/>
      <c r="H182" s="133"/>
      <c r="I182" s="133"/>
      <c r="J182" s="133"/>
    </row>
    <row r="183" spans="1:10" ht="18">
      <c r="A183" s="127"/>
      <c r="B183" s="128"/>
      <c r="C183" s="134"/>
      <c r="D183" s="23"/>
      <c r="E183" s="23"/>
      <c r="F183" s="23"/>
      <c r="G183" s="23"/>
      <c r="H183" s="133"/>
      <c r="I183" s="133"/>
      <c r="J183" s="133"/>
    </row>
    <row r="184" spans="1:10" ht="18">
      <c r="A184" s="127"/>
      <c r="B184" s="128"/>
      <c r="C184" s="139"/>
      <c r="D184" s="139"/>
      <c r="E184" s="139"/>
      <c r="F184" s="139"/>
      <c r="G184" s="139"/>
      <c r="H184" s="139"/>
      <c r="I184" s="139"/>
      <c r="J184" s="139"/>
    </row>
    <row r="185" spans="1:10" ht="18">
      <c r="A185" s="127"/>
      <c r="B185" s="6"/>
      <c r="C185" s="131" t="s">
        <v>75</v>
      </c>
      <c r="D185" s="23"/>
      <c r="E185" s="23"/>
      <c r="F185" s="23"/>
      <c r="G185" s="23"/>
      <c r="H185" s="23"/>
      <c r="I185" s="23"/>
      <c r="J185" s="23"/>
    </row>
    <row r="186" spans="1:10" ht="18">
      <c r="A186" s="127"/>
      <c r="B186" s="6"/>
      <c r="C186" s="134"/>
      <c r="D186" s="23"/>
      <c r="E186" s="23"/>
      <c r="F186" s="23"/>
      <c r="G186" s="23"/>
      <c r="H186" s="23"/>
      <c r="I186" s="23"/>
      <c r="J186" s="23"/>
    </row>
    <row r="187" spans="1:10">
      <c r="A187" s="39"/>
      <c r="B187" s="6"/>
      <c r="C187" s="134"/>
      <c r="D187" s="23"/>
      <c r="E187" s="23"/>
      <c r="F187" s="23"/>
      <c r="G187" s="23"/>
      <c r="H187" s="23"/>
      <c r="I187" s="23"/>
      <c r="J187" s="23"/>
    </row>
    <row r="188" spans="1:10">
      <c r="A188" s="39"/>
      <c r="B188" s="6"/>
      <c r="C188" s="134"/>
      <c r="D188" s="23"/>
      <c r="E188" s="23"/>
      <c r="F188" s="23"/>
      <c r="G188" s="23"/>
      <c r="H188" s="23"/>
      <c r="I188" s="23"/>
      <c r="J188" s="23"/>
    </row>
    <row r="189" spans="1:10">
      <c r="A189" s="39"/>
      <c r="B189" s="6"/>
      <c r="C189" s="134"/>
      <c r="D189" s="23"/>
      <c r="E189" s="23"/>
      <c r="F189" s="23"/>
      <c r="G189" s="135"/>
      <c r="H189" s="135"/>
      <c r="I189" s="23"/>
      <c r="J189" s="23"/>
    </row>
    <row r="190" spans="1:10">
      <c r="A190" s="39"/>
      <c r="B190" s="6"/>
      <c r="C190" s="134"/>
      <c r="D190" s="23"/>
      <c r="E190" s="23"/>
      <c r="F190" s="23"/>
      <c r="G190" s="23"/>
      <c r="H190" s="23"/>
      <c r="I190" s="23"/>
      <c r="J190" s="23"/>
    </row>
    <row r="191" spans="1:10">
      <c r="A191" s="39"/>
      <c r="B191" s="6"/>
      <c r="C191" s="134"/>
      <c r="D191" s="23"/>
      <c r="E191" s="23"/>
      <c r="F191" s="23"/>
      <c r="G191" s="23"/>
      <c r="H191" s="23"/>
      <c r="I191" s="23"/>
      <c r="J191" s="23"/>
    </row>
    <row r="192" spans="1:10">
      <c r="A192" s="39"/>
      <c r="B192" s="6"/>
      <c r="C192" s="140"/>
      <c r="D192" s="141"/>
      <c r="E192" s="141"/>
      <c r="F192" s="141"/>
      <c r="G192" s="141"/>
      <c r="H192" s="141"/>
      <c r="I192" s="141"/>
      <c r="J192" s="141"/>
    </row>
    <row r="193" spans="1:10">
      <c r="A193" s="39"/>
      <c r="B193" s="6"/>
      <c r="C193" s="131" t="s">
        <v>76</v>
      </c>
      <c r="D193" s="142"/>
      <c r="E193" s="142"/>
      <c r="F193" s="142"/>
      <c r="G193" s="142"/>
      <c r="H193" s="142"/>
      <c r="I193" s="142"/>
      <c r="J193" s="142"/>
    </row>
    <row r="194" spans="1:10">
      <c r="A194" s="39"/>
      <c r="B194" s="6"/>
      <c r="C194" s="134"/>
      <c r="D194" s="142"/>
      <c r="E194" s="142"/>
      <c r="F194" s="142"/>
      <c r="G194" s="142"/>
      <c r="H194" s="142"/>
      <c r="I194" s="142"/>
      <c r="J194" s="142"/>
    </row>
    <row r="195" spans="1:10">
      <c r="A195" s="39"/>
      <c r="B195" s="6"/>
      <c r="C195" s="134"/>
      <c r="D195" s="142"/>
      <c r="E195" s="142"/>
      <c r="F195" s="142"/>
      <c r="G195" s="142"/>
      <c r="H195" s="142"/>
      <c r="I195" s="142"/>
      <c r="J195" s="142"/>
    </row>
    <row r="196" spans="1:10">
      <c r="A196" s="39"/>
      <c r="B196" s="6"/>
      <c r="C196" s="134"/>
      <c r="D196" s="142"/>
      <c r="E196" s="142"/>
      <c r="F196" s="142"/>
      <c r="G196" s="142"/>
      <c r="H196" s="142"/>
      <c r="I196" s="142"/>
      <c r="J196" s="142"/>
    </row>
    <row r="197" spans="1:10">
      <c r="A197" s="39"/>
      <c r="B197" s="6"/>
      <c r="C197" s="134"/>
      <c r="D197" s="142"/>
      <c r="E197" s="142"/>
      <c r="F197" s="142"/>
      <c r="G197" s="142"/>
      <c r="H197" s="28"/>
      <c r="I197" s="142"/>
      <c r="J197" s="142"/>
    </row>
    <row r="198" spans="1:10">
      <c r="A198" s="39"/>
      <c r="B198" s="6"/>
      <c r="C198" s="134"/>
      <c r="D198" s="142"/>
      <c r="E198" s="142"/>
      <c r="F198" s="142"/>
      <c r="G198" s="142"/>
      <c r="H198" s="142"/>
      <c r="I198" s="142"/>
      <c r="J198" s="142"/>
    </row>
    <row r="199" spans="1:10">
      <c r="A199" s="39"/>
      <c r="B199" s="6"/>
      <c r="C199" s="134"/>
      <c r="D199" s="142"/>
      <c r="E199" s="142"/>
      <c r="F199" s="142"/>
      <c r="G199" s="142"/>
      <c r="H199" s="142"/>
      <c r="I199" s="142"/>
      <c r="J199" s="142"/>
    </row>
    <row r="200" spans="1:10">
      <c r="A200" s="39"/>
      <c r="B200" s="6"/>
      <c r="C200" s="134"/>
      <c r="D200" s="23"/>
      <c r="E200" s="23"/>
      <c r="F200" s="23"/>
      <c r="G200" s="23"/>
      <c r="H200" s="34"/>
      <c r="I200" s="23"/>
      <c r="J200" s="23"/>
    </row>
    <row r="201" spans="1:10">
      <c r="A201" s="39"/>
      <c r="B201" s="6"/>
      <c r="C201" s="134"/>
      <c r="D201" s="23"/>
      <c r="E201" s="23"/>
      <c r="F201" s="23"/>
      <c r="G201" s="135"/>
      <c r="H201" s="23"/>
      <c r="I201" s="23"/>
      <c r="J201" s="23"/>
    </row>
    <row r="202" spans="1:10">
      <c r="A202" s="39"/>
      <c r="B202" s="6"/>
      <c r="C202" s="134"/>
      <c r="D202" s="23"/>
      <c r="E202" s="23"/>
      <c r="F202" s="23"/>
      <c r="G202" s="28"/>
      <c r="H202" s="23"/>
      <c r="I202" s="23"/>
      <c r="J202" s="23"/>
    </row>
    <row r="203" spans="1:10">
      <c r="A203" s="39"/>
      <c r="B203" s="6"/>
      <c r="C203" s="141"/>
      <c r="D203" s="141"/>
      <c r="E203" s="141"/>
      <c r="F203" s="141"/>
      <c r="G203" s="141"/>
      <c r="H203" s="141"/>
      <c r="I203" s="141"/>
      <c r="J203" s="141"/>
    </row>
    <row r="204" spans="1:10">
      <c r="A204" s="39"/>
      <c r="B204" s="6"/>
      <c r="C204" s="143"/>
      <c r="D204" s="28"/>
      <c r="E204" s="28"/>
      <c r="F204" s="28"/>
      <c r="G204" s="142"/>
      <c r="H204" s="28"/>
      <c r="I204" s="132"/>
      <c r="J204" s="144"/>
    </row>
    <row r="205" spans="1:10">
      <c r="A205" s="39"/>
      <c r="B205" s="6"/>
      <c r="C205" s="145"/>
      <c r="D205" s="146"/>
      <c r="E205" s="147"/>
      <c r="F205" s="28"/>
      <c r="G205" s="142"/>
      <c r="H205" s="28"/>
      <c r="I205" s="132"/>
      <c r="J205" s="148"/>
    </row>
    <row r="206" spans="1:10">
      <c r="A206" s="39"/>
      <c r="B206" s="6"/>
      <c r="C206" s="145"/>
      <c r="D206" s="23"/>
      <c r="E206" s="147"/>
      <c r="F206" s="28"/>
      <c r="G206" s="142"/>
      <c r="H206" s="28"/>
      <c r="I206" s="28"/>
      <c r="J206" s="142"/>
    </row>
    <row r="207" spans="1:10">
      <c r="A207" s="39"/>
      <c r="B207" s="6"/>
      <c r="C207" s="134"/>
      <c r="D207" s="142"/>
      <c r="E207" s="142"/>
      <c r="F207" s="142"/>
      <c r="G207" s="142"/>
      <c r="H207" s="28"/>
      <c r="I207" s="142"/>
      <c r="J207" s="142"/>
    </row>
    <row r="208" spans="1:10">
      <c r="A208" s="39"/>
      <c r="B208" s="6"/>
      <c r="C208" s="134"/>
      <c r="D208" s="142"/>
      <c r="E208" s="142"/>
      <c r="F208" s="142"/>
      <c r="G208" s="142"/>
      <c r="H208" s="142"/>
      <c r="I208" s="142"/>
      <c r="J208" s="142"/>
    </row>
    <row r="209" spans="1:10">
      <c r="A209" s="39"/>
      <c r="B209" s="6"/>
      <c r="C209" s="149"/>
      <c r="D209" s="142"/>
      <c r="E209" s="142"/>
      <c r="F209" s="142"/>
      <c r="G209" s="142"/>
      <c r="H209" s="142"/>
      <c r="I209" s="142"/>
      <c r="J209" s="142"/>
    </row>
    <row r="210" spans="1:10">
      <c r="A210" s="39"/>
      <c r="B210" s="6"/>
      <c r="C210" s="150"/>
      <c r="D210" s="151">
        <f t="shared" ref="D210:J210" si="2">COUNTA(D177:D202)</f>
        <v>0</v>
      </c>
      <c r="E210" s="151">
        <f t="shared" si="2"/>
        <v>0</v>
      </c>
      <c r="F210" s="151">
        <f t="shared" si="2"/>
        <v>0</v>
      </c>
      <c r="G210" s="151">
        <f t="shared" si="2"/>
        <v>0</v>
      </c>
      <c r="H210" s="151">
        <f t="shared" si="2"/>
        <v>0</v>
      </c>
      <c r="I210" s="151">
        <f t="shared" si="2"/>
        <v>0</v>
      </c>
      <c r="J210" s="151">
        <f t="shared" si="2"/>
        <v>0</v>
      </c>
    </row>
    <row r="211" spans="1:10" ht="18">
      <c r="A211" s="127"/>
      <c r="B211" s="6"/>
      <c r="C211" s="23"/>
      <c r="D211" s="23"/>
      <c r="E211" s="23"/>
      <c r="F211" s="23"/>
      <c r="G211" s="23"/>
      <c r="H211" s="23"/>
      <c r="I211" s="28" t="s">
        <v>77</v>
      </c>
      <c r="J211" s="152">
        <f>SUM(D210:J210)</f>
        <v>0</v>
      </c>
    </row>
    <row r="212" spans="1:10" ht="18">
      <c r="A212" s="127"/>
      <c r="B212" s="6"/>
      <c r="C212" s="153"/>
      <c r="D212" s="153"/>
      <c r="E212" s="153"/>
      <c r="F212" s="153"/>
      <c r="G212" s="23"/>
      <c r="H212" s="153"/>
      <c r="I212" s="28" t="s">
        <v>37</v>
      </c>
      <c r="J212" s="28">
        <f>COUNTA(D37:J46,D94:J103,D150:J159)</f>
        <v>0</v>
      </c>
    </row>
    <row r="213" spans="1:10" ht="18">
      <c r="A213" s="127"/>
      <c r="B213" s="6"/>
      <c r="C213" s="154"/>
      <c r="D213" s="23" t="s">
        <v>78</v>
      </c>
      <c r="E213" s="23"/>
      <c r="F213" s="23"/>
      <c r="G213" s="23"/>
      <c r="H213" s="23"/>
      <c r="I213" s="28" t="s">
        <v>79</v>
      </c>
      <c r="J213" s="28">
        <f>COUNTA(D52:J54,D109:J111,D165:J167)</f>
        <v>0</v>
      </c>
    </row>
    <row r="214" spans="1:10" ht="18">
      <c r="A214" s="127"/>
      <c r="B214" s="6"/>
      <c r="C214" s="155"/>
      <c r="D214" s="23" t="s">
        <v>80</v>
      </c>
      <c r="E214" s="23"/>
      <c r="F214" s="23"/>
      <c r="G214" s="23"/>
      <c r="H214" s="23"/>
      <c r="I214" s="28" t="s">
        <v>81</v>
      </c>
      <c r="J214" s="28">
        <f>COUNTA(D60:J61,D117:J118,D173:J174)</f>
        <v>0</v>
      </c>
    </row>
    <row r="215" spans="1:10" ht="18">
      <c r="A215" s="127"/>
      <c r="B215" s="6"/>
      <c r="C215" s="156"/>
      <c r="D215" s="23" t="s">
        <v>82</v>
      </c>
      <c r="E215" s="23"/>
      <c r="F215" s="23"/>
      <c r="G215" s="23"/>
      <c r="H215" s="23"/>
      <c r="I215" s="28" t="s">
        <v>83</v>
      </c>
      <c r="J215" s="28">
        <f>COUNTA(D47:J51,D104:J108,D160:J164)</f>
        <v>0</v>
      </c>
    </row>
    <row r="216" spans="1:10" ht="18">
      <c r="A216" s="127"/>
      <c r="B216" s="6"/>
      <c r="C216" s="157" t="s">
        <v>84</v>
      </c>
      <c r="D216" s="23" t="s">
        <v>85</v>
      </c>
      <c r="E216" s="23"/>
      <c r="F216" s="23"/>
      <c r="G216" s="23"/>
      <c r="H216" s="23"/>
      <c r="I216" s="28" t="s">
        <v>86</v>
      </c>
      <c r="J216" s="28">
        <f>SUM(J212:J215)</f>
        <v>0</v>
      </c>
    </row>
    <row r="217" spans="1:10" ht="18">
      <c r="A217" s="127"/>
      <c r="B217" s="6"/>
      <c r="C217" s="23"/>
      <c r="D217" s="23"/>
      <c r="E217" s="23"/>
      <c r="F217" s="23"/>
      <c r="G217" s="158" t="s">
        <v>87</v>
      </c>
      <c r="H217" s="23"/>
      <c r="I217" s="23"/>
      <c r="J217" s="23"/>
    </row>
    <row r="218" spans="1:10" ht="18">
      <c r="A218" s="127"/>
      <c r="B218" s="6"/>
      <c r="C218" s="23"/>
      <c r="D218" s="23"/>
      <c r="E218" s="23"/>
      <c r="F218" s="23"/>
      <c r="G218" s="23"/>
      <c r="H218" s="23"/>
      <c r="I218" s="23"/>
      <c r="J218" s="23"/>
    </row>
    <row r="219" spans="1:10" ht="18">
      <c r="A219" s="127"/>
      <c r="B219" s="6"/>
      <c r="C219" s="23"/>
      <c r="D219" s="23"/>
      <c r="E219" s="28"/>
      <c r="F219" s="28"/>
      <c r="G219" s="23"/>
      <c r="H219" s="28"/>
      <c r="I219" s="28"/>
      <c r="J219" s="28"/>
    </row>
    <row r="220" spans="1:10" ht="18">
      <c r="A220" s="127"/>
      <c r="B220" s="6"/>
      <c r="C220" s="23"/>
      <c r="D220" s="23"/>
      <c r="E220" s="23"/>
      <c r="F220" s="23"/>
      <c r="G220" s="23"/>
      <c r="H220" s="23"/>
      <c r="I220" s="23"/>
      <c r="J220" s="23"/>
    </row>
  </sheetData>
  <mergeCells count="7">
    <mergeCell ref="A150:A174"/>
    <mergeCell ref="A1:J1"/>
    <mergeCell ref="A7:A36"/>
    <mergeCell ref="A37:A62"/>
    <mergeCell ref="A64:A93"/>
    <mergeCell ref="A94:A118"/>
    <mergeCell ref="A120:A149"/>
  </mergeCells>
  <phoneticPr fontId="20" type="noConversion"/>
  <conditionalFormatting sqref="G94">
    <cfRule type="duplicateValues" dxfId="11931" priority="370"/>
  </conditionalFormatting>
  <conditionalFormatting sqref="G94">
    <cfRule type="duplicateValues" dxfId="11930" priority="369"/>
  </conditionalFormatting>
  <conditionalFormatting sqref="G94">
    <cfRule type="duplicateValues" dxfId="11929" priority="368"/>
  </conditionalFormatting>
  <conditionalFormatting sqref="G94">
    <cfRule type="duplicateValues" dxfId="11928" priority="367"/>
  </conditionalFormatting>
  <conditionalFormatting sqref="G94">
    <cfRule type="duplicateValues" dxfId="11927" priority="366"/>
  </conditionalFormatting>
  <conditionalFormatting sqref="G94">
    <cfRule type="duplicateValues" dxfId="11926" priority="365"/>
  </conditionalFormatting>
  <conditionalFormatting sqref="G94">
    <cfRule type="duplicateValues" dxfId="11925" priority="364"/>
  </conditionalFormatting>
  <conditionalFormatting sqref="G94">
    <cfRule type="duplicateValues" dxfId="11924" priority="363"/>
  </conditionalFormatting>
  <conditionalFormatting sqref="G94">
    <cfRule type="duplicateValues" dxfId="11923" priority="362"/>
  </conditionalFormatting>
  <conditionalFormatting sqref="G94">
    <cfRule type="duplicateValues" dxfId="11922" priority="361"/>
  </conditionalFormatting>
  <conditionalFormatting sqref="G94">
    <cfRule type="duplicateValues" dxfId="11921" priority="360"/>
  </conditionalFormatting>
  <conditionalFormatting sqref="G94">
    <cfRule type="duplicateValues" dxfId="11920" priority="359"/>
  </conditionalFormatting>
  <conditionalFormatting sqref="G94">
    <cfRule type="duplicateValues" dxfId="11919" priority="358"/>
  </conditionalFormatting>
  <conditionalFormatting sqref="G94">
    <cfRule type="duplicateValues" dxfId="11918" priority="357"/>
  </conditionalFormatting>
  <conditionalFormatting sqref="G94">
    <cfRule type="duplicateValues" dxfId="11917" priority="356"/>
  </conditionalFormatting>
  <conditionalFormatting sqref="G94">
    <cfRule type="duplicateValues" dxfId="11916" priority="355"/>
  </conditionalFormatting>
  <conditionalFormatting sqref="G94">
    <cfRule type="duplicateValues" dxfId="11915" priority="354"/>
  </conditionalFormatting>
  <conditionalFormatting sqref="G94">
    <cfRule type="duplicateValues" dxfId="11914" priority="353"/>
  </conditionalFormatting>
  <conditionalFormatting sqref="G94">
    <cfRule type="duplicateValues" dxfId="11913" priority="352"/>
  </conditionalFormatting>
  <conditionalFormatting sqref="G94">
    <cfRule type="duplicateValues" dxfId="11912" priority="351"/>
  </conditionalFormatting>
  <conditionalFormatting sqref="G94">
    <cfRule type="duplicateValues" dxfId="11911" priority="350"/>
  </conditionalFormatting>
  <conditionalFormatting sqref="G94">
    <cfRule type="duplicateValues" dxfId="11910" priority="349"/>
  </conditionalFormatting>
  <conditionalFormatting sqref="G94">
    <cfRule type="duplicateValues" dxfId="11909" priority="348"/>
  </conditionalFormatting>
  <conditionalFormatting sqref="G94">
    <cfRule type="duplicateValues" dxfId="11908" priority="347"/>
  </conditionalFormatting>
  <conditionalFormatting sqref="G94">
    <cfRule type="duplicateValues" dxfId="11907" priority="346"/>
  </conditionalFormatting>
  <conditionalFormatting sqref="G94">
    <cfRule type="duplicateValues" dxfId="11906" priority="345"/>
  </conditionalFormatting>
  <conditionalFormatting sqref="G94">
    <cfRule type="duplicateValues" dxfId="11905" priority="344"/>
  </conditionalFormatting>
  <conditionalFormatting sqref="G94">
    <cfRule type="duplicateValues" dxfId="11904" priority="343"/>
  </conditionalFormatting>
  <conditionalFormatting sqref="G94">
    <cfRule type="duplicateValues" dxfId="11903" priority="342"/>
  </conditionalFormatting>
  <conditionalFormatting sqref="G94">
    <cfRule type="duplicateValues" dxfId="11902" priority="341"/>
  </conditionalFormatting>
  <conditionalFormatting sqref="G94">
    <cfRule type="duplicateValues" dxfId="11901" priority="340"/>
  </conditionalFormatting>
  <conditionalFormatting sqref="G94">
    <cfRule type="duplicateValues" dxfId="11900" priority="339"/>
  </conditionalFormatting>
  <conditionalFormatting sqref="G94">
    <cfRule type="duplicateValues" dxfId="11899" priority="338"/>
  </conditionalFormatting>
  <conditionalFormatting sqref="G94">
    <cfRule type="duplicateValues" dxfId="11898" priority="337"/>
  </conditionalFormatting>
  <conditionalFormatting sqref="G94">
    <cfRule type="duplicateValues" dxfId="11897" priority="336"/>
  </conditionalFormatting>
  <conditionalFormatting sqref="G94">
    <cfRule type="duplicateValues" dxfId="11896" priority="335"/>
  </conditionalFormatting>
  <conditionalFormatting sqref="G94">
    <cfRule type="duplicateValues" dxfId="11895" priority="334"/>
  </conditionalFormatting>
  <conditionalFormatting sqref="G94">
    <cfRule type="duplicateValues" dxfId="11894" priority="333"/>
  </conditionalFormatting>
  <conditionalFormatting sqref="G94">
    <cfRule type="duplicateValues" dxfId="11893" priority="332"/>
  </conditionalFormatting>
  <conditionalFormatting sqref="G94">
    <cfRule type="duplicateValues" dxfId="11892" priority="331"/>
  </conditionalFormatting>
  <conditionalFormatting sqref="G94">
    <cfRule type="duplicateValues" dxfId="11891" priority="330"/>
  </conditionalFormatting>
  <conditionalFormatting sqref="G94">
    <cfRule type="duplicateValues" dxfId="11890" priority="329"/>
  </conditionalFormatting>
  <conditionalFormatting sqref="G94">
    <cfRule type="duplicateValues" dxfId="11889" priority="328"/>
  </conditionalFormatting>
  <conditionalFormatting sqref="G94">
    <cfRule type="duplicateValues" dxfId="11888" priority="327"/>
  </conditionalFormatting>
  <conditionalFormatting sqref="G94">
    <cfRule type="duplicateValues" dxfId="11887" priority="326"/>
  </conditionalFormatting>
  <conditionalFormatting sqref="G94">
    <cfRule type="duplicateValues" dxfId="11886" priority="325"/>
  </conditionalFormatting>
  <conditionalFormatting sqref="G94">
    <cfRule type="duplicateValues" dxfId="11885" priority="324"/>
  </conditionalFormatting>
  <conditionalFormatting sqref="G94">
    <cfRule type="duplicateValues" dxfId="11884" priority="323"/>
  </conditionalFormatting>
  <conditionalFormatting sqref="G94">
    <cfRule type="duplicateValues" dxfId="11883" priority="322"/>
  </conditionalFormatting>
  <conditionalFormatting sqref="G94">
    <cfRule type="duplicateValues" dxfId="11882" priority="321"/>
  </conditionalFormatting>
  <conditionalFormatting sqref="G94">
    <cfRule type="duplicateValues" dxfId="11881" priority="320"/>
  </conditionalFormatting>
  <conditionalFormatting sqref="G94">
    <cfRule type="duplicateValues" dxfId="11880" priority="319"/>
  </conditionalFormatting>
  <conditionalFormatting sqref="G94">
    <cfRule type="duplicateValues" dxfId="11879" priority="318"/>
  </conditionalFormatting>
  <conditionalFormatting sqref="G94">
    <cfRule type="duplicateValues" dxfId="11878" priority="317"/>
  </conditionalFormatting>
  <conditionalFormatting sqref="G94">
    <cfRule type="duplicateValues" dxfId="11877" priority="316"/>
  </conditionalFormatting>
  <conditionalFormatting sqref="G94">
    <cfRule type="duplicateValues" dxfId="11876" priority="315"/>
  </conditionalFormatting>
  <conditionalFormatting sqref="G94">
    <cfRule type="duplicateValues" dxfId="11875" priority="314"/>
  </conditionalFormatting>
  <conditionalFormatting sqref="G94">
    <cfRule type="duplicateValues" dxfId="11874" priority="313"/>
  </conditionalFormatting>
  <conditionalFormatting sqref="G94">
    <cfRule type="duplicateValues" dxfId="11873" priority="312"/>
  </conditionalFormatting>
  <conditionalFormatting sqref="G94">
    <cfRule type="duplicateValues" dxfId="11872" priority="311"/>
  </conditionalFormatting>
  <conditionalFormatting sqref="G94">
    <cfRule type="duplicateValues" dxfId="11871" priority="310"/>
  </conditionalFormatting>
  <conditionalFormatting sqref="G94">
    <cfRule type="duplicateValues" dxfId="11870" priority="309"/>
  </conditionalFormatting>
  <conditionalFormatting sqref="G94">
    <cfRule type="duplicateValues" dxfId="11869" priority="308"/>
  </conditionalFormatting>
  <conditionalFormatting sqref="G94">
    <cfRule type="duplicateValues" dxfId="11868" priority="307"/>
  </conditionalFormatting>
  <conditionalFormatting sqref="G94">
    <cfRule type="duplicateValues" dxfId="11867" priority="306"/>
  </conditionalFormatting>
  <conditionalFormatting sqref="G94">
    <cfRule type="duplicateValues" dxfId="11866" priority="305"/>
  </conditionalFormatting>
  <conditionalFormatting sqref="G94">
    <cfRule type="duplicateValues" dxfId="11865" priority="304"/>
  </conditionalFormatting>
  <conditionalFormatting sqref="G94">
    <cfRule type="duplicateValues" dxfId="11864" priority="303"/>
  </conditionalFormatting>
  <conditionalFormatting sqref="G94">
    <cfRule type="duplicateValues" dxfId="11863" priority="302"/>
  </conditionalFormatting>
  <conditionalFormatting sqref="G94">
    <cfRule type="duplicateValues" dxfId="11862" priority="301"/>
  </conditionalFormatting>
  <conditionalFormatting sqref="G94">
    <cfRule type="duplicateValues" dxfId="11861" priority="300"/>
  </conditionalFormatting>
  <conditionalFormatting sqref="G94">
    <cfRule type="duplicateValues" dxfId="11860" priority="299"/>
  </conditionalFormatting>
  <conditionalFormatting sqref="G95">
    <cfRule type="duplicateValues" dxfId="11859" priority="298"/>
  </conditionalFormatting>
  <conditionalFormatting sqref="G95">
    <cfRule type="duplicateValues" dxfId="11858" priority="297"/>
  </conditionalFormatting>
  <conditionalFormatting sqref="G95">
    <cfRule type="duplicateValues" dxfId="11857" priority="296"/>
  </conditionalFormatting>
  <conditionalFormatting sqref="G95">
    <cfRule type="duplicateValues" dxfId="11856" priority="295"/>
  </conditionalFormatting>
  <conditionalFormatting sqref="G95">
    <cfRule type="duplicateValues" dxfId="11855" priority="294"/>
  </conditionalFormatting>
  <conditionalFormatting sqref="G95">
    <cfRule type="duplicateValues" dxfId="11854" priority="293"/>
  </conditionalFormatting>
  <conditionalFormatting sqref="G95">
    <cfRule type="duplicateValues" dxfId="11853" priority="292"/>
  </conditionalFormatting>
  <conditionalFormatting sqref="G95">
    <cfRule type="duplicateValues" dxfId="11852" priority="291"/>
  </conditionalFormatting>
  <conditionalFormatting sqref="G95">
    <cfRule type="duplicateValues" dxfId="11851" priority="290"/>
  </conditionalFormatting>
  <conditionalFormatting sqref="G95">
    <cfRule type="duplicateValues" dxfId="11850" priority="289"/>
  </conditionalFormatting>
  <conditionalFormatting sqref="G95">
    <cfRule type="duplicateValues" dxfId="11849" priority="288"/>
  </conditionalFormatting>
  <conditionalFormatting sqref="G95">
    <cfRule type="duplicateValues" dxfId="11848" priority="287"/>
  </conditionalFormatting>
  <conditionalFormatting sqref="G95">
    <cfRule type="duplicateValues" dxfId="11847" priority="286"/>
  </conditionalFormatting>
  <conditionalFormatting sqref="G95">
    <cfRule type="duplicateValues" dxfId="11846" priority="285"/>
  </conditionalFormatting>
  <conditionalFormatting sqref="G95">
    <cfRule type="duplicateValues" dxfId="11845" priority="284"/>
  </conditionalFormatting>
  <conditionalFormatting sqref="G95">
    <cfRule type="duplicateValues" dxfId="11844" priority="283"/>
  </conditionalFormatting>
  <conditionalFormatting sqref="G95">
    <cfRule type="duplicateValues" dxfId="11843" priority="282"/>
  </conditionalFormatting>
  <conditionalFormatting sqref="G95">
    <cfRule type="duplicateValues" dxfId="11842" priority="281"/>
  </conditionalFormatting>
  <conditionalFormatting sqref="G95">
    <cfRule type="duplicateValues" dxfId="11841" priority="280"/>
  </conditionalFormatting>
  <conditionalFormatting sqref="G95">
    <cfRule type="duplicateValues" dxfId="11840" priority="279"/>
  </conditionalFormatting>
  <conditionalFormatting sqref="G95">
    <cfRule type="duplicateValues" dxfId="11839" priority="278"/>
  </conditionalFormatting>
  <conditionalFormatting sqref="G95">
    <cfRule type="duplicateValues" dxfId="11838" priority="277"/>
  </conditionalFormatting>
  <conditionalFormatting sqref="G95">
    <cfRule type="duplicateValues" dxfId="11837" priority="276"/>
  </conditionalFormatting>
  <conditionalFormatting sqref="G95">
    <cfRule type="duplicateValues" dxfId="11836" priority="275"/>
  </conditionalFormatting>
  <conditionalFormatting sqref="G95">
    <cfRule type="duplicateValues" dxfId="11835" priority="274"/>
  </conditionalFormatting>
  <conditionalFormatting sqref="G95">
    <cfRule type="duplicateValues" dxfId="11834" priority="273"/>
  </conditionalFormatting>
  <conditionalFormatting sqref="G95">
    <cfRule type="duplicateValues" dxfId="11833" priority="272"/>
  </conditionalFormatting>
  <conditionalFormatting sqref="G95">
    <cfRule type="duplicateValues" dxfId="11832" priority="271"/>
  </conditionalFormatting>
  <conditionalFormatting sqref="G95">
    <cfRule type="duplicateValues" dxfId="11831" priority="270"/>
  </conditionalFormatting>
  <conditionalFormatting sqref="G95">
    <cfRule type="duplicateValues" dxfId="11830" priority="269"/>
  </conditionalFormatting>
  <conditionalFormatting sqref="G95">
    <cfRule type="duplicateValues" dxfId="11829" priority="268"/>
  </conditionalFormatting>
  <conditionalFormatting sqref="G95">
    <cfRule type="duplicateValues" dxfId="11828" priority="267"/>
  </conditionalFormatting>
  <conditionalFormatting sqref="G95">
    <cfRule type="duplicateValues" dxfId="11827" priority="266"/>
  </conditionalFormatting>
  <conditionalFormatting sqref="G95">
    <cfRule type="duplicateValues" dxfId="11826" priority="265"/>
  </conditionalFormatting>
  <conditionalFormatting sqref="G95">
    <cfRule type="duplicateValues" dxfId="11825" priority="264"/>
  </conditionalFormatting>
  <conditionalFormatting sqref="G95">
    <cfRule type="duplicateValues" dxfId="11824" priority="263"/>
  </conditionalFormatting>
  <conditionalFormatting sqref="G95">
    <cfRule type="duplicateValues" dxfId="11823" priority="262"/>
  </conditionalFormatting>
  <conditionalFormatting sqref="G95">
    <cfRule type="duplicateValues" dxfId="11822" priority="261"/>
  </conditionalFormatting>
  <conditionalFormatting sqref="G95">
    <cfRule type="duplicateValues" dxfId="11821" priority="260"/>
  </conditionalFormatting>
  <conditionalFormatting sqref="G95">
    <cfRule type="duplicateValues" dxfId="11820" priority="259"/>
  </conditionalFormatting>
  <conditionalFormatting sqref="G95">
    <cfRule type="duplicateValues" dxfId="11819" priority="258"/>
  </conditionalFormatting>
  <conditionalFormatting sqref="G95">
    <cfRule type="duplicateValues" dxfId="11818" priority="257"/>
  </conditionalFormatting>
  <conditionalFormatting sqref="G95">
    <cfRule type="duplicateValues" dxfId="11817" priority="256"/>
  </conditionalFormatting>
  <conditionalFormatting sqref="G95">
    <cfRule type="duplicateValues" dxfId="11816" priority="255"/>
  </conditionalFormatting>
  <conditionalFormatting sqref="G95">
    <cfRule type="duplicateValues" dxfId="11815" priority="254"/>
  </conditionalFormatting>
  <conditionalFormatting sqref="G95">
    <cfRule type="duplicateValues" dxfId="11814" priority="253"/>
  </conditionalFormatting>
  <conditionalFormatting sqref="G95">
    <cfRule type="duplicateValues" dxfId="11813" priority="252"/>
  </conditionalFormatting>
  <conditionalFormatting sqref="G95">
    <cfRule type="duplicateValues" dxfId="11812" priority="251"/>
  </conditionalFormatting>
  <conditionalFormatting sqref="G95">
    <cfRule type="duplicateValues" dxfId="11811" priority="250"/>
  </conditionalFormatting>
  <conditionalFormatting sqref="G95">
    <cfRule type="duplicateValues" dxfId="11810" priority="249"/>
  </conditionalFormatting>
  <conditionalFormatting sqref="G95">
    <cfRule type="duplicateValues" dxfId="11809" priority="248"/>
  </conditionalFormatting>
  <conditionalFormatting sqref="G95">
    <cfRule type="duplicateValues" dxfId="11808" priority="247"/>
  </conditionalFormatting>
  <conditionalFormatting sqref="G95">
    <cfRule type="duplicateValues" dxfId="11807" priority="246"/>
  </conditionalFormatting>
  <conditionalFormatting sqref="G95">
    <cfRule type="duplicateValues" dxfId="11806" priority="245"/>
  </conditionalFormatting>
  <conditionalFormatting sqref="G95">
    <cfRule type="duplicateValues" dxfId="11805" priority="244"/>
  </conditionalFormatting>
  <conditionalFormatting sqref="G95">
    <cfRule type="duplicateValues" dxfId="11804" priority="243"/>
  </conditionalFormatting>
  <conditionalFormatting sqref="G96">
    <cfRule type="duplicateValues" dxfId="11803" priority="242"/>
  </conditionalFormatting>
  <conditionalFormatting sqref="H7">
    <cfRule type="duplicateValues" dxfId="11802" priority="237"/>
  </conditionalFormatting>
  <conditionalFormatting sqref="H19">
    <cfRule type="duplicateValues" dxfId="11801" priority="236"/>
  </conditionalFormatting>
  <conditionalFormatting sqref="H12">
    <cfRule type="duplicateValues" dxfId="11800" priority="235"/>
  </conditionalFormatting>
  <conditionalFormatting sqref="H38">
    <cfRule type="duplicateValues" dxfId="11799" priority="234"/>
  </conditionalFormatting>
  <conditionalFormatting sqref="H18">
    <cfRule type="duplicateValues" dxfId="11798" priority="233"/>
  </conditionalFormatting>
  <conditionalFormatting sqref="H13">
    <cfRule type="duplicateValues" dxfId="11797" priority="232"/>
  </conditionalFormatting>
  <conditionalFormatting sqref="H14">
    <cfRule type="duplicateValues" dxfId="11796" priority="231"/>
  </conditionalFormatting>
  <conditionalFormatting sqref="H16">
    <cfRule type="duplicateValues" dxfId="11795" priority="230"/>
  </conditionalFormatting>
  <conditionalFormatting sqref="H28">
    <cfRule type="duplicateValues" dxfId="11794" priority="229"/>
  </conditionalFormatting>
  <conditionalFormatting sqref="H48">
    <cfRule type="duplicateValues" dxfId="11793" priority="228"/>
  </conditionalFormatting>
  <conditionalFormatting sqref="I120">
    <cfRule type="duplicateValues" dxfId="11792" priority="227"/>
  </conditionalFormatting>
  <conditionalFormatting sqref="I121">
    <cfRule type="duplicateValues" dxfId="11791" priority="226"/>
  </conditionalFormatting>
  <conditionalFormatting sqref="I121">
    <cfRule type="duplicateValues" dxfId="11790" priority="225"/>
  </conditionalFormatting>
  <conditionalFormatting sqref="I121">
    <cfRule type="duplicateValues" dxfId="11789" priority="224"/>
  </conditionalFormatting>
  <conditionalFormatting sqref="I121">
    <cfRule type="duplicateValues" dxfId="11788" priority="223"/>
  </conditionalFormatting>
  <conditionalFormatting sqref="I121">
    <cfRule type="duplicateValues" dxfId="11787" priority="222"/>
  </conditionalFormatting>
  <conditionalFormatting sqref="I121">
    <cfRule type="duplicateValues" dxfId="11786" priority="221"/>
  </conditionalFormatting>
  <conditionalFormatting sqref="I121">
    <cfRule type="duplicateValues" dxfId="11785" priority="220"/>
  </conditionalFormatting>
  <conditionalFormatting sqref="I121">
    <cfRule type="duplicateValues" dxfId="11784" priority="219"/>
  </conditionalFormatting>
  <conditionalFormatting sqref="I121">
    <cfRule type="duplicateValues" dxfId="11783" priority="218"/>
  </conditionalFormatting>
  <conditionalFormatting sqref="I121">
    <cfRule type="duplicateValues" dxfId="11782" priority="217"/>
  </conditionalFormatting>
  <conditionalFormatting sqref="I121">
    <cfRule type="duplicateValues" dxfId="11781" priority="216"/>
  </conditionalFormatting>
  <conditionalFormatting sqref="I121">
    <cfRule type="duplicateValues" dxfId="11780" priority="215"/>
  </conditionalFormatting>
  <conditionalFormatting sqref="I121">
    <cfRule type="duplicateValues" dxfId="11779" priority="214"/>
  </conditionalFormatting>
  <conditionalFormatting sqref="I121">
    <cfRule type="duplicateValues" dxfId="11778" priority="213"/>
  </conditionalFormatting>
  <conditionalFormatting sqref="I121">
    <cfRule type="duplicateValues" dxfId="11777" priority="212"/>
  </conditionalFormatting>
  <conditionalFormatting sqref="I121">
    <cfRule type="duplicateValues" dxfId="11776" priority="211"/>
  </conditionalFormatting>
  <conditionalFormatting sqref="I121">
    <cfRule type="duplicateValues" dxfId="11775" priority="210"/>
  </conditionalFormatting>
  <conditionalFormatting sqref="I121">
    <cfRule type="duplicateValues" dxfId="11774" priority="209"/>
  </conditionalFormatting>
  <conditionalFormatting sqref="I121">
    <cfRule type="duplicateValues" dxfId="11773" priority="208"/>
  </conditionalFormatting>
  <conditionalFormatting sqref="I121">
    <cfRule type="duplicateValues" dxfId="11772" priority="207"/>
  </conditionalFormatting>
  <conditionalFormatting sqref="I129">
    <cfRule type="duplicateValues" dxfId="11771" priority="206"/>
  </conditionalFormatting>
  <conditionalFormatting sqref="I129">
    <cfRule type="duplicateValues" dxfId="11770" priority="205"/>
  </conditionalFormatting>
  <conditionalFormatting sqref="I129">
    <cfRule type="duplicateValues" dxfId="11769" priority="204"/>
  </conditionalFormatting>
  <conditionalFormatting sqref="I129">
    <cfRule type="duplicateValues" dxfId="11768" priority="203"/>
  </conditionalFormatting>
  <conditionalFormatting sqref="I129">
    <cfRule type="duplicateValues" dxfId="11767" priority="202"/>
  </conditionalFormatting>
  <conditionalFormatting sqref="I129">
    <cfRule type="duplicateValues" dxfId="11766" priority="201"/>
  </conditionalFormatting>
  <conditionalFormatting sqref="I129">
    <cfRule type="duplicateValues" dxfId="11765" priority="200"/>
  </conditionalFormatting>
  <conditionalFormatting sqref="I129">
    <cfRule type="duplicateValues" dxfId="11764" priority="199"/>
  </conditionalFormatting>
  <conditionalFormatting sqref="I129">
    <cfRule type="duplicateValues" dxfId="11763" priority="198"/>
  </conditionalFormatting>
  <conditionalFormatting sqref="I129">
    <cfRule type="duplicateValues" dxfId="11762" priority="197"/>
  </conditionalFormatting>
  <conditionalFormatting sqref="I129">
    <cfRule type="duplicateValues" dxfId="11761" priority="196"/>
  </conditionalFormatting>
  <conditionalFormatting sqref="I129">
    <cfRule type="duplicateValues" dxfId="11760" priority="195"/>
  </conditionalFormatting>
  <conditionalFormatting sqref="I129">
    <cfRule type="duplicateValues" dxfId="11759" priority="194"/>
  </conditionalFormatting>
  <conditionalFormatting sqref="I129">
    <cfRule type="duplicateValues" dxfId="11758" priority="193"/>
  </conditionalFormatting>
  <conditionalFormatting sqref="I129">
    <cfRule type="duplicateValues" dxfId="11757" priority="192"/>
  </conditionalFormatting>
  <conditionalFormatting sqref="I129">
    <cfRule type="duplicateValues" dxfId="11756" priority="191"/>
  </conditionalFormatting>
  <conditionalFormatting sqref="I129">
    <cfRule type="duplicateValues" dxfId="11755" priority="190"/>
  </conditionalFormatting>
  <conditionalFormatting sqref="I129">
    <cfRule type="duplicateValues" dxfId="11754" priority="189"/>
  </conditionalFormatting>
  <conditionalFormatting sqref="I129">
    <cfRule type="duplicateValues" dxfId="11753" priority="188"/>
  </conditionalFormatting>
  <conditionalFormatting sqref="I129">
    <cfRule type="duplicateValues" dxfId="11752" priority="187"/>
  </conditionalFormatting>
  <conditionalFormatting sqref="I129">
    <cfRule type="duplicateValues" dxfId="11751" priority="186"/>
  </conditionalFormatting>
  <conditionalFormatting sqref="I129">
    <cfRule type="duplicateValues" dxfId="11750" priority="185"/>
  </conditionalFormatting>
  <conditionalFormatting sqref="I129">
    <cfRule type="duplicateValues" dxfId="11749" priority="184"/>
  </conditionalFormatting>
  <conditionalFormatting sqref="I129">
    <cfRule type="duplicateValues" dxfId="11748" priority="183"/>
  </conditionalFormatting>
  <conditionalFormatting sqref="I129">
    <cfRule type="duplicateValues" dxfId="11747" priority="182"/>
  </conditionalFormatting>
  <conditionalFormatting sqref="I129">
    <cfRule type="duplicateValues" dxfId="11746" priority="181"/>
  </conditionalFormatting>
  <conditionalFormatting sqref="I129">
    <cfRule type="duplicateValues" dxfId="11745" priority="180"/>
  </conditionalFormatting>
  <conditionalFormatting sqref="I129">
    <cfRule type="duplicateValues" dxfId="11744" priority="179"/>
  </conditionalFormatting>
  <conditionalFormatting sqref="I129">
    <cfRule type="duplicateValues" dxfId="11743" priority="178"/>
  </conditionalFormatting>
  <conditionalFormatting sqref="I129">
    <cfRule type="duplicateValues" dxfId="11742" priority="177"/>
  </conditionalFormatting>
  <conditionalFormatting sqref="I129">
    <cfRule type="duplicateValues" dxfId="11741" priority="176"/>
  </conditionalFormatting>
  <conditionalFormatting sqref="I129">
    <cfRule type="duplicateValues" dxfId="11740" priority="175"/>
  </conditionalFormatting>
  <conditionalFormatting sqref="I129">
    <cfRule type="duplicateValues" dxfId="11739" priority="174"/>
  </conditionalFormatting>
  <conditionalFormatting sqref="I129">
    <cfRule type="duplicateValues" dxfId="11738" priority="173"/>
  </conditionalFormatting>
  <conditionalFormatting sqref="I129">
    <cfRule type="duplicateValues" dxfId="11737" priority="172"/>
  </conditionalFormatting>
  <conditionalFormatting sqref="I129">
    <cfRule type="duplicateValues" dxfId="11736" priority="171"/>
  </conditionalFormatting>
  <conditionalFormatting sqref="I132">
    <cfRule type="duplicateValues" dxfId="11735" priority="170"/>
  </conditionalFormatting>
  <conditionalFormatting sqref="I134">
    <cfRule type="duplicateValues" dxfId="11734" priority="169"/>
  </conditionalFormatting>
  <conditionalFormatting sqref="I136">
    <cfRule type="duplicateValues" dxfId="11733" priority="168"/>
  </conditionalFormatting>
  <conditionalFormatting sqref="I136">
    <cfRule type="duplicateValues" dxfId="11732" priority="167"/>
  </conditionalFormatting>
  <conditionalFormatting sqref="I128">
    <cfRule type="duplicateValues" dxfId="11731" priority="166"/>
  </conditionalFormatting>
  <conditionalFormatting sqref="I128">
    <cfRule type="duplicateValues" dxfId="11730" priority="165"/>
  </conditionalFormatting>
  <conditionalFormatting sqref="I133">
    <cfRule type="duplicateValues" dxfId="11729" priority="164"/>
  </conditionalFormatting>
  <conditionalFormatting sqref="I133">
    <cfRule type="duplicateValues" dxfId="11728" priority="163"/>
  </conditionalFormatting>
  <conditionalFormatting sqref="I130">
    <cfRule type="duplicateValues" dxfId="11727" priority="162"/>
  </conditionalFormatting>
  <conditionalFormatting sqref="I130">
    <cfRule type="duplicateValues" dxfId="11726" priority="161"/>
  </conditionalFormatting>
  <conditionalFormatting sqref="I130">
    <cfRule type="duplicateValues" dxfId="11725" priority="160"/>
  </conditionalFormatting>
  <conditionalFormatting sqref="I130">
    <cfRule type="duplicateValues" dxfId="11724" priority="159"/>
  </conditionalFormatting>
  <conditionalFormatting sqref="I130">
    <cfRule type="duplicateValues" dxfId="11723" priority="158"/>
  </conditionalFormatting>
  <conditionalFormatting sqref="I130">
    <cfRule type="duplicateValues" dxfId="11722" priority="157"/>
  </conditionalFormatting>
  <conditionalFormatting sqref="I130">
    <cfRule type="duplicateValues" dxfId="11721" priority="156"/>
  </conditionalFormatting>
  <conditionalFormatting sqref="I130">
    <cfRule type="duplicateValues" dxfId="11720" priority="155"/>
  </conditionalFormatting>
  <conditionalFormatting sqref="I130">
    <cfRule type="duplicateValues" dxfId="11719" priority="154"/>
  </conditionalFormatting>
  <conditionalFormatting sqref="I130">
    <cfRule type="duplicateValues" dxfId="11718" priority="153"/>
  </conditionalFormatting>
  <conditionalFormatting sqref="I130">
    <cfRule type="duplicateValues" dxfId="11717" priority="152"/>
  </conditionalFormatting>
  <conditionalFormatting sqref="I130">
    <cfRule type="duplicateValues" dxfId="11716" priority="151"/>
  </conditionalFormatting>
  <conditionalFormatting sqref="I130">
    <cfRule type="duplicateValues" dxfId="11715" priority="150"/>
  </conditionalFormatting>
  <conditionalFormatting sqref="I130">
    <cfRule type="duplicateValues" dxfId="11714" priority="149"/>
  </conditionalFormatting>
  <conditionalFormatting sqref="I130">
    <cfRule type="duplicateValues" dxfId="11713" priority="148"/>
  </conditionalFormatting>
  <conditionalFormatting sqref="I130">
    <cfRule type="duplicateValues" dxfId="11712" priority="147"/>
  </conditionalFormatting>
  <conditionalFormatting sqref="I130">
    <cfRule type="duplicateValues" dxfId="11711" priority="146"/>
  </conditionalFormatting>
  <conditionalFormatting sqref="I130">
    <cfRule type="duplicateValues" dxfId="11710" priority="145"/>
  </conditionalFormatting>
  <conditionalFormatting sqref="I130">
    <cfRule type="duplicateValues" dxfId="11709" priority="144"/>
  </conditionalFormatting>
  <conditionalFormatting sqref="I130">
    <cfRule type="duplicateValues" dxfId="11708" priority="143"/>
  </conditionalFormatting>
  <conditionalFormatting sqref="I130">
    <cfRule type="duplicateValues" dxfId="11707" priority="142"/>
  </conditionalFormatting>
  <conditionalFormatting sqref="I130">
    <cfRule type="duplicateValues" dxfId="11706" priority="141"/>
  </conditionalFormatting>
  <conditionalFormatting sqref="I130">
    <cfRule type="duplicateValues" dxfId="11705" priority="140"/>
  </conditionalFormatting>
  <conditionalFormatting sqref="I130">
    <cfRule type="duplicateValues" dxfId="11704" priority="139"/>
  </conditionalFormatting>
  <conditionalFormatting sqref="I130">
    <cfRule type="duplicateValues" dxfId="11703" priority="138"/>
  </conditionalFormatting>
  <conditionalFormatting sqref="I130">
    <cfRule type="duplicateValues" dxfId="11702" priority="137"/>
  </conditionalFormatting>
  <conditionalFormatting sqref="I130">
    <cfRule type="duplicateValues" dxfId="11701" priority="136"/>
  </conditionalFormatting>
  <conditionalFormatting sqref="I130">
    <cfRule type="duplicateValues" dxfId="11700" priority="135"/>
  </conditionalFormatting>
  <conditionalFormatting sqref="I130">
    <cfRule type="duplicateValues" dxfId="11699" priority="134"/>
  </conditionalFormatting>
  <conditionalFormatting sqref="I130">
    <cfRule type="duplicateValues" dxfId="11698" priority="133"/>
  </conditionalFormatting>
  <conditionalFormatting sqref="I130">
    <cfRule type="duplicateValues" dxfId="11697" priority="132"/>
  </conditionalFormatting>
  <conditionalFormatting sqref="I130">
    <cfRule type="duplicateValues" dxfId="11696" priority="131"/>
  </conditionalFormatting>
  <conditionalFormatting sqref="I130">
    <cfRule type="duplicateValues" dxfId="11695" priority="130"/>
  </conditionalFormatting>
  <conditionalFormatting sqref="I130">
    <cfRule type="duplicateValues" dxfId="11694" priority="129"/>
  </conditionalFormatting>
  <conditionalFormatting sqref="I130">
    <cfRule type="duplicateValues" dxfId="11693" priority="128"/>
  </conditionalFormatting>
  <conditionalFormatting sqref="I130">
    <cfRule type="duplicateValues" dxfId="11692" priority="127"/>
  </conditionalFormatting>
  <conditionalFormatting sqref="I130">
    <cfRule type="duplicateValues" dxfId="11691" priority="126"/>
  </conditionalFormatting>
  <conditionalFormatting sqref="I130">
    <cfRule type="duplicateValues" dxfId="11690" priority="125"/>
  </conditionalFormatting>
  <conditionalFormatting sqref="I130">
    <cfRule type="duplicateValues" dxfId="11689" priority="124"/>
  </conditionalFormatting>
  <conditionalFormatting sqref="I130">
    <cfRule type="duplicateValues" dxfId="11688" priority="123"/>
  </conditionalFormatting>
  <conditionalFormatting sqref="I130">
    <cfRule type="duplicateValues" dxfId="11687" priority="122"/>
  </conditionalFormatting>
  <conditionalFormatting sqref="I130">
    <cfRule type="duplicateValues" dxfId="11686" priority="121"/>
  </conditionalFormatting>
  <conditionalFormatting sqref="I130">
    <cfRule type="duplicateValues" dxfId="11685" priority="120"/>
  </conditionalFormatting>
  <conditionalFormatting sqref="I130">
    <cfRule type="duplicateValues" dxfId="11684" priority="119"/>
  </conditionalFormatting>
  <conditionalFormatting sqref="I130">
    <cfRule type="duplicateValues" dxfId="11683" priority="118"/>
  </conditionalFormatting>
  <conditionalFormatting sqref="I130">
    <cfRule type="duplicateValues" dxfId="11682" priority="117"/>
  </conditionalFormatting>
  <conditionalFormatting sqref="I130">
    <cfRule type="duplicateValues" dxfId="11681" priority="116"/>
  </conditionalFormatting>
  <conditionalFormatting sqref="I130">
    <cfRule type="duplicateValues" dxfId="11680" priority="115"/>
  </conditionalFormatting>
  <conditionalFormatting sqref="I130">
    <cfRule type="duplicateValues" dxfId="11679" priority="114"/>
  </conditionalFormatting>
  <conditionalFormatting sqref="I130">
    <cfRule type="duplicateValues" dxfId="11678" priority="113"/>
  </conditionalFormatting>
  <conditionalFormatting sqref="I130">
    <cfRule type="duplicateValues" dxfId="11677" priority="112"/>
  </conditionalFormatting>
  <conditionalFormatting sqref="I130">
    <cfRule type="duplicateValues" dxfId="11676" priority="111"/>
  </conditionalFormatting>
  <conditionalFormatting sqref="I130">
    <cfRule type="duplicateValues" dxfId="11675" priority="110"/>
  </conditionalFormatting>
  <conditionalFormatting sqref="I130">
    <cfRule type="duplicateValues" dxfId="11674" priority="109"/>
  </conditionalFormatting>
  <conditionalFormatting sqref="I130">
    <cfRule type="duplicateValues" dxfId="11673" priority="108"/>
  </conditionalFormatting>
  <conditionalFormatting sqref="I130">
    <cfRule type="duplicateValues" dxfId="11672" priority="107"/>
  </conditionalFormatting>
  <conditionalFormatting sqref="I130">
    <cfRule type="duplicateValues" dxfId="11671" priority="106"/>
  </conditionalFormatting>
  <conditionalFormatting sqref="I130">
    <cfRule type="duplicateValues" dxfId="11670" priority="105"/>
  </conditionalFormatting>
  <conditionalFormatting sqref="I130">
    <cfRule type="duplicateValues" dxfId="11669" priority="104"/>
  </conditionalFormatting>
  <conditionalFormatting sqref="I130">
    <cfRule type="duplicateValues" dxfId="11668" priority="103"/>
  </conditionalFormatting>
  <conditionalFormatting sqref="I130">
    <cfRule type="duplicateValues" dxfId="11667" priority="102"/>
  </conditionalFormatting>
  <conditionalFormatting sqref="I130">
    <cfRule type="duplicateValues" dxfId="11666" priority="101"/>
  </conditionalFormatting>
  <conditionalFormatting sqref="I130">
    <cfRule type="duplicateValues" dxfId="11665" priority="100"/>
  </conditionalFormatting>
  <conditionalFormatting sqref="I130">
    <cfRule type="duplicateValues" dxfId="11664" priority="99"/>
  </conditionalFormatting>
  <conditionalFormatting sqref="I130">
    <cfRule type="duplicateValues" dxfId="11663" priority="98"/>
  </conditionalFormatting>
  <conditionalFormatting sqref="I130">
    <cfRule type="duplicateValues" dxfId="11662" priority="97"/>
  </conditionalFormatting>
  <conditionalFormatting sqref="I130">
    <cfRule type="duplicateValues" dxfId="11661" priority="96"/>
  </conditionalFormatting>
  <conditionalFormatting sqref="I130">
    <cfRule type="duplicateValues" dxfId="11660" priority="95"/>
  </conditionalFormatting>
  <conditionalFormatting sqref="I130">
    <cfRule type="duplicateValues" dxfId="11659" priority="94"/>
  </conditionalFormatting>
  <conditionalFormatting sqref="I130">
    <cfRule type="duplicateValues" dxfId="11658" priority="93"/>
  </conditionalFormatting>
  <conditionalFormatting sqref="I130">
    <cfRule type="duplicateValues" dxfId="11657" priority="92"/>
  </conditionalFormatting>
  <conditionalFormatting sqref="I130">
    <cfRule type="duplicateValues" dxfId="11656" priority="91"/>
  </conditionalFormatting>
  <conditionalFormatting sqref="I122">
    <cfRule type="duplicateValues" dxfId="11655" priority="90"/>
  </conditionalFormatting>
  <conditionalFormatting sqref="I122">
    <cfRule type="duplicateValues" dxfId="11654" priority="89"/>
  </conditionalFormatting>
  <conditionalFormatting sqref="I122">
    <cfRule type="duplicateValues" dxfId="11653" priority="88"/>
  </conditionalFormatting>
  <conditionalFormatting sqref="I122">
    <cfRule type="duplicateValues" dxfId="11652" priority="87"/>
  </conditionalFormatting>
  <conditionalFormatting sqref="I122">
    <cfRule type="duplicateValues" dxfId="11651" priority="86"/>
  </conditionalFormatting>
  <conditionalFormatting sqref="I122">
    <cfRule type="duplicateValues" dxfId="11650" priority="85"/>
  </conditionalFormatting>
  <conditionalFormatting sqref="I122">
    <cfRule type="duplicateValues" dxfId="11649" priority="84"/>
  </conditionalFormatting>
  <conditionalFormatting sqref="I122">
    <cfRule type="duplicateValues" dxfId="11648" priority="83"/>
  </conditionalFormatting>
  <conditionalFormatting sqref="I122">
    <cfRule type="duplicateValues" dxfId="11647" priority="82"/>
  </conditionalFormatting>
  <conditionalFormatting sqref="I122">
    <cfRule type="duplicateValues" dxfId="11646" priority="81"/>
  </conditionalFormatting>
  <conditionalFormatting sqref="I122">
    <cfRule type="duplicateValues" dxfId="11645" priority="80"/>
  </conditionalFormatting>
  <conditionalFormatting sqref="I122">
    <cfRule type="duplicateValues" dxfId="11644" priority="79"/>
  </conditionalFormatting>
  <conditionalFormatting sqref="I122">
    <cfRule type="duplicateValues" dxfId="11643" priority="78"/>
  </conditionalFormatting>
  <conditionalFormatting sqref="I122">
    <cfRule type="duplicateValues" dxfId="11642" priority="77"/>
  </conditionalFormatting>
  <conditionalFormatting sqref="I122">
    <cfRule type="duplicateValues" dxfId="11641" priority="76"/>
  </conditionalFormatting>
  <conditionalFormatting sqref="I122">
    <cfRule type="duplicateValues" dxfId="11640" priority="75"/>
  </conditionalFormatting>
  <conditionalFormatting sqref="I122">
    <cfRule type="duplicateValues" dxfId="11639" priority="74"/>
  </conditionalFormatting>
  <conditionalFormatting sqref="I122">
    <cfRule type="duplicateValues" dxfId="11638" priority="73"/>
  </conditionalFormatting>
  <conditionalFormatting sqref="I122">
    <cfRule type="duplicateValues" dxfId="11637" priority="72"/>
  </conditionalFormatting>
  <conditionalFormatting sqref="I122">
    <cfRule type="duplicateValues" dxfId="11636" priority="71"/>
  </conditionalFormatting>
  <conditionalFormatting sqref="I122">
    <cfRule type="duplicateValues" dxfId="11635" priority="70"/>
  </conditionalFormatting>
  <conditionalFormatting sqref="I122">
    <cfRule type="duplicateValues" dxfId="11634" priority="69"/>
  </conditionalFormatting>
  <conditionalFormatting sqref="I122">
    <cfRule type="duplicateValues" dxfId="11633" priority="68"/>
  </conditionalFormatting>
  <conditionalFormatting sqref="I122">
    <cfRule type="duplicateValues" dxfId="11632" priority="67"/>
  </conditionalFormatting>
  <conditionalFormatting sqref="I122">
    <cfRule type="duplicateValues" dxfId="11631" priority="66"/>
  </conditionalFormatting>
  <conditionalFormatting sqref="I122">
    <cfRule type="duplicateValues" dxfId="11630" priority="65"/>
  </conditionalFormatting>
  <conditionalFormatting sqref="I122">
    <cfRule type="duplicateValues" dxfId="11629" priority="64"/>
  </conditionalFormatting>
  <conditionalFormatting sqref="I122">
    <cfRule type="duplicateValues" dxfId="11628" priority="63"/>
  </conditionalFormatting>
  <conditionalFormatting sqref="I122">
    <cfRule type="duplicateValues" dxfId="11627" priority="62"/>
  </conditionalFormatting>
  <conditionalFormatting sqref="I122">
    <cfRule type="duplicateValues" dxfId="11626" priority="61"/>
  </conditionalFormatting>
  <conditionalFormatting sqref="I122">
    <cfRule type="duplicateValues" dxfId="11625" priority="60"/>
  </conditionalFormatting>
  <conditionalFormatting sqref="I122">
    <cfRule type="duplicateValues" dxfId="11624" priority="59"/>
  </conditionalFormatting>
  <conditionalFormatting sqref="I122">
    <cfRule type="duplicateValues" dxfId="11623" priority="58"/>
  </conditionalFormatting>
  <conditionalFormatting sqref="I122">
    <cfRule type="duplicateValues" dxfId="11622" priority="57"/>
  </conditionalFormatting>
  <conditionalFormatting sqref="I122">
    <cfRule type="duplicateValues" dxfId="11621" priority="56"/>
  </conditionalFormatting>
  <conditionalFormatting sqref="I122">
    <cfRule type="duplicateValues" dxfId="11620" priority="55"/>
  </conditionalFormatting>
  <conditionalFormatting sqref="I122">
    <cfRule type="duplicateValues" dxfId="11619" priority="54"/>
  </conditionalFormatting>
  <conditionalFormatting sqref="I122">
    <cfRule type="duplicateValues" dxfId="11618" priority="53"/>
  </conditionalFormatting>
  <conditionalFormatting sqref="I122">
    <cfRule type="duplicateValues" dxfId="11617" priority="52"/>
  </conditionalFormatting>
  <conditionalFormatting sqref="I122">
    <cfRule type="duplicateValues" dxfId="11616" priority="51"/>
  </conditionalFormatting>
  <conditionalFormatting sqref="I122">
    <cfRule type="duplicateValues" dxfId="11615" priority="50"/>
  </conditionalFormatting>
  <conditionalFormatting sqref="I122">
    <cfRule type="duplicateValues" dxfId="11614" priority="49"/>
  </conditionalFormatting>
  <conditionalFormatting sqref="I122">
    <cfRule type="duplicateValues" dxfId="11613" priority="48"/>
  </conditionalFormatting>
  <conditionalFormatting sqref="I122">
    <cfRule type="duplicateValues" dxfId="11612" priority="47"/>
  </conditionalFormatting>
  <conditionalFormatting sqref="I122">
    <cfRule type="duplicateValues" dxfId="11611" priority="46"/>
  </conditionalFormatting>
  <conditionalFormatting sqref="I122">
    <cfRule type="duplicateValues" dxfId="11610" priority="45"/>
  </conditionalFormatting>
  <conditionalFormatting sqref="I122">
    <cfRule type="duplicateValues" dxfId="11609" priority="44"/>
  </conditionalFormatting>
  <conditionalFormatting sqref="I122">
    <cfRule type="duplicateValues" dxfId="11608" priority="43"/>
  </conditionalFormatting>
  <conditionalFormatting sqref="I122">
    <cfRule type="duplicateValues" dxfId="11607" priority="42"/>
  </conditionalFormatting>
  <conditionalFormatting sqref="I122">
    <cfRule type="duplicateValues" dxfId="11606" priority="41"/>
  </conditionalFormatting>
  <conditionalFormatting sqref="I122">
    <cfRule type="duplicateValues" dxfId="11605" priority="40"/>
  </conditionalFormatting>
  <conditionalFormatting sqref="I122">
    <cfRule type="duplicateValues" dxfId="11604" priority="39"/>
  </conditionalFormatting>
  <conditionalFormatting sqref="I122">
    <cfRule type="duplicateValues" dxfId="11603" priority="38"/>
  </conditionalFormatting>
  <conditionalFormatting sqref="I122">
    <cfRule type="duplicateValues" dxfId="11602" priority="37"/>
  </conditionalFormatting>
  <conditionalFormatting sqref="I122">
    <cfRule type="duplicateValues" dxfId="11601" priority="36"/>
  </conditionalFormatting>
  <conditionalFormatting sqref="I122">
    <cfRule type="duplicateValues" dxfId="11600" priority="35"/>
  </conditionalFormatting>
  <conditionalFormatting sqref="I137">
    <cfRule type="duplicateValues" dxfId="11599" priority="34"/>
  </conditionalFormatting>
  <conditionalFormatting sqref="I137">
    <cfRule type="duplicateValues" dxfId="11598" priority="33"/>
  </conditionalFormatting>
  <conditionalFormatting sqref="J26">
    <cfRule type="duplicateValues" dxfId="11597" priority="32"/>
  </conditionalFormatting>
  <conditionalFormatting sqref="I125">
    <cfRule type="duplicateValues" dxfId="11596" priority="31"/>
  </conditionalFormatting>
  <conditionalFormatting sqref="I126">
    <cfRule type="duplicateValues" dxfId="11595" priority="30"/>
  </conditionalFormatting>
  <conditionalFormatting sqref="I126">
    <cfRule type="duplicateValues" dxfId="11594" priority="29"/>
  </conditionalFormatting>
  <conditionalFormatting sqref="H49">
    <cfRule type="duplicateValues" dxfId="11593" priority="26"/>
  </conditionalFormatting>
  <conditionalFormatting sqref="I161">
    <cfRule type="duplicateValues" dxfId="11592" priority="25"/>
  </conditionalFormatting>
  <conditionalFormatting sqref="H15">
    <cfRule type="duplicateValues" dxfId="11591" priority="24"/>
  </conditionalFormatting>
  <conditionalFormatting sqref="H15">
    <cfRule type="duplicateValues" dxfId="11590" priority="23"/>
  </conditionalFormatting>
  <conditionalFormatting sqref="H64">
    <cfRule type="duplicateValues" dxfId="11589" priority="11"/>
  </conditionalFormatting>
  <conditionalFormatting sqref="H76">
    <cfRule type="duplicateValues" dxfId="11588" priority="10"/>
  </conditionalFormatting>
  <conditionalFormatting sqref="H69">
    <cfRule type="duplicateValues" dxfId="11587" priority="9"/>
  </conditionalFormatting>
  <conditionalFormatting sqref="H75">
    <cfRule type="duplicateValues" dxfId="11586" priority="8"/>
  </conditionalFormatting>
  <conditionalFormatting sqref="H70">
    <cfRule type="duplicateValues" dxfId="11585" priority="7"/>
  </conditionalFormatting>
  <conditionalFormatting sqref="H71">
    <cfRule type="duplicateValues" dxfId="11584" priority="6"/>
  </conditionalFormatting>
  <conditionalFormatting sqref="H73">
    <cfRule type="duplicateValues" dxfId="11583" priority="5"/>
  </conditionalFormatting>
  <conditionalFormatting sqref="H85">
    <cfRule type="duplicateValues" dxfId="11582" priority="4"/>
  </conditionalFormatting>
  <conditionalFormatting sqref="J83">
    <cfRule type="duplicateValues" dxfId="11581" priority="3"/>
  </conditionalFormatting>
  <conditionalFormatting sqref="H72">
    <cfRule type="duplicateValues" dxfId="11580" priority="2"/>
  </conditionalFormatting>
  <conditionalFormatting sqref="H72">
    <cfRule type="duplicateValues" dxfId="11579" priority="1"/>
  </conditionalFormatting>
  <dataValidations count="4">
    <dataValidation type="list" allowBlank="1" showInputMessage="1" showErrorMessage="1" sqref="J123:J126 F30:G57 I15:I23 I29:I51 F11:F24 J30:J44 J142:J174 J128:J130 F26:F29 I26 J132:J140 H94:J119 I9:I12 J87:J93 I86:I93 F87:G93 I72:I80 F68:F81 F83:F86 I83 I66:I69" xr:uid="{BB7C3611-5124-4E08-ADF4-CC54DF24E70F}">
      <formula1>#REF!</formula1>
    </dataValidation>
    <dataValidation type="list" allowBlank="1" showInputMessage="1" showErrorMessage="1" sqref="J121:J122 I146:I149 D120:J120 D7 D34 E34:E35 F103 H7:J7 G58:G61 I8 D146:H146 D129:I129 I52:I61 F147:H159 D64 D91 E91:E92 H64:J64 I65" xr:uid="{01793182-F476-4691-8DC2-1A8A8BBCDFFB}">
      <formula1>ListeCE</formula1>
    </dataValidation>
    <dataValidation type="list" allowBlank="1" showInputMessage="1" showErrorMessage="1" sqref="F177:F181 G180:I181 C15 C175 C206:C210 C199:C200 C204 J194:J196 B14:C14 C72 B71:C71 C64 C7 G189:H190 I194:I197 D194:G196 D177:E178 H194:H198 E198:E199 E179:E180 J181 D179:D181 D182:F182 E197:F197 G177:J179 D184:J187 C128 B127:C127 C120" xr:uid="{6E431BAE-199E-46B4-9771-C9FF0E285E71}">
      <formula1>ListeNomPrenom</formula1>
    </dataValidation>
    <dataValidation type="list" allowBlank="1" showInputMessage="1" showErrorMessage="1" sqref="E62:G62" xr:uid="{8F1CE00A-CCA8-44D0-A069-DF9E4F046ED0}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79A7D-F302-4386-B59E-D5B83339273C}">
  <dimension ref="A1:J220"/>
  <sheetViews>
    <sheetView topLeftCell="A106" workbookViewId="0">
      <selection activeCell="D2" sqref="D1:J1048576"/>
    </sheetView>
  </sheetViews>
  <sheetFormatPr baseColWidth="10" defaultRowHeight="15"/>
  <cols>
    <col min="1" max="1" width="5.42578125" customWidth="1"/>
    <col min="2" max="2" width="16.140625" customWidth="1"/>
    <col min="3" max="3" width="14.7109375" customWidth="1"/>
    <col min="4" max="10" width="22.7109375" customWidth="1"/>
  </cols>
  <sheetData>
    <row r="1" spans="1:10" ht="30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8">
      <c r="A2" s="1"/>
      <c r="B2" s="2" t="s">
        <v>1</v>
      </c>
      <c r="C2" s="3">
        <f>'S01'!C2+1</f>
        <v>2</v>
      </c>
      <c r="D2" s="4"/>
      <c r="E2" s="4"/>
      <c r="F2" s="4"/>
      <c r="G2" s="4"/>
      <c r="H2" s="4"/>
      <c r="I2" s="4"/>
      <c r="J2" s="5"/>
    </row>
    <row r="3" spans="1:10">
      <c r="A3" s="1"/>
      <c r="B3" s="165" t="s">
        <v>91</v>
      </c>
      <c r="C3" s="4"/>
      <c r="D3" s="4"/>
      <c r="E3" s="4"/>
      <c r="F3" s="165" t="s">
        <v>89</v>
      </c>
      <c r="G3" s="4"/>
      <c r="H3" s="165" t="s">
        <v>90</v>
      </c>
      <c r="I3" s="4"/>
      <c r="J3" s="5"/>
    </row>
    <row r="4" spans="1:10">
      <c r="A4" s="7"/>
      <c r="B4" s="8"/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>
      <c r="A5" s="7"/>
      <c r="B5" s="8"/>
      <c r="C5" s="8"/>
      <c r="D5" s="10">
        <f>'S01'!J5+1</f>
        <v>44206</v>
      </c>
      <c r="E5" s="10">
        <f>SUM(D5+1)</f>
        <v>44207</v>
      </c>
      <c r="F5" s="10">
        <f>SUM(E5+1)</f>
        <v>44208</v>
      </c>
      <c r="G5" s="10">
        <f t="shared" ref="G5:J5" si="0">SUM(F5+1)</f>
        <v>44209</v>
      </c>
      <c r="H5" s="10">
        <f t="shared" si="0"/>
        <v>44210</v>
      </c>
      <c r="I5" s="10">
        <f t="shared" si="0"/>
        <v>44211</v>
      </c>
      <c r="J5" s="10">
        <f t="shared" si="0"/>
        <v>44212</v>
      </c>
    </row>
    <row r="6" spans="1:10">
      <c r="A6" s="208"/>
      <c r="B6" s="209"/>
      <c r="C6" s="209"/>
      <c r="D6" s="194"/>
      <c r="E6" s="194"/>
      <c r="F6" s="194"/>
      <c r="G6" s="194"/>
      <c r="H6" s="194"/>
      <c r="I6" s="194"/>
      <c r="J6" s="194"/>
    </row>
    <row r="7" spans="1:10">
      <c r="A7" s="293" t="s">
        <v>9</v>
      </c>
      <c r="B7" s="200" t="s">
        <v>10</v>
      </c>
      <c r="C7" s="204" t="s">
        <v>11</v>
      </c>
      <c r="D7" s="205"/>
      <c r="E7" s="206"/>
      <c r="F7" s="206"/>
      <c r="G7" s="206"/>
      <c r="H7" s="206"/>
      <c r="I7" s="206"/>
      <c r="J7" s="207"/>
    </row>
    <row r="8" spans="1:10">
      <c r="A8" s="293"/>
      <c r="B8" s="15" t="s">
        <v>12</v>
      </c>
      <c r="C8" s="16"/>
      <c r="D8" s="17"/>
      <c r="E8" s="18"/>
      <c r="F8" s="19"/>
      <c r="G8" s="19"/>
      <c r="H8" s="19"/>
      <c r="I8" s="19"/>
      <c r="J8" s="20"/>
    </row>
    <row r="9" spans="1:10">
      <c r="A9" s="293"/>
      <c r="B9" s="15" t="s">
        <v>12</v>
      </c>
      <c r="C9" s="16"/>
      <c r="D9" s="21"/>
      <c r="E9" s="22"/>
      <c r="F9" s="19"/>
      <c r="G9" s="23"/>
      <c r="H9" s="23"/>
      <c r="I9" s="19"/>
      <c r="J9" s="24"/>
    </row>
    <row r="10" spans="1:10">
      <c r="A10" s="293"/>
      <c r="B10" s="15" t="s">
        <v>12</v>
      </c>
      <c r="C10" s="16"/>
      <c r="D10" s="21"/>
      <c r="E10" s="22"/>
      <c r="F10" s="19"/>
      <c r="G10" s="23"/>
      <c r="H10" s="23"/>
      <c r="I10" s="19"/>
      <c r="J10" s="24"/>
    </row>
    <row r="11" spans="1:10">
      <c r="A11" s="293"/>
      <c r="B11" s="25" t="s">
        <v>13</v>
      </c>
      <c r="C11" s="26" t="s">
        <v>14</v>
      </c>
      <c r="D11" s="27"/>
      <c r="E11" s="28"/>
      <c r="F11" s="29"/>
      <c r="G11" s="19"/>
      <c r="H11" s="30"/>
      <c r="I11" s="28"/>
      <c r="J11" s="31"/>
    </row>
    <row r="12" spans="1:10">
      <c r="A12" s="293"/>
      <c r="B12" s="25" t="s">
        <v>15</v>
      </c>
      <c r="C12" s="26" t="s">
        <v>14</v>
      </c>
      <c r="D12" s="32"/>
      <c r="E12" s="33"/>
      <c r="F12" s="34"/>
      <c r="G12" s="34"/>
      <c r="H12" s="19"/>
      <c r="I12" s="35"/>
      <c r="J12" s="36"/>
    </row>
    <row r="13" spans="1:10">
      <c r="A13" s="293"/>
      <c r="B13" s="25" t="s">
        <v>16</v>
      </c>
      <c r="C13" s="26" t="s">
        <v>14</v>
      </c>
      <c r="D13" s="37"/>
      <c r="E13" s="28"/>
      <c r="F13" s="34"/>
      <c r="G13" s="34"/>
      <c r="H13" s="28"/>
      <c r="I13" s="28"/>
      <c r="J13" s="31"/>
    </row>
    <row r="14" spans="1:10">
      <c r="A14" s="293"/>
      <c r="B14" s="25" t="s">
        <v>17</v>
      </c>
      <c r="C14" s="26" t="s">
        <v>14</v>
      </c>
      <c r="D14" s="38"/>
      <c r="E14" s="9"/>
      <c r="F14" s="28"/>
      <c r="G14" s="28"/>
      <c r="H14" s="28"/>
      <c r="I14" s="39"/>
      <c r="J14" s="36"/>
    </row>
    <row r="15" spans="1:10">
      <c r="A15" s="293"/>
      <c r="B15" s="25" t="s">
        <v>18</v>
      </c>
      <c r="C15" s="26" t="s">
        <v>19</v>
      </c>
      <c r="D15" s="37"/>
      <c r="E15" s="34"/>
      <c r="F15" s="40"/>
      <c r="G15" s="40"/>
      <c r="H15" s="19"/>
      <c r="I15" s="19"/>
      <c r="J15" s="41"/>
    </row>
    <row r="16" spans="1:10">
      <c r="A16" s="293"/>
      <c r="B16" s="25" t="s">
        <v>20</v>
      </c>
      <c r="C16" s="26" t="s">
        <v>14</v>
      </c>
      <c r="D16" s="37"/>
      <c r="E16" s="28"/>
      <c r="F16" s="34"/>
      <c r="G16" s="34"/>
      <c r="H16" s="35"/>
      <c r="I16" s="19"/>
      <c r="J16" s="36"/>
    </row>
    <row r="17" spans="1:10">
      <c r="A17" s="293"/>
      <c r="B17" s="25"/>
      <c r="C17" s="26" t="s">
        <v>21</v>
      </c>
      <c r="D17" s="27"/>
      <c r="E17" s="28"/>
      <c r="F17" s="40"/>
      <c r="G17" s="34"/>
      <c r="H17" s="42"/>
      <c r="I17" s="42"/>
      <c r="J17" s="36"/>
    </row>
    <row r="18" spans="1:10">
      <c r="A18" s="293"/>
      <c r="B18" s="25" t="s">
        <v>22</v>
      </c>
      <c r="C18" s="26" t="s">
        <v>14</v>
      </c>
      <c r="D18" s="32"/>
      <c r="E18" s="33"/>
      <c r="F18" s="34"/>
      <c r="G18" s="34"/>
      <c r="H18" s="43"/>
      <c r="I18" s="43"/>
      <c r="J18" s="44"/>
    </row>
    <row r="19" spans="1:10">
      <c r="A19" s="293"/>
      <c r="B19" s="25"/>
      <c r="C19" s="26" t="s">
        <v>21</v>
      </c>
      <c r="D19" s="45"/>
      <c r="E19" s="46"/>
      <c r="F19" s="34"/>
      <c r="G19" s="34"/>
      <c r="H19" s="47"/>
      <c r="I19" s="47"/>
      <c r="J19" s="36"/>
    </row>
    <row r="20" spans="1:10">
      <c r="A20" s="293"/>
      <c r="B20" s="25" t="s">
        <v>23</v>
      </c>
      <c r="C20" s="26" t="s">
        <v>14</v>
      </c>
      <c r="D20" s="37"/>
      <c r="E20" s="28"/>
      <c r="F20" s="34"/>
      <c r="G20" s="34"/>
      <c r="H20" s="48"/>
      <c r="I20" s="48"/>
      <c r="J20" s="36"/>
    </row>
    <row r="21" spans="1:10">
      <c r="A21" s="293"/>
      <c r="B21" s="25" t="s">
        <v>24</v>
      </c>
      <c r="C21" s="26" t="s">
        <v>14</v>
      </c>
      <c r="D21" s="27"/>
      <c r="E21" s="28"/>
      <c r="F21" s="35"/>
      <c r="G21" s="35"/>
      <c r="H21" s="28"/>
      <c r="I21" s="30"/>
      <c r="J21" s="24"/>
    </row>
    <row r="22" spans="1:10">
      <c r="A22" s="293"/>
      <c r="B22" s="25" t="s">
        <v>25</v>
      </c>
      <c r="C22" s="26" t="s">
        <v>14</v>
      </c>
      <c r="D22" s="37"/>
      <c r="E22" s="28"/>
      <c r="F22" s="34"/>
      <c r="G22" s="28"/>
      <c r="H22" s="34"/>
      <c r="I22" s="28"/>
      <c r="J22" s="31"/>
    </row>
    <row r="23" spans="1:10">
      <c r="A23" s="293"/>
      <c r="B23" s="25"/>
      <c r="C23" s="26" t="s">
        <v>21</v>
      </c>
      <c r="D23" s="37"/>
      <c r="E23" s="28"/>
      <c r="F23" s="34"/>
      <c r="G23" s="28"/>
      <c r="H23" s="35"/>
      <c r="I23" s="28"/>
      <c r="J23" s="31"/>
    </row>
    <row r="24" spans="1:10">
      <c r="A24" s="293"/>
      <c r="B24" s="25" t="s">
        <v>26</v>
      </c>
      <c r="C24" s="26" t="s">
        <v>19</v>
      </c>
      <c r="D24" s="32"/>
      <c r="E24" s="49"/>
      <c r="F24" s="34"/>
      <c r="G24" s="34"/>
      <c r="H24" s="34"/>
      <c r="I24" s="50"/>
      <c r="J24" s="36"/>
    </row>
    <row r="25" spans="1:10">
      <c r="A25" s="293"/>
      <c r="B25" s="51" t="s">
        <v>27</v>
      </c>
      <c r="C25" s="26" t="s">
        <v>14</v>
      </c>
      <c r="D25" s="52"/>
      <c r="E25" s="35"/>
      <c r="F25" s="35"/>
      <c r="G25" s="35"/>
      <c r="H25" s="35"/>
      <c r="I25" s="35"/>
      <c r="J25" s="36"/>
    </row>
    <row r="26" spans="1:10">
      <c r="A26" s="293"/>
      <c r="B26" s="53" t="s">
        <v>28</v>
      </c>
      <c r="C26" s="54" t="s">
        <v>29</v>
      </c>
      <c r="D26" s="37"/>
      <c r="E26" s="34"/>
      <c r="F26" s="55"/>
      <c r="G26" s="55"/>
      <c r="H26" s="56"/>
      <c r="I26" s="55"/>
      <c r="J26" s="41"/>
    </row>
    <row r="27" spans="1:10">
      <c r="A27" s="293"/>
      <c r="B27" s="53" t="s">
        <v>30</v>
      </c>
      <c r="C27" s="54" t="s">
        <v>29</v>
      </c>
      <c r="D27" s="57"/>
      <c r="E27" s="58"/>
      <c r="F27" s="55"/>
      <c r="G27" s="55"/>
      <c r="H27" s="50"/>
      <c r="I27" s="39"/>
      <c r="J27" s="41"/>
    </row>
    <row r="28" spans="1:10">
      <c r="A28" s="293"/>
      <c r="B28" s="53" t="s">
        <v>31</v>
      </c>
      <c r="C28" s="54" t="s">
        <v>29</v>
      </c>
      <c r="D28" s="57"/>
      <c r="E28" s="55"/>
      <c r="F28" s="39"/>
      <c r="G28" s="55"/>
      <c r="H28" s="55"/>
      <c r="I28" s="23"/>
      <c r="J28" s="59"/>
    </row>
    <row r="29" spans="1:10" ht="15.75" thickBot="1">
      <c r="A29" s="293"/>
      <c r="B29" s="96" t="s">
        <v>32</v>
      </c>
      <c r="C29" s="159" t="s">
        <v>33</v>
      </c>
      <c r="D29" s="160"/>
      <c r="E29" s="98"/>
      <c r="F29" s="98"/>
      <c r="G29" s="142"/>
      <c r="H29" s="161"/>
      <c r="I29" s="161"/>
      <c r="J29" s="101"/>
    </row>
    <row r="30" spans="1:10">
      <c r="A30" s="293"/>
      <c r="B30" s="67"/>
      <c r="C30" s="162" t="s">
        <v>34</v>
      </c>
      <c r="D30" s="69"/>
      <c r="E30" s="70"/>
      <c r="F30" s="70"/>
      <c r="G30" s="70"/>
      <c r="H30" s="70"/>
      <c r="I30" s="70"/>
      <c r="J30" s="72"/>
    </row>
    <row r="31" spans="1:10">
      <c r="A31" s="293"/>
      <c r="B31" s="61"/>
      <c r="C31" s="62" t="s">
        <v>34</v>
      </c>
      <c r="D31" s="52"/>
      <c r="E31" s="35"/>
      <c r="F31" s="35"/>
      <c r="G31" s="35"/>
      <c r="H31" s="35"/>
      <c r="I31" s="35"/>
      <c r="J31" s="36"/>
    </row>
    <row r="32" spans="1:10">
      <c r="A32" s="293"/>
      <c r="B32" s="61"/>
      <c r="C32" s="26" t="s">
        <v>35</v>
      </c>
      <c r="D32" s="52"/>
      <c r="E32" s="35"/>
      <c r="F32" s="35"/>
      <c r="G32" s="35"/>
      <c r="H32" s="163"/>
      <c r="I32" s="35"/>
      <c r="J32" s="36"/>
    </row>
    <row r="33" spans="1:10">
      <c r="A33" s="293"/>
      <c r="B33" s="61"/>
      <c r="C33" s="26" t="s">
        <v>35</v>
      </c>
      <c r="D33" s="52"/>
      <c r="E33" s="35"/>
      <c r="F33" s="35"/>
      <c r="G33" s="35"/>
      <c r="H33" s="35"/>
      <c r="I33" s="35"/>
      <c r="J33" s="36"/>
    </row>
    <row r="34" spans="1:10">
      <c r="A34" s="293"/>
      <c r="B34" s="61"/>
      <c r="C34" s="26" t="s">
        <v>35</v>
      </c>
      <c r="D34" s="52"/>
      <c r="E34" s="35"/>
      <c r="F34" s="35"/>
      <c r="G34" s="35"/>
      <c r="H34" s="35"/>
      <c r="I34" s="35"/>
      <c r="J34" s="36"/>
    </row>
    <row r="35" spans="1:10">
      <c r="A35" s="293"/>
      <c r="B35" s="61"/>
      <c r="C35" s="26" t="s">
        <v>35</v>
      </c>
      <c r="D35" s="52"/>
      <c r="E35" s="35"/>
      <c r="F35" s="35"/>
      <c r="G35" s="35"/>
      <c r="H35" s="35"/>
      <c r="I35" s="35"/>
      <c r="J35" s="36"/>
    </row>
    <row r="36" spans="1:10" ht="15.75" thickBot="1">
      <c r="A36" s="294"/>
      <c r="B36" s="73"/>
      <c r="C36" s="74" t="s">
        <v>35</v>
      </c>
      <c r="D36" s="64"/>
      <c r="E36" s="65"/>
      <c r="F36" s="65"/>
      <c r="G36" s="65"/>
      <c r="H36" s="65"/>
      <c r="I36" s="65"/>
      <c r="J36" s="66"/>
    </row>
    <row r="37" spans="1:10">
      <c r="A37" s="298" t="s">
        <v>36</v>
      </c>
      <c r="B37" s="172" t="s">
        <v>37</v>
      </c>
      <c r="C37" s="68" t="s">
        <v>38</v>
      </c>
      <c r="D37" s="69"/>
      <c r="E37" s="70"/>
      <c r="F37" s="70"/>
      <c r="G37" s="70"/>
      <c r="H37" s="71"/>
      <c r="I37" s="71"/>
      <c r="J37" s="72"/>
    </row>
    <row r="38" spans="1:10">
      <c r="A38" s="299"/>
      <c r="B38" s="173"/>
      <c r="C38" s="26" t="s">
        <v>39</v>
      </c>
      <c r="D38" s="52"/>
      <c r="E38" s="35"/>
      <c r="F38" s="35"/>
      <c r="G38" s="35"/>
      <c r="H38" s="35"/>
      <c r="I38" s="28"/>
      <c r="J38" s="36"/>
    </row>
    <row r="39" spans="1:10">
      <c r="A39" s="299"/>
      <c r="B39" s="173"/>
      <c r="C39" s="26" t="s">
        <v>40</v>
      </c>
      <c r="D39" s="52"/>
      <c r="E39" s="35"/>
      <c r="F39" s="35"/>
      <c r="G39" s="35"/>
      <c r="H39" s="35"/>
      <c r="I39" s="35"/>
      <c r="J39" s="36"/>
    </row>
    <row r="40" spans="1:10">
      <c r="A40" s="299"/>
      <c r="B40" s="173"/>
      <c r="C40" s="26" t="s">
        <v>41</v>
      </c>
      <c r="D40" s="52"/>
      <c r="E40" s="35"/>
      <c r="F40" s="35"/>
      <c r="G40" s="35"/>
      <c r="H40" s="35"/>
      <c r="I40" s="35"/>
      <c r="J40" s="36"/>
    </row>
    <row r="41" spans="1:10" ht="15.75" thickBot="1">
      <c r="A41" s="299"/>
      <c r="B41" s="174"/>
      <c r="C41" s="74" t="s">
        <v>42</v>
      </c>
      <c r="D41" s="64"/>
      <c r="E41" s="65"/>
      <c r="F41" s="65"/>
      <c r="G41" s="65"/>
      <c r="H41" s="65"/>
      <c r="I41" s="65"/>
      <c r="J41" s="66"/>
    </row>
    <row r="42" spans="1:10">
      <c r="A42" s="299"/>
      <c r="B42" s="175" t="s">
        <v>43</v>
      </c>
      <c r="C42" s="76" t="s">
        <v>44</v>
      </c>
      <c r="D42" s="77"/>
      <c r="E42" s="78"/>
      <c r="F42" s="79"/>
      <c r="G42" s="79"/>
      <c r="H42" s="79"/>
      <c r="I42" s="79"/>
      <c r="J42" s="80"/>
    </row>
    <row r="43" spans="1:10">
      <c r="A43" s="299"/>
      <c r="B43" s="173"/>
      <c r="C43" s="81" t="s">
        <v>45</v>
      </c>
      <c r="D43" s="35"/>
      <c r="E43" s="19"/>
      <c r="F43" s="35"/>
      <c r="G43" s="35"/>
      <c r="H43" s="35"/>
      <c r="I43" s="35"/>
      <c r="J43" s="36"/>
    </row>
    <row r="44" spans="1:10">
      <c r="A44" s="299"/>
      <c r="B44" s="173"/>
      <c r="C44" s="81" t="s">
        <v>46</v>
      </c>
      <c r="D44" s="23"/>
      <c r="E44" s="28"/>
      <c r="F44" s="35"/>
      <c r="G44" s="35"/>
      <c r="H44" s="35"/>
      <c r="I44" s="35"/>
      <c r="J44" s="36"/>
    </row>
    <row r="45" spans="1:10">
      <c r="A45" s="299"/>
      <c r="B45" s="173"/>
      <c r="C45" s="81" t="s">
        <v>47</v>
      </c>
      <c r="D45" s="19"/>
      <c r="E45" s="35"/>
      <c r="F45" s="35"/>
      <c r="G45" s="35"/>
      <c r="H45" s="35"/>
      <c r="I45" s="35"/>
      <c r="J45" s="36"/>
    </row>
    <row r="46" spans="1:10" ht="15.75" thickBot="1">
      <c r="A46" s="299"/>
      <c r="B46" s="174"/>
      <c r="C46" s="82" t="s">
        <v>48</v>
      </c>
      <c r="D46" s="83"/>
      <c r="E46" s="84"/>
      <c r="F46" s="65"/>
      <c r="G46" s="65"/>
      <c r="H46" s="65"/>
      <c r="I46" s="65"/>
      <c r="J46" s="66"/>
    </row>
    <row r="47" spans="1:10">
      <c r="A47" s="299"/>
      <c r="B47" s="176" t="s">
        <v>49</v>
      </c>
      <c r="C47" s="86" t="s">
        <v>50</v>
      </c>
      <c r="D47" s="70"/>
      <c r="E47" s="70"/>
      <c r="F47" s="87"/>
      <c r="G47" s="70"/>
      <c r="H47" s="70"/>
      <c r="I47" s="70"/>
      <c r="J47" s="72"/>
    </row>
    <row r="48" spans="1:10">
      <c r="A48" s="299"/>
      <c r="B48" s="177"/>
      <c r="C48" s="81" t="s">
        <v>51</v>
      </c>
      <c r="D48" s="23"/>
      <c r="E48" s="35"/>
      <c r="F48" s="35"/>
      <c r="G48" s="35"/>
      <c r="H48" s="35"/>
      <c r="I48" s="35"/>
      <c r="J48" s="36"/>
    </row>
    <row r="49" spans="1:10">
      <c r="A49" s="299"/>
      <c r="B49" s="177"/>
      <c r="C49" s="81" t="s">
        <v>52</v>
      </c>
      <c r="D49" s="35"/>
      <c r="E49" s="35"/>
      <c r="F49" s="35"/>
      <c r="G49" s="35"/>
      <c r="H49" s="35"/>
      <c r="I49" s="35"/>
      <c r="J49" s="36"/>
    </row>
    <row r="50" spans="1:10">
      <c r="A50" s="299"/>
      <c r="B50" s="177"/>
      <c r="C50" s="81" t="s">
        <v>53</v>
      </c>
      <c r="D50" s="35"/>
      <c r="E50" s="35"/>
      <c r="F50" s="35"/>
      <c r="G50" s="35"/>
      <c r="H50" s="35"/>
      <c r="I50" s="35"/>
      <c r="J50" s="36"/>
    </row>
    <row r="51" spans="1:10">
      <c r="A51" s="299"/>
      <c r="B51" s="175"/>
      <c r="C51" s="81" t="s">
        <v>54</v>
      </c>
      <c r="D51" s="35"/>
      <c r="E51" s="35"/>
      <c r="F51" s="35"/>
      <c r="G51" s="35"/>
      <c r="H51" s="35"/>
      <c r="I51" s="35"/>
      <c r="J51" s="36"/>
    </row>
    <row r="52" spans="1:10">
      <c r="A52" s="299"/>
      <c r="B52" s="178" t="s">
        <v>55</v>
      </c>
      <c r="C52" s="81" t="s">
        <v>56</v>
      </c>
      <c r="D52" s="35"/>
      <c r="E52" s="35"/>
      <c r="F52" s="35"/>
      <c r="G52" s="29"/>
      <c r="H52" s="28"/>
      <c r="I52" s="35"/>
      <c r="J52" s="36"/>
    </row>
    <row r="53" spans="1:10">
      <c r="A53" s="299"/>
      <c r="B53" s="177"/>
      <c r="C53" s="81" t="s">
        <v>57</v>
      </c>
      <c r="D53" s="35"/>
      <c r="E53" s="35"/>
      <c r="F53" s="35"/>
      <c r="G53" s="35"/>
      <c r="H53" s="35"/>
      <c r="I53" s="35"/>
      <c r="J53" s="36"/>
    </row>
    <row r="54" spans="1:10">
      <c r="A54" s="299"/>
      <c r="B54" s="175"/>
      <c r="C54" s="81" t="s">
        <v>58</v>
      </c>
      <c r="D54" s="35"/>
      <c r="E54" s="35"/>
      <c r="F54" s="35"/>
      <c r="G54" s="35"/>
      <c r="H54" s="35"/>
      <c r="I54" s="35"/>
      <c r="J54" s="36"/>
    </row>
    <row r="55" spans="1:10">
      <c r="A55" s="299"/>
      <c r="B55" s="178" t="s">
        <v>59</v>
      </c>
      <c r="C55" s="81" t="s">
        <v>60</v>
      </c>
      <c r="D55" s="35"/>
      <c r="E55" s="35"/>
      <c r="F55" s="35"/>
      <c r="G55" s="35"/>
      <c r="H55" s="35"/>
      <c r="I55" s="35"/>
      <c r="J55" s="36"/>
    </row>
    <row r="56" spans="1:10">
      <c r="A56" s="299"/>
      <c r="B56" s="175"/>
      <c r="C56" s="81" t="s">
        <v>61</v>
      </c>
      <c r="D56" s="35"/>
      <c r="E56" s="35"/>
      <c r="F56" s="35"/>
      <c r="G56" s="35"/>
      <c r="H56" s="35"/>
      <c r="I56" s="35"/>
      <c r="J56" s="36"/>
    </row>
    <row r="57" spans="1:10">
      <c r="A57" s="299"/>
      <c r="B57" s="178" t="s">
        <v>62</v>
      </c>
      <c r="C57" s="81" t="s">
        <v>63</v>
      </c>
      <c r="D57" s="35"/>
      <c r="E57" s="35"/>
      <c r="F57" s="35"/>
      <c r="G57" s="35"/>
      <c r="H57" s="35"/>
      <c r="I57" s="35"/>
      <c r="J57" s="36"/>
    </row>
    <row r="58" spans="1:10">
      <c r="A58" s="299"/>
      <c r="B58" s="177"/>
      <c r="C58" s="81" t="s">
        <v>64</v>
      </c>
      <c r="D58" s="35"/>
      <c r="E58" s="35"/>
      <c r="F58" s="35"/>
      <c r="G58" s="35"/>
      <c r="H58" s="35"/>
      <c r="I58" s="35"/>
      <c r="J58" s="36"/>
    </row>
    <row r="59" spans="1:10">
      <c r="A59" s="299"/>
      <c r="B59" s="175"/>
      <c r="C59" s="81" t="s">
        <v>65</v>
      </c>
      <c r="D59" s="35"/>
      <c r="E59" s="35"/>
      <c r="F59" s="35"/>
      <c r="G59" s="35"/>
      <c r="H59" s="35"/>
      <c r="I59" s="35"/>
      <c r="J59" s="36"/>
    </row>
    <row r="60" spans="1:10">
      <c r="A60" s="299"/>
      <c r="B60" s="178" t="s">
        <v>66</v>
      </c>
      <c r="C60" s="81" t="s">
        <v>67</v>
      </c>
      <c r="D60" s="35"/>
      <c r="E60" s="35"/>
      <c r="F60" s="35"/>
      <c r="G60" s="35"/>
      <c r="H60" s="35"/>
      <c r="I60" s="35"/>
      <c r="J60" s="36"/>
    </row>
    <row r="61" spans="1:10">
      <c r="A61" s="299"/>
      <c r="B61" s="168"/>
      <c r="C61" s="81" t="s">
        <v>68</v>
      </c>
      <c r="D61" s="35"/>
      <c r="E61" s="169"/>
      <c r="F61" s="100"/>
      <c r="G61" s="169"/>
      <c r="H61" s="100"/>
      <c r="I61" s="100"/>
      <c r="J61" s="126"/>
    </row>
    <row r="62" spans="1:10" ht="15.75" thickBot="1">
      <c r="A62" s="300"/>
      <c r="B62" s="165" t="s">
        <v>91</v>
      </c>
      <c r="C62" s="166"/>
      <c r="D62" s="166"/>
      <c r="E62" s="165" t="s">
        <v>92</v>
      </c>
      <c r="F62" s="100"/>
      <c r="G62" s="165" t="s">
        <v>93</v>
      </c>
      <c r="H62" s="65"/>
      <c r="I62" s="65"/>
      <c r="J62" s="66"/>
    </row>
    <row r="63" spans="1:10" ht="15.75" thickBot="1">
      <c r="A63" s="189"/>
      <c r="B63" s="203"/>
      <c r="C63" s="203"/>
      <c r="D63" s="195"/>
      <c r="E63" s="196"/>
      <c r="F63" s="196"/>
      <c r="G63" s="196"/>
      <c r="H63" s="196"/>
      <c r="I63" s="196"/>
      <c r="J63" s="197"/>
    </row>
    <row r="64" spans="1:10">
      <c r="A64" s="298" t="s">
        <v>69</v>
      </c>
      <c r="B64" s="200" t="s">
        <v>10</v>
      </c>
      <c r="C64" s="191" t="s">
        <v>11</v>
      </c>
      <c r="D64" s="12"/>
      <c r="E64" s="13"/>
      <c r="F64" s="13"/>
      <c r="G64" s="13"/>
      <c r="H64" s="13"/>
      <c r="I64" s="13"/>
      <c r="J64" s="14"/>
    </row>
    <row r="65" spans="1:10">
      <c r="A65" s="299"/>
      <c r="B65" s="15" t="s">
        <v>12</v>
      </c>
      <c r="C65" s="91"/>
      <c r="D65" s="17"/>
      <c r="E65" s="18"/>
      <c r="F65" s="19"/>
      <c r="G65" s="19"/>
      <c r="H65" s="19"/>
      <c r="I65" s="19"/>
      <c r="J65" s="20"/>
    </row>
    <row r="66" spans="1:10">
      <c r="A66" s="299"/>
      <c r="B66" s="15" t="s">
        <v>12</v>
      </c>
      <c r="C66" s="91"/>
      <c r="D66" s="21"/>
      <c r="E66" s="22"/>
      <c r="F66" s="19"/>
      <c r="G66" s="23"/>
      <c r="H66" s="23"/>
      <c r="I66" s="19"/>
      <c r="J66" s="24"/>
    </row>
    <row r="67" spans="1:10">
      <c r="A67" s="299"/>
      <c r="B67" s="15" t="s">
        <v>12</v>
      </c>
      <c r="C67" s="91"/>
      <c r="D67" s="21"/>
      <c r="E67" s="22"/>
      <c r="F67" s="19"/>
      <c r="G67" s="23"/>
      <c r="H67" s="23"/>
      <c r="I67" s="19"/>
      <c r="J67" s="24"/>
    </row>
    <row r="68" spans="1:10">
      <c r="A68" s="299"/>
      <c r="B68" s="25" t="s">
        <v>13</v>
      </c>
      <c r="C68" s="81" t="s">
        <v>14</v>
      </c>
      <c r="D68" s="27"/>
      <c r="E68" s="28"/>
      <c r="F68" s="29"/>
      <c r="G68" s="19"/>
      <c r="H68" s="30"/>
      <c r="I68" s="28"/>
      <c r="J68" s="31"/>
    </row>
    <row r="69" spans="1:10">
      <c r="A69" s="299"/>
      <c r="B69" s="25" t="s">
        <v>15</v>
      </c>
      <c r="C69" s="81" t="s">
        <v>14</v>
      </c>
      <c r="D69" s="32"/>
      <c r="E69" s="33"/>
      <c r="F69" s="34"/>
      <c r="G69" s="34"/>
      <c r="H69" s="19"/>
      <c r="I69" s="35"/>
      <c r="J69" s="36"/>
    </row>
    <row r="70" spans="1:10">
      <c r="A70" s="299"/>
      <c r="B70" s="25" t="s">
        <v>16</v>
      </c>
      <c r="C70" s="81" t="s">
        <v>14</v>
      </c>
      <c r="D70" s="37"/>
      <c r="E70" s="28"/>
      <c r="F70" s="34"/>
      <c r="G70" s="34"/>
      <c r="H70" s="28"/>
      <c r="I70" s="28"/>
      <c r="J70" s="31"/>
    </row>
    <row r="71" spans="1:10">
      <c r="A71" s="299"/>
      <c r="B71" s="25" t="s">
        <v>17</v>
      </c>
      <c r="C71" s="81" t="s">
        <v>14</v>
      </c>
      <c r="D71" s="38"/>
      <c r="E71" s="9"/>
      <c r="F71" s="28"/>
      <c r="G71" s="28"/>
      <c r="H71" s="28"/>
      <c r="I71" s="39"/>
      <c r="J71" s="36"/>
    </row>
    <row r="72" spans="1:10">
      <c r="A72" s="299"/>
      <c r="B72" s="25" t="s">
        <v>18</v>
      </c>
      <c r="C72" s="81" t="s">
        <v>19</v>
      </c>
      <c r="D72" s="37"/>
      <c r="E72" s="34"/>
      <c r="F72" s="40"/>
      <c r="G72" s="40"/>
      <c r="H72" s="19"/>
      <c r="I72" s="19"/>
      <c r="J72" s="41"/>
    </row>
    <row r="73" spans="1:10">
      <c r="A73" s="299"/>
      <c r="B73" s="25" t="s">
        <v>20</v>
      </c>
      <c r="C73" s="81" t="s">
        <v>14</v>
      </c>
      <c r="D73" s="37"/>
      <c r="E73" s="28"/>
      <c r="F73" s="34"/>
      <c r="G73" s="34"/>
      <c r="H73" s="35"/>
      <c r="I73" s="19"/>
      <c r="J73" s="36"/>
    </row>
    <row r="74" spans="1:10">
      <c r="A74" s="299"/>
      <c r="B74" s="25"/>
      <c r="C74" s="81" t="s">
        <v>21</v>
      </c>
      <c r="D74" s="27"/>
      <c r="E74" s="28"/>
      <c r="F74" s="40"/>
      <c r="G74" s="34"/>
      <c r="H74" s="42"/>
      <c r="I74" s="42"/>
      <c r="J74" s="36"/>
    </row>
    <row r="75" spans="1:10">
      <c r="A75" s="299"/>
      <c r="B75" s="25" t="s">
        <v>22</v>
      </c>
      <c r="C75" s="81" t="s">
        <v>14</v>
      </c>
      <c r="D75" s="32"/>
      <c r="E75" s="33"/>
      <c r="F75" s="34"/>
      <c r="G75" s="34"/>
      <c r="H75" s="43"/>
      <c r="I75" s="43"/>
      <c r="J75" s="44"/>
    </row>
    <row r="76" spans="1:10">
      <c r="A76" s="299"/>
      <c r="B76" s="25"/>
      <c r="C76" s="81" t="s">
        <v>21</v>
      </c>
      <c r="D76" s="45"/>
      <c r="E76" s="46"/>
      <c r="F76" s="34"/>
      <c r="G76" s="34"/>
      <c r="H76" s="47"/>
      <c r="I76" s="47"/>
      <c r="J76" s="36"/>
    </row>
    <row r="77" spans="1:10">
      <c r="A77" s="299"/>
      <c r="B77" s="25" t="s">
        <v>23</v>
      </c>
      <c r="C77" s="81" t="s">
        <v>14</v>
      </c>
      <c r="D77" s="37"/>
      <c r="E77" s="28"/>
      <c r="F77" s="34"/>
      <c r="G77" s="34"/>
      <c r="H77" s="48"/>
      <c r="I77" s="48"/>
      <c r="J77" s="36"/>
    </row>
    <row r="78" spans="1:10">
      <c r="A78" s="299"/>
      <c r="B78" s="25" t="s">
        <v>24</v>
      </c>
      <c r="C78" s="81" t="s">
        <v>14</v>
      </c>
      <c r="D78" s="27"/>
      <c r="E78" s="28"/>
      <c r="F78" s="35"/>
      <c r="G78" s="35"/>
      <c r="H78" s="28"/>
      <c r="I78" s="30"/>
      <c r="J78" s="24"/>
    </row>
    <row r="79" spans="1:10">
      <c r="A79" s="299"/>
      <c r="B79" s="25" t="s">
        <v>25</v>
      </c>
      <c r="C79" s="81" t="s">
        <v>14</v>
      </c>
      <c r="D79" s="37"/>
      <c r="E79" s="28"/>
      <c r="F79" s="34"/>
      <c r="G79" s="28"/>
      <c r="H79" s="34"/>
      <c r="I79" s="28"/>
      <c r="J79" s="31"/>
    </row>
    <row r="80" spans="1:10">
      <c r="A80" s="299"/>
      <c r="B80" s="25"/>
      <c r="C80" s="81" t="s">
        <v>21</v>
      </c>
      <c r="D80" s="37"/>
      <c r="E80" s="28"/>
      <c r="F80" s="34"/>
      <c r="G80" s="28"/>
      <c r="H80" s="35"/>
      <c r="I80" s="28"/>
      <c r="J80" s="31"/>
    </row>
    <row r="81" spans="1:10">
      <c r="A81" s="299"/>
      <c r="B81" s="25" t="s">
        <v>26</v>
      </c>
      <c r="C81" s="81" t="s">
        <v>19</v>
      </c>
      <c r="D81" s="32"/>
      <c r="E81" s="49"/>
      <c r="F81" s="34"/>
      <c r="G81" s="34"/>
      <c r="H81" s="34"/>
      <c r="I81" s="50"/>
      <c r="J81" s="36"/>
    </row>
    <row r="82" spans="1:10">
      <c r="A82" s="299"/>
      <c r="B82" s="51" t="s">
        <v>27</v>
      </c>
      <c r="C82" s="81" t="s">
        <v>14</v>
      </c>
      <c r="D82" s="52"/>
      <c r="E82" s="35"/>
      <c r="F82" s="35"/>
      <c r="G82" s="35"/>
      <c r="H82" s="35"/>
      <c r="I82" s="35"/>
      <c r="J82" s="36"/>
    </row>
    <row r="83" spans="1:10">
      <c r="A83" s="299"/>
      <c r="B83" s="53" t="s">
        <v>28</v>
      </c>
      <c r="C83" s="94" t="s">
        <v>29</v>
      </c>
      <c r="D83" s="37"/>
      <c r="E83" s="34"/>
      <c r="F83" s="55"/>
      <c r="G83" s="55"/>
      <c r="H83" s="56"/>
      <c r="I83" s="55"/>
      <c r="J83" s="41"/>
    </row>
    <row r="84" spans="1:10">
      <c r="A84" s="299"/>
      <c r="B84" s="53" t="s">
        <v>30</v>
      </c>
      <c r="C84" s="94" t="s">
        <v>29</v>
      </c>
      <c r="D84" s="57"/>
      <c r="E84" s="58"/>
      <c r="F84" s="55"/>
      <c r="G84" s="55"/>
      <c r="H84" s="50"/>
      <c r="I84" s="39"/>
      <c r="J84" s="41"/>
    </row>
    <row r="85" spans="1:10">
      <c r="A85" s="299"/>
      <c r="B85" s="53" t="s">
        <v>31</v>
      </c>
      <c r="C85" s="94" t="s">
        <v>29</v>
      </c>
      <c r="D85" s="57"/>
      <c r="E85" s="55"/>
      <c r="F85" s="39"/>
      <c r="G85" s="55"/>
      <c r="H85" s="55"/>
      <c r="I85" s="23"/>
      <c r="J85" s="59"/>
    </row>
    <row r="86" spans="1:10" ht="15.75" thickBot="1">
      <c r="A86" s="299"/>
      <c r="B86" s="96" t="s">
        <v>32</v>
      </c>
      <c r="C86" s="97" t="s">
        <v>33</v>
      </c>
      <c r="D86" s="160"/>
      <c r="E86" s="98"/>
      <c r="F86" s="98"/>
      <c r="G86" s="142"/>
      <c r="H86" s="161"/>
      <c r="I86" s="161"/>
      <c r="J86" s="101"/>
    </row>
    <row r="87" spans="1:10">
      <c r="A87" s="299"/>
      <c r="B87" s="67"/>
      <c r="C87" s="102" t="s">
        <v>34</v>
      </c>
      <c r="D87" s="69"/>
      <c r="E87" s="70"/>
      <c r="F87" s="70"/>
      <c r="G87" s="70"/>
      <c r="H87" s="70"/>
      <c r="I87" s="70"/>
      <c r="J87" s="72"/>
    </row>
    <row r="88" spans="1:10">
      <c r="A88" s="299"/>
      <c r="B88" s="61"/>
      <c r="C88" s="9" t="s">
        <v>34</v>
      </c>
      <c r="D88" s="52"/>
      <c r="E88" s="35"/>
      <c r="F88" s="35"/>
      <c r="G88" s="35"/>
      <c r="H88" s="35"/>
      <c r="I88" s="35"/>
      <c r="J88" s="36"/>
    </row>
    <row r="89" spans="1:10">
      <c r="A89" s="299"/>
      <c r="B89" s="61"/>
      <c r="C89" s="81" t="s">
        <v>35</v>
      </c>
      <c r="D89" s="52"/>
      <c r="E89" s="35"/>
      <c r="F89" s="35"/>
      <c r="G89" s="35"/>
      <c r="H89" s="163"/>
      <c r="I89" s="35"/>
      <c r="J89" s="36"/>
    </row>
    <row r="90" spans="1:10">
      <c r="A90" s="299"/>
      <c r="B90" s="61"/>
      <c r="C90" s="81" t="s">
        <v>35</v>
      </c>
      <c r="D90" s="52"/>
      <c r="E90" s="35"/>
      <c r="F90" s="35"/>
      <c r="G90" s="35"/>
      <c r="H90" s="35"/>
      <c r="I90" s="35"/>
      <c r="J90" s="36"/>
    </row>
    <row r="91" spans="1:10">
      <c r="A91" s="299"/>
      <c r="B91" s="61"/>
      <c r="C91" s="81" t="s">
        <v>35</v>
      </c>
      <c r="D91" s="52"/>
      <c r="E91" s="35"/>
      <c r="F91" s="35"/>
      <c r="G91" s="35"/>
      <c r="H91" s="35"/>
      <c r="I91" s="35"/>
      <c r="J91" s="36"/>
    </row>
    <row r="92" spans="1:10">
      <c r="A92" s="299"/>
      <c r="B92" s="61"/>
      <c r="C92" s="81" t="s">
        <v>35</v>
      </c>
      <c r="D92" s="52"/>
      <c r="E92" s="35"/>
      <c r="F92" s="35"/>
      <c r="G92" s="35"/>
      <c r="H92" s="35"/>
      <c r="I92" s="35"/>
      <c r="J92" s="36"/>
    </row>
    <row r="93" spans="1:10" ht="15.75" thickBot="1">
      <c r="A93" s="300"/>
      <c r="B93" s="73"/>
      <c r="C93" s="82" t="s">
        <v>35</v>
      </c>
      <c r="D93" s="64"/>
      <c r="E93" s="65"/>
      <c r="F93" s="65"/>
      <c r="G93" s="65"/>
      <c r="H93" s="65"/>
      <c r="I93" s="65"/>
      <c r="J93" s="66"/>
    </row>
    <row r="94" spans="1:10">
      <c r="A94" s="293" t="s">
        <v>70</v>
      </c>
      <c r="B94" s="67" t="s">
        <v>37</v>
      </c>
      <c r="C94" s="86" t="s">
        <v>38</v>
      </c>
      <c r="D94" s="103"/>
      <c r="E94" s="13"/>
      <c r="F94" s="70"/>
      <c r="G94" s="70"/>
      <c r="H94" s="70"/>
      <c r="I94" s="70"/>
      <c r="J94" s="72"/>
    </row>
    <row r="95" spans="1:10" ht="16.5">
      <c r="A95" s="293"/>
      <c r="B95" s="61"/>
      <c r="C95" s="81" t="s">
        <v>39</v>
      </c>
      <c r="D95" s="34"/>
      <c r="E95" s="93"/>
      <c r="F95" s="35"/>
      <c r="G95" s="35"/>
      <c r="H95" s="35"/>
      <c r="I95" s="35"/>
      <c r="J95" s="36"/>
    </row>
    <row r="96" spans="1:10">
      <c r="A96" s="293"/>
      <c r="B96" s="61"/>
      <c r="C96" s="81" t="s">
        <v>40</v>
      </c>
      <c r="D96" s="35"/>
      <c r="E96" s="19"/>
      <c r="F96" s="35"/>
      <c r="G96" s="35"/>
      <c r="H96" s="35"/>
      <c r="I96" s="35"/>
      <c r="J96" s="36"/>
    </row>
    <row r="97" spans="1:10">
      <c r="A97" s="293"/>
      <c r="B97" s="61"/>
      <c r="C97" s="81" t="s">
        <v>41</v>
      </c>
      <c r="D97" s="35"/>
      <c r="E97" s="47"/>
      <c r="F97" s="35"/>
      <c r="G97" s="35"/>
      <c r="H97" s="35"/>
      <c r="I97" s="35"/>
      <c r="J97" s="36"/>
    </row>
    <row r="98" spans="1:10" ht="15.75" thickBot="1">
      <c r="A98" s="293"/>
      <c r="B98" s="73"/>
      <c r="C98" s="82" t="s">
        <v>42</v>
      </c>
      <c r="D98" s="65"/>
      <c r="E98" s="105"/>
      <c r="F98" s="65"/>
      <c r="G98" s="65"/>
      <c r="H98" s="65"/>
      <c r="I98" s="65"/>
      <c r="J98" s="66"/>
    </row>
    <row r="99" spans="1:10">
      <c r="A99" s="293"/>
      <c r="B99" s="75" t="s">
        <v>43</v>
      </c>
      <c r="C99" s="76" t="s">
        <v>44</v>
      </c>
      <c r="D99" s="79"/>
      <c r="E99" s="106"/>
      <c r="F99" s="79"/>
      <c r="G99" s="79"/>
      <c r="H99" s="79"/>
      <c r="I99" s="79"/>
      <c r="J99" s="80"/>
    </row>
    <row r="100" spans="1:10">
      <c r="A100" s="293"/>
      <c r="B100" s="61"/>
      <c r="C100" s="81" t="s">
        <v>45</v>
      </c>
      <c r="D100" s="35"/>
      <c r="E100" s="43"/>
      <c r="F100" s="19"/>
      <c r="G100" s="35"/>
      <c r="H100" s="35"/>
      <c r="I100" s="35"/>
      <c r="J100" s="36"/>
    </row>
    <row r="101" spans="1:10">
      <c r="A101" s="293"/>
      <c r="B101" s="61"/>
      <c r="C101" s="81" t="s">
        <v>46</v>
      </c>
      <c r="D101" s="35"/>
      <c r="E101" s="19"/>
      <c r="F101" s="35"/>
      <c r="G101" s="35"/>
      <c r="H101" s="35"/>
      <c r="I101" s="35"/>
      <c r="J101" s="36"/>
    </row>
    <row r="102" spans="1:10">
      <c r="A102" s="293"/>
      <c r="B102" s="61"/>
      <c r="C102" s="81" t="s">
        <v>47</v>
      </c>
      <c r="D102" s="35"/>
      <c r="E102" s="28"/>
      <c r="F102" s="19"/>
      <c r="G102" s="35"/>
      <c r="H102" s="35"/>
      <c r="I102" s="35"/>
      <c r="J102" s="36"/>
    </row>
    <row r="103" spans="1:10" ht="15.75" thickBot="1">
      <c r="A103" s="293"/>
      <c r="B103" s="73"/>
      <c r="C103" s="82" t="s">
        <v>48</v>
      </c>
      <c r="D103" s="65"/>
      <c r="E103" s="107"/>
      <c r="F103" s="84"/>
      <c r="G103" s="65"/>
      <c r="H103" s="65"/>
      <c r="I103" s="65"/>
      <c r="J103" s="66"/>
    </row>
    <row r="104" spans="1:10">
      <c r="A104" s="293"/>
      <c r="B104" s="85" t="s">
        <v>49</v>
      </c>
      <c r="C104" s="86" t="s">
        <v>50</v>
      </c>
      <c r="D104" s="108"/>
      <c r="E104" s="108"/>
      <c r="F104" s="108"/>
      <c r="G104" s="70"/>
      <c r="H104" s="70"/>
      <c r="I104" s="70"/>
      <c r="J104" s="72"/>
    </row>
    <row r="105" spans="1:10">
      <c r="A105" s="293"/>
      <c r="B105" s="88"/>
      <c r="C105" s="81" t="s">
        <v>51</v>
      </c>
      <c r="D105" s="35"/>
      <c r="E105" s="35"/>
      <c r="F105" s="23"/>
      <c r="G105" s="35"/>
      <c r="H105" s="35"/>
      <c r="I105" s="35"/>
      <c r="J105" s="36"/>
    </row>
    <row r="106" spans="1:10">
      <c r="A106" s="293"/>
      <c r="B106" s="88"/>
      <c r="C106" s="81" t="s">
        <v>52</v>
      </c>
      <c r="D106" s="42"/>
      <c r="E106" s="42"/>
      <c r="F106" s="35"/>
      <c r="G106" s="35"/>
      <c r="H106" s="35"/>
      <c r="I106" s="35"/>
      <c r="J106" s="36"/>
    </row>
    <row r="107" spans="1:10">
      <c r="A107" s="293"/>
      <c r="B107" s="88"/>
      <c r="C107" s="81" t="s">
        <v>53</v>
      </c>
      <c r="D107" s="35"/>
      <c r="E107" s="35"/>
      <c r="F107" s="35"/>
      <c r="G107" s="35"/>
      <c r="H107" s="35"/>
      <c r="I107" s="35"/>
      <c r="J107" s="36"/>
    </row>
    <row r="108" spans="1:10">
      <c r="A108" s="293"/>
      <c r="B108" s="75"/>
      <c r="C108" s="81" t="s">
        <v>54</v>
      </c>
      <c r="D108" s="35"/>
      <c r="E108" s="35"/>
      <c r="F108" s="35"/>
      <c r="G108" s="35"/>
      <c r="H108" s="35"/>
      <c r="I108" s="35"/>
      <c r="J108" s="36"/>
    </row>
    <row r="109" spans="1:10">
      <c r="A109" s="293"/>
      <c r="B109" s="63" t="s">
        <v>55</v>
      </c>
      <c r="C109" s="81" t="s">
        <v>56</v>
      </c>
      <c r="D109" s="23"/>
      <c r="E109" s="35"/>
      <c r="F109" s="33"/>
      <c r="G109" s="35"/>
      <c r="H109" s="35"/>
      <c r="I109" s="35"/>
      <c r="J109" s="36"/>
    </row>
    <row r="110" spans="1:10">
      <c r="A110" s="293"/>
      <c r="B110" s="88"/>
      <c r="C110" s="81" t="s">
        <v>57</v>
      </c>
      <c r="D110" s="35"/>
      <c r="E110" s="35"/>
      <c r="F110" s="35"/>
      <c r="G110" s="46"/>
      <c r="H110" s="35"/>
      <c r="I110" s="35"/>
      <c r="J110" s="36"/>
    </row>
    <row r="111" spans="1:10">
      <c r="A111" s="293"/>
      <c r="B111" s="75"/>
      <c r="C111" s="81" t="s">
        <v>58</v>
      </c>
      <c r="D111" s="35"/>
      <c r="E111" s="35"/>
      <c r="F111" s="35"/>
      <c r="G111" s="35"/>
      <c r="H111" s="35"/>
      <c r="I111" s="35"/>
      <c r="J111" s="36"/>
    </row>
    <row r="112" spans="1:10">
      <c r="A112" s="293"/>
      <c r="B112" s="63" t="s">
        <v>59</v>
      </c>
      <c r="C112" s="81" t="s">
        <v>60</v>
      </c>
      <c r="D112" s="35"/>
      <c r="E112" s="35"/>
      <c r="F112" s="35"/>
      <c r="G112" s="35"/>
      <c r="H112" s="35"/>
      <c r="I112" s="35"/>
      <c r="J112" s="36"/>
    </row>
    <row r="113" spans="1:10">
      <c r="A113" s="293"/>
      <c r="B113" s="75"/>
      <c r="C113" s="81" t="s">
        <v>61</v>
      </c>
      <c r="D113" s="35"/>
      <c r="E113" s="35"/>
      <c r="F113" s="35"/>
      <c r="G113" s="35"/>
      <c r="H113" s="35"/>
      <c r="I113" s="35"/>
      <c r="J113" s="36"/>
    </row>
    <row r="114" spans="1:10">
      <c r="A114" s="293"/>
      <c r="B114" s="63" t="s">
        <v>62</v>
      </c>
      <c r="C114" s="81" t="s">
        <v>63</v>
      </c>
      <c r="D114" s="35"/>
      <c r="E114" s="35"/>
      <c r="F114" s="35"/>
      <c r="G114" s="35"/>
      <c r="H114" s="35"/>
      <c r="I114" s="35"/>
      <c r="J114" s="36"/>
    </row>
    <row r="115" spans="1:10">
      <c r="A115" s="293"/>
      <c r="B115" s="88"/>
      <c r="C115" s="81" t="s">
        <v>64</v>
      </c>
      <c r="D115" s="35"/>
      <c r="E115" s="35"/>
      <c r="F115" s="35"/>
      <c r="G115" s="35"/>
      <c r="H115" s="35"/>
      <c r="I115" s="35"/>
      <c r="J115" s="36"/>
    </row>
    <row r="116" spans="1:10">
      <c r="A116" s="293"/>
      <c r="B116" s="75"/>
      <c r="C116" s="81" t="s">
        <v>65</v>
      </c>
      <c r="D116" s="35"/>
      <c r="E116" s="35"/>
      <c r="F116" s="35"/>
      <c r="G116" s="35"/>
      <c r="H116" s="35"/>
      <c r="I116" s="35"/>
      <c r="J116" s="36"/>
    </row>
    <row r="117" spans="1:10">
      <c r="A117" s="293"/>
      <c r="B117" s="63" t="s">
        <v>66</v>
      </c>
      <c r="C117" s="81" t="s">
        <v>67</v>
      </c>
      <c r="D117" s="35"/>
      <c r="E117" s="35"/>
      <c r="F117" s="18"/>
      <c r="G117" s="95"/>
      <c r="H117" s="35"/>
      <c r="I117" s="35"/>
      <c r="J117" s="36"/>
    </row>
    <row r="118" spans="1:10" ht="15.75" thickBot="1">
      <c r="A118" s="293"/>
      <c r="B118" s="89"/>
      <c r="C118" s="82" t="s">
        <v>68</v>
      </c>
      <c r="D118" s="65"/>
      <c r="E118" s="65"/>
      <c r="F118" s="65"/>
      <c r="G118" s="65"/>
      <c r="H118" s="65"/>
      <c r="I118" s="65"/>
      <c r="J118" s="66"/>
    </row>
    <row r="119" spans="1:10" ht="15.75" thickBot="1">
      <c r="A119" s="189"/>
      <c r="B119" s="210"/>
      <c r="C119" s="192"/>
      <c r="D119" s="211"/>
      <c r="E119" s="211"/>
      <c r="F119" s="211"/>
      <c r="G119" s="211"/>
      <c r="H119" s="211"/>
      <c r="I119" s="211"/>
      <c r="J119" s="212"/>
    </row>
    <row r="120" spans="1:10">
      <c r="A120" s="301" t="s">
        <v>71</v>
      </c>
      <c r="B120" s="11" t="s">
        <v>10</v>
      </c>
      <c r="C120" s="90" t="s">
        <v>11</v>
      </c>
      <c r="D120" s="13"/>
      <c r="E120" s="13"/>
      <c r="F120" s="13"/>
      <c r="G120" s="13"/>
      <c r="H120" s="13"/>
      <c r="I120" s="13"/>
      <c r="J120" s="14"/>
    </row>
    <row r="121" spans="1:10">
      <c r="A121" s="302"/>
      <c r="B121" s="15" t="s">
        <v>12</v>
      </c>
      <c r="C121" s="91"/>
      <c r="D121" s="19"/>
      <c r="E121" s="19"/>
      <c r="F121" s="9"/>
      <c r="G121" s="19"/>
      <c r="H121" s="19"/>
      <c r="I121" s="92"/>
      <c r="J121" s="24"/>
    </row>
    <row r="122" spans="1:10">
      <c r="A122" s="302"/>
      <c r="B122" s="15" t="s">
        <v>12</v>
      </c>
      <c r="C122" s="91"/>
      <c r="D122" s="19"/>
      <c r="E122" s="19"/>
      <c r="F122" s="9"/>
      <c r="G122" s="19"/>
      <c r="H122" s="50"/>
      <c r="I122" s="50"/>
      <c r="J122" s="24"/>
    </row>
    <row r="123" spans="1:10">
      <c r="A123" s="302"/>
      <c r="B123" s="15" t="s">
        <v>12</v>
      </c>
      <c r="C123" s="91"/>
      <c r="D123" s="35"/>
      <c r="E123" s="35"/>
      <c r="F123" s="34"/>
      <c r="G123" s="34"/>
      <c r="H123" s="33"/>
      <c r="I123" s="109"/>
      <c r="J123" s="44"/>
    </row>
    <row r="124" spans="1:10">
      <c r="A124" s="302"/>
      <c r="B124" s="25" t="s">
        <v>13</v>
      </c>
      <c r="C124" s="81" t="s">
        <v>14</v>
      </c>
      <c r="D124" s="35"/>
      <c r="E124" s="35"/>
      <c r="F124" s="47"/>
      <c r="G124" s="47"/>
      <c r="H124" s="110"/>
      <c r="I124" s="33"/>
      <c r="J124" s="111"/>
    </row>
    <row r="125" spans="1:10">
      <c r="A125" s="302"/>
      <c r="B125" s="25" t="s">
        <v>15</v>
      </c>
      <c r="C125" s="81" t="s">
        <v>14</v>
      </c>
      <c r="D125" s="35"/>
      <c r="E125" s="35"/>
      <c r="F125" s="28"/>
      <c r="G125" s="34"/>
      <c r="H125" s="112"/>
      <c r="I125" s="34"/>
      <c r="J125" s="44"/>
    </row>
    <row r="126" spans="1:10">
      <c r="A126" s="302"/>
      <c r="B126" s="25" t="s">
        <v>16</v>
      </c>
      <c r="C126" s="81" t="s">
        <v>14</v>
      </c>
      <c r="D126" s="28"/>
      <c r="E126" s="28"/>
      <c r="F126" s="28"/>
      <c r="G126" s="34"/>
      <c r="H126" s="34"/>
      <c r="I126" s="104"/>
      <c r="J126" s="44"/>
    </row>
    <row r="127" spans="1:10">
      <c r="A127" s="302"/>
      <c r="B127" s="25" t="s">
        <v>17</v>
      </c>
      <c r="C127" s="81" t="s">
        <v>14</v>
      </c>
      <c r="D127" s="35"/>
      <c r="E127" s="35"/>
      <c r="F127" s="34"/>
      <c r="G127" s="35"/>
      <c r="H127" s="35"/>
      <c r="I127" s="35"/>
      <c r="J127" s="31"/>
    </row>
    <row r="128" spans="1:10">
      <c r="A128" s="302"/>
      <c r="B128" s="25" t="s">
        <v>18</v>
      </c>
      <c r="C128" s="81" t="s">
        <v>19</v>
      </c>
      <c r="D128" s="34"/>
      <c r="E128" s="34"/>
      <c r="F128" s="28"/>
      <c r="G128" s="34"/>
      <c r="H128" s="19"/>
      <c r="I128" s="55"/>
      <c r="J128" s="113"/>
    </row>
    <row r="129" spans="1:10">
      <c r="A129" s="302"/>
      <c r="B129" s="25" t="s">
        <v>20</v>
      </c>
      <c r="C129" s="81" t="s">
        <v>14</v>
      </c>
      <c r="D129" s="19"/>
      <c r="E129" s="19"/>
      <c r="F129" s="9"/>
      <c r="G129" s="19"/>
      <c r="H129" s="114"/>
      <c r="I129" s="19"/>
      <c r="J129" s="115"/>
    </row>
    <row r="130" spans="1:10">
      <c r="A130" s="302"/>
      <c r="B130" s="25"/>
      <c r="C130" s="81" t="s">
        <v>21</v>
      </c>
      <c r="D130" s="19"/>
      <c r="E130" s="19"/>
      <c r="F130" s="9"/>
      <c r="G130" s="19"/>
      <c r="H130" s="19"/>
      <c r="I130" s="19"/>
      <c r="J130" s="24"/>
    </row>
    <row r="131" spans="1:10">
      <c r="A131" s="302"/>
      <c r="B131" s="25" t="s">
        <v>22</v>
      </c>
      <c r="C131" s="81" t="s">
        <v>14</v>
      </c>
      <c r="D131" s="19"/>
      <c r="E131" s="19"/>
      <c r="F131" s="9"/>
      <c r="G131" s="19"/>
      <c r="H131" s="19"/>
      <c r="I131" s="19"/>
      <c r="J131" s="24"/>
    </row>
    <row r="132" spans="1:10">
      <c r="A132" s="302"/>
      <c r="B132" s="25"/>
      <c r="C132" s="81" t="s">
        <v>21</v>
      </c>
      <c r="D132" s="35"/>
      <c r="E132" s="35"/>
      <c r="F132" s="28"/>
      <c r="G132" s="34"/>
      <c r="H132" s="34"/>
      <c r="I132" s="34"/>
      <c r="J132" s="44"/>
    </row>
    <row r="133" spans="1:10">
      <c r="A133" s="302"/>
      <c r="B133" s="25" t="s">
        <v>23</v>
      </c>
      <c r="C133" s="81" t="s">
        <v>14</v>
      </c>
      <c r="D133" s="34"/>
      <c r="E133" s="34"/>
      <c r="F133" s="58"/>
      <c r="G133" s="22"/>
      <c r="H133" s="19"/>
      <c r="I133" s="19"/>
      <c r="J133" s="44"/>
    </row>
    <row r="134" spans="1:10">
      <c r="A134" s="302"/>
      <c r="B134" s="25" t="s">
        <v>24</v>
      </c>
      <c r="C134" s="81" t="s">
        <v>14</v>
      </c>
      <c r="D134" s="34"/>
      <c r="E134" s="34"/>
      <c r="F134" s="34"/>
      <c r="G134" s="34"/>
      <c r="H134" s="46"/>
      <c r="I134" s="33"/>
      <c r="J134" s="44"/>
    </row>
    <row r="135" spans="1:10">
      <c r="A135" s="302"/>
      <c r="B135" s="25" t="s">
        <v>25</v>
      </c>
      <c r="C135" s="81" t="s">
        <v>14</v>
      </c>
      <c r="D135" s="34"/>
      <c r="E135" s="34"/>
      <c r="F135" s="55"/>
      <c r="G135" s="55"/>
      <c r="H135" s="116"/>
      <c r="I135" s="46"/>
      <c r="J135" s="44"/>
    </row>
    <row r="136" spans="1:10">
      <c r="A136" s="302"/>
      <c r="B136" s="25"/>
      <c r="C136" s="81" t="s">
        <v>21</v>
      </c>
      <c r="D136" s="35"/>
      <c r="E136" s="35"/>
      <c r="F136" s="28"/>
      <c r="G136" s="34"/>
      <c r="H136" s="34"/>
      <c r="I136" s="34"/>
      <c r="J136" s="44"/>
    </row>
    <row r="137" spans="1:10">
      <c r="A137" s="302"/>
      <c r="B137" s="25" t="s">
        <v>26</v>
      </c>
      <c r="C137" s="81" t="s">
        <v>19</v>
      </c>
      <c r="D137" s="35"/>
      <c r="E137" s="35"/>
      <c r="F137" s="28"/>
      <c r="G137" s="110"/>
      <c r="H137" s="33"/>
      <c r="I137" s="33"/>
      <c r="J137" s="24"/>
    </row>
    <row r="138" spans="1:10">
      <c r="A138" s="302"/>
      <c r="B138" s="51" t="s">
        <v>27</v>
      </c>
      <c r="C138" s="81" t="s">
        <v>14</v>
      </c>
      <c r="D138" s="34"/>
      <c r="E138" s="34"/>
      <c r="F138" s="28"/>
      <c r="G138" s="34"/>
      <c r="H138" s="110"/>
      <c r="I138" s="110"/>
      <c r="J138" s="31"/>
    </row>
    <row r="139" spans="1:10">
      <c r="A139" s="302"/>
      <c r="B139" s="53" t="s">
        <v>28</v>
      </c>
      <c r="C139" s="94" t="s">
        <v>29</v>
      </c>
      <c r="D139" s="34"/>
      <c r="E139" s="34"/>
      <c r="F139" s="28"/>
      <c r="G139" s="34"/>
      <c r="H139" s="110"/>
      <c r="I139" s="110"/>
      <c r="J139" s="31"/>
    </row>
    <row r="140" spans="1:10">
      <c r="A140" s="302"/>
      <c r="B140" s="53" t="s">
        <v>30</v>
      </c>
      <c r="C140" s="94" t="s">
        <v>29</v>
      </c>
      <c r="D140" s="34"/>
      <c r="E140" s="34"/>
      <c r="F140" s="22"/>
      <c r="G140" s="34"/>
      <c r="H140" s="55"/>
      <c r="I140" s="33"/>
      <c r="J140" s="36"/>
    </row>
    <row r="141" spans="1:10">
      <c r="A141" s="302"/>
      <c r="B141" s="53" t="s">
        <v>31</v>
      </c>
      <c r="C141" s="94" t="s">
        <v>29</v>
      </c>
      <c r="D141" s="35"/>
      <c r="E141" s="35"/>
      <c r="F141" s="35"/>
      <c r="G141" s="35"/>
      <c r="H141" s="35"/>
      <c r="I141" s="35"/>
      <c r="J141" s="36"/>
    </row>
    <row r="142" spans="1:10" ht="15.75" thickBot="1">
      <c r="A142" s="302"/>
      <c r="B142" s="117" t="s">
        <v>32</v>
      </c>
      <c r="C142" s="118" t="s">
        <v>33</v>
      </c>
      <c r="D142" s="119"/>
      <c r="E142" s="119"/>
      <c r="F142" s="120"/>
      <c r="G142" s="121"/>
      <c r="H142" s="65"/>
      <c r="I142" s="65"/>
      <c r="J142" s="122"/>
    </row>
    <row r="143" spans="1:10">
      <c r="A143" s="302"/>
      <c r="B143" s="67"/>
      <c r="C143" s="102" t="s">
        <v>34</v>
      </c>
      <c r="D143" s="103"/>
      <c r="E143" s="103"/>
      <c r="F143" s="71"/>
      <c r="G143" s="71"/>
      <c r="H143" s="71"/>
      <c r="I143" s="87"/>
      <c r="J143" s="123"/>
    </row>
    <row r="144" spans="1:10">
      <c r="A144" s="302"/>
      <c r="B144" s="61"/>
      <c r="C144" s="9" t="s">
        <v>34</v>
      </c>
      <c r="D144" s="55"/>
      <c r="E144" s="55"/>
      <c r="F144" s="58"/>
      <c r="G144" s="55"/>
      <c r="H144" s="55"/>
      <c r="I144" s="55"/>
      <c r="J144" s="60"/>
    </row>
    <row r="145" spans="1:10">
      <c r="A145" s="302"/>
      <c r="B145" s="61"/>
      <c r="C145" s="81" t="s">
        <v>35</v>
      </c>
      <c r="D145" s="35"/>
      <c r="E145" s="35"/>
      <c r="F145" s="39"/>
      <c r="G145" s="55"/>
      <c r="H145" s="55"/>
      <c r="I145" s="116"/>
      <c r="J145" s="60"/>
    </row>
    <row r="146" spans="1:10">
      <c r="A146" s="302"/>
      <c r="B146" s="61"/>
      <c r="C146" s="81" t="s">
        <v>35</v>
      </c>
      <c r="D146" s="35"/>
      <c r="E146" s="35"/>
      <c r="F146" s="35"/>
      <c r="G146" s="35"/>
      <c r="H146" s="35"/>
      <c r="I146" s="35"/>
      <c r="J146" s="36"/>
    </row>
    <row r="147" spans="1:10">
      <c r="A147" s="302"/>
      <c r="B147" s="61"/>
      <c r="C147" s="81" t="s">
        <v>35</v>
      </c>
      <c r="D147" s="23"/>
      <c r="E147" s="23"/>
      <c r="F147" s="35"/>
      <c r="G147" s="35"/>
      <c r="H147" s="35"/>
      <c r="I147" s="35"/>
      <c r="J147" s="36"/>
    </row>
    <row r="148" spans="1:10">
      <c r="A148" s="302"/>
      <c r="B148" s="61"/>
      <c r="C148" s="81" t="s">
        <v>35</v>
      </c>
      <c r="D148" s="35"/>
      <c r="E148" s="39"/>
      <c r="F148" s="35"/>
      <c r="G148" s="35"/>
      <c r="H148" s="35"/>
      <c r="I148" s="35"/>
      <c r="J148" s="36"/>
    </row>
    <row r="149" spans="1:10" ht="15.75" thickBot="1">
      <c r="A149" s="302"/>
      <c r="B149" s="63"/>
      <c r="C149" s="124" t="s">
        <v>35</v>
      </c>
      <c r="D149" s="100"/>
      <c r="E149" s="100"/>
      <c r="F149" s="99"/>
      <c r="G149" s="100"/>
      <c r="H149" s="125"/>
      <c r="I149" s="100"/>
      <c r="J149" s="126"/>
    </row>
    <row r="150" spans="1:10">
      <c r="A150" s="293" t="s">
        <v>72</v>
      </c>
      <c r="B150" s="67" t="s">
        <v>37</v>
      </c>
      <c r="C150" s="86" t="s">
        <v>38</v>
      </c>
      <c r="D150" s="70"/>
      <c r="E150" s="70"/>
      <c r="F150" s="70"/>
      <c r="G150" s="70"/>
      <c r="H150" s="70"/>
      <c r="I150" s="70"/>
      <c r="J150" s="72"/>
    </row>
    <row r="151" spans="1:10">
      <c r="A151" s="293"/>
      <c r="B151" s="61"/>
      <c r="C151" s="81" t="s">
        <v>39</v>
      </c>
      <c r="D151" s="35"/>
      <c r="E151" s="35"/>
      <c r="F151" s="35"/>
      <c r="G151" s="35"/>
      <c r="H151" s="35"/>
      <c r="I151" s="35"/>
      <c r="J151" s="36"/>
    </row>
    <row r="152" spans="1:10">
      <c r="A152" s="293"/>
      <c r="B152" s="61"/>
      <c r="C152" s="81" t="s">
        <v>40</v>
      </c>
      <c r="D152" s="35"/>
      <c r="E152" s="35"/>
      <c r="F152" s="35"/>
      <c r="G152" s="35"/>
      <c r="H152" s="35"/>
      <c r="I152" s="35"/>
      <c r="J152" s="36"/>
    </row>
    <row r="153" spans="1:10">
      <c r="A153" s="293"/>
      <c r="B153" s="61"/>
      <c r="C153" s="81" t="s">
        <v>41</v>
      </c>
      <c r="D153" s="35"/>
      <c r="E153" s="35"/>
      <c r="F153" s="35"/>
      <c r="G153" s="35"/>
      <c r="H153" s="35"/>
      <c r="I153" s="35"/>
      <c r="J153" s="36"/>
    </row>
    <row r="154" spans="1:10">
      <c r="A154" s="293"/>
      <c r="B154" s="61"/>
      <c r="C154" s="81" t="s">
        <v>42</v>
      </c>
      <c r="D154" s="47"/>
      <c r="E154" s="35"/>
      <c r="F154" s="35"/>
      <c r="G154" s="35"/>
      <c r="H154" s="35"/>
      <c r="I154" s="35"/>
      <c r="J154" s="36"/>
    </row>
    <row r="155" spans="1:10" ht="15.75" thickBot="1">
      <c r="A155" s="293"/>
      <c r="B155" s="73" t="s">
        <v>43</v>
      </c>
      <c r="C155" s="82" t="s">
        <v>44</v>
      </c>
      <c r="D155" s="65"/>
      <c r="E155" s="65"/>
      <c r="F155" s="65"/>
      <c r="G155" s="65"/>
      <c r="H155" s="65"/>
      <c r="I155" s="65"/>
      <c r="J155" s="66"/>
    </row>
    <row r="156" spans="1:10">
      <c r="A156" s="293"/>
      <c r="B156" s="67"/>
      <c r="C156" s="86" t="s">
        <v>45</v>
      </c>
      <c r="D156" s="70"/>
      <c r="E156" s="70"/>
      <c r="F156" s="70"/>
      <c r="G156" s="70"/>
      <c r="H156" s="70"/>
      <c r="I156" s="70"/>
      <c r="J156" s="72"/>
    </row>
    <row r="157" spans="1:10">
      <c r="A157" s="293"/>
      <c r="B157" s="61"/>
      <c r="C157" s="81" t="s">
        <v>46</v>
      </c>
      <c r="D157" s="35"/>
      <c r="E157" s="35"/>
      <c r="F157" s="35"/>
      <c r="G157" s="35"/>
      <c r="H157" s="35"/>
      <c r="I157" s="35"/>
      <c r="J157" s="36"/>
    </row>
    <row r="158" spans="1:10">
      <c r="A158" s="293"/>
      <c r="B158" s="61"/>
      <c r="C158" s="81" t="s">
        <v>47</v>
      </c>
      <c r="D158" s="35"/>
      <c r="E158" s="35"/>
      <c r="F158" s="35"/>
      <c r="G158" s="35"/>
      <c r="H158" s="35"/>
      <c r="I158" s="35"/>
      <c r="J158" s="36"/>
    </row>
    <row r="159" spans="1:10" ht="15.75" thickBot="1">
      <c r="A159" s="293"/>
      <c r="B159" s="73"/>
      <c r="C159" s="82" t="s">
        <v>48</v>
      </c>
      <c r="D159" s="65"/>
      <c r="E159" s="65"/>
      <c r="F159" s="65"/>
      <c r="G159" s="65"/>
      <c r="H159" s="65"/>
      <c r="I159" s="65"/>
      <c r="J159" s="66"/>
    </row>
    <row r="160" spans="1:10">
      <c r="A160" s="293"/>
      <c r="B160" s="75" t="s">
        <v>49</v>
      </c>
      <c r="C160" s="76" t="s">
        <v>50</v>
      </c>
      <c r="D160" s="79"/>
      <c r="E160" s="79"/>
      <c r="F160" s="79"/>
      <c r="G160" s="79"/>
      <c r="H160" s="77"/>
      <c r="I160" s="77"/>
      <c r="J160" s="80"/>
    </row>
    <row r="161" spans="1:10">
      <c r="A161" s="293"/>
      <c r="B161" s="61"/>
      <c r="C161" s="81" t="s">
        <v>51</v>
      </c>
      <c r="D161" s="28"/>
      <c r="E161" s="28"/>
      <c r="F161" s="28"/>
      <c r="G161" s="34"/>
      <c r="H161" s="35"/>
      <c r="I161" s="35"/>
      <c r="J161" s="36"/>
    </row>
    <row r="162" spans="1:10">
      <c r="A162" s="293"/>
      <c r="B162" s="61"/>
      <c r="C162" s="81" t="s">
        <v>52</v>
      </c>
      <c r="D162" s="35"/>
      <c r="E162" s="35"/>
      <c r="F162" s="35"/>
      <c r="G162" s="35"/>
      <c r="H162" s="35"/>
      <c r="I162" s="35"/>
      <c r="J162" s="36"/>
    </row>
    <row r="163" spans="1:10">
      <c r="A163" s="293"/>
      <c r="B163" s="61"/>
      <c r="C163" s="81" t="s">
        <v>53</v>
      </c>
      <c r="D163" s="35"/>
      <c r="E163" s="35"/>
      <c r="F163" s="35"/>
      <c r="G163" s="35"/>
      <c r="H163" s="35"/>
      <c r="I163" s="35"/>
      <c r="J163" s="36"/>
    </row>
    <row r="164" spans="1:10">
      <c r="A164" s="293"/>
      <c r="B164" s="61"/>
      <c r="C164" s="81" t="s">
        <v>54</v>
      </c>
      <c r="D164" s="35"/>
      <c r="E164" s="35"/>
      <c r="F164" s="42"/>
      <c r="G164" s="35"/>
      <c r="H164" s="35"/>
      <c r="I164" s="35"/>
      <c r="J164" s="36"/>
    </row>
    <row r="165" spans="1:10">
      <c r="A165" s="293"/>
      <c r="B165" s="61" t="s">
        <v>55</v>
      </c>
      <c r="C165" s="81" t="s">
        <v>56</v>
      </c>
      <c r="D165" s="23"/>
      <c r="E165" s="23"/>
      <c r="F165" s="35"/>
      <c r="G165" s="35"/>
      <c r="H165" s="35"/>
      <c r="I165" s="35"/>
      <c r="J165" s="36"/>
    </row>
    <row r="166" spans="1:10">
      <c r="A166" s="293"/>
      <c r="B166" s="61"/>
      <c r="C166" s="81" t="s">
        <v>57</v>
      </c>
      <c r="D166" s="35"/>
      <c r="E166" s="35"/>
      <c r="F166" s="35"/>
      <c r="G166" s="35"/>
      <c r="H166" s="35"/>
      <c r="I166" s="35"/>
      <c r="J166" s="36"/>
    </row>
    <row r="167" spans="1:10">
      <c r="A167" s="293"/>
      <c r="B167" s="61"/>
      <c r="C167" s="81" t="s">
        <v>58</v>
      </c>
      <c r="D167" s="35"/>
      <c r="E167" s="35"/>
      <c r="F167" s="35"/>
      <c r="G167" s="35"/>
      <c r="H167" s="35"/>
      <c r="I167" s="35"/>
      <c r="J167" s="36"/>
    </row>
    <row r="168" spans="1:10">
      <c r="A168" s="293"/>
      <c r="B168" s="61" t="s">
        <v>59</v>
      </c>
      <c r="C168" s="81" t="s">
        <v>60</v>
      </c>
      <c r="D168" s="35"/>
      <c r="E168" s="35"/>
      <c r="F168" s="35"/>
      <c r="G168" s="35"/>
      <c r="H168" s="35"/>
      <c r="I168" s="35"/>
      <c r="J168" s="36"/>
    </row>
    <row r="169" spans="1:10">
      <c r="A169" s="293"/>
      <c r="B169" s="61"/>
      <c r="C169" s="81" t="s">
        <v>61</v>
      </c>
      <c r="D169" s="35"/>
      <c r="E169" s="35"/>
      <c r="F169" s="35"/>
      <c r="G169" s="35"/>
      <c r="H169" s="35"/>
      <c r="I169" s="35"/>
      <c r="J169" s="36"/>
    </row>
    <row r="170" spans="1:10">
      <c r="A170" s="293"/>
      <c r="B170" s="61" t="s">
        <v>73</v>
      </c>
      <c r="C170" s="81" t="s">
        <v>63</v>
      </c>
      <c r="D170" s="35"/>
      <c r="E170" s="35"/>
      <c r="F170" s="35"/>
      <c r="G170" s="35"/>
      <c r="H170" s="35"/>
      <c r="I170" s="35"/>
      <c r="J170" s="36"/>
    </row>
    <row r="171" spans="1:10">
      <c r="A171" s="293"/>
      <c r="B171" s="61"/>
      <c r="C171" s="81" t="s">
        <v>64</v>
      </c>
      <c r="D171" s="35"/>
      <c r="E171" s="35"/>
      <c r="F171" s="35"/>
      <c r="G171" s="35"/>
      <c r="H171" s="35"/>
      <c r="I171" s="35"/>
      <c r="J171" s="36"/>
    </row>
    <row r="172" spans="1:10">
      <c r="A172" s="293"/>
      <c r="B172" s="61"/>
      <c r="C172" s="81" t="s">
        <v>65</v>
      </c>
      <c r="D172" s="35"/>
      <c r="E172" s="35"/>
      <c r="F172" s="35"/>
      <c r="G172" s="35"/>
      <c r="H172" s="35"/>
      <c r="I172" s="35"/>
      <c r="J172" s="36"/>
    </row>
    <row r="173" spans="1:10">
      <c r="A173" s="293"/>
      <c r="B173" s="61" t="s">
        <v>66</v>
      </c>
      <c r="C173" s="81" t="s">
        <v>67</v>
      </c>
      <c r="D173" s="35"/>
      <c r="E173" s="35"/>
      <c r="F173" s="35"/>
      <c r="G173" s="35"/>
      <c r="H173" s="92"/>
      <c r="I173" s="35"/>
      <c r="J173" s="36"/>
    </row>
    <row r="174" spans="1:10" ht="15.75" thickBot="1">
      <c r="A174" s="294"/>
      <c r="B174" s="73"/>
      <c r="C174" s="82" t="s">
        <v>68</v>
      </c>
      <c r="D174" s="65"/>
      <c r="E174" s="65"/>
      <c r="F174" s="65"/>
      <c r="G174" s="65"/>
      <c r="H174" s="65"/>
      <c r="I174" s="65"/>
      <c r="J174" s="66"/>
    </row>
    <row r="175" spans="1:10" ht="18">
      <c r="A175" s="127"/>
      <c r="B175" s="128"/>
      <c r="C175" s="39"/>
      <c r="D175" s="39"/>
      <c r="E175" s="39"/>
      <c r="F175" s="39"/>
      <c r="G175" s="39"/>
      <c r="H175" s="39"/>
      <c r="I175" s="39"/>
      <c r="J175" s="39"/>
    </row>
    <row r="176" spans="1:10" ht="18">
      <c r="A176" s="127"/>
      <c r="B176" s="164" t="s">
        <v>88</v>
      </c>
      <c r="C176" s="129">
        <f>C2</f>
        <v>2</v>
      </c>
      <c r="D176" s="130">
        <f>SUM(D5)</f>
        <v>44206</v>
      </c>
      <c r="E176" s="130">
        <f>SUM(D176+1)</f>
        <v>44207</v>
      </c>
      <c r="F176" s="130">
        <f t="shared" ref="F176:J176" si="1">SUM(E176+1)</f>
        <v>44208</v>
      </c>
      <c r="G176" s="130">
        <f t="shared" si="1"/>
        <v>44209</v>
      </c>
      <c r="H176" s="130">
        <f t="shared" si="1"/>
        <v>44210</v>
      </c>
      <c r="I176" s="130">
        <f t="shared" si="1"/>
        <v>44211</v>
      </c>
      <c r="J176" s="130">
        <f t="shared" si="1"/>
        <v>44212</v>
      </c>
    </row>
    <row r="177" spans="1:10" ht="18">
      <c r="A177" s="127"/>
      <c r="B177" s="128"/>
      <c r="C177" s="131" t="s">
        <v>74</v>
      </c>
      <c r="D177" s="132"/>
      <c r="E177" s="132"/>
      <c r="F177" s="133"/>
      <c r="G177" s="133"/>
      <c r="H177" s="133"/>
      <c r="I177" s="133"/>
      <c r="J177" s="133"/>
    </row>
    <row r="178" spans="1:10" ht="18">
      <c r="A178" s="127"/>
      <c r="B178" s="128"/>
      <c r="C178" s="134"/>
      <c r="D178" s="28"/>
      <c r="E178" s="135"/>
      <c r="F178" s="133"/>
      <c r="G178" s="133"/>
      <c r="H178" s="133"/>
      <c r="I178" s="133"/>
      <c r="J178" s="133"/>
    </row>
    <row r="179" spans="1:10" ht="18">
      <c r="A179" s="127"/>
      <c r="B179" s="128"/>
      <c r="C179" s="134"/>
      <c r="D179" s="78"/>
      <c r="E179" s="136"/>
      <c r="F179" s="133"/>
      <c r="G179" s="133"/>
      <c r="H179" s="133"/>
      <c r="I179" s="133"/>
      <c r="J179" s="133"/>
    </row>
    <row r="180" spans="1:10" ht="18">
      <c r="A180" s="127"/>
      <c r="B180" s="128"/>
      <c r="C180" s="134"/>
      <c r="D180" s="137"/>
      <c r="E180" s="137"/>
      <c r="F180" s="133"/>
      <c r="G180" s="133"/>
      <c r="H180" s="133"/>
      <c r="I180" s="99"/>
      <c r="J180" s="28"/>
    </row>
    <row r="181" spans="1:10" ht="18">
      <c r="A181" s="127"/>
      <c r="B181" s="128"/>
      <c r="C181" s="134"/>
      <c r="D181" s="137"/>
      <c r="E181" s="137"/>
      <c r="F181" s="133"/>
      <c r="G181" s="133"/>
      <c r="H181" s="138"/>
      <c r="I181" s="99"/>
      <c r="J181" s="28"/>
    </row>
    <row r="182" spans="1:10" ht="18">
      <c r="A182" s="127"/>
      <c r="B182" s="128"/>
      <c r="C182" s="134"/>
      <c r="D182" s="133"/>
      <c r="E182" s="23"/>
      <c r="F182" s="133"/>
      <c r="G182" s="133"/>
      <c r="H182" s="133"/>
      <c r="I182" s="133"/>
      <c r="J182" s="133"/>
    </row>
    <row r="183" spans="1:10" ht="18">
      <c r="A183" s="127"/>
      <c r="B183" s="128"/>
      <c r="C183" s="134"/>
      <c r="D183" s="23"/>
      <c r="E183" s="23"/>
      <c r="F183" s="23"/>
      <c r="G183" s="23"/>
      <c r="H183" s="133"/>
      <c r="I183" s="133"/>
      <c r="J183" s="133"/>
    </row>
    <row r="184" spans="1:10" ht="18">
      <c r="A184" s="127"/>
      <c r="B184" s="128"/>
      <c r="C184" s="139"/>
      <c r="D184" s="139"/>
      <c r="E184" s="139"/>
      <c r="F184" s="139"/>
      <c r="G184" s="139"/>
      <c r="H184" s="139"/>
      <c r="I184" s="139"/>
      <c r="J184" s="139"/>
    </row>
    <row r="185" spans="1:10" ht="18">
      <c r="A185" s="127"/>
      <c r="B185" s="6"/>
      <c r="C185" s="131" t="s">
        <v>75</v>
      </c>
      <c r="D185" s="23"/>
      <c r="E185" s="23"/>
      <c r="F185" s="23"/>
      <c r="G185" s="23"/>
      <c r="H185" s="23"/>
      <c r="I185" s="23"/>
      <c r="J185" s="23"/>
    </row>
    <row r="186" spans="1:10" ht="18">
      <c r="A186" s="127"/>
      <c r="B186" s="6"/>
      <c r="C186" s="134"/>
      <c r="D186" s="23"/>
      <c r="E186" s="23"/>
      <c r="F186" s="23"/>
      <c r="G186" s="23"/>
      <c r="H186" s="23"/>
      <c r="I186" s="23"/>
      <c r="J186" s="23"/>
    </row>
    <row r="187" spans="1:10">
      <c r="A187" s="39"/>
      <c r="B187" s="6"/>
      <c r="C187" s="134"/>
      <c r="D187" s="23"/>
      <c r="E187" s="23"/>
      <c r="F187" s="23"/>
      <c r="G187" s="23"/>
      <c r="H187" s="23"/>
      <c r="I187" s="23"/>
      <c r="J187" s="23"/>
    </row>
    <row r="188" spans="1:10">
      <c r="A188" s="39"/>
      <c r="B188" s="6"/>
      <c r="C188" s="134"/>
      <c r="D188" s="23"/>
      <c r="E188" s="23"/>
      <c r="F188" s="23"/>
      <c r="G188" s="23"/>
      <c r="H188" s="23"/>
      <c r="I188" s="23"/>
      <c r="J188" s="23"/>
    </row>
    <row r="189" spans="1:10">
      <c r="A189" s="39"/>
      <c r="B189" s="6"/>
      <c r="C189" s="134"/>
      <c r="D189" s="23"/>
      <c r="E189" s="23"/>
      <c r="F189" s="23"/>
      <c r="G189" s="135"/>
      <c r="H189" s="135"/>
      <c r="I189" s="23"/>
      <c r="J189" s="23"/>
    </row>
    <row r="190" spans="1:10">
      <c r="A190" s="39"/>
      <c r="B190" s="6"/>
      <c r="C190" s="134"/>
      <c r="D190" s="23"/>
      <c r="E190" s="23"/>
      <c r="F190" s="23"/>
      <c r="G190" s="23"/>
      <c r="H190" s="23"/>
      <c r="I190" s="23"/>
      <c r="J190" s="23"/>
    </row>
    <row r="191" spans="1:10">
      <c r="A191" s="39"/>
      <c r="B191" s="6"/>
      <c r="C191" s="134"/>
      <c r="D191" s="23"/>
      <c r="E191" s="23"/>
      <c r="F191" s="23"/>
      <c r="G191" s="23"/>
      <c r="H191" s="23"/>
      <c r="I191" s="23"/>
      <c r="J191" s="23"/>
    </row>
    <row r="192" spans="1:10">
      <c r="A192" s="39"/>
      <c r="B192" s="6"/>
      <c r="C192" s="140"/>
      <c r="D192" s="141"/>
      <c r="E192" s="141"/>
      <c r="F192" s="141"/>
      <c r="G192" s="141"/>
      <c r="H192" s="141"/>
      <c r="I192" s="141"/>
      <c r="J192" s="141"/>
    </row>
    <row r="193" spans="1:10">
      <c r="A193" s="39"/>
      <c r="B193" s="6"/>
      <c r="C193" s="131" t="s">
        <v>76</v>
      </c>
      <c r="D193" s="142"/>
      <c r="E193" s="142"/>
      <c r="F193" s="142"/>
      <c r="G193" s="142"/>
      <c r="H193" s="142"/>
      <c r="I193" s="142"/>
      <c r="J193" s="142"/>
    </row>
    <row r="194" spans="1:10">
      <c r="A194" s="39"/>
      <c r="B194" s="6"/>
      <c r="C194" s="134"/>
      <c r="D194" s="142"/>
      <c r="E194" s="142"/>
      <c r="F194" s="142"/>
      <c r="G194" s="142"/>
      <c r="H194" s="142"/>
      <c r="I194" s="142"/>
      <c r="J194" s="142"/>
    </row>
    <row r="195" spans="1:10">
      <c r="A195" s="39"/>
      <c r="B195" s="6"/>
      <c r="C195" s="134"/>
      <c r="D195" s="142"/>
      <c r="E195" s="142"/>
      <c r="F195" s="142"/>
      <c r="G195" s="142"/>
      <c r="H195" s="142"/>
      <c r="I195" s="142"/>
      <c r="J195" s="142"/>
    </row>
    <row r="196" spans="1:10">
      <c r="A196" s="39"/>
      <c r="B196" s="6"/>
      <c r="C196" s="134"/>
      <c r="D196" s="142"/>
      <c r="E196" s="142"/>
      <c r="F196" s="142"/>
      <c r="G196" s="142"/>
      <c r="H196" s="142"/>
      <c r="I196" s="142"/>
      <c r="J196" s="142"/>
    </row>
    <row r="197" spans="1:10">
      <c r="A197" s="39"/>
      <c r="B197" s="6"/>
      <c r="C197" s="134"/>
      <c r="D197" s="142"/>
      <c r="E197" s="142"/>
      <c r="F197" s="142"/>
      <c r="G197" s="142"/>
      <c r="H197" s="28"/>
      <c r="I197" s="142"/>
      <c r="J197" s="142"/>
    </row>
    <row r="198" spans="1:10">
      <c r="A198" s="39"/>
      <c r="B198" s="6"/>
      <c r="C198" s="134"/>
      <c r="D198" s="142"/>
      <c r="E198" s="142"/>
      <c r="F198" s="142"/>
      <c r="G198" s="142"/>
      <c r="H198" s="142"/>
      <c r="I198" s="142"/>
      <c r="J198" s="142"/>
    </row>
    <row r="199" spans="1:10">
      <c r="A199" s="39"/>
      <c r="B199" s="6"/>
      <c r="C199" s="134"/>
      <c r="D199" s="142"/>
      <c r="E199" s="142"/>
      <c r="F199" s="142"/>
      <c r="G199" s="142"/>
      <c r="H199" s="142"/>
      <c r="I199" s="142"/>
      <c r="J199" s="142"/>
    </row>
    <row r="200" spans="1:10">
      <c r="A200" s="39"/>
      <c r="B200" s="6"/>
      <c r="C200" s="134"/>
      <c r="D200" s="23"/>
      <c r="E200" s="23"/>
      <c r="F200" s="23"/>
      <c r="G200" s="23"/>
      <c r="H200" s="34"/>
      <c r="I200" s="23"/>
      <c r="J200" s="23"/>
    </row>
    <row r="201" spans="1:10">
      <c r="A201" s="39"/>
      <c r="B201" s="6"/>
      <c r="C201" s="134"/>
      <c r="D201" s="23"/>
      <c r="E201" s="23"/>
      <c r="F201" s="23"/>
      <c r="G201" s="135"/>
      <c r="H201" s="23"/>
      <c r="I201" s="23"/>
      <c r="J201" s="23"/>
    </row>
    <row r="202" spans="1:10">
      <c r="A202" s="39"/>
      <c r="B202" s="6"/>
      <c r="C202" s="134"/>
      <c r="D202" s="23"/>
      <c r="E202" s="23"/>
      <c r="F202" s="23"/>
      <c r="G202" s="28"/>
      <c r="H202" s="23"/>
      <c r="I202" s="23"/>
      <c r="J202" s="23"/>
    </row>
    <row r="203" spans="1:10">
      <c r="A203" s="39"/>
      <c r="B203" s="6"/>
      <c r="C203" s="141"/>
      <c r="D203" s="141"/>
      <c r="E203" s="141"/>
      <c r="F203" s="141"/>
      <c r="G203" s="141"/>
      <c r="H203" s="141"/>
      <c r="I203" s="141"/>
      <c r="J203" s="141"/>
    </row>
    <row r="204" spans="1:10">
      <c r="A204" s="39"/>
      <c r="B204" s="6"/>
      <c r="C204" s="143"/>
      <c r="D204" s="28"/>
      <c r="E204" s="28"/>
      <c r="F204" s="28"/>
      <c r="G204" s="142"/>
      <c r="H204" s="28"/>
      <c r="I204" s="132"/>
      <c r="J204" s="144"/>
    </row>
    <row r="205" spans="1:10">
      <c r="A205" s="39"/>
      <c r="B205" s="6"/>
      <c r="C205" s="145"/>
      <c r="D205" s="146"/>
      <c r="E205" s="147"/>
      <c r="F205" s="28"/>
      <c r="G205" s="142"/>
      <c r="H205" s="28"/>
      <c r="I205" s="132"/>
      <c r="J205" s="148"/>
    </row>
    <row r="206" spans="1:10">
      <c r="A206" s="39"/>
      <c r="B206" s="6"/>
      <c r="C206" s="145"/>
      <c r="D206" s="23"/>
      <c r="E206" s="147"/>
      <c r="F206" s="28"/>
      <c r="G206" s="142"/>
      <c r="H206" s="28"/>
      <c r="I206" s="28"/>
      <c r="J206" s="142"/>
    </row>
    <row r="207" spans="1:10">
      <c r="A207" s="39"/>
      <c r="B207" s="6"/>
      <c r="C207" s="134"/>
      <c r="D207" s="142"/>
      <c r="E207" s="142"/>
      <c r="F207" s="142"/>
      <c r="G207" s="142"/>
      <c r="H207" s="28"/>
      <c r="I207" s="142"/>
      <c r="J207" s="142"/>
    </row>
    <row r="208" spans="1:10">
      <c r="A208" s="39"/>
      <c r="B208" s="6"/>
      <c r="C208" s="134"/>
      <c r="D208" s="142"/>
      <c r="E208" s="142"/>
      <c r="F208" s="142"/>
      <c r="G208" s="142"/>
      <c r="H208" s="142"/>
      <c r="I208" s="142"/>
      <c r="J208" s="142"/>
    </row>
    <row r="209" spans="1:10">
      <c r="A209" s="39"/>
      <c r="B209" s="6"/>
      <c r="C209" s="149"/>
      <c r="D209" s="142"/>
      <c r="E209" s="142"/>
      <c r="F209" s="142"/>
      <c r="G209" s="142"/>
      <c r="H209" s="142"/>
      <c r="I209" s="142"/>
      <c r="J209" s="142"/>
    </row>
    <row r="210" spans="1:10">
      <c r="A210" s="39"/>
      <c r="B210" s="6"/>
      <c r="C210" s="150"/>
      <c r="D210" s="151">
        <f t="shared" ref="D210:J210" si="2">COUNTA(D177:D202)</f>
        <v>0</v>
      </c>
      <c r="E210" s="151">
        <f t="shared" si="2"/>
        <v>0</v>
      </c>
      <c r="F210" s="151">
        <f t="shared" si="2"/>
        <v>0</v>
      </c>
      <c r="G210" s="151">
        <f t="shared" si="2"/>
        <v>0</v>
      </c>
      <c r="H210" s="151">
        <f t="shared" si="2"/>
        <v>0</v>
      </c>
      <c r="I210" s="151">
        <f t="shared" si="2"/>
        <v>0</v>
      </c>
      <c r="J210" s="151">
        <f t="shared" si="2"/>
        <v>0</v>
      </c>
    </row>
    <row r="211" spans="1:10" ht="18">
      <c r="A211" s="127"/>
      <c r="B211" s="6"/>
      <c r="C211" s="23"/>
      <c r="D211" s="23"/>
      <c r="E211" s="23"/>
      <c r="F211" s="23"/>
      <c r="G211" s="23"/>
      <c r="H211" s="23"/>
      <c r="I211" s="28" t="s">
        <v>77</v>
      </c>
      <c r="J211" s="152">
        <f>SUM(D210:J210)</f>
        <v>0</v>
      </c>
    </row>
    <row r="212" spans="1:10" ht="18">
      <c r="A212" s="127"/>
      <c r="B212" s="6"/>
      <c r="C212" s="153"/>
      <c r="D212" s="153"/>
      <c r="E212" s="153"/>
      <c r="F212" s="153"/>
      <c r="G212" s="23"/>
      <c r="H212" s="153"/>
      <c r="I212" s="28" t="s">
        <v>37</v>
      </c>
      <c r="J212" s="28">
        <f>COUNTA(D37:J46,D94:J103,D150:J159)</f>
        <v>0</v>
      </c>
    </row>
    <row r="213" spans="1:10" ht="18">
      <c r="A213" s="127"/>
      <c r="B213" s="6"/>
      <c r="C213" s="154"/>
      <c r="D213" s="23" t="s">
        <v>78</v>
      </c>
      <c r="E213" s="23"/>
      <c r="F213" s="23"/>
      <c r="G213" s="23"/>
      <c r="H213" s="23"/>
      <c r="I213" s="28" t="s">
        <v>79</v>
      </c>
      <c r="J213" s="28">
        <f>COUNTA(D52:J54,D109:J111,D165:J167)</f>
        <v>0</v>
      </c>
    </row>
    <row r="214" spans="1:10" ht="18">
      <c r="A214" s="127"/>
      <c r="B214" s="6"/>
      <c r="C214" s="155"/>
      <c r="D214" s="23" t="s">
        <v>80</v>
      </c>
      <c r="E214" s="23"/>
      <c r="F214" s="23"/>
      <c r="G214" s="23"/>
      <c r="H214" s="23"/>
      <c r="I214" s="28" t="s">
        <v>81</v>
      </c>
      <c r="J214" s="28">
        <f>COUNTA(D60:J61,D117:J118,D173:J174)</f>
        <v>0</v>
      </c>
    </row>
    <row r="215" spans="1:10" ht="18">
      <c r="A215" s="127"/>
      <c r="B215" s="6"/>
      <c r="C215" s="156"/>
      <c r="D215" s="23" t="s">
        <v>82</v>
      </c>
      <c r="E215" s="23"/>
      <c r="F215" s="23"/>
      <c r="G215" s="23"/>
      <c r="H215" s="23"/>
      <c r="I215" s="28" t="s">
        <v>83</v>
      </c>
      <c r="J215" s="28">
        <f>COUNTA(D47:J51,D104:J108,D160:J164)</f>
        <v>0</v>
      </c>
    </row>
    <row r="216" spans="1:10" ht="18">
      <c r="A216" s="127"/>
      <c r="B216" s="6"/>
      <c r="C216" s="157" t="s">
        <v>84</v>
      </c>
      <c r="D216" s="23" t="s">
        <v>85</v>
      </c>
      <c r="E216" s="23"/>
      <c r="F216" s="23"/>
      <c r="G216" s="23"/>
      <c r="H216" s="23"/>
      <c r="I216" s="28" t="s">
        <v>86</v>
      </c>
      <c r="J216" s="28">
        <f>SUM(J212:J215)</f>
        <v>0</v>
      </c>
    </row>
    <row r="217" spans="1:10" ht="18">
      <c r="A217" s="127"/>
      <c r="B217" s="6"/>
      <c r="C217" s="23"/>
      <c r="D217" s="23"/>
      <c r="E217" s="23"/>
      <c r="F217" s="23"/>
      <c r="G217" s="158" t="s">
        <v>87</v>
      </c>
      <c r="H217" s="23"/>
      <c r="I217" s="23"/>
      <c r="J217" s="23"/>
    </row>
    <row r="218" spans="1:10" ht="18">
      <c r="A218" s="127"/>
      <c r="B218" s="6"/>
      <c r="C218" s="23"/>
      <c r="D218" s="23"/>
      <c r="E218" s="23"/>
      <c r="F218" s="23"/>
      <c r="G218" s="23"/>
      <c r="H218" s="23"/>
      <c r="I218" s="23"/>
      <c r="J218" s="23"/>
    </row>
    <row r="219" spans="1:10" ht="18">
      <c r="A219" s="127"/>
      <c r="B219" s="6"/>
      <c r="C219" s="23"/>
      <c r="D219" s="23"/>
      <c r="E219" s="28"/>
      <c r="F219" s="28"/>
      <c r="G219" s="23"/>
      <c r="H219" s="28"/>
      <c r="I219" s="28"/>
      <c r="J219" s="28"/>
    </row>
    <row r="220" spans="1:10" ht="18">
      <c r="A220" s="127"/>
      <c r="B220" s="6"/>
      <c r="C220" s="23"/>
      <c r="D220" s="23"/>
      <c r="E220" s="23"/>
      <c r="F220" s="23"/>
      <c r="G220" s="23"/>
      <c r="H220" s="23"/>
      <c r="I220" s="23"/>
      <c r="J220" s="23"/>
    </row>
  </sheetData>
  <mergeCells count="7">
    <mergeCell ref="A150:A174"/>
    <mergeCell ref="A1:J1"/>
    <mergeCell ref="A7:A36"/>
    <mergeCell ref="A37:A62"/>
    <mergeCell ref="A64:A93"/>
    <mergeCell ref="A94:A118"/>
    <mergeCell ref="A120:A149"/>
  </mergeCells>
  <phoneticPr fontId="20" type="noConversion"/>
  <conditionalFormatting sqref="G94">
    <cfRule type="duplicateValues" dxfId="17932" priority="370"/>
  </conditionalFormatting>
  <conditionalFormatting sqref="G94">
    <cfRule type="duplicateValues" dxfId="17931" priority="369"/>
  </conditionalFormatting>
  <conditionalFormatting sqref="G94">
    <cfRule type="duplicateValues" dxfId="17930" priority="368"/>
  </conditionalFormatting>
  <conditionalFormatting sqref="G94">
    <cfRule type="duplicateValues" dxfId="17929" priority="367"/>
  </conditionalFormatting>
  <conditionalFormatting sqref="G94">
    <cfRule type="duplicateValues" dxfId="17928" priority="366"/>
  </conditionalFormatting>
  <conditionalFormatting sqref="G94">
    <cfRule type="duplicateValues" dxfId="17927" priority="365"/>
  </conditionalFormatting>
  <conditionalFormatting sqref="G94">
    <cfRule type="duplicateValues" dxfId="17926" priority="364"/>
  </conditionalFormatting>
  <conditionalFormatting sqref="G94">
    <cfRule type="duplicateValues" dxfId="17925" priority="363"/>
  </conditionalFormatting>
  <conditionalFormatting sqref="G94">
    <cfRule type="duplicateValues" dxfId="17924" priority="362"/>
  </conditionalFormatting>
  <conditionalFormatting sqref="G94">
    <cfRule type="duplicateValues" dxfId="17923" priority="361"/>
  </conditionalFormatting>
  <conditionalFormatting sqref="G94">
    <cfRule type="duplicateValues" dxfId="17922" priority="360"/>
  </conditionalFormatting>
  <conditionalFormatting sqref="G94">
    <cfRule type="duplicateValues" dxfId="17921" priority="359"/>
  </conditionalFormatting>
  <conditionalFormatting sqref="G94">
    <cfRule type="duplicateValues" dxfId="17920" priority="358"/>
  </conditionalFormatting>
  <conditionalFormatting sqref="G94">
    <cfRule type="duplicateValues" dxfId="17919" priority="357"/>
  </conditionalFormatting>
  <conditionalFormatting sqref="G94">
    <cfRule type="duplicateValues" dxfId="17918" priority="356"/>
  </conditionalFormatting>
  <conditionalFormatting sqref="G94">
    <cfRule type="duplicateValues" dxfId="17917" priority="355"/>
  </conditionalFormatting>
  <conditionalFormatting sqref="G94">
    <cfRule type="duplicateValues" dxfId="17916" priority="354"/>
  </conditionalFormatting>
  <conditionalFormatting sqref="G94">
    <cfRule type="duplicateValues" dxfId="17915" priority="353"/>
  </conditionalFormatting>
  <conditionalFormatting sqref="G94">
    <cfRule type="duplicateValues" dxfId="17914" priority="352"/>
  </conditionalFormatting>
  <conditionalFormatting sqref="G94">
    <cfRule type="duplicateValues" dxfId="17913" priority="351"/>
  </conditionalFormatting>
  <conditionalFormatting sqref="G94">
    <cfRule type="duplicateValues" dxfId="17912" priority="350"/>
  </conditionalFormatting>
  <conditionalFormatting sqref="G94">
    <cfRule type="duplicateValues" dxfId="17911" priority="349"/>
  </conditionalFormatting>
  <conditionalFormatting sqref="G94">
    <cfRule type="duplicateValues" dxfId="17910" priority="348"/>
  </conditionalFormatting>
  <conditionalFormatting sqref="G94">
    <cfRule type="duplicateValues" dxfId="17909" priority="347"/>
  </conditionalFormatting>
  <conditionalFormatting sqref="G94">
    <cfRule type="duplicateValues" dxfId="17908" priority="346"/>
  </conditionalFormatting>
  <conditionalFormatting sqref="G94">
    <cfRule type="duplicateValues" dxfId="17907" priority="345"/>
  </conditionalFormatting>
  <conditionalFormatting sqref="G94">
    <cfRule type="duplicateValues" dxfId="17906" priority="344"/>
  </conditionalFormatting>
  <conditionalFormatting sqref="G94">
    <cfRule type="duplicateValues" dxfId="17905" priority="343"/>
  </conditionalFormatting>
  <conditionalFormatting sqref="G94">
    <cfRule type="duplicateValues" dxfId="17904" priority="342"/>
  </conditionalFormatting>
  <conditionalFormatting sqref="G94">
    <cfRule type="duplicateValues" dxfId="17903" priority="341"/>
  </conditionalFormatting>
  <conditionalFormatting sqref="G94">
    <cfRule type="duplicateValues" dxfId="17902" priority="340"/>
  </conditionalFormatting>
  <conditionalFormatting sqref="G94">
    <cfRule type="duplicateValues" dxfId="17901" priority="339"/>
  </conditionalFormatting>
  <conditionalFormatting sqref="G94">
    <cfRule type="duplicateValues" dxfId="17900" priority="338"/>
  </conditionalFormatting>
  <conditionalFormatting sqref="G94">
    <cfRule type="duplicateValues" dxfId="17899" priority="337"/>
  </conditionalFormatting>
  <conditionalFormatting sqref="G94">
    <cfRule type="duplicateValues" dxfId="17898" priority="336"/>
  </conditionalFormatting>
  <conditionalFormatting sqref="G94">
    <cfRule type="duplicateValues" dxfId="17897" priority="335"/>
  </conditionalFormatting>
  <conditionalFormatting sqref="G94">
    <cfRule type="duplicateValues" dxfId="17896" priority="334"/>
  </conditionalFormatting>
  <conditionalFormatting sqref="G94">
    <cfRule type="duplicateValues" dxfId="17895" priority="333"/>
  </conditionalFormatting>
  <conditionalFormatting sqref="G94">
    <cfRule type="duplicateValues" dxfId="17894" priority="332"/>
  </conditionalFormatting>
  <conditionalFormatting sqref="G94">
    <cfRule type="duplicateValues" dxfId="17893" priority="331"/>
  </conditionalFormatting>
  <conditionalFormatting sqref="G94">
    <cfRule type="duplicateValues" dxfId="17892" priority="330"/>
  </conditionalFormatting>
  <conditionalFormatting sqref="G94">
    <cfRule type="duplicateValues" dxfId="17891" priority="329"/>
  </conditionalFormatting>
  <conditionalFormatting sqref="G94">
    <cfRule type="duplicateValues" dxfId="17890" priority="328"/>
  </conditionalFormatting>
  <conditionalFormatting sqref="G94">
    <cfRule type="duplicateValues" dxfId="17889" priority="327"/>
  </conditionalFormatting>
  <conditionalFormatting sqref="G94">
    <cfRule type="duplicateValues" dxfId="17888" priority="326"/>
  </conditionalFormatting>
  <conditionalFormatting sqref="G94">
    <cfRule type="duplicateValues" dxfId="17887" priority="325"/>
  </conditionalFormatting>
  <conditionalFormatting sqref="G94">
    <cfRule type="duplicateValues" dxfId="17886" priority="324"/>
  </conditionalFormatting>
  <conditionalFormatting sqref="G94">
    <cfRule type="duplicateValues" dxfId="17885" priority="323"/>
  </conditionalFormatting>
  <conditionalFormatting sqref="G94">
    <cfRule type="duplicateValues" dxfId="17884" priority="322"/>
  </conditionalFormatting>
  <conditionalFormatting sqref="G94">
    <cfRule type="duplicateValues" dxfId="17883" priority="321"/>
  </conditionalFormatting>
  <conditionalFormatting sqref="G94">
    <cfRule type="duplicateValues" dxfId="17882" priority="320"/>
  </conditionalFormatting>
  <conditionalFormatting sqref="G94">
    <cfRule type="duplicateValues" dxfId="17881" priority="319"/>
  </conditionalFormatting>
  <conditionalFormatting sqref="G94">
    <cfRule type="duplicateValues" dxfId="17880" priority="318"/>
  </conditionalFormatting>
  <conditionalFormatting sqref="G94">
    <cfRule type="duplicateValues" dxfId="17879" priority="317"/>
  </conditionalFormatting>
  <conditionalFormatting sqref="G94">
    <cfRule type="duplicateValues" dxfId="17878" priority="316"/>
  </conditionalFormatting>
  <conditionalFormatting sqref="G94">
    <cfRule type="duplicateValues" dxfId="17877" priority="315"/>
  </conditionalFormatting>
  <conditionalFormatting sqref="G94">
    <cfRule type="duplicateValues" dxfId="17876" priority="314"/>
  </conditionalFormatting>
  <conditionalFormatting sqref="G94">
    <cfRule type="duplicateValues" dxfId="17875" priority="313"/>
  </conditionalFormatting>
  <conditionalFormatting sqref="G94">
    <cfRule type="duplicateValues" dxfId="17874" priority="312"/>
  </conditionalFormatting>
  <conditionalFormatting sqref="G94">
    <cfRule type="duplicateValues" dxfId="17873" priority="311"/>
  </conditionalFormatting>
  <conditionalFormatting sqref="G94">
    <cfRule type="duplicateValues" dxfId="17872" priority="310"/>
  </conditionalFormatting>
  <conditionalFormatting sqref="G94">
    <cfRule type="duplicateValues" dxfId="17871" priority="309"/>
  </conditionalFormatting>
  <conditionalFormatting sqref="G94">
    <cfRule type="duplicateValues" dxfId="17870" priority="308"/>
  </conditionalFormatting>
  <conditionalFormatting sqref="G94">
    <cfRule type="duplicateValues" dxfId="17869" priority="307"/>
  </conditionalFormatting>
  <conditionalFormatting sqref="G94">
    <cfRule type="duplicateValues" dxfId="17868" priority="306"/>
  </conditionalFormatting>
  <conditionalFormatting sqref="G94">
    <cfRule type="duplicateValues" dxfId="17867" priority="305"/>
  </conditionalFormatting>
  <conditionalFormatting sqref="G94">
    <cfRule type="duplicateValues" dxfId="17866" priority="304"/>
  </conditionalFormatting>
  <conditionalFormatting sqref="G94">
    <cfRule type="duplicateValues" dxfId="17865" priority="303"/>
  </conditionalFormatting>
  <conditionalFormatting sqref="G94">
    <cfRule type="duplicateValues" dxfId="17864" priority="302"/>
  </conditionalFormatting>
  <conditionalFormatting sqref="G94">
    <cfRule type="duplicateValues" dxfId="17863" priority="301"/>
  </conditionalFormatting>
  <conditionalFormatting sqref="G94">
    <cfRule type="duplicateValues" dxfId="17862" priority="300"/>
  </conditionalFormatting>
  <conditionalFormatting sqref="G94">
    <cfRule type="duplicateValues" dxfId="17861" priority="299"/>
  </conditionalFormatting>
  <conditionalFormatting sqref="G95">
    <cfRule type="duplicateValues" dxfId="17860" priority="298"/>
  </conditionalFormatting>
  <conditionalFormatting sqref="G95">
    <cfRule type="duplicateValues" dxfId="17859" priority="297"/>
  </conditionalFormatting>
  <conditionalFormatting sqref="G95">
    <cfRule type="duplicateValues" dxfId="17858" priority="296"/>
  </conditionalFormatting>
  <conditionalFormatting sqref="G95">
    <cfRule type="duplicateValues" dxfId="17857" priority="295"/>
  </conditionalFormatting>
  <conditionalFormatting sqref="G95">
    <cfRule type="duplicateValues" dxfId="17856" priority="294"/>
  </conditionalFormatting>
  <conditionalFormatting sqref="G95">
    <cfRule type="duplicateValues" dxfId="17855" priority="293"/>
  </conditionalFormatting>
  <conditionalFormatting sqref="G95">
    <cfRule type="duplicateValues" dxfId="17854" priority="292"/>
  </conditionalFormatting>
  <conditionalFormatting sqref="G95">
    <cfRule type="duplicateValues" dxfId="17853" priority="291"/>
  </conditionalFormatting>
  <conditionalFormatting sqref="G95">
    <cfRule type="duplicateValues" dxfId="17852" priority="290"/>
  </conditionalFormatting>
  <conditionalFormatting sqref="G95">
    <cfRule type="duplicateValues" dxfId="17851" priority="289"/>
  </conditionalFormatting>
  <conditionalFormatting sqref="G95">
    <cfRule type="duplicateValues" dxfId="17850" priority="288"/>
  </conditionalFormatting>
  <conditionalFormatting sqref="G95">
    <cfRule type="duplicateValues" dxfId="17849" priority="287"/>
  </conditionalFormatting>
  <conditionalFormatting sqref="G95">
    <cfRule type="duplicateValues" dxfId="17848" priority="286"/>
  </conditionalFormatting>
  <conditionalFormatting sqref="G95">
    <cfRule type="duplicateValues" dxfId="17847" priority="285"/>
  </conditionalFormatting>
  <conditionalFormatting sqref="G95">
    <cfRule type="duplicateValues" dxfId="17846" priority="284"/>
  </conditionalFormatting>
  <conditionalFormatting sqref="G95">
    <cfRule type="duplicateValues" dxfId="17845" priority="283"/>
  </conditionalFormatting>
  <conditionalFormatting sqref="G95">
    <cfRule type="duplicateValues" dxfId="17844" priority="282"/>
  </conditionalFormatting>
  <conditionalFormatting sqref="G95">
    <cfRule type="duplicateValues" dxfId="17843" priority="281"/>
  </conditionalFormatting>
  <conditionalFormatting sqref="G95">
    <cfRule type="duplicateValues" dxfId="17842" priority="280"/>
  </conditionalFormatting>
  <conditionalFormatting sqref="G95">
    <cfRule type="duplicateValues" dxfId="17841" priority="279"/>
  </conditionalFormatting>
  <conditionalFormatting sqref="G95">
    <cfRule type="duplicateValues" dxfId="17840" priority="278"/>
  </conditionalFormatting>
  <conditionalFormatting sqref="G95">
    <cfRule type="duplicateValues" dxfId="17839" priority="277"/>
  </conditionalFormatting>
  <conditionalFormatting sqref="G95">
    <cfRule type="duplicateValues" dxfId="17838" priority="276"/>
  </conditionalFormatting>
  <conditionalFormatting sqref="G95">
    <cfRule type="duplicateValues" dxfId="17837" priority="275"/>
  </conditionalFormatting>
  <conditionalFormatting sqref="G95">
    <cfRule type="duplicateValues" dxfId="17836" priority="274"/>
  </conditionalFormatting>
  <conditionalFormatting sqref="G95">
    <cfRule type="duplicateValues" dxfId="17835" priority="273"/>
  </conditionalFormatting>
  <conditionalFormatting sqref="G95">
    <cfRule type="duplicateValues" dxfId="17834" priority="272"/>
  </conditionalFormatting>
  <conditionalFormatting sqref="G95">
    <cfRule type="duplicateValues" dxfId="17833" priority="271"/>
  </conditionalFormatting>
  <conditionalFormatting sqref="G95">
    <cfRule type="duplicateValues" dxfId="17832" priority="270"/>
  </conditionalFormatting>
  <conditionalFormatting sqref="G95">
    <cfRule type="duplicateValues" dxfId="17831" priority="269"/>
  </conditionalFormatting>
  <conditionalFormatting sqref="G95">
    <cfRule type="duplicateValues" dxfId="17830" priority="268"/>
  </conditionalFormatting>
  <conditionalFormatting sqref="G95">
    <cfRule type="duplicateValues" dxfId="17829" priority="267"/>
  </conditionalFormatting>
  <conditionalFormatting sqref="G95">
    <cfRule type="duplicateValues" dxfId="17828" priority="266"/>
  </conditionalFormatting>
  <conditionalFormatting sqref="G95">
    <cfRule type="duplicateValues" dxfId="17827" priority="265"/>
  </conditionalFormatting>
  <conditionalFormatting sqref="G95">
    <cfRule type="duplicateValues" dxfId="17826" priority="264"/>
  </conditionalFormatting>
  <conditionalFormatting sqref="G95">
    <cfRule type="duplicateValues" dxfId="17825" priority="263"/>
  </conditionalFormatting>
  <conditionalFormatting sqref="G95">
    <cfRule type="duplicateValues" dxfId="17824" priority="262"/>
  </conditionalFormatting>
  <conditionalFormatting sqref="G95">
    <cfRule type="duplicateValues" dxfId="17823" priority="261"/>
  </conditionalFormatting>
  <conditionalFormatting sqref="G95">
    <cfRule type="duplicateValues" dxfId="17822" priority="260"/>
  </conditionalFormatting>
  <conditionalFormatting sqref="G95">
    <cfRule type="duplicateValues" dxfId="17821" priority="259"/>
  </conditionalFormatting>
  <conditionalFormatting sqref="G95">
    <cfRule type="duplicateValues" dxfId="17820" priority="258"/>
  </conditionalFormatting>
  <conditionalFormatting sqref="G95">
    <cfRule type="duplicateValues" dxfId="17819" priority="257"/>
  </conditionalFormatting>
  <conditionalFormatting sqref="G95">
    <cfRule type="duplicateValues" dxfId="17818" priority="256"/>
  </conditionalFormatting>
  <conditionalFormatting sqref="G95">
    <cfRule type="duplicateValues" dxfId="17817" priority="255"/>
  </conditionalFormatting>
  <conditionalFormatting sqref="G95">
    <cfRule type="duplicateValues" dxfId="17816" priority="254"/>
  </conditionalFormatting>
  <conditionalFormatting sqref="G95">
    <cfRule type="duplicateValues" dxfId="17815" priority="253"/>
  </conditionalFormatting>
  <conditionalFormatting sqref="G95">
    <cfRule type="duplicateValues" dxfId="17814" priority="252"/>
  </conditionalFormatting>
  <conditionalFormatting sqref="G95">
    <cfRule type="duplicateValues" dxfId="17813" priority="251"/>
  </conditionalFormatting>
  <conditionalFormatting sqref="G95">
    <cfRule type="duplicateValues" dxfId="17812" priority="250"/>
  </conditionalFormatting>
  <conditionalFormatting sqref="G95">
    <cfRule type="duplicateValues" dxfId="17811" priority="249"/>
  </conditionalFormatting>
  <conditionalFormatting sqref="G95">
    <cfRule type="duplicateValues" dxfId="17810" priority="248"/>
  </conditionalFormatting>
  <conditionalFormatting sqref="G95">
    <cfRule type="duplicateValues" dxfId="17809" priority="247"/>
  </conditionalFormatting>
  <conditionalFormatting sqref="G95">
    <cfRule type="duplicateValues" dxfId="17808" priority="246"/>
  </conditionalFormatting>
  <conditionalFormatting sqref="G95">
    <cfRule type="duplicateValues" dxfId="17807" priority="245"/>
  </conditionalFormatting>
  <conditionalFormatting sqref="G95">
    <cfRule type="duplicateValues" dxfId="17806" priority="244"/>
  </conditionalFormatting>
  <conditionalFormatting sqref="G95">
    <cfRule type="duplicateValues" dxfId="17805" priority="243"/>
  </conditionalFormatting>
  <conditionalFormatting sqref="G96">
    <cfRule type="duplicateValues" dxfId="17804" priority="242"/>
  </conditionalFormatting>
  <conditionalFormatting sqref="H7">
    <cfRule type="duplicateValues" dxfId="17803" priority="237"/>
  </conditionalFormatting>
  <conditionalFormatting sqref="H19">
    <cfRule type="duplicateValues" dxfId="17802" priority="236"/>
  </conditionalFormatting>
  <conditionalFormatting sqref="H12">
    <cfRule type="duplicateValues" dxfId="17801" priority="235"/>
  </conditionalFormatting>
  <conditionalFormatting sqref="H38">
    <cfRule type="duplicateValues" dxfId="17800" priority="234"/>
  </conditionalFormatting>
  <conditionalFormatting sqref="H18">
    <cfRule type="duplicateValues" dxfId="17799" priority="233"/>
  </conditionalFormatting>
  <conditionalFormatting sqref="H13">
    <cfRule type="duplicateValues" dxfId="17798" priority="232"/>
  </conditionalFormatting>
  <conditionalFormatting sqref="H14">
    <cfRule type="duplicateValues" dxfId="17797" priority="231"/>
  </conditionalFormatting>
  <conditionalFormatting sqref="H16">
    <cfRule type="duplicateValues" dxfId="17796" priority="230"/>
  </conditionalFormatting>
  <conditionalFormatting sqref="H28">
    <cfRule type="duplicateValues" dxfId="17795" priority="229"/>
  </conditionalFormatting>
  <conditionalFormatting sqref="H48">
    <cfRule type="duplicateValues" dxfId="17794" priority="228"/>
  </conditionalFormatting>
  <conditionalFormatting sqref="I120">
    <cfRule type="duplicateValues" dxfId="17793" priority="227"/>
  </conditionalFormatting>
  <conditionalFormatting sqref="I121">
    <cfRule type="duplicateValues" dxfId="17792" priority="226"/>
  </conditionalFormatting>
  <conditionalFormatting sqref="I121">
    <cfRule type="duplicateValues" dxfId="17791" priority="225"/>
  </conditionalFormatting>
  <conditionalFormatting sqref="I121">
    <cfRule type="duplicateValues" dxfId="17790" priority="224"/>
  </conditionalFormatting>
  <conditionalFormatting sqref="I121">
    <cfRule type="duplicateValues" dxfId="17789" priority="223"/>
  </conditionalFormatting>
  <conditionalFormatting sqref="I121">
    <cfRule type="duplicateValues" dxfId="17788" priority="222"/>
  </conditionalFormatting>
  <conditionalFormatting sqref="I121">
    <cfRule type="duplicateValues" dxfId="17787" priority="221"/>
  </conditionalFormatting>
  <conditionalFormatting sqref="I121">
    <cfRule type="duplicateValues" dxfId="17786" priority="220"/>
  </conditionalFormatting>
  <conditionalFormatting sqref="I121">
    <cfRule type="duplicateValues" dxfId="17785" priority="219"/>
  </conditionalFormatting>
  <conditionalFormatting sqref="I121">
    <cfRule type="duplicateValues" dxfId="17784" priority="218"/>
  </conditionalFormatting>
  <conditionalFormatting sqref="I121">
    <cfRule type="duplicateValues" dxfId="17783" priority="217"/>
  </conditionalFormatting>
  <conditionalFormatting sqref="I121">
    <cfRule type="duplicateValues" dxfId="17782" priority="216"/>
  </conditionalFormatting>
  <conditionalFormatting sqref="I121">
    <cfRule type="duplicateValues" dxfId="17781" priority="215"/>
  </conditionalFormatting>
  <conditionalFormatting sqref="I121">
    <cfRule type="duplicateValues" dxfId="17780" priority="214"/>
  </conditionalFormatting>
  <conditionalFormatting sqref="I121">
    <cfRule type="duplicateValues" dxfId="17779" priority="213"/>
  </conditionalFormatting>
  <conditionalFormatting sqref="I121">
    <cfRule type="duplicateValues" dxfId="17778" priority="212"/>
  </conditionalFormatting>
  <conditionalFormatting sqref="I121">
    <cfRule type="duplicateValues" dxfId="17777" priority="211"/>
  </conditionalFormatting>
  <conditionalFormatting sqref="I121">
    <cfRule type="duplicateValues" dxfId="17776" priority="210"/>
  </conditionalFormatting>
  <conditionalFormatting sqref="I121">
    <cfRule type="duplicateValues" dxfId="17775" priority="209"/>
  </conditionalFormatting>
  <conditionalFormatting sqref="I121">
    <cfRule type="duplicateValues" dxfId="17774" priority="208"/>
  </conditionalFormatting>
  <conditionalFormatting sqref="I121">
    <cfRule type="duplicateValues" dxfId="17773" priority="207"/>
  </conditionalFormatting>
  <conditionalFormatting sqref="I129">
    <cfRule type="duplicateValues" dxfId="17772" priority="206"/>
  </conditionalFormatting>
  <conditionalFormatting sqref="I129">
    <cfRule type="duplicateValues" dxfId="17771" priority="205"/>
  </conditionalFormatting>
  <conditionalFormatting sqref="I129">
    <cfRule type="duplicateValues" dxfId="17770" priority="204"/>
  </conditionalFormatting>
  <conditionalFormatting sqref="I129">
    <cfRule type="duplicateValues" dxfId="17769" priority="203"/>
  </conditionalFormatting>
  <conditionalFormatting sqref="I129">
    <cfRule type="duplicateValues" dxfId="17768" priority="202"/>
  </conditionalFormatting>
  <conditionalFormatting sqref="I129">
    <cfRule type="duplicateValues" dxfId="17767" priority="201"/>
  </conditionalFormatting>
  <conditionalFormatting sqref="I129">
    <cfRule type="duplicateValues" dxfId="17766" priority="200"/>
  </conditionalFormatting>
  <conditionalFormatting sqref="I129">
    <cfRule type="duplicateValues" dxfId="17765" priority="199"/>
  </conditionalFormatting>
  <conditionalFormatting sqref="I129">
    <cfRule type="duplicateValues" dxfId="17764" priority="198"/>
  </conditionalFormatting>
  <conditionalFormatting sqref="I129">
    <cfRule type="duplicateValues" dxfId="17763" priority="197"/>
  </conditionalFormatting>
  <conditionalFormatting sqref="I129">
    <cfRule type="duplicateValues" dxfId="17762" priority="196"/>
  </conditionalFormatting>
  <conditionalFormatting sqref="I129">
    <cfRule type="duplicateValues" dxfId="17761" priority="195"/>
  </conditionalFormatting>
  <conditionalFormatting sqref="I129">
    <cfRule type="duplicateValues" dxfId="17760" priority="194"/>
  </conditionalFormatting>
  <conditionalFormatting sqref="I129">
    <cfRule type="duplicateValues" dxfId="17759" priority="193"/>
  </conditionalFormatting>
  <conditionalFormatting sqref="I129">
    <cfRule type="duplicateValues" dxfId="17758" priority="192"/>
  </conditionalFormatting>
  <conditionalFormatting sqref="I129">
    <cfRule type="duplicateValues" dxfId="17757" priority="191"/>
  </conditionalFormatting>
  <conditionalFormatting sqref="I129">
    <cfRule type="duplicateValues" dxfId="17756" priority="190"/>
  </conditionalFormatting>
  <conditionalFormatting sqref="I129">
    <cfRule type="duplicateValues" dxfId="17755" priority="189"/>
  </conditionalFormatting>
  <conditionalFormatting sqref="I129">
    <cfRule type="duplicateValues" dxfId="17754" priority="188"/>
  </conditionalFormatting>
  <conditionalFormatting sqref="I129">
    <cfRule type="duplicateValues" dxfId="17753" priority="187"/>
  </conditionalFormatting>
  <conditionalFormatting sqref="I129">
    <cfRule type="duplicateValues" dxfId="17752" priority="186"/>
  </conditionalFormatting>
  <conditionalFormatting sqref="I129">
    <cfRule type="duplicateValues" dxfId="17751" priority="185"/>
  </conditionalFormatting>
  <conditionalFormatting sqref="I129">
    <cfRule type="duplicateValues" dxfId="17750" priority="184"/>
  </conditionalFormatting>
  <conditionalFormatting sqref="I129">
    <cfRule type="duplicateValues" dxfId="17749" priority="183"/>
  </conditionalFormatting>
  <conditionalFormatting sqref="I129">
    <cfRule type="duplicateValues" dxfId="17748" priority="182"/>
  </conditionalFormatting>
  <conditionalFormatting sqref="I129">
    <cfRule type="duplicateValues" dxfId="17747" priority="181"/>
  </conditionalFormatting>
  <conditionalFormatting sqref="I129">
    <cfRule type="duplicateValues" dxfId="17746" priority="180"/>
  </conditionalFormatting>
  <conditionalFormatting sqref="I129">
    <cfRule type="duplicateValues" dxfId="17745" priority="179"/>
  </conditionalFormatting>
  <conditionalFormatting sqref="I129">
    <cfRule type="duplicateValues" dxfId="17744" priority="178"/>
  </conditionalFormatting>
  <conditionalFormatting sqref="I129">
    <cfRule type="duplicateValues" dxfId="17743" priority="177"/>
  </conditionalFormatting>
  <conditionalFormatting sqref="I129">
    <cfRule type="duplicateValues" dxfId="17742" priority="176"/>
  </conditionalFormatting>
  <conditionalFormatting sqref="I129">
    <cfRule type="duplicateValues" dxfId="17741" priority="175"/>
  </conditionalFormatting>
  <conditionalFormatting sqref="I129">
    <cfRule type="duplicateValues" dxfId="17740" priority="174"/>
  </conditionalFormatting>
  <conditionalFormatting sqref="I129">
    <cfRule type="duplicateValues" dxfId="17739" priority="173"/>
  </conditionalFormatting>
  <conditionalFormatting sqref="I129">
    <cfRule type="duplicateValues" dxfId="17738" priority="172"/>
  </conditionalFormatting>
  <conditionalFormatting sqref="I129">
    <cfRule type="duplicateValues" dxfId="17737" priority="171"/>
  </conditionalFormatting>
  <conditionalFormatting sqref="I132">
    <cfRule type="duplicateValues" dxfId="17736" priority="170"/>
  </conditionalFormatting>
  <conditionalFormatting sqref="I134">
    <cfRule type="duplicateValues" dxfId="17735" priority="169"/>
  </conditionalFormatting>
  <conditionalFormatting sqref="I136">
    <cfRule type="duplicateValues" dxfId="17734" priority="168"/>
  </conditionalFormatting>
  <conditionalFormatting sqref="I136">
    <cfRule type="duplicateValues" dxfId="17733" priority="167"/>
  </conditionalFormatting>
  <conditionalFormatting sqref="I128">
    <cfRule type="duplicateValues" dxfId="17732" priority="166"/>
  </conditionalFormatting>
  <conditionalFormatting sqref="I128">
    <cfRule type="duplicateValues" dxfId="17731" priority="165"/>
  </conditionalFormatting>
  <conditionalFormatting sqref="I133">
    <cfRule type="duplicateValues" dxfId="17730" priority="164"/>
  </conditionalFormatting>
  <conditionalFormatting sqref="I133">
    <cfRule type="duplicateValues" dxfId="17729" priority="163"/>
  </conditionalFormatting>
  <conditionalFormatting sqref="I130">
    <cfRule type="duplicateValues" dxfId="17728" priority="162"/>
  </conditionalFormatting>
  <conditionalFormatting sqref="I130">
    <cfRule type="duplicateValues" dxfId="17727" priority="161"/>
  </conditionalFormatting>
  <conditionalFormatting sqref="I130">
    <cfRule type="duplicateValues" dxfId="17726" priority="160"/>
  </conditionalFormatting>
  <conditionalFormatting sqref="I130">
    <cfRule type="duplicateValues" dxfId="17725" priority="159"/>
  </conditionalFormatting>
  <conditionalFormatting sqref="I130">
    <cfRule type="duplicateValues" dxfId="17724" priority="158"/>
  </conditionalFormatting>
  <conditionalFormatting sqref="I130">
    <cfRule type="duplicateValues" dxfId="17723" priority="157"/>
  </conditionalFormatting>
  <conditionalFormatting sqref="I130">
    <cfRule type="duplicateValues" dxfId="17722" priority="156"/>
  </conditionalFormatting>
  <conditionalFormatting sqref="I130">
    <cfRule type="duplicateValues" dxfId="17721" priority="155"/>
  </conditionalFormatting>
  <conditionalFormatting sqref="I130">
    <cfRule type="duplicateValues" dxfId="17720" priority="154"/>
  </conditionalFormatting>
  <conditionalFormatting sqref="I130">
    <cfRule type="duplicateValues" dxfId="17719" priority="153"/>
  </conditionalFormatting>
  <conditionalFormatting sqref="I130">
    <cfRule type="duplicateValues" dxfId="17718" priority="152"/>
  </conditionalFormatting>
  <conditionalFormatting sqref="I130">
    <cfRule type="duplicateValues" dxfId="17717" priority="151"/>
  </conditionalFormatting>
  <conditionalFormatting sqref="I130">
    <cfRule type="duplicateValues" dxfId="17716" priority="150"/>
  </conditionalFormatting>
  <conditionalFormatting sqref="I130">
    <cfRule type="duplicateValues" dxfId="17715" priority="149"/>
  </conditionalFormatting>
  <conditionalFormatting sqref="I130">
    <cfRule type="duplicateValues" dxfId="17714" priority="148"/>
  </conditionalFormatting>
  <conditionalFormatting sqref="I130">
    <cfRule type="duplicateValues" dxfId="17713" priority="147"/>
  </conditionalFormatting>
  <conditionalFormatting sqref="I130">
    <cfRule type="duplicateValues" dxfId="17712" priority="146"/>
  </conditionalFormatting>
  <conditionalFormatting sqref="I130">
    <cfRule type="duplicateValues" dxfId="17711" priority="145"/>
  </conditionalFormatting>
  <conditionalFormatting sqref="I130">
    <cfRule type="duplicateValues" dxfId="17710" priority="144"/>
  </conditionalFormatting>
  <conditionalFormatting sqref="I130">
    <cfRule type="duplicateValues" dxfId="17709" priority="143"/>
  </conditionalFormatting>
  <conditionalFormatting sqref="I130">
    <cfRule type="duplicateValues" dxfId="17708" priority="142"/>
  </conditionalFormatting>
  <conditionalFormatting sqref="I130">
    <cfRule type="duplicateValues" dxfId="17707" priority="141"/>
  </conditionalFormatting>
  <conditionalFormatting sqref="I130">
    <cfRule type="duplicateValues" dxfId="17706" priority="140"/>
  </conditionalFormatting>
  <conditionalFormatting sqref="I130">
    <cfRule type="duplicateValues" dxfId="17705" priority="139"/>
  </conditionalFormatting>
  <conditionalFormatting sqref="I130">
    <cfRule type="duplicateValues" dxfId="17704" priority="138"/>
  </conditionalFormatting>
  <conditionalFormatting sqref="I130">
    <cfRule type="duplicateValues" dxfId="17703" priority="137"/>
  </conditionalFormatting>
  <conditionalFormatting sqref="I130">
    <cfRule type="duplicateValues" dxfId="17702" priority="136"/>
  </conditionalFormatting>
  <conditionalFormatting sqref="I130">
    <cfRule type="duplicateValues" dxfId="17701" priority="135"/>
  </conditionalFormatting>
  <conditionalFormatting sqref="I130">
    <cfRule type="duplicateValues" dxfId="17700" priority="134"/>
  </conditionalFormatting>
  <conditionalFormatting sqref="I130">
    <cfRule type="duplicateValues" dxfId="17699" priority="133"/>
  </conditionalFormatting>
  <conditionalFormatting sqref="I130">
    <cfRule type="duplicateValues" dxfId="17698" priority="132"/>
  </conditionalFormatting>
  <conditionalFormatting sqref="I130">
    <cfRule type="duplicateValues" dxfId="17697" priority="131"/>
  </conditionalFormatting>
  <conditionalFormatting sqref="I130">
    <cfRule type="duplicateValues" dxfId="17696" priority="130"/>
  </conditionalFormatting>
  <conditionalFormatting sqref="I130">
    <cfRule type="duplicateValues" dxfId="17695" priority="129"/>
  </conditionalFormatting>
  <conditionalFormatting sqref="I130">
    <cfRule type="duplicateValues" dxfId="17694" priority="128"/>
  </conditionalFormatting>
  <conditionalFormatting sqref="I130">
    <cfRule type="duplicateValues" dxfId="17693" priority="127"/>
  </conditionalFormatting>
  <conditionalFormatting sqref="I130">
    <cfRule type="duplicateValues" dxfId="17692" priority="126"/>
  </conditionalFormatting>
  <conditionalFormatting sqref="I130">
    <cfRule type="duplicateValues" dxfId="17691" priority="125"/>
  </conditionalFormatting>
  <conditionalFormatting sqref="I130">
    <cfRule type="duplicateValues" dxfId="17690" priority="124"/>
  </conditionalFormatting>
  <conditionalFormatting sqref="I130">
    <cfRule type="duplicateValues" dxfId="17689" priority="123"/>
  </conditionalFormatting>
  <conditionalFormatting sqref="I130">
    <cfRule type="duplicateValues" dxfId="17688" priority="122"/>
  </conditionalFormatting>
  <conditionalFormatting sqref="I130">
    <cfRule type="duplicateValues" dxfId="17687" priority="121"/>
  </conditionalFormatting>
  <conditionalFormatting sqref="I130">
    <cfRule type="duplicateValues" dxfId="17686" priority="120"/>
  </conditionalFormatting>
  <conditionalFormatting sqref="I130">
    <cfRule type="duplicateValues" dxfId="17685" priority="119"/>
  </conditionalFormatting>
  <conditionalFormatting sqref="I130">
    <cfRule type="duplicateValues" dxfId="17684" priority="118"/>
  </conditionalFormatting>
  <conditionalFormatting sqref="I130">
    <cfRule type="duplicateValues" dxfId="17683" priority="117"/>
  </conditionalFormatting>
  <conditionalFormatting sqref="I130">
    <cfRule type="duplicateValues" dxfId="17682" priority="116"/>
  </conditionalFormatting>
  <conditionalFormatting sqref="I130">
    <cfRule type="duplicateValues" dxfId="17681" priority="115"/>
  </conditionalFormatting>
  <conditionalFormatting sqref="I130">
    <cfRule type="duplicateValues" dxfId="17680" priority="114"/>
  </conditionalFormatting>
  <conditionalFormatting sqref="I130">
    <cfRule type="duplicateValues" dxfId="17679" priority="113"/>
  </conditionalFormatting>
  <conditionalFormatting sqref="I130">
    <cfRule type="duplicateValues" dxfId="17678" priority="112"/>
  </conditionalFormatting>
  <conditionalFormatting sqref="I130">
    <cfRule type="duplicateValues" dxfId="17677" priority="111"/>
  </conditionalFormatting>
  <conditionalFormatting sqref="I130">
    <cfRule type="duplicateValues" dxfId="17676" priority="110"/>
  </conditionalFormatting>
  <conditionalFormatting sqref="I130">
    <cfRule type="duplicateValues" dxfId="17675" priority="109"/>
  </conditionalFormatting>
  <conditionalFormatting sqref="I130">
    <cfRule type="duplicateValues" dxfId="17674" priority="108"/>
  </conditionalFormatting>
  <conditionalFormatting sqref="I130">
    <cfRule type="duplicateValues" dxfId="17673" priority="107"/>
  </conditionalFormatting>
  <conditionalFormatting sqref="I130">
    <cfRule type="duplicateValues" dxfId="17672" priority="106"/>
  </conditionalFormatting>
  <conditionalFormatting sqref="I130">
    <cfRule type="duplicateValues" dxfId="17671" priority="105"/>
  </conditionalFormatting>
  <conditionalFormatting sqref="I130">
    <cfRule type="duplicateValues" dxfId="17670" priority="104"/>
  </conditionalFormatting>
  <conditionalFormatting sqref="I130">
    <cfRule type="duplicateValues" dxfId="17669" priority="103"/>
  </conditionalFormatting>
  <conditionalFormatting sqref="I130">
    <cfRule type="duplicateValues" dxfId="17668" priority="102"/>
  </conditionalFormatting>
  <conditionalFormatting sqref="I130">
    <cfRule type="duplicateValues" dxfId="17667" priority="101"/>
  </conditionalFormatting>
  <conditionalFormatting sqref="I130">
    <cfRule type="duplicateValues" dxfId="17666" priority="100"/>
  </conditionalFormatting>
  <conditionalFormatting sqref="I130">
    <cfRule type="duplicateValues" dxfId="17665" priority="99"/>
  </conditionalFormatting>
  <conditionalFormatting sqref="I130">
    <cfRule type="duplicateValues" dxfId="17664" priority="98"/>
  </conditionalFormatting>
  <conditionalFormatting sqref="I130">
    <cfRule type="duplicateValues" dxfId="17663" priority="97"/>
  </conditionalFormatting>
  <conditionalFormatting sqref="I130">
    <cfRule type="duplicateValues" dxfId="17662" priority="96"/>
  </conditionalFormatting>
  <conditionalFormatting sqref="I130">
    <cfRule type="duplicateValues" dxfId="17661" priority="95"/>
  </conditionalFormatting>
  <conditionalFormatting sqref="I130">
    <cfRule type="duplicateValues" dxfId="17660" priority="94"/>
  </conditionalFormatting>
  <conditionalFormatting sqref="I130">
    <cfRule type="duplicateValues" dxfId="17659" priority="93"/>
  </conditionalFormatting>
  <conditionalFormatting sqref="I130">
    <cfRule type="duplicateValues" dxfId="17658" priority="92"/>
  </conditionalFormatting>
  <conditionalFormatting sqref="I130">
    <cfRule type="duplicateValues" dxfId="17657" priority="91"/>
  </conditionalFormatting>
  <conditionalFormatting sqref="I122">
    <cfRule type="duplicateValues" dxfId="17656" priority="90"/>
  </conditionalFormatting>
  <conditionalFormatting sqref="I122">
    <cfRule type="duplicateValues" dxfId="17655" priority="89"/>
  </conditionalFormatting>
  <conditionalFormatting sqref="I122">
    <cfRule type="duplicateValues" dxfId="17654" priority="88"/>
  </conditionalFormatting>
  <conditionalFormatting sqref="I122">
    <cfRule type="duplicateValues" dxfId="17653" priority="87"/>
  </conditionalFormatting>
  <conditionalFormatting sqref="I122">
    <cfRule type="duplicateValues" dxfId="17652" priority="86"/>
  </conditionalFormatting>
  <conditionalFormatting sqref="I122">
    <cfRule type="duplicateValues" dxfId="17651" priority="85"/>
  </conditionalFormatting>
  <conditionalFormatting sqref="I122">
    <cfRule type="duplicateValues" dxfId="17650" priority="84"/>
  </conditionalFormatting>
  <conditionalFormatting sqref="I122">
    <cfRule type="duplicateValues" dxfId="17649" priority="83"/>
  </conditionalFormatting>
  <conditionalFormatting sqref="I122">
    <cfRule type="duplicateValues" dxfId="17648" priority="82"/>
  </conditionalFormatting>
  <conditionalFormatting sqref="I122">
    <cfRule type="duplicateValues" dxfId="17647" priority="81"/>
  </conditionalFormatting>
  <conditionalFormatting sqref="I122">
    <cfRule type="duplicateValues" dxfId="17646" priority="80"/>
  </conditionalFormatting>
  <conditionalFormatting sqref="I122">
    <cfRule type="duplicateValues" dxfId="17645" priority="79"/>
  </conditionalFormatting>
  <conditionalFormatting sqref="I122">
    <cfRule type="duplicateValues" dxfId="17644" priority="78"/>
  </conditionalFormatting>
  <conditionalFormatting sqref="I122">
    <cfRule type="duplicateValues" dxfId="17643" priority="77"/>
  </conditionalFormatting>
  <conditionalFormatting sqref="I122">
    <cfRule type="duplicateValues" dxfId="17642" priority="76"/>
  </conditionalFormatting>
  <conditionalFormatting sqref="I122">
    <cfRule type="duplicateValues" dxfId="17641" priority="75"/>
  </conditionalFormatting>
  <conditionalFormatting sqref="I122">
    <cfRule type="duplicateValues" dxfId="17640" priority="74"/>
  </conditionalFormatting>
  <conditionalFormatting sqref="I122">
    <cfRule type="duplicateValues" dxfId="17639" priority="73"/>
  </conditionalFormatting>
  <conditionalFormatting sqref="I122">
    <cfRule type="duplicateValues" dxfId="17638" priority="72"/>
  </conditionalFormatting>
  <conditionalFormatting sqref="I122">
    <cfRule type="duplicateValues" dxfId="17637" priority="71"/>
  </conditionalFormatting>
  <conditionalFormatting sqref="I122">
    <cfRule type="duplicateValues" dxfId="17636" priority="70"/>
  </conditionalFormatting>
  <conditionalFormatting sqref="I122">
    <cfRule type="duplicateValues" dxfId="17635" priority="69"/>
  </conditionalFormatting>
  <conditionalFormatting sqref="I122">
    <cfRule type="duplicateValues" dxfId="17634" priority="68"/>
  </conditionalFormatting>
  <conditionalFormatting sqref="I122">
    <cfRule type="duplicateValues" dxfId="17633" priority="67"/>
  </conditionalFormatting>
  <conditionalFormatting sqref="I122">
    <cfRule type="duplicateValues" dxfId="17632" priority="66"/>
  </conditionalFormatting>
  <conditionalFormatting sqref="I122">
    <cfRule type="duplicateValues" dxfId="17631" priority="65"/>
  </conditionalFormatting>
  <conditionalFormatting sqref="I122">
    <cfRule type="duplicateValues" dxfId="17630" priority="64"/>
  </conditionalFormatting>
  <conditionalFormatting sqref="I122">
    <cfRule type="duplicateValues" dxfId="17629" priority="63"/>
  </conditionalFormatting>
  <conditionalFormatting sqref="I122">
    <cfRule type="duplicateValues" dxfId="17628" priority="62"/>
  </conditionalFormatting>
  <conditionalFormatting sqref="I122">
    <cfRule type="duplicateValues" dxfId="17627" priority="61"/>
  </conditionalFormatting>
  <conditionalFormatting sqref="I122">
    <cfRule type="duplicateValues" dxfId="17626" priority="60"/>
  </conditionalFormatting>
  <conditionalFormatting sqref="I122">
    <cfRule type="duplicateValues" dxfId="17625" priority="59"/>
  </conditionalFormatting>
  <conditionalFormatting sqref="I122">
    <cfRule type="duplicateValues" dxfId="17624" priority="58"/>
  </conditionalFormatting>
  <conditionalFormatting sqref="I122">
    <cfRule type="duplicateValues" dxfId="17623" priority="57"/>
  </conditionalFormatting>
  <conditionalFormatting sqref="I122">
    <cfRule type="duplicateValues" dxfId="17622" priority="56"/>
  </conditionalFormatting>
  <conditionalFormatting sqref="I122">
    <cfRule type="duplicateValues" dxfId="17621" priority="55"/>
  </conditionalFormatting>
  <conditionalFormatting sqref="I122">
    <cfRule type="duplicateValues" dxfId="17620" priority="54"/>
  </conditionalFormatting>
  <conditionalFormatting sqref="I122">
    <cfRule type="duplicateValues" dxfId="17619" priority="53"/>
  </conditionalFormatting>
  <conditionalFormatting sqref="I122">
    <cfRule type="duplicateValues" dxfId="17618" priority="52"/>
  </conditionalFormatting>
  <conditionalFormatting sqref="I122">
    <cfRule type="duplicateValues" dxfId="17617" priority="51"/>
  </conditionalFormatting>
  <conditionalFormatting sqref="I122">
    <cfRule type="duplicateValues" dxfId="17616" priority="50"/>
  </conditionalFormatting>
  <conditionalFormatting sqref="I122">
    <cfRule type="duplicateValues" dxfId="17615" priority="49"/>
  </conditionalFormatting>
  <conditionalFormatting sqref="I122">
    <cfRule type="duplicateValues" dxfId="17614" priority="48"/>
  </conditionalFormatting>
  <conditionalFormatting sqref="I122">
    <cfRule type="duplicateValues" dxfId="17613" priority="47"/>
  </conditionalFormatting>
  <conditionalFormatting sqref="I122">
    <cfRule type="duplicateValues" dxfId="17612" priority="46"/>
  </conditionalFormatting>
  <conditionalFormatting sqref="I122">
    <cfRule type="duplicateValues" dxfId="17611" priority="45"/>
  </conditionalFormatting>
  <conditionalFormatting sqref="I122">
    <cfRule type="duplicateValues" dxfId="17610" priority="44"/>
  </conditionalFormatting>
  <conditionalFormatting sqref="I122">
    <cfRule type="duplicateValues" dxfId="17609" priority="43"/>
  </conditionalFormatting>
  <conditionalFormatting sqref="I122">
    <cfRule type="duplicateValues" dxfId="17608" priority="42"/>
  </conditionalFormatting>
  <conditionalFormatting sqref="I122">
    <cfRule type="duplicateValues" dxfId="17607" priority="41"/>
  </conditionalFormatting>
  <conditionalFormatting sqref="I122">
    <cfRule type="duplicateValues" dxfId="17606" priority="40"/>
  </conditionalFormatting>
  <conditionalFormatting sqref="I122">
    <cfRule type="duplicateValues" dxfId="17605" priority="39"/>
  </conditionalFormatting>
  <conditionalFormatting sqref="I122">
    <cfRule type="duplicateValues" dxfId="17604" priority="38"/>
  </conditionalFormatting>
  <conditionalFormatting sqref="I122">
    <cfRule type="duplicateValues" dxfId="17603" priority="37"/>
  </conditionalFormatting>
  <conditionalFormatting sqref="I122">
    <cfRule type="duplicateValues" dxfId="17602" priority="36"/>
  </conditionalFormatting>
  <conditionalFormatting sqref="I122">
    <cfRule type="duplicateValues" dxfId="17601" priority="35"/>
  </conditionalFormatting>
  <conditionalFormatting sqref="I137">
    <cfRule type="duplicateValues" dxfId="17600" priority="34"/>
  </conditionalFormatting>
  <conditionalFormatting sqref="I137">
    <cfRule type="duplicateValues" dxfId="17599" priority="33"/>
  </conditionalFormatting>
  <conditionalFormatting sqref="J26">
    <cfRule type="duplicateValues" dxfId="17598" priority="32"/>
  </conditionalFormatting>
  <conditionalFormatting sqref="I125">
    <cfRule type="duplicateValues" dxfId="17597" priority="31"/>
  </conditionalFormatting>
  <conditionalFormatting sqref="I126">
    <cfRule type="duplicateValues" dxfId="17596" priority="30"/>
  </conditionalFormatting>
  <conditionalFormatting sqref="I126">
    <cfRule type="duplicateValues" dxfId="17595" priority="29"/>
  </conditionalFormatting>
  <conditionalFormatting sqref="H49">
    <cfRule type="duplicateValues" dxfId="17594" priority="26"/>
  </conditionalFormatting>
  <conditionalFormatting sqref="I161">
    <cfRule type="duplicateValues" dxfId="17593" priority="25"/>
  </conditionalFormatting>
  <conditionalFormatting sqref="H15">
    <cfRule type="duplicateValues" dxfId="17592" priority="24"/>
  </conditionalFormatting>
  <conditionalFormatting sqref="H15">
    <cfRule type="duplicateValues" dxfId="17591" priority="23"/>
  </conditionalFormatting>
  <conditionalFormatting sqref="H64">
    <cfRule type="duplicateValues" dxfId="17590" priority="11"/>
  </conditionalFormatting>
  <conditionalFormatting sqref="H76">
    <cfRule type="duplicateValues" dxfId="17589" priority="10"/>
  </conditionalFormatting>
  <conditionalFormatting sqref="H69">
    <cfRule type="duplicateValues" dxfId="17588" priority="9"/>
  </conditionalFormatting>
  <conditionalFormatting sqref="H75">
    <cfRule type="duplicateValues" dxfId="17587" priority="8"/>
  </conditionalFormatting>
  <conditionalFormatting sqref="H70">
    <cfRule type="duplicateValues" dxfId="17586" priority="7"/>
  </conditionalFormatting>
  <conditionalFormatting sqref="H71">
    <cfRule type="duplicateValues" dxfId="17585" priority="6"/>
  </conditionalFormatting>
  <conditionalFormatting sqref="H73">
    <cfRule type="duplicateValues" dxfId="17584" priority="5"/>
  </conditionalFormatting>
  <conditionalFormatting sqref="H85">
    <cfRule type="duplicateValues" dxfId="17583" priority="4"/>
  </conditionalFormatting>
  <conditionalFormatting sqref="J83">
    <cfRule type="duplicateValues" dxfId="17582" priority="3"/>
  </conditionalFormatting>
  <conditionalFormatting sqref="H72">
    <cfRule type="duplicateValues" dxfId="17581" priority="2"/>
  </conditionalFormatting>
  <conditionalFormatting sqref="H72">
    <cfRule type="duplicateValues" dxfId="17580" priority="1"/>
  </conditionalFormatting>
  <dataValidations count="3">
    <dataValidation type="list" allowBlank="1" showInputMessage="1" showErrorMessage="1" sqref="F177:F181 G180:I181 C15 C175 C206:C210 C199:C200 C204 J194:J196 B14:C14 C72 B71:C71 C64 C7 G189:H190 I194:I197 D194:G196 D177:E178 H194:H198 E198:E199 E179:E180 J181 D179:D181 D182:F182 E197:F197 G177:J179 D184:J187 C128 B127:C127 C120" xr:uid="{418C6122-8EA4-4D78-BEAC-7514EC725FB0}">
      <formula1>ListeNomPrenom</formula1>
    </dataValidation>
    <dataValidation type="list" allowBlank="1" showInputMessage="1" showErrorMessage="1" sqref="J121:J122 I146:I149 D120:J120 D7 D34 E34:E35 F103 H7:J7 G58:G61 I8 D146:H146 D129:I129 I52:I61 F147:H159 D64 D91 E91:E92 H64:J64 I65" xr:uid="{2DC87BB0-4632-4A0A-AEEC-2A01589F6DBB}">
      <formula1>ListeCE</formula1>
    </dataValidation>
    <dataValidation type="list" allowBlank="1" showInputMessage="1" showErrorMessage="1" sqref="J123:J126 F30:G57 I15:I23 I29:I51 F11:F24 J30:J44 J128:J130 J132:J140 F26:F29 I26 I9:I12 H94:J119 E62:G62 J142:J174 J87:J93 I86:I93 F87:G93 I72:I80 F68:F81 F83:F86 I83 I66:I69" xr:uid="{5B146C62-382D-44DA-83D8-5529D88F3DC4}">
      <formula1>#REF!</formula1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2C9D6-34FA-45FF-868C-137097E7B0B0}">
  <dimension ref="A1:J220"/>
  <sheetViews>
    <sheetView workbookViewId="0">
      <selection activeCell="D2" sqref="D1:J1048576"/>
    </sheetView>
  </sheetViews>
  <sheetFormatPr baseColWidth="10" defaultRowHeight="15"/>
  <cols>
    <col min="1" max="1" width="5.42578125" customWidth="1"/>
    <col min="2" max="2" width="16.140625" customWidth="1"/>
    <col min="3" max="3" width="14.7109375" customWidth="1"/>
    <col min="4" max="10" width="22.7109375" customWidth="1"/>
  </cols>
  <sheetData>
    <row r="1" spans="1:10" ht="30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8">
      <c r="A2" s="1"/>
      <c r="B2" s="2" t="s">
        <v>1</v>
      </c>
      <c r="C2" s="3">
        <f>'S19'!C2+1</f>
        <v>20</v>
      </c>
      <c r="D2" s="4"/>
      <c r="E2" s="4"/>
      <c r="F2" s="4"/>
      <c r="G2" s="4"/>
      <c r="H2" s="4"/>
      <c r="I2" s="4"/>
      <c r="J2" s="5"/>
    </row>
    <row r="3" spans="1:10">
      <c r="A3" s="1"/>
      <c r="B3" s="165" t="s">
        <v>91</v>
      </c>
      <c r="C3" s="4"/>
      <c r="D3" s="4"/>
      <c r="E3" s="4"/>
      <c r="F3" s="165" t="s">
        <v>89</v>
      </c>
      <c r="G3" s="4"/>
      <c r="H3" s="165" t="s">
        <v>90</v>
      </c>
      <c r="I3" s="4"/>
      <c r="J3" s="5"/>
    </row>
    <row r="4" spans="1:10">
      <c r="A4" s="7"/>
      <c r="B4" s="8"/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>
      <c r="A5" s="7"/>
      <c r="B5" s="8"/>
      <c r="C5" s="8"/>
      <c r="D5" s="10">
        <f>'S19'!J5+1</f>
        <v>44332</v>
      </c>
      <c r="E5" s="10">
        <f>SUM(D5+1)</f>
        <v>44333</v>
      </c>
      <c r="F5" s="10">
        <f>SUM(E5+1)</f>
        <v>44334</v>
      </c>
      <c r="G5" s="10">
        <f t="shared" ref="G5:J5" si="0">SUM(F5+1)</f>
        <v>44335</v>
      </c>
      <c r="H5" s="10">
        <f t="shared" si="0"/>
        <v>44336</v>
      </c>
      <c r="I5" s="10">
        <f t="shared" si="0"/>
        <v>44337</v>
      </c>
      <c r="J5" s="10">
        <f t="shared" si="0"/>
        <v>44338</v>
      </c>
    </row>
    <row r="6" spans="1:10">
      <c r="A6" s="208"/>
      <c r="B6" s="209"/>
      <c r="C6" s="209"/>
      <c r="D6" s="194"/>
      <c r="E6" s="194"/>
      <c r="F6" s="194"/>
      <c r="G6" s="194"/>
      <c r="H6" s="194"/>
      <c r="I6" s="194"/>
      <c r="J6" s="194"/>
    </row>
    <row r="7" spans="1:10">
      <c r="A7" s="293" t="s">
        <v>9</v>
      </c>
      <c r="B7" s="200" t="s">
        <v>10</v>
      </c>
      <c r="C7" s="204" t="s">
        <v>11</v>
      </c>
      <c r="D7" s="205"/>
      <c r="E7" s="206"/>
      <c r="F7" s="206"/>
      <c r="G7" s="206"/>
      <c r="H7" s="206"/>
      <c r="I7" s="206"/>
      <c r="J7" s="207"/>
    </row>
    <row r="8" spans="1:10">
      <c r="A8" s="293"/>
      <c r="B8" s="15" t="s">
        <v>12</v>
      </c>
      <c r="C8" s="16"/>
      <c r="D8" s="17"/>
      <c r="E8" s="18"/>
      <c r="F8" s="19"/>
      <c r="G8" s="19"/>
      <c r="H8" s="19"/>
      <c r="I8" s="19"/>
      <c r="J8" s="20"/>
    </row>
    <row r="9" spans="1:10">
      <c r="A9" s="293"/>
      <c r="B9" s="15" t="s">
        <v>12</v>
      </c>
      <c r="C9" s="16"/>
      <c r="D9" s="21"/>
      <c r="E9" s="22"/>
      <c r="F9" s="19"/>
      <c r="G9" s="23"/>
      <c r="H9" s="23"/>
      <c r="I9" s="19"/>
      <c r="J9" s="24"/>
    </row>
    <row r="10" spans="1:10">
      <c r="A10" s="293"/>
      <c r="B10" s="15" t="s">
        <v>12</v>
      </c>
      <c r="C10" s="16"/>
      <c r="D10" s="21"/>
      <c r="E10" s="22"/>
      <c r="F10" s="19"/>
      <c r="G10" s="23"/>
      <c r="H10" s="23"/>
      <c r="I10" s="19"/>
      <c r="J10" s="24"/>
    </row>
    <row r="11" spans="1:10">
      <c r="A11" s="293"/>
      <c r="B11" s="25" t="s">
        <v>13</v>
      </c>
      <c r="C11" s="26" t="s">
        <v>14</v>
      </c>
      <c r="D11" s="27"/>
      <c r="E11" s="28"/>
      <c r="F11" s="29"/>
      <c r="G11" s="19"/>
      <c r="H11" s="30"/>
      <c r="I11" s="28"/>
      <c r="J11" s="31"/>
    </row>
    <row r="12" spans="1:10">
      <c r="A12" s="293"/>
      <c r="B12" s="25" t="s">
        <v>15</v>
      </c>
      <c r="C12" s="26" t="s">
        <v>14</v>
      </c>
      <c r="D12" s="32"/>
      <c r="E12" s="33"/>
      <c r="F12" s="34"/>
      <c r="G12" s="34"/>
      <c r="H12" s="19"/>
      <c r="I12" s="35"/>
      <c r="J12" s="36"/>
    </row>
    <row r="13" spans="1:10">
      <c r="A13" s="293"/>
      <c r="B13" s="25" t="s">
        <v>16</v>
      </c>
      <c r="C13" s="26" t="s">
        <v>14</v>
      </c>
      <c r="D13" s="37"/>
      <c r="E13" s="28"/>
      <c r="F13" s="34"/>
      <c r="G13" s="34"/>
      <c r="H13" s="28"/>
      <c r="I13" s="28"/>
      <c r="J13" s="31"/>
    </row>
    <row r="14" spans="1:10">
      <c r="A14" s="293"/>
      <c r="B14" s="25" t="s">
        <v>17</v>
      </c>
      <c r="C14" s="26" t="s">
        <v>14</v>
      </c>
      <c r="D14" s="38"/>
      <c r="E14" s="9"/>
      <c r="F14" s="28"/>
      <c r="G14" s="28"/>
      <c r="H14" s="28"/>
      <c r="I14" s="39"/>
      <c r="J14" s="36"/>
    </row>
    <row r="15" spans="1:10">
      <c r="A15" s="293"/>
      <c r="B15" s="25" t="s">
        <v>18</v>
      </c>
      <c r="C15" s="26" t="s">
        <v>19</v>
      </c>
      <c r="D15" s="37"/>
      <c r="E15" s="34"/>
      <c r="F15" s="40"/>
      <c r="G15" s="40"/>
      <c r="H15" s="19"/>
      <c r="I15" s="19"/>
      <c r="J15" s="41"/>
    </row>
    <row r="16" spans="1:10">
      <c r="A16" s="293"/>
      <c r="B16" s="25" t="s">
        <v>20</v>
      </c>
      <c r="C16" s="26" t="s">
        <v>14</v>
      </c>
      <c r="D16" s="37"/>
      <c r="E16" s="28"/>
      <c r="F16" s="34"/>
      <c r="G16" s="34"/>
      <c r="H16" s="35"/>
      <c r="I16" s="19"/>
      <c r="J16" s="36"/>
    </row>
    <row r="17" spans="1:10">
      <c r="A17" s="293"/>
      <c r="B17" s="25"/>
      <c r="C17" s="26" t="s">
        <v>21</v>
      </c>
      <c r="D17" s="27"/>
      <c r="E17" s="28"/>
      <c r="F17" s="40"/>
      <c r="G17" s="34"/>
      <c r="H17" s="42"/>
      <c r="I17" s="42"/>
      <c r="J17" s="36"/>
    </row>
    <row r="18" spans="1:10">
      <c r="A18" s="293"/>
      <c r="B18" s="25" t="s">
        <v>22</v>
      </c>
      <c r="C18" s="26" t="s">
        <v>14</v>
      </c>
      <c r="D18" s="32"/>
      <c r="E18" s="33"/>
      <c r="F18" s="34"/>
      <c r="G18" s="34"/>
      <c r="H18" s="43"/>
      <c r="I18" s="43"/>
      <c r="J18" s="44"/>
    </row>
    <row r="19" spans="1:10">
      <c r="A19" s="293"/>
      <c r="B19" s="25"/>
      <c r="C19" s="26" t="s">
        <v>21</v>
      </c>
      <c r="D19" s="45"/>
      <c r="E19" s="46"/>
      <c r="F19" s="34"/>
      <c r="G19" s="34"/>
      <c r="H19" s="47"/>
      <c r="I19" s="47"/>
      <c r="J19" s="36"/>
    </row>
    <row r="20" spans="1:10">
      <c r="A20" s="293"/>
      <c r="B20" s="25" t="s">
        <v>23</v>
      </c>
      <c r="C20" s="26" t="s">
        <v>14</v>
      </c>
      <c r="D20" s="37"/>
      <c r="E20" s="28"/>
      <c r="F20" s="34"/>
      <c r="G20" s="34"/>
      <c r="H20" s="48"/>
      <c r="I20" s="48"/>
      <c r="J20" s="36"/>
    </row>
    <row r="21" spans="1:10">
      <c r="A21" s="293"/>
      <c r="B21" s="25" t="s">
        <v>24</v>
      </c>
      <c r="C21" s="26" t="s">
        <v>14</v>
      </c>
      <c r="D21" s="27"/>
      <c r="E21" s="28"/>
      <c r="F21" s="35"/>
      <c r="G21" s="35"/>
      <c r="H21" s="28"/>
      <c r="I21" s="30"/>
      <c r="J21" s="24"/>
    </row>
    <row r="22" spans="1:10">
      <c r="A22" s="293"/>
      <c r="B22" s="25" t="s">
        <v>25</v>
      </c>
      <c r="C22" s="26" t="s">
        <v>14</v>
      </c>
      <c r="D22" s="37"/>
      <c r="E22" s="28"/>
      <c r="F22" s="34"/>
      <c r="G22" s="28"/>
      <c r="H22" s="34"/>
      <c r="I22" s="28"/>
      <c r="J22" s="31"/>
    </row>
    <row r="23" spans="1:10">
      <c r="A23" s="293"/>
      <c r="B23" s="25"/>
      <c r="C23" s="26" t="s">
        <v>21</v>
      </c>
      <c r="D23" s="37"/>
      <c r="E23" s="28"/>
      <c r="F23" s="34"/>
      <c r="G23" s="28"/>
      <c r="H23" s="35"/>
      <c r="I23" s="28"/>
      <c r="J23" s="31"/>
    </row>
    <row r="24" spans="1:10">
      <c r="A24" s="293"/>
      <c r="B24" s="25" t="s">
        <v>26</v>
      </c>
      <c r="C24" s="26" t="s">
        <v>19</v>
      </c>
      <c r="D24" s="32"/>
      <c r="E24" s="49"/>
      <c r="F24" s="34"/>
      <c r="G24" s="34"/>
      <c r="H24" s="34"/>
      <c r="I24" s="50"/>
      <c r="J24" s="36"/>
    </row>
    <row r="25" spans="1:10">
      <c r="A25" s="293"/>
      <c r="B25" s="51" t="s">
        <v>27</v>
      </c>
      <c r="C25" s="26" t="s">
        <v>14</v>
      </c>
      <c r="D25" s="52"/>
      <c r="E25" s="35"/>
      <c r="F25" s="35"/>
      <c r="G25" s="35"/>
      <c r="H25" s="35"/>
      <c r="I25" s="35"/>
      <c r="J25" s="36"/>
    </row>
    <row r="26" spans="1:10">
      <c r="A26" s="293"/>
      <c r="B26" s="53" t="s">
        <v>28</v>
      </c>
      <c r="C26" s="54" t="s">
        <v>29</v>
      </c>
      <c r="D26" s="37"/>
      <c r="E26" s="34"/>
      <c r="F26" s="55"/>
      <c r="G26" s="55"/>
      <c r="H26" s="56"/>
      <c r="I26" s="55"/>
      <c r="J26" s="41"/>
    </row>
    <row r="27" spans="1:10">
      <c r="A27" s="293"/>
      <c r="B27" s="53" t="s">
        <v>30</v>
      </c>
      <c r="C27" s="54" t="s">
        <v>29</v>
      </c>
      <c r="D27" s="57"/>
      <c r="E27" s="58"/>
      <c r="F27" s="55"/>
      <c r="G27" s="55"/>
      <c r="H27" s="50"/>
      <c r="I27" s="39"/>
      <c r="J27" s="41"/>
    </row>
    <row r="28" spans="1:10">
      <c r="A28" s="293"/>
      <c r="B28" s="53" t="s">
        <v>31</v>
      </c>
      <c r="C28" s="54" t="s">
        <v>29</v>
      </c>
      <c r="D28" s="57"/>
      <c r="E28" s="55"/>
      <c r="F28" s="39"/>
      <c r="G28" s="55"/>
      <c r="H28" s="55"/>
      <c r="I28" s="23"/>
      <c r="J28" s="59"/>
    </row>
    <row r="29" spans="1:10" ht="15.75" thickBot="1">
      <c r="A29" s="293"/>
      <c r="B29" s="96" t="s">
        <v>32</v>
      </c>
      <c r="C29" s="159" t="s">
        <v>33</v>
      </c>
      <c r="D29" s="160"/>
      <c r="E29" s="98"/>
      <c r="F29" s="98"/>
      <c r="G29" s="142"/>
      <c r="H29" s="161"/>
      <c r="I29" s="161"/>
      <c r="J29" s="101"/>
    </row>
    <row r="30" spans="1:10">
      <c r="A30" s="293"/>
      <c r="B30" s="67"/>
      <c r="C30" s="162" t="s">
        <v>34</v>
      </c>
      <c r="D30" s="69"/>
      <c r="E30" s="70"/>
      <c r="F30" s="70"/>
      <c r="G30" s="70"/>
      <c r="H30" s="70"/>
      <c r="I30" s="70"/>
      <c r="J30" s="72"/>
    </row>
    <row r="31" spans="1:10">
      <c r="A31" s="293"/>
      <c r="B31" s="61"/>
      <c r="C31" s="62" t="s">
        <v>34</v>
      </c>
      <c r="D31" s="52"/>
      <c r="E31" s="35"/>
      <c r="F31" s="35"/>
      <c r="G31" s="35"/>
      <c r="H31" s="35"/>
      <c r="I31" s="35"/>
      <c r="J31" s="36"/>
    </row>
    <row r="32" spans="1:10">
      <c r="A32" s="293"/>
      <c r="B32" s="61"/>
      <c r="C32" s="26" t="s">
        <v>35</v>
      </c>
      <c r="D32" s="52"/>
      <c r="E32" s="35"/>
      <c r="F32" s="35"/>
      <c r="G32" s="35"/>
      <c r="H32" s="163"/>
      <c r="I32" s="35"/>
      <c r="J32" s="36"/>
    </row>
    <row r="33" spans="1:10">
      <c r="A33" s="293"/>
      <c r="B33" s="61"/>
      <c r="C33" s="26" t="s">
        <v>35</v>
      </c>
      <c r="D33" s="52"/>
      <c r="E33" s="35"/>
      <c r="F33" s="35"/>
      <c r="G33" s="35"/>
      <c r="H33" s="35"/>
      <c r="I33" s="35"/>
      <c r="J33" s="36"/>
    </row>
    <row r="34" spans="1:10">
      <c r="A34" s="293"/>
      <c r="B34" s="61"/>
      <c r="C34" s="26" t="s">
        <v>35</v>
      </c>
      <c r="D34" s="52"/>
      <c r="E34" s="35"/>
      <c r="F34" s="35"/>
      <c r="G34" s="35"/>
      <c r="H34" s="35"/>
      <c r="I34" s="35"/>
      <c r="J34" s="36"/>
    </row>
    <row r="35" spans="1:10">
      <c r="A35" s="293"/>
      <c r="B35" s="61"/>
      <c r="C35" s="26" t="s">
        <v>35</v>
      </c>
      <c r="D35" s="52"/>
      <c r="E35" s="35"/>
      <c r="F35" s="35"/>
      <c r="G35" s="35"/>
      <c r="H35" s="35"/>
      <c r="I35" s="35"/>
      <c r="J35" s="36"/>
    </row>
    <row r="36" spans="1:10" ht="15.75" thickBot="1">
      <c r="A36" s="294"/>
      <c r="B36" s="73"/>
      <c r="C36" s="74" t="s">
        <v>35</v>
      </c>
      <c r="D36" s="64"/>
      <c r="E36" s="65"/>
      <c r="F36" s="65"/>
      <c r="G36" s="65"/>
      <c r="H36" s="65"/>
      <c r="I36" s="65"/>
      <c r="J36" s="66"/>
    </row>
    <row r="37" spans="1:10">
      <c r="A37" s="298" t="s">
        <v>36</v>
      </c>
      <c r="B37" s="172" t="s">
        <v>37</v>
      </c>
      <c r="C37" s="68" t="s">
        <v>38</v>
      </c>
      <c r="D37" s="69"/>
      <c r="E37" s="70"/>
      <c r="F37" s="70"/>
      <c r="G37" s="70"/>
      <c r="H37" s="71"/>
      <c r="I37" s="71"/>
      <c r="J37" s="72"/>
    </row>
    <row r="38" spans="1:10">
      <c r="A38" s="299"/>
      <c r="B38" s="173"/>
      <c r="C38" s="26" t="s">
        <v>39</v>
      </c>
      <c r="D38" s="52"/>
      <c r="E38" s="35"/>
      <c r="F38" s="35"/>
      <c r="G38" s="35"/>
      <c r="H38" s="35"/>
      <c r="I38" s="28"/>
      <c r="J38" s="36"/>
    </row>
    <row r="39" spans="1:10">
      <c r="A39" s="299"/>
      <c r="B39" s="173"/>
      <c r="C39" s="26" t="s">
        <v>40</v>
      </c>
      <c r="D39" s="52"/>
      <c r="E39" s="35"/>
      <c r="F39" s="35"/>
      <c r="G39" s="35"/>
      <c r="H39" s="35"/>
      <c r="I39" s="35"/>
      <c r="J39" s="36"/>
    </row>
    <row r="40" spans="1:10">
      <c r="A40" s="299"/>
      <c r="B40" s="173"/>
      <c r="C40" s="26" t="s">
        <v>41</v>
      </c>
      <c r="D40" s="52"/>
      <c r="E40" s="35"/>
      <c r="F40" s="35"/>
      <c r="G40" s="35"/>
      <c r="H40" s="35"/>
      <c r="I40" s="35"/>
      <c r="J40" s="36"/>
    </row>
    <row r="41" spans="1:10" ht="15.75" thickBot="1">
      <c r="A41" s="299"/>
      <c r="B41" s="174"/>
      <c r="C41" s="74" t="s">
        <v>42</v>
      </c>
      <c r="D41" s="64"/>
      <c r="E41" s="65"/>
      <c r="F41" s="65"/>
      <c r="G41" s="65"/>
      <c r="H41" s="65"/>
      <c r="I41" s="65"/>
      <c r="J41" s="66"/>
    </row>
    <row r="42" spans="1:10">
      <c r="A42" s="299"/>
      <c r="B42" s="175" t="s">
        <v>43</v>
      </c>
      <c r="C42" s="76" t="s">
        <v>44</v>
      </c>
      <c r="D42" s="77"/>
      <c r="E42" s="78"/>
      <c r="F42" s="79"/>
      <c r="G42" s="79"/>
      <c r="H42" s="79"/>
      <c r="I42" s="79"/>
      <c r="J42" s="80"/>
    </row>
    <row r="43" spans="1:10">
      <c r="A43" s="299"/>
      <c r="B43" s="173"/>
      <c r="C43" s="81" t="s">
        <v>45</v>
      </c>
      <c r="D43" s="35"/>
      <c r="E43" s="19"/>
      <c r="F43" s="35"/>
      <c r="G43" s="35"/>
      <c r="H43" s="35"/>
      <c r="I43" s="35"/>
      <c r="J43" s="36"/>
    </row>
    <row r="44" spans="1:10">
      <c r="A44" s="299"/>
      <c r="B44" s="173"/>
      <c r="C44" s="81" t="s">
        <v>46</v>
      </c>
      <c r="D44" s="23"/>
      <c r="E44" s="28"/>
      <c r="F44" s="35"/>
      <c r="G44" s="35"/>
      <c r="H44" s="35"/>
      <c r="I44" s="35"/>
      <c r="J44" s="36"/>
    </row>
    <row r="45" spans="1:10">
      <c r="A45" s="299"/>
      <c r="B45" s="173"/>
      <c r="C45" s="81" t="s">
        <v>47</v>
      </c>
      <c r="D45" s="19"/>
      <c r="E45" s="35"/>
      <c r="F45" s="35"/>
      <c r="G45" s="35"/>
      <c r="H45" s="35"/>
      <c r="I45" s="35"/>
      <c r="J45" s="36"/>
    </row>
    <row r="46" spans="1:10" ht="15.75" thickBot="1">
      <c r="A46" s="299"/>
      <c r="B46" s="174"/>
      <c r="C46" s="82" t="s">
        <v>48</v>
      </c>
      <c r="D46" s="83"/>
      <c r="E46" s="84"/>
      <c r="F46" s="65"/>
      <c r="G46" s="65"/>
      <c r="H46" s="65"/>
      <c r="I46" s="65"/>
      <c r="J46" s="66"/>
    </row>
    <row r="47" spans="1:10">
      <c r="A47" s="299"/>
      <c r="B47" s="176" t="s">
        <v>49</v>
      </c>
      <c r="C47" s="86" t="s">
        <v>50</v>
      </c>
      <c r="D47" s="70"/>
      <c r="E47" s="70"/>
      <c r="F47" s="87"/>
      <c r="G47" s="70"/>
      <c r="H47" s="70"/>
      <c r="I47" s="70"/>
      <c r="J47" s="72"/>
    </row>
    <row r="48" spans="1:10">
      <c r="A48" s="299"/>
      <c r="B48" s="177"/>
      <c r="C48" s="81" t="s">
        <v>51</v>
      </c>
      <c r="D48" s="23"/>
      <c r="E48" s="35"/>
      <c r="F48" s="35"/>
      <c r="G48" s="35"/>
      <c r="H48" s="35"/>
      <c r="I48" s="35"/>
      <c r="J48" s="36"/>
    </row>
    <row r="49" spans="1:10">
      <c r="A49" s="299"/>
      <c r="B49" s="177"/>
      <c r="C49" s="81" t="s">
        <v>52</v>
      </c>
      <c r="D49" s="35"/>
      <c r="E49" s="35"/>
      <c r="F49" s="35"/>
      <c r="G49" s="35"/>
      <c r="H49" s="35"/>
      <c r="I49" s="35"/>
      <c r="J49" s="36"/>
    </row>
    <row r="50" spans="1:10">
      <c r="A50" s="299"/>
      <c r="B50" s="177"/>
      <c r="C50" s="81" t="s">
        <v>53</v>
      </c>
      <c r="D50" s="35"/>
      <c r="E50" s="35"/>
      <c r="F50" s="35"/>
      <c r="G50" s="35"/>
      <c r="H50" s="35"/>
      <c r="I50" s="35"/>
      <c r="J50" s="36"/>
    </row>
    <row r="51" spans="1:10">
      <c r="A51" s="299"/>
      <c r="B51" s="175"/>
      <c r="C51" s="81" t="s">
        <v>54</v>
      </c>
      <c r="D51" s="35"/>
      <c r="E51" s="35"/>
      <c r="F51" s="35"/>
      <c r="G51" s="35"/>
      <c r="H51" s="35"/>
      <c r="I51" s="35"/>
      <c r="J51" s="36"/>
    </row>
    <row r="52" spans="1:10">
      <c r="A52" s="299"/>
      <c r="B52" s="178" t="s">
        <v>55</v>
      </c>
      <c r="C52" s="81" t="s">
        <v>56</v>
      </c>
      <c r="D52" s="35"/>
      <c r="E52" s="35"/>
      <c r="F52" s="35"/>
      <c r="G52" s="29"/>
      <c r="H52" s="28"/>
      <c r="I52" s="35"/>
      <c r="J52" s="36"/>
    </row>
    <row r="53" spans="1:10">
      <c r="A53" s="299"/>
      <c r="B53" s="177"/>
      <c r="C53" s="81" t="s">
        <v>57</v>
      </c>
      <c r="D53" s="35"/>
      <c r="E53" s="35"/>
      <c r="F53" s="35"/>
      <c r="G53" s="35"/>
      <c r="H53" s="35"/>
      <c r="I53" s="35"/>
      <c r="J53" s="36"/>
    </row>
    <row r="54" spans="1:10">
      <c r="A54" s="299"/>
      <c r="B54" s="175"/>
      <c r="C54" s="81" t="s">
        <v>58</v>
      </c>
      <c r="D54" s="35"/>
      <c r="E54" s="35"/>
      <c r="F54" s="35"/>
      <c r="G54" s="35"/>
      <c r="H54" s="35"/>
      <c r="I54" s="35"/>
      <c r="J54" s="36"/>
    </row>
    <row r="55" spans="1:10">
      <c r="A55" s="299"/>
      <c r="B55" s="178" t="s">
        <v>59</v>
      </c>
      <c r="C55" s="81" t="s">
        <v>60</v>
      </c>
      <c r="D55" s="35"/>
      <c r="E55" s="35"/>
      <c r="F55" s="35"/>
      <c r="G55" s="35"/>
      <c r="H55" s="35"/>
      <c r="I55" s="35"/>
      <c r="J55" s="36"/>
    </row>
    <row r="56" spans="1:10">
      <c r="A56" s="299"/>
      <c r="B56" s="175"/>
      <c r="C56" s="81" t="s">
        <v>61</v>
      </c>
      <c r="D56" s="35"/>
      <c r="E56" s="35"/>
      <c r="F56" s="35"/>
      <c r="G56" s="35"/>
      <c r="H56" s="35"/>
      <c r="I56" s="35"/>
      <c r="J56" s="36"/>
    </row>
    <row r="57" spans="1:10">
      <c r="A57" s="299"/>
      <c r="B57" s="178" t="s">
        <v>62</v>
      </c>
      <c r="C57" s="81" t="s">
        <v>63</v>
      </c>
      <c r="D57" s="35"/>
      <c r="E57" s="35"/>
      <c r="F57" s="35"/>
      <c r="G57" s="35"/>
      <c r="H57" s="35"/>
      <c r="I57" s="35"/>
      <c r="J57" s="36"/>
    </row>
    <row r="58" spans="1:10">
      <c r="A58" s="299"/>
      <c r="B58" s="177"/>
      <c r="C58" s="81" t="s">
        <v>64</v>
      </c>
      <c r="D58" s="35"/>
      <c r="E58" s="35"/>
      <c r="F58" s="35"/>
      <c r="G58" s="35"/>
      <c r="H58" s="35"/>
      <c r="I58" s="35"/>
      <c r="J58" s="36"/>
    </row>
    <row r="59" spans="1:10">
      <c r="A59" s="299"/>
      <c r="B59" s="175"/>
      <c r="C59" s="81" t="s">
        <v>65</v>
      </c>
      <c r="D59" s="35"/>
      <c r="E59" s="35"/>
      <c r="F59" s="35"/>
      <c r="G59" s="35"/>
      <c r="H59" s="35"/>
      <c r="I59" s="35"/>
      <c r="J59" s="36"/>
    </row>
    <row r="60" spans="1:10">
      <c r="A60" s="299"/>
      <c r="B60" s="178" t="s">
        <v>66</v>
      </c>
      <c r="C60" s="81" t="s">
        <v>67</v>
      </c>
      <c r="D60" s="35"/>
      <c r="E60" s="35"/>
      <c r="F60" s="35"/>
      <c r="G60" s="35"/>
      <c r="H60" s="35"/>
      <c r="I60" s="35"/>
      <c r="J60" s="36"/>
    </row>
    <row r="61" spans="1:10">
      <c r="A61" s="299"/>
      <c r="B61" s="168"/>
      <c r="C61" s="81" t="s">
        <v>68</v>
      </c>
      <c r="D61" s="35"/>
      <c r="E61" s="169"/>
      <c r="F61" s="100"/>
      <c r="G61" s="169"/>
      <c r="H61" s="100"/>
      <c r="I61" s="100"/>
      <c r="J61" s="126"/>
    </row>
    <row r="62" spans="1:10" ht="15.75" thickBot="1">
      <c r="A62" s="300"/>
      <c r="B62" s="165" t="s">
        <v>91</v>
      </c>
      <c r="C62" s="166"/>
      <c r="D62" s="166"/>
      <c r="E62" s="165" t="s">
        <v>92</v>
      </c>
      <c r="F62" s="100"/>
      <c r="G62" s="165" t="s">
        <v>93</v>
      </c>
      <c r="H62" s="65"/>
      <c r="I62" s="65"/>
      <c r="J62" s="66"/>
    </row>
    <row r="63" spans="1:10" ht="15.75" thickBot="1">
      <c r="A63" s="189"/>
      <c r="B63" s="203"/>
      <c r="C63" s="203"/>
      <c r="D63" s="195"/>
      <c r="E63" s="196"/>
      <c r="F63" s="196"/>
      <c r="G63" s="196"/>
      <c r="H63" s="196"/>
      <c r="I63" s="196"/>
      <c r="J63" s="197"/>
    </row>
    <row r="64" spans="1:10">
      <c r="A64" s="298" t="s">
        <v>69</v>
      </c>
      <c r="B64" s="200" t="s">
        <v>10</v>
      </c>
      <c r="C64" s="191" t="s">
        <v>11</v>
      </c>
      <c r="D64" s="12"/>
      <c r="E64" s="13"/>
      <c r="F64" s="13"/>
      <c r="G64" s="13"/>
      <c r="H64" s="13"/>
      <c r="I64" s="13"/>
      <c r="J64" s="14"/>
    </row>
    <row r="65" spans="1:10">
      <c r="A65" s="299"/>
      <c r="B65" s="15" t="s">
        <v>12</v>
      </c>
      <c r="C65" s="91"/>
      <c r="D65" s="17"/>
      <c r="E65" s="18"/>
      <c r="F65" s="19"/>
      <c r="G65" s="19"/>
      <c r="H65" s="19"/>
      <c r="I65" s="19"/>
      <c r="J65" s="20"/>
    </row>
    <row r="66" spans="1:10">
      <c r="A66" s="299"/>
      <c r="B66" s="15" t="s">
        <v>12</v>
      </c>
      <c r="C66" s="91"/>
      <c r="D66" s="21"/>
      <c r="E66" s="22"/>
      <c r="F66" s="19"/>
      <c r="G66" s="23"/>
      <c r="H66" s="23"/>
      <c r="I66" s="19"/>
      <c r="J66" s="24"/>
    </row>
    <row r="67" spans="1:10">
      <c r="A67" s="299"/>
      <c r="B67" s="15" t="s">
        <v>12</v>
      </c>
      <c r="C67" s="91"/>
      <c r="D67" s="21"/>
      <c r="E67" s="22"/>
      <c r="F67" s="19"/>
      <c r="G67" s="23"/>
      <c r="H67" s="23"/>
      <c r="I67" s="19"/>
      <c r="J67" s="24"/>
    </row>
    <row r="68" spans="1:10">
      <c r="A68" s="299"/>
      <c r="B68" s="25" t="s">
        <v>13</v>
      </c>
      <c r="C68" s="81" t="s">
        <v>14</v>
      </c>
      <c r="D68" s="27"/>
      <c r="E68" s="28"/>
      <c r="F68" s="29"/>
      <c r="G68" s="19"/>
      <c r="H68" s="30"/>
      <c r="I68" s="28"/>
      <c r="J68" s="31"/>
    </row>
    <row r="69" spans="1:10">
      <c r="A69" s="299"/>
      <c r="B69" s="25" t="s">
        <v>15</v>
      </c>
      <c r="C69" s="81" t="s">
        <v>14</v>
      </c>
      <c r="D69" s="32"/>
      <c r="E69" s="33"/>
      <c r="F69" s="34"/>
      <c r="G69" s="34"/>
      <c r="H69" s="19"/>
      <c r="I69" s="35"/>
      <c r="J69" s="36"/>
    </row>
    <row r="70" spans="1:10">
      <c r="A70" s="299"/>
      <c r="B70" s="25" t="s">
        <v>16</v>
      </c>
      <c r="C70" s="81" t="s">
        <v>14</v>
      </c>
      <c r="D70" s="37"/>
      <c r="E70" s="28"/>
      <c r="F70" s="34"/>
      <c r="G70" s="34"/>
      <c r="H70" s="28"/>
      <c r="I70" s="28"/>
      <c r="J70" s="31"/>
    </row>
    <row r="71" spans="1:10">
      <c r="A71" s="299"/>
      <c r="B71" s="25" t="s">
        <v>17</v>
      </c>
      <c r="C71" s="81" t="s">
        <v>14</v>
      </c>
      <c r="D71" s="38"/>
      <c r="E71" s="9"/>
      <c r="F71" s="28"/>
      <c r="G71" s="28"/>
      <c r="H71" s="28"/>
      <c r="I71" s="39"/>
      <c r="J71" s="36"/>
    </row>
    <row r="72" spans="1:10">
      <c r="A72" s="299"/>
      <c r="B72" s="25" t="s">
        <v>18</v>
      </c>
      <c r="C72" s="81" t="s">
        <v>19</v>
      </c>
      <c r="D72" s="37"/>
      <c r="E72" s="34"/>
      <c r="F72" s="40"/>
      <c r="G72" s="40"/>
      <c r="H72" s="19"/>
      <c r="I72" s="19"/>
      <c r="J72" s="41"/>
    </row>
    <row r="73" spans="1:10">
      <c r="A73" s="299"/>
      <c r="B73" s="25" t="s">
        <v>20</v>
      </c>
      <c r="C73" s="81" t="s">
        <v>14</v>
      </c>
      <c r="D73" s="37"/>
      <c r="E73" s="28"/>
      <c r="F73" s="34"/>
      <c r="G73" s="34"/>
      <c r="H73" s="35"/>
      <c r="I73" s="19"/>
      <c r="J73" s="36"/>
    </row>
    <row r="74" spans="1:10">
      <c r="A74" s="299"/>
      <c r="B74" s="25"/>
      <c r="C74" s="81" t="s">
        <v>21</v>
      </c>
      <c r="D74" s="27"/>
      <c r="E74" s="28"/>
      <c r="F74" s="40"/>
      <c r="G74" s="34"/>
      <c r="H74" s="42"/>
      <c r="I74" s="42"/>
      <c r="J74" s="36"/>
    </row>
    <row r="75" spans="1:10">
      <c r="A75" s="299"/>
      <c r="B75" s="25" t="s">
        <v>22</v>
      </c>
      <c r="C75" s="81" t="s">
        <v>14</v>
      </c>
      <c r="D75" s="32"/>
      <c r="E75" s="33"/>
      <c r="F75" s="34"/>
      <c r="G75" s="34"/>
      <c r="H75" s="43"/>
      <c r="I75" s="43"/>
      <c r="J75" s="44"/>
    </row>
    <row r="76" spans="1:10">
      <c r="A76" s="299"/>
      <c r="B76" s="25"/>
      <c r="C76" s="81" t="s">
        <v>21</v>
      </c>
      <c r="D76" s="45"/>
      <c r="E76" s="46"/>
      <c r="F76" s="34"/>
      <c r="G76" s="34"/>
      <c r="H76" s="47"/>
      <c r="I76" s="47"/>
      <c r="J76" s="36"/>
    </row>
    <row r="77" spans="1:10">
      <c r="A77" s="299"/>
      <c r="B77" s="25" t="s">
        <v>23</v>
      </c>
      <c r="C77" s="81" t="s">
        <v>14</v>
      </c>
      <c r="D77" s="37"/>
      <c r="E77" s="28"/>
      <c r="F77" s="34"/>
      <c r="G77" s="34"/>
      <c r="H77" s="48"/>
      <c r="I77" s="48"/>
      <c r="J77" s="36"/>
    </row>
    <row r="78" spans="1:10">
      <c r="A78" s="299"/>
      <c r="B78" s="25" t="s">
        <v>24</v>
      </c>
      <c r="C78" s="81" t="s">
        <v>14</v>
      </c>
      <c r="D78" s="27"/>
      <c r="E78" s="28"/>
      <c r="F78" s="35"/>
      <c r="G78" s="35"/>
      <c r="H78" s="28"/>
      <c r="I78" s="30"/>
      <c r="J78" s="24"/>
    </row>
    <row r="79" spans="1:10">
      <c r="A79" s="299"/>
      <c r="B79" s="25" t="s">
        <v>25</v>
      </c>
      <c r="C79" s="81" t="s">
        <v>14</v>
      </c>
      <c r="D79" s="37"/>
      <c r="E79" s="28"/>
      <c r="F79" s="34"/>
      <c r="G79" s="28"/>
      <c r="H79" s="34"/>
      <c r="I79" s="28"/>
      <c r="J79" s="31"/>
    </row>
    <row r="80" spans="1:10">
      <c r="A80" s="299"/>
      <c r="B80" s="25"/>
      <c r="C80" s="81" t="s">
        <v>21</v>
      </c>
      <c r="D80" s="37"/>
      <c r="E80" s="28"/>
      <c r="F80" s="34"/>
      <c r="G80" s="28"/>
      <c r="H80" s="35"/>
      <c r="I80" s="28"/>
      <c r="J80" s="31"/>
    </row>
    <row r="81" spans="1:10">
      <c r="A81" s="299"/>
      <c r="B81" s="25" t="s">
        <v>26</v>
      </c>
      <c r="C81" s="81" t="s">
        <v>19</v>
      </c>
      <c r="D81" s="32"/>
      <c r="E81" s="49"/>
      <c r="F81" s="34"/>
      <c r="G81" s="34"/>
      <c r="H81" s="34"/>
      <c r="I81" s="50"/>
      <c r="J81" s="36"/>
    </row>
    <row r="82" spans="1:10">
      <c r="A82" s="299"/>
      <c r="B82" s="51" t="s">
        <v>27</v>
      </c>
      <c r="C82" s="81" t="s">
        <v>14</v>
      </c>
      <c r="D82" s="52"/>
      <c r="E82" s="35"/>
      <c r="F82" s="35"/>
      <c r="G82" s="35"/>
      <c r="H82" s="35"/>
      <c r="I82" s="35"/>
      <c r="J82" s="36"/>
    </row>
    <row r="83" spans="1:10">
      <c r="A83" s="299"/>
      <c r="B83" s="53" t="s">
        <v>28</v>
      </c>
      <c r="C83" s="94" t="s">
        <v>29</v>
      </c>
      <c r="D83" s="37"/>
      <c r="E83" s="34"/>
      <c r="F83" s="55"/>
      <c r="G83" s="55"/>
      <c r="H83" s="56"/>
      <c r="I83" s="55"/>
      <c r="J83" s="41"/>
    </row>
    <row r="84" spans="1:10">
      <c r="A84" s="299"/>
      <c r="B84" s="53" t="s">
        <v>30</v>
      </c>
      <c r="C84" s="94" t="s">
        <v>29</v>
      </c>
      <c r="D84" s="57"/>
      <c r="E84" s="58"/>
      <c r="F84" s="55"/>
      <c r="G84" s="55"/>
      <c r="H84" s="50"/>
      <c r="I84" s="39"/>
      <c r="J84" s="41"/>
    </row>
    <row r="85" spans="1:10">
      <c r="A85" s="299"/>
      <c r="B85" s="53" t="s">
        <v>31</v>
      </c>
      <c r="C85" s="94" t="s">
        <v>29</v>
      </c>
      <c r="D85" s="57"/>
      <c r="E85" s="55"/>
      <c r="F85" s="39"/>
      <c r="G85" s="55"/>
      <c r="H85" s="55"/>
      <c r="I85" s="23"/>
      <c r="J85" s="59"/>
    </row>
    <row r="86" spans="1:10" ht="15.75" thickBot="1">
      <c r="A86" s="299"/>
      <c r="B86" s="96" t="s">
        <v>32</v>
      </c>
      <c r="C86" s="97" t="s">
        <v>33</v>
      </c>
      <c r="D86" s="160"/>
      <c r="E86" s="98"/>
      <c r="F86" s="98"/>
      <c r="G86" s="142"/>
      <c r="H86" s="161"/>
      <c r="I86" s="161"/>
      <c r="J86" s="101"/>
    </row>
    <row r="87" spans="1:10">
      <c r="A87" s="299"/>
      <c r="B87" s="67"/>
      <c r="C87" s="102" t="s">
        <v>34</v>
      </c>
      <c r="D87" s="69"/>
      <c r="E87" s="70"/>
      <c r="F87" s="70"/>
      <c r="G87" s="70"/>
      <c r="H87" s="70"/>
      <c r="I87" s="70"/>
      <c r="J87" s="72"/>
    </row>
    <row r="88" spans="1:10">
      <c r="A88" s="299"/>
      <c r="B88" s="61"/>
      <c r="C88" s="9" t="s">
        <v>34</v>
      </c>
      <c r="D88" s="52"/>
      <c r="E88" s="35"/>
      <c r="F88" s="35"/>
      <c r="G88" s="35"/>
      <c r="H88" s="35"/>
      <c r="I88" s="35"/>
      <c r="J88" s="36"/>
    </row>
    <row r="89" spans="1:10">
      <c r="A89" s="299"/>
      <c r="B89" s="61"/>
      <c r="C89" s="81" t="s">
        <v>35</v>
      </c>
      <c r="D89" s="52"/>
      <c r="E89" s="35"/>
      <c r="F89" s="35"/>
      <c r="G89" s="35"/>
      <c r="H89" s="163"/>
      <c r="I89" s="35"/>
      <c r="J89" s="36"/>
    </row>
    <row r="90" spans="1:10">
      <c r="A90" s="299"/>
      <c r="B90" s="61"/>
      <c r="C90" s="81" t="s">
        <v>35</v>
      </c>
      <c r="D90" s="52"/>
      <c r="E90" s="35"/>
      <c r="F90" s="35"/>
      <c r="G90" s="35"/>
      <c r="H90" s="35"/>
      <c r="I90" s="35"/>
      <c r="J90" s="36"/>
    </row>
    <row r="91" spans="1:10">
      <c r="A91" s="299"/>
      <c r="B91" s="61"/>
      <c r="C91" s="81" t="s">
        <v>35</v>
      </c>
      <c r="D91" s="52"/>
      <c r="E91" s="35"/>
      <c r="F91" s="35"/>
      <c r="G91" s="35"/>
      <c r="H91" s="35"/>
      <c r="I91" s="35"/>
      <c r="J91" s="36"/>
    </row>
    <row r="92" spans="1:10">
      <c r="A92" s="299"/>
      <c r="B92" s="61"/>
      <c r="C92" s="81" t="s">
        <v>35</v>
      </c>
      <c r="D92" s="52"/>
      <c r="E92" s="35"/>
      <c r="F92" s="35"/>
      <c r="G92" s="35"/>
      <c r="H92" s="35"/>
      <c r="I92" s="35"/>
      <c r="J92" s="36"/>
    </row>
    <row r="93" spans="1:10" ht="15.75" thickBot="1">
      <c r="A93" s="300"/>
      <c r="B93" s="73"/>
      <c r="C93" s="82" t="s">
        <v>35</v>
      </c>
      <c r="D93" s="64"/>
      <c r="E93" s="65"/>
      <c r="F93" s="65"/>
      <c r="G93" s="65"/>
      <c r="H93" s="65"/>
      <c r="I93" s="65"/>
      <c r="J93" s="66"/>
    </row>
    <row r="94" spans="1:10">
      <c r="A94" s="293" t="s">
        <v>70</v>
      </c>
      <c r="B94" s="67" t="s">
        <v>37</v>
      </c>
      <c r="C94" s="86" t="s">
        <v>38</v>
      </c>
      <c r="D94" s="103"/>
      <c r="E94" s="13"/>
      <c r="F94" s="70"/>
      <c r="G94" s="70"/>
      <c r="H94" s="70"/>
      <c r="I94" s="70"/>
      <c r="J94" s="72"/>
    </row>
    <row r="95" spans="1:10" ht="16.5">
      <c r="A95" s="293"/>
      <c r="B95" s="61"/>
      <c r="C95" s="81" t="s">
        <v>39</v>
      </c>
      <c r="D95" s="34"/>
      <c r="E95" s="93"/>
      <c r="F95" s="35"/>
      <c r="G95" s="35"/>
      <c r="H95" s="35"/>
      <c r="I95" s="35"/>
      <c r="J95" s="36"/>
    </row>
    <row r="96" spans="1:10">
      <c r="A96" s="293"/>
      <c r="B96" s="61"/>
      <c r="C96" s="81" t="s">
        <v>40</v>
      </c>
      <c r="D96" s="35"/>
      <c r="E96" s="19"/>
      <c r="F96" s="35"/>
      <c r="G96" s="35"/>
      <c r="H96" s="35"/>
      <c r="I96" s="35"/>
      <c r="J96" s="36"/>
    </row>
    <row r="97" spans="1:10">
      <c r="A97" s="293"/>
      <c r="B97" s="61"/>
      <c r="C97" s="81" t="s">
        <v>41</v>
      </c>
      <c r="D97" s="35"/>
      <c r="E97" s="47"/>
      <c r="F97" s="35"/>
      <c r="G97" s="35"/>
      <c r="H97" s="35"/>
      <c r="I97" s="35"/>
      <c r="J97" s="36"/>
    </row>
    <row r="98" spans="1:10" ht="15.75" thickBot="1">
      <c r="A98" s="293"/>
      <c r="B98" s="73"/>
      <c r="C98" s="82" t="s">
        <v>42</v>
      </c>
      <c r="D98" s="65"/>
      <c r="E98" s="105"/>
      <c r="F98" s="65"/>
      <c r="G98" s="65"/>
      <c r="H98" s="65"/>
      <c r="I98" s="65"/>
      <c r="J98" s="66"/>
    </row>
    <row r="99" spans="1:10">
      <c r="A99" s="293"/>
      <c r="B99" s="75" t="s">
        <v>43</v>
      </c>
      <c r="C99" s="76" t="s">
        <v>44</v>
      </c>
      <c r="D99" s="79"/>
      <c r="E99" s="106"/>
      <c r="F99" s="79"/>
      <c r="G99" s="79"/>
      <c r="H99" s="79"/>
      <c r="I99" s="79"/>
      <c r="J99" s="80"/>
    </row>
    <row r="100" spans="1:10">
      <c r="A100" s="293"/>
      <c r="B100" s="61"/>
      <c r="C100" s="81" t="s">
        <v>45</v>
      </c>
      <c r="D100" s="35"/>
      <c r="E100" s="43"/>
      <c r="F100" s="19"/>
      <c r="G100" s="35"/>
      <c r="H100" s="35"/>
      <c r="I100" s="35"/>
      <c r="J100" s="36"/>
    </row>
    <row r="101" spans="1:10">
      <c r="A101" s="293"/>
      <c r="B101" s="61"/>
      <c r="C101" s="81" t="s">
        <v>46</v>
      </c>
      <c r="D101" s="35"/>
      <c r="E101" s="19"/>
      <c r="F101" s="35"/>
      <c r="G101" s="35"/>
      <c r="H101" s="35"/>
      <c r="I101" s="35"/>
      <c r="J101" s="36"/>
    </row>
    <row r="102" spans="1:10">
      <c r="A102" s="293"/>
      <c r="B102" s="61"/>
      <c r="C102" s="81" t="s">
        <v>47</v>
      </c>
      <c r="D102" s="35"/>
      <c r="E102" s="28"/>
      <c r="F102" s="19"/>
      <c r="G102" s="35"/>
      <c r="H102" s="35"/>
      <c r="I102" s="35"/>
      <c r="J102" s="36"/>
    </row>
    <row r="103" spans="1:10" ht="15.75" thickBot="1">
      <c r="A103" s="293"/>
      <c r="B103" s="73"/>
      <c r="C103" s="82" t="s">
        <v>48</v>
      </c>
      <c r="D103" s="65"/>
      <c r="E103" s="107"/>
      <c r="F103" s="84"/>
      <c r="G103" s="65"/>
      <c r="H103" s="65"/>
      <c r="I103" s="65"/>
      <c r="J103" s="66"/>
    </row>
    <row r="104" spans="1:10">
      <c r="A104" s="293"/>
      <c r="B104" s="85" t="s">
        <v>49</v>
      </c>
      <c r="C104" s="86" t="s">
        <v>50</v>
      </c>
      <c r="D104" s="108"/>
      <c r="E104" s="108"/>
      <c r="F104" s="108"/>
      <c r="G104" s="70"/>
      <c r="H104" s="70"/>
      <c r="I104" s="70"/>
      <c r="J104" s="72"/>
    </row>
    <row r="105" spans="1:10">
      <c r="A105" s="293"/>
      <c r="B105" s="88"/>
      <c r="C105" s="81" t="s">
        <v>51</v>
      </c>
      <c r="D105" s="35"/>
      <c r="E105" s="35"/>
      <c r="F105" s="23"/>
      <c r="G105" s="35"/>
      <c r="H105" s="35"/>
      <c r="I105" s="35"/>
      <c r="J105" s="36"/>
    </row>
    <row r="106" spans="1:10">
      <c r="A106" s="293"/>
      <c r="B106" s="88"/>
      <c r="C106" s="81" t="s">
        <v>52</v>
      </c>
      <c r="D106" s="42"/>
      <c r="E106" s="42"/>
      <c r="F106" s="35"/>
      <c r="G106" s="35"/>
      <c r="H106" s="35"/>
      <c r="I106" s="35"/>
      <c r="J106" s="36"/>
    </row>
    <row r="107" spans="1:10">
      <c r="A107" s="293"/>
      <c r="B107" s="88"/>
      <c r="C107" s="81" t="s">
        <v>53</v>
      </c>
      <c r="D107" s="35"/>
      <c r="E107" s="35"/>
      <c r="F107" s="35"/>
      <c r="G107" s="35"/>
      <c r="H107" s="35"/>
      <c r="I107" s="35"/>
      <c r="J107" s="36"/>
    </row>
    <row r="108" spans="1:10">
      <c r="A108" s="293"/>
      <c r="B108" s="75"/>
      <c r="C108" s="81" t="s">
        <v>54</v>
      </c>
      <c r="D108" s="35"/>
      <c r="E108" s="35"/>
      <c r="F108" s="35"/>
      <c r="G108" s="35"/>
      <c r="H108" s="35"/>
      <c r="I108" s="35"/>
      <c r="J108" s="36"/>
    </row>
    <row r="109" spans="1:10">
      <c r="A109" s="293"/>
      <c r="B109" s="63" t="s">
        <v>55</v>
      </c>
      <c r="C109" s="81" t="s">
        <v>56</v>
      </c>
      <c r="D109" s="23"/>
      <c r="E109" s="35"/>
      <c r="F109" s="33"/>
      <c r="G109" s="35"/>
      <c r="H109" s="35"/>
      <c r="I109" s="35"/>
      <c r="J109" s="36"/>
    </row>
    <row r="110" spans="1:10">
      <c r="A110" s="293"/>
      <c r="B110" s="88"/>
      <c r="C110" s="81" t="s">
        <v>57</v>
      </c>
      <c r="D110" s="35"/>
      <c r="E110" s="35"/>
      <c r="F110" s="35"/>
      <c r="G110" s="46"/>
      <c r="H110" s="35"/>
      <c r="I110" s="35"/>
      <c r="J110" s="36"/>
    </row>
    <row r="111" spans="1:10">
      <c r="A111" s="293"/>
      <c r="B111" s="75"/>
      <c r="C111" s="81" t="s">
        <v>58</v>
      </c>
      <c r="D111" s="35"/>
      <c r="E111" s="35"/>
      <c r="F111" s="35"/>
      <c r="G111" s="35"/>
      <c r="H111" s="35"/>
      <c r="I111" s="35"/>
      <c r="J111" s="36"/>
    </row>
    <row r="112" spans="1:10">
      <c r="A112" s="293"/>
      <c r="B112" s="63" t="s">
        <v>59</v>
      </c>
      <c r="C112" s="81" t="s">
        <v>60</v>
      </c>
      <c r="D112" s="35"/>
      <c r="E112" s="35"/>
      <c r="F112" s="35"/>
      <c r="G112" s="35"/>
      <c r="H112" s="35"/>
      <c r="I112" s="35"/>
      <c r="J112" s="36"/>
    </row>
    <row r="113" spans="1:10">
      <c r="A113" s="293"/>
      <c r="B113" s="75"/>
      <c r="C113" s="81" t="s">
        <v>61</v>
      </c>
      <c r="D113" s="35"/>
      <c r="E113" s="35"/>
      <c r="F113" s="35"/>
      <c r="G113" s="35"/>
      <c r="H113" s="35"/>
      <c r="I113" s="35"/>
      <c r="J113" s="36"/>
    </row>
    <row r="114" spans="1:10">
      <c r="A114" s="293"/>
      <c r="B114" s="63" t="s">
        <v>62</v>
      </c>
      <c r="C114" s="81" t="s">
        <v>63</v>
      </c>
      <c r="D114" s="35"/>
      <c r="E114" s="35"/>
      <c r="F114" s="35"/>
      <c r="G114" s="35"/>
      <c r="H114" s="35"/>
      <c r="I114" s="35"/>
      <c r="J114" s="36"/>
    </row>
    <row r="115" spans="1:10">
      <c r="A115" s="293"/>
      <c r="B115" s="88"/>
      <c r="C115" s="81" t="s">
        <v>64</v>
      </c>
      <c r="D115" s="35"/>
      <c r="E115" s="35"/>
      <c r="F115" s="35"/>
      <c r="G115" s="35"/>
      <c r="H115" s="35"/>
      <c r="I115" s="35"/>
      <c r="J115" s="36"/>
    </row>
    <row r="116" spans="1:10">
      <c r="A116" s="293"/>
      <c r="B116" s="75"/>
      <c r="C116" s="81" t="s">
        <v>65</v>
      </c>
      <c r="D116" s="35"/>
      <c r="E116" s="35"/>
      <c r="F116" s="35"/>
      <c r="G116" s="35"/>
      <c r="H116" s="35"/>
      <c r="I116" s="35"/>
      <c r="J116" s="36"/>
    </row>
    <row r="117" spans="1:10">
      <c r="A117" s="293"/>
      <c r="B117" s="63" t="s">
        <v>66</v>
      </c>
      <c r="C117" s="81" t="s">
        <v>67</v>
      </c>
      <c r="D117" s="35"/>
      <c r="E117" s="35"/>
      <c r="F117" s="18"/>
      <c r="G117" s="95"/>
      <c r="H117" s="35"/>
      <c r="I117" s="35"/>
      <c r="J117" s="36"/>
    </row>
    <row r="118" spans="1:10" ht="15.75" thickBot="1">
      <c r="A118" s="293"/>
      <c r="B118" s="89"/>
      <c r="C118" s="82" t="s">
        <v>68</v>
      </c>
      <c r="D118" s="65"/>
      <c r="E118" s="65"/>
      <c r="F118" s="65"/>
      <c r="G118" s="65"/>
      <c r="H118" s="65"/>
      <c r="I118" s="65"/>
      <c r="J118" s="66"/>
    </row>
    <row r="119" spans="1:10" ht="15.75" thickBot="1">
      <c r="A119" s="189"/>
      <c r="B119" s="210"/>
      <c r="C119" s="192"/>
      <c r="D119" s="211"/>
      <c r="E119" s="211"/>
      <c r="F119" s="211"/>
      <c r="G119" s="211"/>
      <c r="H119" s="211"/>
      <c r="I119" s="211"/>
      <c r="J119" s="212"/>
    </row>
    <row r="120" spans="1:10">
      <c r="A120" s="301" t="s">
        <v>71</v>
      </c>
      <c r="B120" s="11" t="s">
        <v>10</v>
      </c>
      <c r="C120" s="90" t="s">
        <v>11</v>
      </c>
      <c r="D120" s="13"/>
      <c r="E120" s="13"/>
      <c r="F120" s="13"/>
      <c r="G120" s="13"/>
      <c r="H120" s="13"/>
      <c r="I120" s="13"/>
      <c r="J120" s="14"/>
    </row>
    <row r="121" spans="1:10">
      <c r="A121" s="302"/>
      <c r="B121" s="15" t="s">
        <v>12</v>
      </c>
      <c r="C121" s="91"/>
      <c r="D121" s="19"/>
      <c r="E121" s="19"/>
      <c r="F121" s="9"/>
      <c r="G121" s="19"/>
      <c r="H121" s="19"/>
      <c r="I121" s="92"/>
      <c r="J121" s="24"/>
    </row>
    <row r="122" spans="1:10">
      <c r="A122" s="302"/>
      <c r="B122" s="15" t="s">
        <v>12</v>
      </c>
      <c r="C122" s="91"/>
      <c r="D122" s="19"/>
      <c r="E122" s="19"/>
      <c r="F122" s="9"/>
      <c r="G122" s="19"/>
      <c r="H122" s="50"/>
      <c r="I122" s="50"/>
      <c r="J122" s="24"/>
    </row>
    <row r="123" spans="1:10">
      <c r="A123" s="302"/>
      <c r="B123" s="15" t="s">
        <v>12</v>
      </c>
      <c r="C123" s="91"/>
      <c r="D123" s="35"/>
      <c r="E123" s="35"/>
      <c r="F123" s="34"/>
      <c r="G123" s="34"/>
      <c r="H123" s="33"/>
      <c r="I123" s="109"/>
      <c r="J123" s="44"/>
    </row>
    <row r="124" spans="1:10">
      <c r="A124" s="302"/>
      <c r="B124" s="25" t="s">
        <v>13</v>
      </c>
      <c r="C124" s="81" t="s">
        <v>14</v>
      </c>
      <c r="D124" s="35"/>
      <c r="E124" s="35"/>
      <c r="F124" s="47"/>
      <c r="G124" s="47"/>
      <c r="H124" s="110"/>
      <c r="I124" s="33"/>
      <c r="J124" s="111"/>
    </row>
    <row r="125" spans="1:10">
      <c r="A125" s="302"/>
      <c r="B125" s="25" t="s">
        <v>15</v>
      </c>
      <c r="C125" s="81" t="s">
        <v>14</v>
      </c>
      <c r="D125" s="35"/>
      <c r="E125" s="35"/>
      <c r="F125" s="28"/>
      <c r="G125" s="34"/>
      <c r="H125" s="112"/>
      <c r="I125" s="34"/>
      <c r="J125" s="44"/>
    </row>
    <row r="126" spans="1:10">
      <c r="A126" s="302"/>
      <c r="B126" s="25" t="s">
        <v>16</v>
      </c>
      <c r="C126" s="81" t="s">
        <v>14</v>
      </c>
      <c r="D126" s="28"/>
      <c r="E126" s="28"/>
      <c r="F126" s="28"/>
      <c r="G126" s="34"/>
      <c r="H126" s="34"/>
      <c r="I126" s="104"/>
      <c r="J126" s="44"/>
    </row>
    <row r="127" spans="1:10">
      <c r="A127" s="302"/>
      <c r="B127" s="25" t="s">
        <v>17</v>
      </c>
      <c r="C127" s="81" t="s">
        <v>14</v>
      </c>
      <c r="D127" s="35"/>
      <c r="E127" s="35"/>
      <c r="F127" s="34"/>
      <c r="G127" s="35"/>
      <c r="H127" s="35"/>
      <c r="I127" s="35"/>
      <c r="J127" s="31"/>
    </row>
    <row r="128" spans="1:10">
      <c r="A128" s="302"/>
      <c r="B128" s="25" t="s">
        <v>18</v>
      </c>
      <c r="C128" s="81" t="s">
        <v>19</v>
      </c>
      <c r="D128" s="34"/>
      <c r="E128" s="34"/>
      <c r="F128" s="28"/>
      <c r="G128" s="34"/>
      <c r="H128" s="19"/>
      <c r="I128" s="55"/>
      <c r="J128" s="113"/>
    </row>
    <row r="129" spans="1:10">
      <c r="A129" s="302"/>
      <c r="B129" s="25" t="s">
        <v>20</v>
      </c>
      <c r="C129" s="81" t="s">
        <v>14</v>
      </c>
      <c r="D129" s="19"/>
      <c r="E129" s="19"/>
      <c r="F129" s="9"/>
      <c r="G129" s="19"/>
      <c r="H129" s="114"/>
      <c r="I129" s="19"/>
      <c r="J129" s="115"/>
    </row>
    <row r="130" spans="1:10">
      <c r="A130" s="302"/>
      <c r="B130" s="25"/>
      <c r="C130" s="81" t="s">
        <v>21</v>
      </c>
      <c r="D130" s="19"/>
      <c r="E130" s="19"/>
      <c r="F130" s="9"/>
      <c r="G130" s="19"/>
      <c r="H130" s="19"/>
      <c r="I130" s="19"/>
      <c r="J130" s="24"/>
    </row>
    <row r="131" spans="1:10">
      <c r="A131" s="302"/>
      <c r="B131" s="25" t="s">
        <v>22</v>
      </c>
      <c r="C131" s="81" t="s">
        <v>14</v>
      </c>
      <c r="D131" s="19"/>
      <c r="E131" s="19"/>
      <c r="F131" s="9"/>
      <c r="G131" s="19"/>
      <c r="H131" s="19"/>
      <c r="I131" s="19"/>
      <c r="J131" s="24"/>
    </row>
    <row r="132" spans="1:10">
      <c r="A132" s="302"/>
      <c r="B132" s="25"/>
      <c r="C132" s="81" t="s">
        <v>21</v>
      </c>
      <c r="D132" s="35"/>
      <c r="E132" s="35"/>
      <c r="F132" s="28"/>
      <c r="G132" s="34"/>
      <c r="H132" s="34"/>
      <c r="I132" s="34"/>
      <c r="J132" s="44"/>
    </row>
    <row r="133" spans="1:10">
      <c r="A133" s="302"/>
      <c r="B133" s="25" t="s">
        <v>23</v>
      </c>
      <c r="C133" s="81" t="s">
        <v>14</v>
      </c>
      <c r="D133" s="34"/>
      <c r="E133" s="34"/>
      <c r="F133" s="58"/>
      <c r="G133" s="22"/>
      <c r="H133" s="19"/>
      <c r="I133" s="19"/>
      <c r="J133" s="44"/>
    </row>
    <row r="134" spans="1:10">
      <c r="A134" s="302"/>
      <c r="B134" s="25" t="s">
        <v>24</v>
      </c>
      <c r="C134" s="81" t="s">
        <v>14</v>
      </c>
      <c r="D134" s="34"/>
      <c r="E134" s="34"/>
      <c r="F134" s="34"/>
      <c r="G134" s="34"/>
      <c r="H134" s="46"/>
      <c r="I134" s="33"/>
      <c r="J134" s="44"/>
    </row>
    <row r="135" spans="1:10">
      <c r="A135" s="302"/>
      <c r="B135" s="25" t="s">
        <v>25</v>
      </c>
      <c r="C135" s="81" t="s">
        <v>14</v>
      </c>
      <c r="D135" s="34"/>
      <c r="E135" s="34"/>
      <c r="F135" s="55"/>
      <c r="G135" s="55"/>
      <c r="H135" s="116"/>
      <c r="I135" s="46"/>
      <c r="J135" s="44"/>
    </row>
    <row r="136" spans="1:10">
      <c r="A136" s="302"/>
      <c r="B136" s="25"/>
      <c r="C136" s="81" t="s">
        <v>21</v>
      </c>
      <c r="D136" s="35"/>
      <c r="E136" s="35"/>
      <c r="F136" s="28"/>
      <c r="G136" s="34"/>
      <c r="H136" s="34"/>
      <c r="I136" s="34"/>
      <c r="J136" s="44"/>
    </row>
    <row r="137" spans="1:10">
      <c r="A137" s="302"/>
      <c r="B137" s="25" t="s">
        <v>26</v>
      </c>
      <c r="C137" s="81" t="s">
        <v>19</v>
      </c>
      <c r="D137" s="35"/>
      <c r="E137" s="35"/>
      <c r="F137" s="28"/>
      <c r="G137" s="110"/>
      <c r="H137" s="33"/>
      <c r="I137" s="33"/>
      <c r="J137" s="24"/>
    </row>
    <row r="138" spans="1:10">
      <c r="A138" s="302"/>
      <c r="B138" s="51" t="s">
        <v>27</v>
      </c>
      <c r="C138" s="81" t="s">
        <v>14</v>
      </c>
      <c r="D138" s="34"/>
      <c r="E138" s="34"/>
      <c r="F138" s="28"/>
      <c r="G138" s="34"/>
      <c r="H138" s="110"/>
      <c r="I138" s="110"/>
      <c r="J138" s="31"/>
    </row>
    <row r="139" spans="1:10">
      <c r="A139" s="302"/>
      <c r="B139" s="53" t="s">
        <v>28</v>
      </c>
      <c r="C139" s="94" t="s">
        <v>29</v>
      </c>
      <c r="D139" s="34"/>
      <c r="E139" s="34"/>
      <c r="F139" s="28"/>
      <c r="G139" s="34"/>
      <c r="H139" s="110"/>
      <c r="I139" s="110"/>
      <c r="J139" s="31"/>
    </row>
    <row r="140" spans="1:10">
      <c r="A140" s="302"/>
      <c r="B140" s="53" t="s">
        <v>30</v>
      </c>
      <c r="C140" s="94" t="s">
        <v>29</v>
      </c>
      <c r="D140" s="34"/>
      <c r="E140" s="34"/>
      <c r="F140" s="22"/>
      <c r="G140" s="34"/>
      <c r="H140" s="55"/>
      <c r="I140" s="33"/>
      <c r="J140" s="36"/>
    </row>
    <row r="141" spans="1:10">
      <c r="A141" s="302"/>
      <c r="B141" s="53" t="s">
        <v>31</v>
      </c>
      <c r="C141" s="94" t="s">
        <v>29</v>
      </c>
      <c r="D141" s="35"/>
      <c r="E141" s="35"/>
      <c r="F141" s="35"/>
      <c r="G141" s="35"/>
      <c r="H141" s="35"/>
      <c r="I141" s="35"/>
      <c r="J141" s="36"/>
    </row>
    <row r="142" spans="1:10" ht="15.75" thickBot="1">
      <c r="A142" s="302"/>
      <c r="B142" s="117" t="s">
        <v>32</v>
      </c>
      <c r="C142" s="118" t="s">
        <v>33</v>
      </c>
      <c r="D142" s="119"/>
      <c r="E142" s="119"/>
      <c r="F142" s="120"/>
      <c r="G142" s="121"/>
      <c r="H142" s="65"/>
      <c r="I142" s="65"/>
      <c r="J142" s="122"/>
    </row>
    <row r="143" spans="1:10">
      <c r="A143" s="302"/>
      <c r="B143" s="67"/>
      <c r="C143" s="102" t="s">
        <v>34</v>
      </c>
      <c r="D143" s="103"/>
      <c r="E143" s="103"/>
      <c r="F143" s="71"/>
      <c r="G143" s="71"/>
      <c r="H143" s="71"/>
      <c r="I143" s="87"/>
      <c r="J143" s="123"/>
    </row>
    <row r="144" spans="1:10">
      <c r="A144" s="302"/>
      <c r="B144" s="61"/>
      <c r="C144" s="9" t="s">
        <v>34</v>
      </c>
      <c r="D144" s="55"/>
      <c r="E144" s="55"/>
      <c r="F144" s="58"/>
      <c r="G144" s="55"/>
      <c r="H144" s="55"/>
      <c r="I144" s="55"/>
      <c r="J144" s="60"/>
    </row>
    <row r="145" spans="1:10">
      <c r="A145" s="302"/>
      <c r="B145" s="61"/>
      <c r="C145" s="81" t="s">
        <v>35</v>
      </c>
      <c r="D145" s="35"/>
      <c r="E145" s="35"/>
      <c r="F145" s="39"/>
      <c r="G145" s="55"/>
      <c r="H145" s="55"/>
      <c r="I145" s="116"/>
      <c r="J145" s="60"/>
    </row>
    <row r="146" spans="1:10">
      <c r="A146" s="302"/>
      <c r="B146" s="61"/>
      <c r="C146" s="81" t="s">
        <v>35</v>
      </c>
      <c r="D146" s="35"/>
      <c r="E146" s="35"/>
      <c r="F146" s="35"/>
      <c r="G146" s="35"/>
      <c r="H146" s="35"/>
      <c r="I146" s="35"/>
      <c r="J146" s="36"/>
    </row>
    <row r="147" spans="1:10">
      <c r="A147" s="302"/>
      <c r="B147" s="61"/>
      <c r="C147" s="81" t="s">
        <v>35</v>
      </c>
      <c r="D147" s="23"/>
      <c r="E147" s="23"/>
      <c r="F147" s="35"/>
      <c r="G147" s="35"/>
      <c r="H147" s="35"/>
      <c r="I147" s="35"/>
      <c r="J147" s="36"/>
    </row>
    <row r="148" spans="1:10">
      <c r="A148" s="302"/>
      <c r="B148" s="61"/>
      <c r="C148" s="81" t="s">
        <v>35</v>
      </c>
      <c r="D148" s="35"/>
      <c r="E148" s="39"/>
      <c r="F148" s="35"/>
      <c r="G148" s="35"/>
      <c r="H148" s="35"/>
      <c r="I148" s="35"/>
      <c r="J148" s="36"/>
    </row>
    <row r="149" spans="1:10" ht="15.75" thickBot="1">
      <c r="A149" s="302"/>
      <c r="B149" s="63"/>
      <c r="C149" s="124" t="s">
        <v>35</v>
      </c>
      <c r="D149" s="100"/>
      <c r="E149" s="100"/>
      <c r="F149" s="99"/>
      <c r="G149" s="100"/>
      <c r="H149" s="125"/>
      <c r="I149" s="100"/>
      <c r="J149" s="126"/>
    </row>
    <row r="150" spans="1:10">
      <c r="A150" s="293" t="s">
        <v>72</v>
      </c>
      <c r="B150" s="67" t="s">
        <v>37</v>
      </c>
      <c r="C150" s="86" t="s">
        <v>38</v>
      </c>
      <c r="D150" s="70"/>
      <c r="E150" s="70"/>
      <c r="F150" s="70"/>
      <c r="G150" s="70"/>
      <c r="H150" s="70"/>
      <c r="I150" s="70"/>
      <c r="J150" s="72"/>
    </row>
    <row r="151" spans="1:10">
      <c r="A151" s="293"/>
      <c r="B151" s="61"/>
      <c r="C151" s="81" t="s">
        <v>39</v>
      </c>
      <c r="D151" s="35"/>
      <c r="E151" s="35"/>
      <c r="F151" s="35"/>
      <c r="G151" s="35"/>
      <c r="H151" s="35"/>
      <c r="I151" s="35"/>
      <c r="J151" s="36"/>
    </row>
    <row r="152" spans="1:10">
      <c r="A152" s="293"/>
      <c r="B152" s="61"/>
      <c r="C152" s="81" t="s">
        <v>40</v>
      </c>
      <c r="D152" s="35"/>
      <c r="E152" s="35"/>
      <c r="F152" s="35"/>
      <c r="G152" s="35"/>
      <c r="H152" s="35"/>
      <c r="I152" s="35"/>
      <c r="J152" s="36"/>
    </row>
    <row r="153" spans="1:10">
      <c r="A153" s="293"/>
      <c r="B153" s="61"/>
      <c r="C153" s="81" t="s">
        <v>41</v>
      </c>
      <c r="D153" s="35"/>
      <c r="E153" s="35"/>
      <c r="F153" s="35"/>
      <c r="G153" s="35"/>
      <c r="H153" s="35"/>
      <c r="I153" s="35"/>
      <c r="J153" s="36"/>
    </row>
    <row r="154" spans="1:10">
      <c r="A154" s="293"/>
      <c r="B154" s="61"/>
      <c r="C154" s="81" t="s">
        <v>42</v>
      </c>
      <c r="D154" s="47"/>
      <c r="E154" s="35"/>
      <c r="F154" s="35"/>
      <c r="G154" s="35"/>
      <c r="H154" s="35"/>
      <c r="I154" s="35"/>
      <c r="J154" s="36"/>
    </row>
    <row r="155" spans="1:10" ht="15.75" thickBot="1">
      <c r="A155" s="293"/>
      <c r="B155" s="73" t="s">
        <v>43</v>
      </c>
      <c r="C155" s="82" t="s">
        <v>44</v>
      </c>
      <c r="D155" s="65"/>
      <c r="E155" s="65"/>
      <c r="F155" s="65"/>
      <c r="G155" s="65"/>
      <c r="H155" s="65"/>
      <c r="I155" s="65"/>
      <c r="J155" s="66"/>
    </row>
    <row r="156" spans="1:10">
      <c r="A156" s="293"/>
      <c r="B156" s="67"/>
      <c r="C156" s="86" t="s">
        <v>45</v>
      </c>
      <c r="D156" s="70"/>
      <c r="E156" s="70"/>
      <c r="F156" s="70"/>
      <c r="G156" s="70"/>
      <c r="H156" s="70"/>
      <c r="I156" s="70"/>
      <c r="J156" s="72"/>
    </row>
    <row r="157" spans="1:10">
      <c r="A157" s="293"/>
      <c r="B157" s="61"/>
      <c r="C157" s="81" t="s">
        <v>46</v>
      </c>
      <c r="D157" s="35"/>
      <c r="E157" s="35"/>
      <c r="F157" s="35"/>
      <c r="G157" s="35"/>
      <c r="H157" s="35"/>
      <c r="I157" s="35"/>
      <c r="J157" s="36"/>
    </row>
    <row r="158" spans="1:10">
      <c r="A158" s="293"/>
      <c r="B158" s="61"/>
      <c r="C158" s="81" t="s">
        <v>47</v>
      </c>
      <c r="D158" s="35"/>
      <c r="E158" s="35"/>
      <c r="F158" s="35"/>
      <c r="G158" s="35"/>
      <c r="H158" s="35"/>
      <c r="I158" s="35"/>
      <c r="J158" s="36"/>
    </row>
    <row r="159" spans="1:10" ht="15.75" thickBot="1">
      <c r="A159" s="293"/>
      <c r="B159" s="73"/>
      <c r="C159" s="82" t="s">
        <v>48</v>
      </c>
      <c r="D159" s="65"/>
      <c r="E159" s="65"/>
      <c r="F159" s="65"/>
      <c r="G159" s="65"/>
      <c r="H159" s="65"/>
      <c r="I159" s="65"/>
      <c r="J159" s="66"/>
    </row>
    <row r="160" spans="1:10">
      <c r="A160" s="293"/>
      <c r="B160" s="75" t="s">
        <v>49</v>
      </c>
      <c r="C160" s="76" t="s">
        <v>50</v>
      </c>
      <c r="D160" s="79"/>
      <c r="E160" s="79"/>
      <c r="F160" s="79"/>
      <c r="G160" s="79"/>
      <c r="H160" s="77"/>
      <c r="I160" s="77"/>
      <c r="J160" s="80"/>
    </row>
    <row r="161" spans="1:10">
      <c r="A161" s="293"/>
      <c r="B161" s="61"/>
      <c r="C161" s="81" t="s">
        <v>51</v>
      </c>
      <c r="D161" s="28"/>
      <c r="E161" s="28"/>
      <c r="F161" s="28"/>
      <c r="G161" s="34"/>
      <c r="H161" s="35"/>
      <c r="I161" s="35"/>
      <c r="J161" s="36"/>
    </row>
    <row r="162" spans="1:10">
      <c r="A162" s="293"/>
      <c r="B162" s="61"/>
      <c r="C162" s="81" t="s">
        <v>52</v>
      </c>
      <c r="D162" s="35"/>
      <c r="E162" s="35"/>
      <c r="F162" s="35"/>
      <c r="G162" s="35"/>
      <c r="H162" s="35"/>
      <c r="I162" s="35"/>
      <c r="J162" s="36"/>
    </row>
    <row r="163" spans="1:10">
      <c r="A163" s="293"/>
      <c r="B163" s="61"/>
      <c r="C163" s="81" t="s">
        <v>53</v>
      </c>
      <c r="D163" s="35"/>
      <c r="E163" s="35"/>
      <c r="F163" s="35"/>
      <c r="G163" s="35"/>
      <c r="H163" s="35"/>
      <c r="I163" s="35"/>
      <c r="J163" s="36"/>
    </row>
    <row r="164" spans="1:10">
      <c r="A164" s="293"/>
      <c r="B164" s="61"/>
      <c r="C164" s="81" t="s">
        <v>54</v>
      </c>
      <c r="D164" s="35"/>
      <c r="E164" s="35"/>
      <c r="F164" s="42"/>
      <c r="G164" s="35"/>
      <c r="H164" s="35"/>
      <c r="I164" s="35"/>
      <c r="J164" s="36"/>
    </row>
    <row r="165" spans="1:10">
      <c r="A165" s="293"/>
      <c r="B165" s="61" t="s">
        <v>55</v>
      </c>
      <c r="C165" s="81" t="s">
        <v>56</v>
      </c>
      <c r="D165" s="23"/>
      <c r="E165" s="23"/>
      <c r="F165" s="35"/>
      <c r="G165" s="35"/>
      <c r="H165" s="35"/>
      <c r="I165" s="35"/>
      <c r="J165" s="36"/>
    </row>
    <row r="166" spans="1:10">
      <c r="A166" s="293"/>
      <c r="B166" s="61"/>
      <c r="C166" s="81" t="s">
        <v>57</v>
      </c>
      <c r="D166" s="35"/>
      <c r="E166" s="35"/>
      <c r="F166" s="35"/>
      <c r="G166" s="35"/>
      <c r="H166" s="35"/>
      <c r="I166" s="35"/>
      <c r="J166" s="36"/>
    </row>
    <row r="167" spans="1:10">
      <c r="A167" s="293"/>
      <c r="B167" s="61"/>
      <c r="C167" s="81" t="s">
        <v>58</v>
      </c>
      <c r="D167" s="35"/>
      <c r="E167" s="35"/>
      <c r="F167" s="35"/>
      <c r="G167" s="35"/>
      <c r="H167" s="35"/>
      <c r="I167" s="35"/>
      <c r="J167" s="36"/>
    </row>
    <row r="168" spans="1:10">
      <c r="A168" s="293"/>
      <c r="B168" s="61" t="s">
        <v>59</v>
      </c>
      <c r="C168" s="81" t="s">
        <v>60</v>
      </c>
      <c r="D168" s="35"/>
      <c r="E168" s="35"/>
      <c r="F168" s="35"/>
      <c r="G168" s="35"/>
      <c r="H168" s="35"/>
      <c r="I168" s="35"/>
      <c r="J168" s="36"/>
    </row>
    <row r="169" spans="1:10">
      <c r="A169" s="293"/>
      <c r="B169" s="61"/>
      <c r="C169" s="81" t="s">
        <v>61</v>
      </c>
      <c r="D169" s="35"/>
      <c r="E169" s="35"/>
      <c r="F169" s="35"/>
      <c r="G169" s="35"/>
      <c r="H169" s="35"/>
      <c r="I169" s="35"/>
      <c r="J169" s="36"/>
    </row>
    <row r="170" spans="1:10">
      <c r="A170" s="293"/>
      <c r="B170" s="61" t="s">
        <v>73</v>
      </c>
      <c r="C170" s="81" t="s">
        <v>63</v>
      </c>
      <c r="D170" s="35"/>
      <c r="E170" s="35"/>
      <c r="F170" s="35"/>
      <c r="G170" s="35"/>
      <c r="H170" s="35"/>
      <c r="I170" s="35"/>
      <c r="J170" s="36"/>
    </row>
    <row r="171" spans="1:10">
      <c r="A171" s="293"/>
      <c r="B171" s="61"/>
      <c r="C171" s="81" t="s">
        <v>64</v>
      </c>
      <c r="D171" s="35"/>
      <c r="E171" s="35"/>
      <c r="F171" s="35"/>
      <c r="G171" s="35"/>
      <c r="H171" s="35"/>
      <c r="I171" s="35"/>
      <c r="J171" s="36"/>
    </row>
    <row r="172" spans="1:10">
      <c r="A172" s="293"/>
      <c r="B172" s="61"/>
      <c r="C172" s="81" t="s">
        <v>65</v>
      </c>
      <c r="D172" s="35"/>
      <c r="E172" s="35"/>
      <c r="F172" s="35"/>
      <c r="G172" s="35"/>
      <c r="H172" s="35"/>
      <c r="I172" s="35"/>
      <c r="J172" s="36"/>
    </row>
    <row r="173" spans="1:10">
      <c r="A173" s="293"/>
      <c r="B173" s="61" t="s">
        <v>66</v>
      </c>
      <c r="C173" s="81" t="s">
        <v>67</v>
      </c>
      <c r="D173" s="35"/>
      <c r="E173" s="35"/>
      <c r="F173" s="35"/>
      <c r="G173" s="35"/>
      <c r="H173" s="92"/>
      <c r="I173" s="35"/>
      <c r="J173" s="36"/>
    </row>
    <row r="174" spans="1:10" ht="15.75" thickBot="1">
      <c r="A174" s="294"/>
      <c r="B174" s="73"/>
      <c r="C174" s="82" t="s">
        <v>68</v>
      </c>
      <c r="D174" s="65"/>
      <c r="E174" s="65"/>
      <c r="F174" s="65"/>
      <c r="G174" s="65"/>
      <c r="H174" s="65"/>
      <c r="I174" s="65"/>
      <c r="J174" s="66"/>
    </row>
    <row r="175" spans="1:10" ht="18">
      <c r="A175" s="127"/>
      <c r="B175" s="128"/>
      <c r="C175" s="39"/>
      <c r="D175" s="39"/>
      <c r="E175" s="39"/>
      <c r="F175" s="39"/>
      <c r="G175" s="39"/>
      <c r="H175" s="39"/>
      <c r="I175" s="39"/>
      <c r="J175" s="39"/>
    </row>
    <row r="176" spans="1:10" ht="18">
      <c r="A176" s="127"/>
      <c r="B176" s="164" t="s">
        <v>88</v>
      </c>
      <c r="C176" s="129">
        <f>C2</f>
        <v>20</v>
      </c>
      <c r="D176" s="130">
        <f>SUM(D5)</f>
        <v>44332</v>
      </c>
      <c r="E176" s="130">
        <f>SUM(D176+1)</f>
        <v>44333</v>
      </c>
      <c r="F176" s="130">
        <f t="shared" ref="F176:J176" si="1">SUM(E176+1)</f>
        <v>44334</v>
      </c>
      <c r="G176" s="130">
        <f t="shared" si="1"/>
        <v>44335</v>
      </c>
      <c r="H176" s="130">
        <f t="shared" si="1"/>
        <v>44336</v>
      </c>
      <c r="I176" s="130">
        <f t="shared" si="1"/>
        <v>44337</v>
      </c>
      <c r="J176" s="130">
        <f t="shared" si="1"/>
        <v>44338</v>
      </c>
    </row>
    <row r="177" spans="1:10" ht="18">
      <c r="A177" s="127"/>
      <c r="B177" s="128"/>
      <c r="C177" s="131" t="s">
        <v>74</v>
      </c>
      <c r="D177" s="132"/>
      <c r="E177" s="132"/>
      <c r="F177" s="133"/>
      <c r="G177" s="133"/>
      <c r="H177" s="133"/>
      <c r="I177" s="133"/>
      <c r="J177" s="133"/>
    </row>
    <row r="178" spans="1:10" ht="18">
      <c r="A178" s="127"/>
      <c r="B178" s="128"/>
      <c r="C178" s="134"/>
      <c r="D178" s="28"/>
      <c r="E178" s="135"/>
      <c r="F178" s="133"/>
      <c r="G178" s="133"/>
      <c r="H178" s="133"/>
      <c r="I178" s="133"/>
      <c r="J178" s="133"/>
    </row>
    <row r="179" spans="1:10" ht="18">
      <c r="A179" s="127"/>
      <c r="B179" s="128"/>
      <c r="C179" s="134"/>
      <c r="D179" s="78"/>
      <c r="E179" s="136"/>
      <c r="F179" s="133"/>
      <c r="G179" s="133"/>
      <c r="H179" s="133"/>
      <c r="I179" s="133"/>
      <c r="J179" s="133"/>
    </row>
    <row r="180" spans="1:10" ht="18">
      <c r="A180" s="127"/>
      <c r="B180" s="128"/>
      <c r="C180" s="134"/>
      <c r="D180" s="137"/>
      <c r="E180" s="137"/>
      <c r="F180" s="133"/>
      <c r="G180" s="133"/>
      <c r="H180" s="133"/>
      <c r="I180" s="99"/>
      <c r="J180" s="28"/>
    </row>
    <row r="181" spans="1:10" ht="18">
      <c r="A181" s="127"/>
      <c r="B181" s="128"/>
      <c r="C181" s="134"/>
      <c r="D181" s="137"/>
      <c r="E181" s="137"/>
      <c r="F181" s="133"/>
      <c r="G181" s="133"/>
      <c r="H181" s="138"/>
      <c r="I181" s="99"/>
      <c r="J181" s="28"/>
    </row>
    <row r="182" spans="1:10" ht="18">
      <c r="A182" s="127"/>
      <c r="B182" s="128"/>
      <c r="C182" s="134"/>
      <c r="D182" s="133"/>
      <c r="E182" s="23"/>
      <c r="F182" s="133"/>
      <c r="G182" s="133"/>
      <c r="H182" s="133"/>
      <c r="I182" s="133"/>
      <c r="J182" s="133"/>
    </row>
    <row r="183" spans="1:10" ht="18">
      <c r="A183" s="127"/>
      <c r="B183" s="128"/>
      <c r="C183" s="134"/>
      <c r="D183" s="23"/>
      <c r="E183" s="23"/>
      <c r="F183" s="23"/>
      <c r="G183" s="23"/>
      <c r="H183" s="133"/>
      <c r="I183" s="133"/>
      <c r="J183" s="133"/>
    </row>
    <row r="184" spans="1:10" ht="18">
      <c r="A184" s="127"/>
      <c r="B184" s="128"/>
      <c r="C184" s="139"/>
      <c r="D184" s="139"/>
      <c r="E184" s="139"/>
      <c r="F184" s="139"/>
      <c r="G184" s="139"/>
      <c r="H184" s="139"/>
      <c r="I184" s="139"/>
      <c r="J184" s="139"/>
    </row>
    <row r="185" spans="1:10" ht="18">
      <c r="A185" s="127"/>
      <c r="B185" s="6"/>
      <c r="C185" s="131" t="s">
        <v>75</v>
      </c>
      <c r="D185" s="23"/>
      <c r="E185" s="23"/>
      <c r="F185" s="23"/>
      <c r="G185" s="23"/>
      <c r="H185" s="23"/>
      <c r="I185" s="23"/>
      <c r="J185" s="23"/>
    </row>
    <row r="186" spans="1:10" ht="18">
      <c r="A186" s="127"/>
      <c r="B186" s="6"/>
      <c r="C186" s="134"/>
      <c r="D186" s="23"/>
      <c r="E186" s="23"/>
      <c r="F186" s="23"/>
      <c r="G186" s="23"/>
      <c r="H186" s="23"/>
      <c r="I186" s="23"/>
      <c r="J186" s="23"/>
    </row>
    <row r="187" spans="1:10">
      <c r="A187" s="39"/>
      <c r="B187" s="6"/>
      <c r="C187" s="134"/>
      <c r="D187" s="23"/>
      <c r="E187" s="23"/>
      <c r="F187" s="23"/>
      <c r="G187" s="23"/>
      <c r="H187" s="23"/>
      <c r="I187" s="23"/>
      <c r="J187" s="23"/>
    </row>
    <row r="188" spans="1:10">
      <c r="A188" s="39"/>
      <c r="B188" s="6"/>
      <c r="C188" s="134"/>
      <c r="D188" s="23"/>
      <c r="E188" s="23"/>
      <c r="F188" s="23"/>
      <c r="G188" s="23"/>
      <c r="H188" s="23"/>
      <c r="I188" s="23"/>
      <c r="J188" s="23"/>
    </row>
    <row r="189" spans="1:10">
      <c r="A189" s="39"/>
      <c r="B189" s="6"/>
      <c r="C189" s="134"/>
      <c r="D189" s="23"/>
      <c r="E189" s="23"/>
      <c r="F189" s="23"/>
      <c r="G189" s="135"/>
      <c r="H189" s="135"/>
      <c r="I189" s="23"/>
      <c r="J189" s="23"/>
    </row>
    <row r="190" spans="1:10">
      <c r="A190" s="39"/>
      <c r="B190" s="6"/>
      <c r="C190" s="134"/>
      <c r="D190" s="23"/>
      <c r="E190" s="23"/>
      <c r="F190" s="23"/>
      <c r="G190" s="23"/>
      <c r="H190" s="23"/>
      <c r="I190" s="23"/>
      <c r="J190" s="23"/>
    </row>
    <row r="191" spans="1:10">
      <c r="A191" s="39"/>
      <c r="B191" s="6"/>
      <c r="C191" s="134"/>
      <c r="D191" s="23"/>
      <c r="E191" s="23"/>
      <c r="F191" s="23"/>
      <c r="G191" s="23"/>
      <c r="H191" s="23"/>
      <c r="I191" s="23"/>
      <c r="J191" s="23"/>
    </row>
    <row r="192" spans="1:10">
      <c r="A192" s="39"/>
      <c r="B192" s="6"/>
      <c r="C192" s="140"/>
      <c r="D192" s="141"/>
      <c r="E192" s="141"/>
      <c r="F192" s="141"/>
      <c r="G192" s="141"/>
      <c r="H192" s="141"/>
      <c r="I192" s="141"/>
      <c r="J192" s="141"/>
    </row>
    <row r="193" spans="1:10">
      <c r="A193" s="39"/>
      <c r="B193" s="6"/>
      <c r="C193" s="131" t="s">
        <v>76</v>
      </c>
      <c r="D193" s="142"/>
      <c r="E193" s="142"/>
      <c r="F193" s="142"/>
      <c r="G193" s="142"/>
      <c r="H193" s="142"/>
      <c r="I193" s="142"/>
      <c r="J193" s="142"/>
    </row>
    <row r="194" spans="1:10">
      <c r="A194" s="39"/>
      <c r="B194" s="6"/>
      <c r="C194" s="134"/>
      <c r="D194" s="142"/>
      <c r="E194" s="142"/>
      <c r="F194" s="142"/>
      <c r="G194" s="142"/>
      <c r="H194" s="142"/>
      <c r="I194" s="142"/>
      <c r="J194" s="142"/>
    </row>
    <row r="195" spans="1:10">
      <c r="A195" s="39"/>
      <c r="B195" s="6"/>
      <c r="C195" s="134"/>
      <c r="D195" s="142"/>
      <c r="E195" s="142"/>
      <c r="F195" s="142"/>
      <c r="G195" s="142"/>
      <c r="H195" s="142"/>
      <c r="I195" s="142"/>
      <c r="J195" s="142"/>
    </row>
    <row r="196" spans="1:10">
      <c r="A196" s="39"/>
      <c r="B196" s="6"/>
      <c r="C196" s="134"/>
      <c r="D196" s="142"/>
      <c r="E196" s="142"/>
      <c r="F196" s="142"/>
      <c r="G196" s="142"/>
      <c r="H196" s="142"/>
      <c r="I196" s="142"/>
      <c r="J196" s="142"/>
    </row>
    <row r="197" spans="1:10">
      <c r="A197" s="39"/>
      <c r="B197" s="6"/>
      <c r="C197" s="134"/>
      <c r="D197" s="142"/>
      <c r="E197" s="142"/>
      <c r="F197" s="142"/>
      <c r="G197" s="142"/>
      <c r="H197" s="28"/>
      <c r="I197" s="142"/>
      <c r="J197" s="142"/>
    </row>
    <row r="198" spans="1:10">
      <c r="A198" s="39"/>
      <c r="B198" s="6"/>
      <c r="C198" s="134"/>
      <c r="D198" s="142"/>
      <c r="E198" s="142"/>
      <c r="F198" s="142"/>
      <c r="G198" s="142"/>
      <c r="H198" s="142"/>
      <c r="I198" s="142"/>
      <c r="J198" s="142"/>
    </row>
    <row r="199" spans="1:10">
      <c r="A199" s="39"/>
      <c r="B199" s="6"/>
      <c r="C199" s="134"/>
      <c r="D199" s="142"/>
      <c r="E199" s="142"/>
      <c r="F199" s="142"/>
      <c r="G199" s="142"/>
      <c r="H199" s="142"/>
      <c r="I199" s="142"/>
      <c r="J199" s="142"/>
    </row>
    <row r="200" spans="1:10">
      <c r="A200" s="39"/>
      <c r="B200" s="6"/>
      <c r="C200" s="134"/>
      <c r="D200" s="23"/>
      <c r="E200" s="23"/>
      <c r="F200" s="23"/>
      <c r="G200" s="23"/>
      <c r="H200" s="34"/>
      <c r="I200" s="23"/>
      <c r="J200" s="23"/>
    </row>
    <row r="201" spans="1:10">
      <c r="A201" s="39"/>
      <c r="B201" s="6"/>
      <c r="C201" s="134"/>
      <c r="D201" s="23"/>
      <c r="E201" s="23"/>
      <c r="F201" s="23"/>
      <c r="G201" s="135"/>
      <c r="H201" s="23"/>
      <c r="I201" s="23"/>
      <c r="J201" s="23"/>
    </row>
    <row r="202" spans="1:10">
      <c r="A202" s="39"/>
      <c r="B202" s="6"/>
      <c r="C202" s="134"/>
      <c r="D202" s="23"/>
      <c r="E202" s="23"/>
      <c r="F202" s="23"/>
      <c r="G202" s="28"/>
      <c r="H202" s="23"/>
      <c r="I202" s="23"/>
      <c r="J202" s="23"/>
    </row>
    <row r="203" spans="1:10">
      <c r="A203" s="39"/>
      <c r="B203" s="6"/>
      <c r="C203" s="141"/>
      <c r="D203" s="141"/>
      <c r="E203" s="141"/>
      <c r="F203" s="141"/>
      <c r="G203" s="141"/>
      <c r="H203" s="141"/>
      <c r="I203" s="141"/>
      <c r="J203" s="141"/>
    </row>
    <row r="204" spans="1:10">
      <c r="A204" s="39"/>
      <c r="B204" s="6"/>
      <c r="C204" s="143"/>
      <c r="D204" s="28"/>
      <c r="E204" s="28"/>
      <c r="F204" s="28"/>
      <c r="G204" s="142"/>
      <c r="H204" s="28"/>
      <c r="I204" s="132"/>
      <c r="J204" s="144"/>
    </row>
    <row r="205" spans="1:10">
      <c r="A205" s="39"/>
      <c r="B205" s="6"/>
      <c r="C205" s="145"/>
      <c r="D205" s="146"/>
      <c r="E205" s="147"/>
      <c r="F205" s="28"/>
      <c r="G205" s="142"/>
      <c r="H205" s="28"/>
      <c r="I205" s="132"/>
      <c r="J205" s="148"/>
    </row>
    <row r="206" spans="1:10">
      <c r="A206" s="39"/>
      <c r="B206" s="6"/>
      <c r="C206" s="145"/>
      <c r="D206" s="23"/>
      <c r="E206" s="147"/>
      <c r="F206" s="28"/>
      <c r="G206" s="142"/>
      <c r="H206" s="28"/>
      <c r="I206" s="28"/>
      <c r="J206" s="142"/>
    </row>
    <row r="207" spans="1:10">
      <c r="A207" s="39"/>
      <c r="B207" s="6"/>
      <c r="C207" s="134"/>
      <c r="D207" s="142"/>
      <c r="E207" s="142"/>
      <c r="F207" s="142"/>
      <c r="G207" s="142"/>
      <c r="H207" s="28"/>
      <c r="I207" s="142"/>
      <c r="J207" s="142"/>
    </row>
    <row r="208" spans="1:10">
      <c r="A208" s="39"/>
      <c r="B208" s="6"/>
      <c r="C208" s="134"/>
      <c r="D208" s="142"/>
      <c r="E208" s="142"/>
      <c r="F208" s="142"/>
      <c r="G208" s="142"/>
      <c r="H208" s="142"/>
      <c r="I208" s="142"/>
      <c r="J208" s="142"/>
    </row>
    <row r="209" spans="1:10">
      <c r="A209" s="39"/>
      <c r="B209" s="6"/>
      <c r="C209" s="149"/>
      <c r="D209" s="142"/>
      <c r="E209" s="142"/>
      <c r="F209" s="142"/>
      <c r="G209" s="142"/>
      <c r="H209" s="142"/>
      <c r="I209" s="142"/>
      <c r="J209" s="142"/>
    </row>
    <row r="210" spans="1:10">
      <c r="A210" s="39"/>
      <c r="B210" s="6"/>
      <c r="C210" s="150"/>
      <c r="D210" s="151">
        <f t="shared" ref="D210:J210" si="2">COUNTA(D177:D202)</f>
        <v>0</v>
      </c>
      <c r="E210" s="151">
        <f t="shared" si="2"/>
        <v>0</v>
      </c>
      <c r="F210" s="151">
        <f t="shared" si="2"/>
        <v>0</v>
      </c>
      <c r="G210" s="151">
        <f t="shared" si="2"/>
        <v>0</v>
      </c>
      <c r="H210" s="151">
        <f t="shared" si="2"/>
        <v>0</v>
      </c>
      <c r="I210" s="151">
        <f t="shared" si="2"/>
        <v>0</v>
      </c>
      <c r="J210" s="151">
        <f t="shared" si="2"/>
        <v>0</v>
      </c>
    </row>
    <row r="211" spans="1:10" ht="18">
      <c r="A211" s="127"/>
      <c r="B211" s="6"/>
      <c r="C211" s="23"/>
      <c r="D211" s="23"/>
      <c r="E211" s="23"/>
      <c r="F211" s="23"/>
      <c r="G211" s="23"/>
      <c r="H211" s="23"/>
      <c r="I211" s="28" t="s">
        <v>77</v>
      </c>
      <c r="J211" s="152">
        <f>SUM(D210:J210)</f>
        <v>0</v>
      </c>
    </row>
    <row r="212" spans="1:10" ht="18">
      <c r="A212" s="127"/>
      <c r="B212" s="6"/>
      <c r="C212" s="153"/>
      <c r="D212" s="153"/>
      <c r="E212" s="153"/>
      <c r="F212" s="153"/>
      <c r="G212" s="23"/>
      <c r="H212" s="153"/>
      <c r="I212" s="28" t="s">
        <v>37</v>
      </c>
      <c r="J212" s="28">
        <f>COUNTA(D37:J46,D94:J103,D150:J159)</f>
        <v>0</v>
      </c>
    </row>
    <row r="213" spans="1:10" ht="18">
      <c r="A213" s="127"/>
      <c r="B213" s="6"/>
      <c r="C213" s="154"/>
      <c r="D213" s="23" t="s">
        <v>78</v>
      </c>
      <c r="E213" s="23"/>
      <c r="F213" s="23"/>
      <c r="G213" s="23"/>
      <c r="H213" s="23"/>
      <c r="I213" s="28" t="s">
        <v>79</v>
      </c>
      <c r="J213" s="28">
        <f>COUNTA(D52:J54,D109:J111,D165:J167)</f>
        <v>0</v>
      </c>
    </row>
    <row r="214" spans="1:10" ht="18">
      <c r="A214" s="127"/>
      <c r="B214" s="6"/>
      <c r="C214" s="155"/>
      <c r="D214" s="23" t="s">
        <v>80</v>
      </c>
      <c r="E214" s="23"/>
      <c r="F214" s="23"/>
      <c r="G214" s="23"/>
      <c r="H214" s="23"/>
      <c r="I214" s="28" t="s">
        <v>81</v>
      </c>
      <c r="J214" s="28">
        <f>COUNTA(D60:J61,D117:J118,D173:J174)</f>
        <v>0</v>
      </c>
    </row>
    <row r="215" spans="1:10" ht="18">
      <c r="A215" s="127"/>
      <c r="B215" s="6"/>
      <c r="C215" s="156"/>
      <c r="D215" s="23" t="s">
        <v>82</v>
      </c>
      <c r="E215" s="23"/>
      <c r="F215" s="23"/>
      <c r="G215" s="23"/>
      <c r="H215" s="23"/>
      <c r="I215" s="28" t="s">
        <v>83</v>
      </c>
      <c r="J215" s="28">
        <f>COUNTA(D47:J51,D104:J108,D160:J164)</f>
        <v>0</v>
      </c>
    </row>
    <row r="216" spans="1:10" ht="18">
      <c r="A216" s="127"/>
      <c r="B216" s="6"/>
      <c r="C216" s="157" t="s">
        <v>84</v>
      </c>
      <c r="D216" s="23" t="s">
        <v>85</v>
      </c>
      <c r="E216" s="23"/>
      <c r="F216" s="23"/>
      <c r="G216" s="23"/>
      <c r="H216" s="23"/>
      <c r="I216" s="28" t="s">
        <v>86</v>
      </c>
      <c r="J216" s="28">
        <f>SUM(J212:J215)</f>
        <v>0</v>
      </c>
    </row>
    <row r="217" spans="1:10" ht="18">
      <c r="A217" s="127"/>
      <c r="B217" s="6"/>
      <c r="C217" s="23"/>
      <c r="D217" s="23"/>
      <c r="E217" s="23"/>
      <c r="F217" s="23"/>
      <c r="G217" s="158" t="s">
        <v>87</v>
      </c>
      <c r="H217" s="23"/>
      <c r="I217" s="23"/>
      <c r="J217" s="23"/>
    </row>
    <row r="218" spans="1:10" ht="18">
      <c r="A218" s="127"/>
      <c r="B218" s="6"/>
      <c r="C218" s="23"/>
      <c r="D218" s="23"/>
      <c r="E218" s="23"/>
      <c r="F218" s="23"/>
      <c r="G218" s="23"/>
      <c r="H218" s="23"/>
      <c r="I218" s="23"/>
      <c r="J218" s="23"/>
    </row>
    <row r="219" spans="1:10" ht="18">
      <c r="A219" s="127"/>
      <c r="B219" s="6"/>
      <c r="C219" s="23"/>
      <c r="D219" s="23"/>
      <c r="E219" s="28"/>
      <c r="F219" s="28"/>
      <c r="G219" s="23"/>
      <c r="H219" s="28"/>
      <c r="I219" s="28"/>
      <c r="J219" s="28"/>
    </row>
    <row r="220" spans="1:10" ht="18">
      <c r="A220" s="127"/>
      <c r="B220" s="6"/>
      <c r="C220" s="23"/>
      <c r="D220" s="23"/>
      <c r="E220" s="23"/>
      <c r="F220" s="23"/>
      <c r="G220" s="23"/>
      <c r="H220" s="23"/>
      <c r="I220" s="23"/>
      <c r="J220" s="23"/>
    </row>
  </sheetData>
  <mergeCells count="7">
    <mergeCell ref="A150:A174"/>
    <mergeCell ref="A1:J1"/>
    <mergeCell ref="A7:A36"/>
    <mergeCell ref="A37:A62"/>
    <mergeCell ref="A64:A93"/>
    <mergeCell ref="A94:A118"/>
    <mergeCell ref="A120:A149"/>
  </mergeCells>
  <phoneticPr fontId="20" type="noConversion"/>
  <conditionalFormatting sqref="G94">
    <cfRule type="duplicateValues" dxfId="11578" priority="370"/>
  </conditionalFormatting>
  <conditionalFormatting sqref="G94">
    <cfRule type="duplicateValues" dxfId="11577" priority="369"/>
  </conditionalFormatting>
  <conditionalFormatting sqref="G94">
    <cfRule type="duplicateValues" dxfId="11576" priority="368"/>
  </conditionalFormatting>
  <conditionalFormatting sqref="G94">
    <cfRule type="duplicateValues" dxfId="11575" priority="367"/>
  </conditionalFormatting>
  <conditionalFormatting sqref="G94">
    <cfRule type="duplicateValues" dxfId="11574" priority="366"/>
  </conditionalFormatting>
  <conditionalFormatting sqref="G94">
    <cfRule type="duplicateValues" dxfId="11573" priority="365"/>
  </conditionalFormatting>
  <conditionalFormatting sqref="G94">
    <cfRule type="duplicateValues" dxfId="11572" priority="364"/>
  </conditionalFormatting>
  <conditionalFormatting sqref="G94">
    <cfRule type="duplicateValues" dxfId="11571" priority="363"/>
  </conditionalFormatting>
  <conditionalFormatting sqref="G94">
    <cfRule type="duplicateValues" dxfId="11570" priority="362"/>
  </conditionalFormatting>
  <conditionalFormatting sqref="G94">
    <cfRule type="duplicateValues" dxfId="11569" priority="361"/>
  </conditionalFormatting>
  <conditionalFormatting sqref="G94">
    <cfRule type="duplicateValues" dxfId="11568" priority="360"/>
  </conditionalFormatting>
  <conditionalFormatting sqref="G94">
    <cfRule type="duplicateValues" dxfId="11567" priority="359"/>
  </conditionalFormatting>
  <conditionalFormatting sqref="G94">
    <cfRule type="duplicateValues" dxfId="11566" priority="358"/>
  </conditionalFormatting>
  <conditionalFormatting sqref="G94">
    <cfRule type="duplicateValues" dxfId="11565" priority="357"/>
  </conditionalFormatting>
  <conditionalFormatting sqref="G94">
    <cfRule type="duplicateValues" dxfId="11564" priority="356"/>
  </conditionalFormatting>
  <conditionalFormatting sqref="G94">
    <cfRule type="duplicateValues" dxfId="11563" priority="355"/>
  </conditionalFormatting>
  <conditionalFormatting sqref="G94">
    <cfRule type="duplicateValues" dxfId="11562" priority="354"/>
  </conditionalFormatting>
  <conditionalFormatting sqref="G94">
    <cfRule type="duplicateValues" dxfId="11561" priority="353"/>
  </conditionalFormatting>
  <conditionalFormatting sqref="G94">
    <cfRule type="duplicateValues" dxfId="11560" priority="352"/>
  </conditionalFormatting>
  <conditionalFormatting sqref="G94">
    <cfRule type="duplicateValues" dxfId="11559" priority="351"/>
  </conditionalFormatting>
  <conditionalFormatting sqref="G94">
    <cfRule type="duplicateValues" dxfId="11558" priority="350"/>
  </conditionalFormatting>
  <conditionalFormatting sqref="G94">
    <cfRule type="duplicateValues" dxfId="11557" priority="349"/>
  </conditionalFormatting>
  <conditionalFormatting sqref="G94">
    <cfRule type="duplicateValues" dxfId="11556" priority="348"/>
  </conditionalFormatting>
  <conditionalFormatting sqref="G94">
    <cfRule type="duplicateValues" dxfId="11555" priority="347"/>
  </conditionalFormatting>
  <conditionalFormatting sqref="G94">
    <cfRule type="duplicateValues" dxfId="11554" priority="346"/>
  </conditionalFormatting>
  <conditionalFormatting sqref="G94">
    <cfRule type="duplicateValues" dxfId="11553" priority="345"/>
  </conditionalFormatting>
  <conditionalFormatting sqref="G94">
    <cfRule type="duplicateValues" dxfId="11552" priority="344"/>
  </conditionalFormatting>
  <conditionalFormatting sqref="G94">
    <cfRule type="duplicateValues" dxfId="11551" priority="343"/>
  </conditionalFormatting>
  <conditionalFormatting sqref="G94">
    <cfRule type="duplicateValues" dxfId="11550" priority="342"/>
  </conditionalFormatting>
  <conditionalFormatting sqref="G94">
    <cfRule type="duplicateValues" dxfId="11549" priority="341"/>
  </conditionalFormatting>
  <conditionalFormatting sqref="G94">
    <cfRule type="duplicateValues" dxfId="11548" priority="340"/>
  </conditionalFormatting>
  <conditionalFormatting sqref="G94">
    <cfRule type="duplicateValues" dxfId="11547" priority="339"/>
  </conditionalFormatting>
  <conditionalFormatting sqref="G94">
    <cfRule type="duplicateValues" dxfId="11546" priority="338"/>
  </conditionalFormatting>
  <conditionalFormatting sqref="G94">
    <cfRule type="duplicateValues" dxfId="11545" priority="337"/>
  </conditionalFormatting>
  <conditionalFormatting sqref="G94">
    <cfRule type="duplicateValues" dxfId="11544" priority="336"/>
  </conditionalFormatting>
  <conditionalFormatting sqref="G94">
    <cfRule type="duplicateValues" dxfId="11543" priority="335"/>
  </conditionalFormatting>
  <conditionalFormatting sqref="G94">
    <cfRule type="duplicateValues" dxfId="11542" priority="334"/>
  </conditionalFormatting>
  <conditionalFormatting sqref="G94">
    <cfRule type="duplicateValues" dxfId="11541" priority="333"/>
  </conditionalFormatting>
  <conditionalFormatting sqref="G94">
    <cfRule type="duplicateValues" dxfId="11540" priority="332"/>
  </conditionalFormatting>
  <conditionalFormatting sqref="G94">
    <cfRule type="duplicateValues" dxfId="11539" priority="331"/>
  </conditionalFormatting>
  <conditionalFormatting sqref="G94">
    <cfRule type="duplicateValues" dxfId="11538" priority="330"/>
  </conditionalFormatting>
  <conditionalFormatting sqref="G94">
    <cfRule type="duplicateValues" dxfId="11537" priority="329"/>
  </conditionalFormatting>
  <conditionalFormatting sqref="G94">
    <cfRule type="duplicateValues" dxfId="11536" priority="328"/>
  </conditionalFormatting>
  <conditionalFormatting sqref="G94">
    <cfRule type="duplicateValues" dxfId="11535" priority="327"/>
  </conditionalFormatting>
  <conditionalFormatting sqref="G94">
    <cfRule type="duplicateValues" dxfId="11534" priority="326"/>
  </conditionalFormatting>
  <conditionalFormatting sqref="G94">
    <cfRule type="duplicateValues" dxfId="11533" priority="325"/>
  </conditionalFormatting>
  <conditionalFormatting sqref="G94">
    <cfRule type="duplicateValues" dxfId="11532" priority="324"/>
  </conditionalFormatting>
  <conditionalFormatting sqref="G94">
    <cfRule type="duplicateValues" dxfId="11531" priority="323"/>
  </conditionalFormatting>
  <conditionalFormatting sqref="G94">
    <cfRule type="duplicateValues" dxfId="11530" priority="322"/>
  </conditionalFormatting>
  <conditionalFormatting sqref="G94">
    <cfRule type="duplicateValues" dxfId="11529" priority="321"/>
  </conditionalFormatting>
  <conditionalFormatting sqref="G94">
    <cfRule type="duplicateValues" dxfId="11528" priority="320"/>
  </conditionalFormatting>
  <conditionalFormatting sqref="G94">
    <cfRule type="duplicateValues" dxfId="11527" priority="319"/>
  </conditionalFormatting>
  <conditionalFormatting sqref="G94">
    <cfRule type="duplicateValues" dxfId="11526" priority="318"/>
  </conditionalFormatting>
  <conditionalFormatting sqref="G94">
    <cfRule type="duplicateValues" dxfId="11525" priority="317"/>
  </conditionalFormatting>
  <conditionalFormatting sqref="G94">
    <cfRule type="duplicateValues" dxfId="11524" priority="316"/>
  </conditionalFormatting>
  <conditionalFormatting sqref="G94">
    <cfRule type="duplicateValues" dxfId="11523" priority="315"/>
  </conditionalFormatting>
  <conditionalFormatting sqref="G94">
    <cfRule type="duplicateValues" dxfId="11522" priority="314"/>
  </conditionalFormatting>
  <conditionalFormatting sqref="G94">
    <cfRule type="duplicateValues" dxfId="11521" priority="313"/>
  </conditionalFormatting>
  <conditionalFormatting sqref="G94">
    <cfRule type="duplicateValues" dxfId="11520" priority="312"/>
  </conditionalFormatting>
  <conditionalFormatting sqref="G94">
    <cfRule type="duplicateValues" dxfId="11519" priority="311"/>
  </conditionalFormatting>
  <conditionalFormatting sqref="G94">
    <cfRule type="duplicateValues" dxfId="11518" priority="310"/>
  </conditionalFormatting>
  <conditionalFormatting sqref="G94">
    <cfRule type="duplicateValues" dxfId="11517" priority="309"/>
  </conditionalFormatting>
  <conditionalFormatting sqref="G94">
    <cfRule type="duplicateValues" dxfId="11516" priority="308"/>
  </conditionalFormatting>
  <conditionalFormatting sqref="G94">
    <cfRule type="duplicateValues" dxfId="11515" priority="307"/>
  </conditionalFormatting>
  <conditionalFormatting sqref="G94">
    <cfRule type="duplicateValues" dxfId="11514" priority="306"/>
  </conditionalFormatting>
  <conditionalFormatting sqref="G94">
    <cfRule type="duplicateValues" dxfId="11513" priority="305"/>
  </conditionalFormatting>
  <conditionalFormatting sqref="G94">
    <cfRule type="duplicateValues" dxfId="11512" priority="304"/>
  </conditionalFormatting>
  <conditionalFormatting sqref="G94">
    <cfRule type="duplicateValues" dxfId="11511" priority="303"/>
  </conditionalFormatting>
  <conditionalFormatting sqref="G94">
    <cfRule type="duplicateValues" dxfId="11510" priority="302"/>
  </conditionalFormatting>
  <conditionalFormatting sqref="G94">
    <cfRule type="duplicateValues" dxfId="11509" priority="301"/>
  </conditionalFormatting>
  <conditionalFormatting sqref="G94">
    <cfRule type="duplicateValues" dxfId="11508" priority="300"/>
  </conditionalFormatting>
  <conditionalFormatting sqref="G94">
    <cfRule type="duplicateValues" dxfId="11507" priority="299"/>
  </conditionalFormatting>
  <conditionalFormatting sqref="G95">
    <cfRule type="duplicateValues" dxfId="11506" priority="298"/>
  </conditionalFormatting>
  <conditionalFormatting sqref="G95">
    <cfRule type="duplicateValues" dxfId="11505" priority="297"/>
  </conditionalFormatting>
  <conditionalFormatting sqref="G95">
    <cfRule type="duplicateValues" dxfId="11504" priority="296"/>
  </conditionalFormatting>
  <conditionalFormatting sqref="G95">
    <cfRule type="duplicateValues" dxfId="11503" priority="295"/>
  </conditionalFormatting>
  <conditionalFormatting sqref="G95">
    <cfRule type="duplicateValues" dxfId="11502" priority="294"/>
  </conditionalFormatting>
  <conditionalFormatting sqref="G95">
    <cfRule type="duplicateValues" dxfId="11501" priority="293"/>
  </conditionalFormatting>
  <conditionalFormatting sqref="G95">
    <cfRule type="duplicateValues" dxfId="11500" priority="292"/>
  </conditionalFormatting>
  <conditionalFormatting sqref="G95">
    <cfRule type="duplicateValues" dxfId="11499" priority="291"/>
  </conditionalFormatting>
  <conditionalFormatting sqref="G95">
    <cfRule type="duplicateValues" dxfId="11498" priority="290"/>
  </conditionalFormatting>
  <conditionalFormatting sqref="G95">
    <cfRule type="duplicateValues" dxfId="11497" priority="289"/>
  </conditionalFormatting>
  <conditionalFormatting sqref="G95">
    <cfRule type="duplicateValues" dxfId="11496" priority="288"/>
  </conditionalFormatting>
  <conditionalFormatting sqref="G95">
    <cfRule type="duplicateValues" dxfId="11495" priority="287"/>
  </conditionalFormatting>
  <conditionalFormatting sqref="G95">
    <cfRule type="duplicateValues" dxfId="11494" priority="286"/>
  </conditionalFormatting>
  <conditionalFormatting sqref="G95">
    <cfRule type="duplicateValues" dxfId="11493" priority="285"/>
  </conditionalFormatting>
  <conditionalFormatting sqref="G95">
    <cfRule type="duplicateValues" dxfId="11492" priority="284"/>
  </conditionalFormatting>
  <conditionalFormatting sqref="G95">
    <cfRule type="duplicateValues" dxfId="11491" priority="283"/>
  </conditionalFormatting>
  <conditionalFormatting sqref="G95">
    <cfRule type="duplicateValues" dxfId="11490" priority="282"/>
  </conditionalFormatting>
  <conditionalFormatting sqref="G95">
    <cfRule type="duplicateValues" dxfId="11489" priority="281"/>
  </conditionalFormatting>
  <conditionalFormatting sqref="G95">
    <cfRule type="duplicateValues" dxfId="11488" priority="280"/>
  </conditionalFormatting>
  <conditionalFormatting sqref="G95">
    <cfRule type="duplicateValues" dxfId="11487" priority="279"/>
  </conditionalFormatting>
  <conditionalFormatting sqref="G95">
    <cfRule type="duplicateValues" dxfId="11486" priority="278"/>
  </conditionalFormatting>
  <conditionalFormatting sqref="G95">
    <cfRule type="duplicateValues" dxfId="11485" priority="277"/>
  </conditionalFormatting>
  <conditionalFormatting sqref="G95">
    <cfRule type="duplicateValues" dxfId="11484" priority="276"/>
  </conditionalFormatting>
  <conditionalFormatting sqref="G95">
    <cfRule type="duplicateValues" dxfId="11483" priority="275"/>
  </conditionalFormatting>
  <conditionalFormatting sqref="G95">
    <cfRule type="duplicateValues" dxfId="11482" priority="274"/>
  </conditionalFormatting>
  <conditionalFormatting sqref="G95">
    <cfRule type="duplicateValues" dxfId="11481" priority="273"/>
  </conditionalFormatting>
  <conditionalFormatting sqref="G95">
    <cfRule type="duplicateValues" dxfId="11480" priority="272"/>
  </conditionalFormatting>
  <conditionalFormatting sqref="G95">
    <cfRule type="duplicateValues" dxfId="11479" priority="271"/>
  </conditionalFormatting>
  <conditionalFormatting sqref="G95">
    <cfRule type="duplicateValues" dxfId="11478" priority="270"/>
  </conditionalFormatting>
  <conditionalFormatting sqref="G95">
    <cfRule type="duplicateValues" dxfId="11477" priority="269"/>
  </conditionalFormatting>
  <conditionalFormatting sqref="G95">
    <cfRule type="duplicateValues" dxfId="11476" priority="268"/>
  </conditionalFormatting>
  <conditionalFormatting sqref="G95">
    <cfRule type="duplicateValues" dxfId="11475" priority="267"/>
  </conditionalFormatting>
  <conditionalFormatting sqref="G95">
    <cfRule type="duplicateValues" dxfId="11474" priority="266"/>
  </conditionalFormatting>
  <conditionalFormatting sqref="G95">
    <cfRule type="duplicateValues" dxfId="11473" priority="265"/>
  </conditionalFormatting>
  <conditionalFormatting sqref="G95">
    <cfRule type="duplicateValues" dxfId="11472" priority="264"/>
  </conditionalFormatting>
  <conditionalFormatting sqref="G95">
    <cfRule type="duplicateValues" dxfId="11471" priority="263"/>
  </conditionalFormatting>
  <conditionalFormatting sqref="G95">
    <cfRule type="duplicateValues" dxfId="11470" priority="262"/>
  </conditionalFormatting>
  <conditionalFormatting sqref="G95">
    <cfRule type="duplicateValues" dxfId="11469" priority="261"/>
  </conditionalFormatting>
  <conditionalFormatting sqref="G95">
    <cfRule type="duplicateValues" dxfId="11468" priority="260"/>
  </conditionalFormatting>
  <conditionalFormatting sqref="G95">
    <cfRule type="duplicateValues" dxfId="11467" priority="259"/>
  </conditionalFormatting>
  <conditionalFormatting sqref="G95">
    <cfRule type="duplicateValues" dxfId="11466" priority="258"/>
  </conditionalFormatting>
  <conditionalFormatting sqref="G95">
    <cfRule type="duplicateValues" dxfId="11465" priority="257"/>
  </conditionalFormatting>
  <conditionalFormatting sqref="G95">
    <cfRule type="duplicateValues" dxfId="11464" priority="256"/>
  </conditionalFormatting>
  <conditionalFormatting sqref="G95">
    <cfRule type="duplicateValues" dxfId="11463" priority="255"/>
  </conditionalFormatting>
  <conditionalFormatting sqref="G95">
    <cfRule type="duplicateValues" dxfId="11462" priority="254"/>
  </conditionalFormatting>
  <conditionalFormatting sqref="G95">
    <cfRule type="duplicateValues" dxfId="11461" priority="253"/>
  </conditionalFormatting>
  <conditionalFormatting sqref="G95">
    <cfRule type="duplicateValues" dxfId="11460" priority="252"/>
  </conditionalFormatting>
  <conditionalFormatting sqref="G95">
    <cfRule type="duplicateValues" dxfId="11459" priority="251"/>
  </conditionalFormatting>
  <conditionalFormatting sqref="G95">
    <cfRule type="duplicateValues" dxfId="11458" priority="250"/>
  </conditionalFormatting>
  <conditionalFormatting sqref="G95">
    <cfRule type="duplicateValues" dxfId="11457" priority="249"/>
  </conditionalFormatting>
  <conditionalFormatting sqref="G95">
    <cfRule type="duplicateValues" dxfId="11456" priority="248"/>
  </conditionalFormatting>
  <conditionalFormatting sqref="G95">
    <cfRule type="duplicateValues" dxfId="11455" priority="247"/>
  </conditionalFormatting>
  <conditionalFormatting sqref="G95">
    <cfRule type="duplicateValues" dxfId="11454" priority="246"/>
  </conditionalFormatting>
  <conditionalFormatting sqref="G95">
    <cfRule type="duplicateValues" dxfId="11453" priority="245"/>
  </conditionalFormatting>
  <conditionalFormatting sqref="G95">
    <cfRule type="duplicateValues" dxfId="11452" priority="244"/>
  </conditionalFormatting>
  <conditionalFormatting sqref="G95">
    <cfRule type="duplicateValues" dxfId="11451" priority="243"/>
  </conditionalFormatting>
  <conditionalFormatting sqref="G96">
    <cfRule type="duplicateValues" dxfId="11450" priority="242"/>
  </conditionalFormatting>
  <conditionalFormatting sqref="H7">
    <cfRule type="duplicateValues" dxfId="11449" priority="237"/>
  </conditionalFormatting>
  <conditionalFormatting sqref="H19">
    <cfRule type="duplicateValues" dxfId="11448" priority="236"/>
  </conditionalFormatting>
  <conditionalFormatting sqref="H12">
    <cfRule type="duplicateValues" dxfId="11447" priority="235"/>
  </conditionalFormatting>
  <conditionalFormatting sqref="H38">
    <cfRule type="duplicateValues" dxfId="11446" priority="234"/>
  </conditionalFormatting>
  <conditionalFormatting sqref="H18">
    <cfRule type="duplicateValues" dxfId="11445" priority="233"/>
  </conditionalFormatting>
  <conditionalFormatting sqref="H13">
    <cfRule type="duplicateValues" dxfId="11444" priority="232"/>
  </conditionalFormatting>
  <conditionalFormatting sqref="H14">
    <cfRule type="duplicateValues" dxfId="11443" priority="231"/>
  </conditionalFormatting>
  <conditionalFormatting sqref="H16">
    <cfRule type="duplicateValues" dxfId="11442" priority="230"/>
  </conditionalFormatting>
  <conditionalFormatting sqref="H28">
    <cfRule type="duplicateValues" dxfId="11441" priority="229"/>
  </conditionalFormatting>
  <conditionalFormatting sqref="H48">
    <cfRule type="duplicateValues" dxfId="11440" priority="228"/>
  </conditionalFormatting>
  <conditionalFormatting sqref="I120">
    <cfRule type="duplicateValues" dxfId="11439" priority="227"/>
  </conditionalFormatting>
  <conditionalFormatting sqref="I121">
    <cfRule type="duplicateValues" dxfId="11438" priority="226"/>
  </conditionalFormatting>
  <conditionalFormatting sqref="I121">
    <cfRule type="duplicateValues" dxfId="11437" priority="225"/>
  </conditionalFormatting>
  <conditionalFormatting sqref="I121">
    <cfRule type="duplicateValues" dxfId="11436" priority="224"/>
  </conditionalFormatting>
  <conditionalFormatting sqref="I121">
    <cfRule type="duplicateValues" dxfId="11435" priority="223"/>
  </conditionalFormatting>
  <conditionalFormatting sqref="I121">
    <cfRule type="duplicateValues" dxfId="11434" priority="222"/>
  </conditionalFormatting>
  <conditionalFormatting sqref="I121">
    <cfRule type="duplicateValues" dxfId="11433" priority="221"/>
  </conditionalFormatting>
  <conditionalFormatting sqref="I121">
    <cfRule type="duplicateValues" dxfId="11432" priority="220"/>
  </conditionalFormatting>
  <conditionalFormatting sqref="I121">
    <cfRule type="duplicateValues" dxfId="11431" priority="219"/>
  </conditionalFormatting>
  <conditionalFormatting sqref="I121">
    <cfRule type="duplicateValues" dxfId="11430" priority="218"/>
  </conditionalFormatting>
  <conditionalFormatting sqref="I121">
    <cfRule type="duplicateValues" dxfId="11429" priority="217"/>
  </conditionalFormatting>
  <conditionalFormatting sqref="I121">
    <cfRule type="duplicateValues" dxfId="11428" priority="216"/>
  </conditionalFormatting>
  <conditionalFormatting sqref="I121">
    <cfRule type="duplicateValues" dxfId="11427" priority="215"/>
  </conditionalFormatting>
  <conditionalFormatting sqref="I121">
    <cfRule type="duplicateValues" dxfId="11426" priority="214"/>
  </conditionalFormatting>
  <conditionalFormatting sqref="I121">
    <cfRule type="duplicateValues" dxfId="11425" priority="213"/>
  </conditionalFormatting>
  <conditionalFormatting sqref="I121">
    <cfRule type="duplicateValues" dxfId="11424" priority="212"/>
  </conditionalFormatting>
  <conditionalFormatting sqref="I121">
    <cfRule type="duplicateValues" dxfId="11423" priority="211"/>
  </conditionalFormatting>
  <conditionalFormatting sqref="I121">
    <cfRule type="duplicateValues" dxfId="11422" priority="210"/>
  </conditionalFormatting>
  <conditionalFormatting sqref="I121">
    <cfRule type="duplicateValues" dxfId="11421" priority="209"/>
  </conditionalFormatting>
  <conditionalFormatting sqref="I121">
    <cfRule type="duplicateValues" dxfId="11420" priority="208"/>
  </conditionalFormatting>
  <conditionalFormatting sqref="I121">
    <cfRule type="duplicateValues" dxfId="11419" priority="207"/>
  </conditionalFormatting>
  <conditionalFormatting sqref="I129">
    <cfRule type="duplicateValues" dxfId="11418" priority="206"/>
  </conditionalFormatting>
  <conditionalFormatting sqref="I129">
    <cfRule type="duplicateValues" dxfId="11417" priority="205"/>
  </conditionalFormatting>
  <conditionalFormatting sqref="I129">
    <cfRule type="duplicateValues" dxfId="11416" priority="204"/>
  </conditionalFormatting>
  <conditionalFormatting sqref="I129">
    <cfRule type="duplicateValues" dxfId="11415" priority="203"/>
  </conditionalFormatting>
  <conditionalFormatting sqref="I129">
    <cfRule type="duplicateValues" dxfId="11414" priority="202"/>
  </conditionalFormatting>
  <conditionalFormatting sqref="I129">
    <cfRule type="duplicateValues" dxfId="11413" priority="201"/>
  </conditionalFormatting>
  <conditionalFormatting sqref="I129">
    <cfRule type="duplicateValues" dxfId="11412" priority="200"/>
  </conditionalFormatting>
  <conditionalFormatting sqref="I129">
    <cfRule type="duplicateValues" dxfId="11411" priority="199"/>
  </conditionalFormatting>
  <conditionalFormatting sqref="I129">
    <cfRule type="duplicateValues" dxfId="11410" priority="198"/>
  </conditionalFormatting>
  <conditionalFormatting sqref="I129">
    <cfRule type="duplicateValues" dxfId="11409" priority="197"/>
  </conditionalFormatting>
  <conditionalFormatting sqref="I129">
    <cfRule type="duplicateValues" dxfId="11408" priority="196"/>
  </conditionalFormatting>
  <conditionalFormatting sqref="I129">
    <cfRule type="duplicateValues" dxfId="11407" priority="195"/>
  </conditionalFormatting>
  <conditionalFormatting sqref="I129">
    <cfRule type="duplicateValues" dxfId="11406" priority="194"/>
  </conditionalFormatting>
  <conditionalFormatting sqref="I129">
    <cfRule type="duplicateValues" dxfId="11405" priority="193"/>
  </conditionalFormatting>
  <conditionalFormatting sqref="I129">
    <cfRule type="duplicateValues" dxfId="11404" priority="192"/>
  </conditionalFormatting>
  <conditionalFormatting sqref="I129">
    <cfRule type="duplicateValues" dxfId="11403" priority="191"/>
  </conditionalFormatting>
  <conditionalFormatting sqref="I129">
    <cfRule type="duplicateValues" dxfId="11402" priority="190"/>
  </conditionalFormatting>
  <conditionalFormatting sqref="I129">
    <cfRule type="duplicateValues" dxfId="11401" priority="189"/>
  </conditionalFormatting>
  <conditionalFormatting sqref="I129">
    <cfRule type="duplicateValues" dxfId="11400" priority="188"/>
  </conditionalFormatting>
  <conditionalFormatting sqref="I129">
    <cfRule type="duplicateValues" dxfId="11399" priority="187"/>
  </conditionalFormatting>
  <conditionalFormatting sqref="I129">
    <cfRule type="duplicateValues" dxfId="11398" priority="186"/>
  </conditionalFormatting>
  <conditionalFormatting sqref="I129">
    <cfRule type="duplicateValues" dxfId="11397" priority="185"/>
  </conditionalFormatting>
  <conditionalFormatting sqref="I129">
    <cfRule type="duplicateValues" dxfId="11396" priority="184"/>
  </conditionalFormatting>
  <conditionalFormatting sqref="I129">
    <cfRule type="duplicateValues" dxfId="11395" priority="183"/>
  </conditionalFormatting>
  <conditionalFormatting sqref="I129">
    <cfRule type="duplicateValues" dxfId="11394" priority="182"/>
  </conditionalFormatting>
  <conditionalFormatting sqref="I129">
    <cfRule type="duplicateValues" dxfId="11393" priority="181"/>
  </conditionalFormatting>
  <conditionalFormatting sqref="I129">
    <cfRule type="duplicateValues" dxfId="11392" priority="180"/>
  </conditionalFormatting>
  <conditionalFormatting sqref="I129">
    <cfRule type="duplicateValues" dxfId="11391" priority="179"/>
  </conditionalFormatting>
  <conditionalFormatting sqref="I129">
    <cfRule type="duplicateValues" dxfId="11390" priority="178"/>
  </conditionalFormatting>
  <conditionalFormatting sqref="I129">
    <cfRule type="duplicateValues" dxfId="11389" priority="177"/>
  </conditionalFormatting>
  <conditionalFormatting sqref="I129">
    <cfRule type="duplicateValues" dxfId="11388" priority="176"/>
  </conditionalFormatting>
  <conditionalFormatting sqref="I129">
    <cfRule type="duplicateValues" dxfId="11387" priority="175"/>
  </conditionalFormatting>
  <conditionalFormatting sqref="I129">
    <cfRule type="duplicateValues" dxfId="11386" priority="174"/>
  </conditionalFormatting>
  <conditionalFormatting sqref="I129">
    <cfRule type="duplicateValues" dxfId="11385" priority="173"/>
  </conditionalFormatting>
  <conditionalFormatting sqref="I129">
    <cfRule type="duplicateValues" dxfId="11384" priority="172"/>
  </conditionalFormatting>
  <conditionalFormatting sqref="I129">
    <cfRule type="duplicateValues" dxfId="11383" priority="171"/>
  </conditionalFormatting>
  <conditionalFormatting sqref="I132">
    <cfRule type="duplicateValues" dxfId="11382" priority="170"/>
  </conditionalFormatting>
  <conditionalFormatting sqref="I134">
    <cfRule type="duplicateValues" dxfId="11381" priority="169"/>
  </conditionalFormatting>
  <conditionalFormatting sqref="I136">
    <cfRule type="duplicateValues" dxfId="11380" priority="168"/>
  </conditionalFormatting>
  <conditionalFormatting sqref="I136">
    <cfRule type="duplicateValues" dxfId="11379" priority="167"/>
  </conditionalFormatting>
  <conditionalFormatting sqref="I128">
    <cfRule type="duplicateValues" dxfId="11378" priority="166"/>
  </conditionalFormatting>
  <conditionalFormatting sqref="I128">
    <cfRule type="duplicateValues" dxfId="11377" priority="165"/>
  </conditionalFormatting>
  <conditionalFormatting sqref="I133">
    <cfRule type="duplicateValues" dxfId="11376" priority="164"/>
  </conditionalFormatting>
  <conditionalFormatting sqref="I133">
    <cfRule type="duplicateValues" dxfId="11375" priority="163"/>
  </conditionalFormatting>
  <conditionalFormatting sqref="I130">
    <cfRule type="duplicateValues" dxfId="11374" priority="162"/>
  </conditionalFormatting>
  <conditionalFormatting sqref="I130">
    <cfRule type="duplicateValues" dxfId="11373" priority="161"/>
  </conditionalFormatting>
  <conditionalFormatting sqref="I130">
    <cfRule type="duplicateValues" dxfId="11372" priority="160"/>
  </conditionalFormatting>
  <conditionalFormatting sqref="I130">
    <cfRule type="duplicateValues" dxfId="11371" priority="159"/>
  </conditionalFormatting>
  <conditionalFormatting sqref="I130">
    <cfRule type="duplicateValues" dxfId="11370" priority="158"/>
  </conditionalFormatting>
  <conditionalFormatting sqref="I130">
    <cfRule type="duplicateValues" dxfId="11369" priority="157"/>
  </conditionalFormatting>
  <conditionalFormatting sqref="I130">
    <cfRule type="duplicateValues" dxfId="11368" priority="156"/>
  </conditionalFormatting>
  <conditionalFormatting sqref="I130">
    <cfRule type="duplicateValues" dxfId="11367" priority="155"/>
  </conditionalFormatting>
  <conditionalFormatting sqref="I130">
    <cfRule type="duplicateValues" dxfId="11366" priority="154"/>
  </conditionalFormatting>
  <conditionalFormatting sqref="I130">
    <cfRule type="duplicateValues" dxfId="11365" priority="153"/>
  </conditionalFormatting>
  <conditionalFormatting sqref="I130">
    <cfRule type="duplicateValues" dxfId="11364" priority="152"/>
  </conditionalFormatting>
  <conditionalFormatting sqref="I130">
    <cfRule type="duplicateValues" dxfId="11363" priority="151"/>
  </conditionalFormatting>
  <conditionalFormatting sqref="I130">
    <cfRule type="duplicateValues" dxfId="11362" priority="150"/>
  </conditionalFormatting>
  <conditionalFormatting sqref="I130">
    <cfRule type="duplicateValues" dxfId="11361" priority="149"/>
  </conditionalFormatting>
  <conditionalFormatting sqref="I130">
    <cfRule type="duplicateValues" dxfId="11360" priority="148"/>
  </conditionalFormatting>
  <conditionalFormatting sqref="I130">
    <cfRule type="duplicateValues" dxfId="11359" priority="147"/>
  </conditionalFormatting>
  <conditionalFormatting sqref="I130">
    <cfRule type="duplicateValues" dxfId="11358" priority="146"/>
  </conditionalFormatting>
  <conditionalFormatting sqref="I130">
    <cfRule type="duplicateValues" dxfId="11357" priority="145"/>
  </conditionalFormatting>
  <conditionalFormatting sqref="I130">
    <cfRule type="duplicateValues" dxfId="11356" priority="144"/>
  </conditionalFormatting>
  <conditionalFormatting sqref="I130">
    <cfRule type="duplicateValues" dxfId="11355" priority="143"/>
  </conditionalFormatting>
  <conditionalFormatting sqref="I130">
    <cfRule type="duplicateValues" dxfId="11354" priority="142"/>
  </conditionalFormatting>
  <conditionalFormatting sqref="I130">
    <cfRule type="duplicateValues" dxfId="11353" priority="141"/>
  </conditionalFormatting>
  <conditionalFormatting sqref="I130">
    <cfRule type="duplicateValues" dxfId="11352" priority="140"/>
  </conditionalFormatting>
  <conditionalFormatting sqref="I130">
    <cfRule type="duplicateValues" dxfId="11351" priority="139"/>
  </conditionalFormatting>
  <conditionalFormatting sqref="I130">
    <cfRule type="duplicateValues" dxfId="11350" priority="138"/>
  </conditionalFormatting>
  <conditionalFormatting sqref="I130">
    <cfRule type="duplicateValues" dxfId="11349" priority="137"/>
  </conditionalFormatting>
  <conditionalFormatting sqref="I130">
    <cfRule type="duplicateValues" dxfId="11348" priority="136"/>
  </conditionalFormatting>
  <conditionalFormatting sqref="I130">
    <cfRule type="duplicateValues" dxfId="11347" priority="135"/>
  </conditionalFormatting>
  <conditionalFormatting sqref="I130">
    <cfRule type="duplicateValues" dxfId="11346" priority="134"/>
  </conditionalFormatting>
  <conditionalFormatting sqref="I130">
    <cfRule type="duplicateValues" dxfId="11345" priority="133"/>
  </conditionalFormatting>
  <conditionalFormatting sqref="I130">
    <cfRule type="duplicateValues" dxfId="11344" priority="132"/>
  </conditionalFormatting>
  <conditionalFormatting sqref="I130">
    <cfRule type="duplicateValues" dxfId="11343" priority="131"/>
  </conditionalFormatting>
  <conditionalFormatting sqref="I130">
    <cfRule type="duplicateValues" dxfId="11342" priority="130"/>
  </conditionalFormatting>
  <conditionalFormatting sqref="I130">
    <cfRule type="duplicateValues" dxfId="11341" priority="129"/>
  </conditionalFormatting>
  <conditionalFormatting sqref="I130">
    <cfRule type="duplicateValues" dxfId="11340" priority="128"/>
  </conditionalFormatting>
  <conditionalFormatting sqref="I130">
    <cfRule type="duplicateValues" dxfId="11339" priority="127"/>
  </conditionalFormatting>
  <conditionalFormatting sqref="I130">
    <cfRule type="duplicateValues" dxfId="11338" priority="126"/>
  </conditionalFormatting>
  <conditionalFormatting sqref="I130">
    <cfRule type="duplicateValues" dxfId="11337" priority="125"/>
  </conditionalFormatting>
  <conditionalFormatting sqref="I130">
    <cfRule type="duplicateValues" dxfId="11336" priority="124"/>
  </conditionalFormatting>
  <conditionalFormatting sqref="I130">
    <cfRule type="duplicateValues" dxfId="11335" priority="123"/>
  </conditionalFormatting>
  <conditionalFormatting sqref="I130">
    <cfRule type="duplicateValues" dxfId="11334" priority="122"/>
  </conditionalFormatting>
  <conditionalFormatting sqref="I130">
    <cfRule type="duplicateValues" dxfId="11333" priority="121"/>
  </conditionalFormatting>
  <conditionalFormatting sqref="I130">
    <cfRule type="duplicateValues" dxfId="11332" priority="120"/>
  </conditionalFormatting>
  <conditionalFormatting sqref="I130">
    <cfRule type="duplicateValues" dxfId="11331" priority="119"/>
  </conditionalFormatting>
  <conditionalFormatting sqref="I130">
    <cfRule type="duplicateValues" dxfId="11330" priority="118"/>
  </conditionalFormatting>
  <conditionalFormatting sqref="I130">
    <cfRule type="duplicateValues" dxfId="11329" priority="117"/>
  </conditionalFormatting>
  <conditionalFormatting sqref="I130">
    <cfRule type="duplicateValues" dxfId="11328" priority="116"/>
  </conditionalFormatting>
  <conditionalFormatting sqref="I130">
    <cfRule type="duplicateValues" dxfId="11327" priority="115"/>
  </conditionalFormatting>
  <conditionalFormatting sqref="I130">
    <cfRule type="duplicateValues" dxfId="11326" priority="114"/>
  </conditionalFormatting>
  <conditionalFormatting sqref="I130">
    <cfRule type="duplicateValues" dxfId="11325" priority="113"/>
  </conditionalFormatting>
  <conditionalFormatting sqref="I130">
    <cfRule type="duplicateValues" dxfId="11324" priority="112"/>
  </conditionalFormatting>
  <conditionalFormatting sqref="I130">
    <cfRule type="duplicateValues" dxfId="11323" priority="111"/>
  </conditionalFormatting>
  <conditionalFormatting sqref="I130">
    <cfRule type="duplicateValues" dxfId="11322" priority="110"/>
  </conditionalFormatting>
  <conditionalFormatting sqref="I130">
    <cfRule type="duplicateValues" dxfId="11321" priority="109"/>
  </conditionalFormatting>
  <conditionalFormatting sqref="I130">
    <cfRule type="duplicateValues" dxfId="11320" priority="108"/>
  </conditionalFormatting>
  <conditionalFormatting sqref="I130">
    <cfRule type="duplicateValues" dxfId="11319" priority="107"/>
  </conditionalFormatting>
  <conditionalFormatting sqref="I130">
    <cfRule type="duplicateValues" dxfId="11318" priority="106"/>
  </conditionalFormatting>
  <conditionalFormatting sqref="I130">
    <cfRule type="duplicateValues" dxfId="11317" priority="105"/>
  </conditionalFormatting>
  <conditionalFormatting sqref="I130">
    <cfRule type="duplicateValues" dxfId="11316" priority="104"/>
  </conditionalFormatting>
  <conditionalFormatting sqref="I130">
    <cfRule type="duplicateValues" dxfId="11315" priority="103"/>
  </conditionalFormatting>
  <conditionalFormatting sqref="I130">
    <cfRule type="duplicateValues" dxfId="11314" priority="102"/>
  </conditionalFormatting>
  <conditionalFormatting sqref="I130">
    <cfRule type="duplicateValues" dxfId="11313" priority="101"/>
  </conditionalFormatting>
  <conditionalFormatting sqref="I130">
    <cfRule type="duplicateValues" dxfId="11312" priority="100"/>
  </conditionalFormatting>
  <conditionalFormatting sqref="I130">
    <cfRule type="duplicateValues" dxfId="11311" priority="99"/>
  </conditionalFormatting>
  <conditionalFormatting sqref="I130">
    <cfRule type="duplicateValues" dxfId="11310" priority="98"/>
  </conditionalFormatting>
  <conditionalFormatting sqref="I130">
    <cfRule type="duplicateValues" dxfId="11309" priority="97"/>
  </conditionalFormatting>
  <conditionalFormatting sqref="I130">
    <cfRule type="duplicateValues" dxfId="11308" priority="96"/>
  </conditionalFormatting>
  <conditionalFormatting sqref="I130">
    <cfRule type="duplicateValues" dxfId="11307" priority="95"/>
  </conditionalFormatting>
  <conditionalFormatting sqref="I130">
    <cfRule type="duplicateValues" dxfId="11306" priority="94"/>
  </conditionalFormatting>
  <conditionalFormatting sqref="I130">
    <cfRule type="duplicateValues" dxfId="11305" priority="93"/>
  </conditionalFormatting>
  <conditionalFormatting sqref="I130">
    <cfRule type="duplicateValues" dxfId="11304" priority="92"/>
  </conditionalFormatting>
  <conditionalFormatting sqref="I130">
    <cfRule type="duplicateValues" dxfId="11303" priority="91"/>
  </conditionalFormatting>
  <conditionalFormatting sqref="I122">
    <cfRule type="duplicateValues" dxfId="11302" priority="90"/>
  </conditionalFormatting>
  <conditionalFormatting sqref="I122">
    <cfRule type="duplicateValues" dxfId="11301" priority="89"/>
  </conditionalFormatting>
  <conditionalFormatting sqref="I122">
    <cfRule type="duplicateValues" dxfId="11300" priority="88"/>
  </conditionalFormatting>
  <conditionalFormatting sqref="I122">
    <cfRule type="duplicateValues" dxfId="11299" priority="87"/>
  </conditionalFormatting>
  <conditionalFormatting sqref="I122">
    <cfRule type="duplicateValues" dxfId="11298" priority="86"/>
  </conditionalFormatting>
  <conditionalFormatting sqref="I122">
    <cfRule type="duplicateValues" dxfId="11297" priority="85"/>
  </conditionalFormatting>
  <conditionalFormatting sqref="I122">
    <cfRule type="duplicateValues" dxfId="11296" priority="84"/>
  </conditionalFormatting>
  <conditionalFormatting sqref="I122">
    <cfRule type="duplicateValues" dxfId="11295" priority="83"/>
  </conditionalFormatting>
  <conditionalFormatting sqref="I122">
    <cfRule type="duplicateValues" dxfId="11294" priority="82"/>
  </conditionalFormatting>
  <conditionalFormatting sqref="I122">
    <cfRule type="duplicateValues" dxfId="11293" priority="81"/>
  </conditionalFormatting>
  <conditionalFormatting sqref="I122">
    <cfRule type="duplicateValues" dxfId="11292" priority="80"/>
  </conditionalFormatting>
  <conditionalFormatting sqref="I122">
    <cfRule type="duplicateValues" dxfId="11291" priority="79"/>
  </conditionalFormatting>
  <conditionalFormatting sqref="I122">
    <cfRule type="duplicateValues" dxfId="11290" priority="78"/>
  </conditionalFormatting>
  <conditionalFormatting sqref="I122">
    <cfRule type="duplicateValues" dxfId="11289" priority="77"/>
  </conditionalFormatting>
  <conditionalFormatting sqref="I122">
    <cfRule type="duplicateValues" dxfId="11288" priority="76"/>
  </conditionalFormatting>
  <conditionalFormatting sqref="I122">
    <cfRule type="duplicateValues" dxfId="11287" priority="75"/>
  </conditionalFormatting>
  <conditionalFormatting sqref="I122">
    <cfRule type="duplicateValues" dxfId="11286" priority="74"/>
  </conditionalFormatting>
  <conditionalFormatting sqref="I122">
    <cfRule type="duplicateValues" dxfId="11285" priority="73"/>
  </conditionalFormatting>
  <conditionalFormatting sqref="I122">
    <cfRule type="duplicateValues" dxfId="11284" priority="72"/>
  </conditionalFormatting>
  <conditionalFormatting sqref="I122">
    <cfRule type="duplicateValues" dxfId="11283" priority="71"/>
  </conditionalFormatting>
  <conditionalFormatting sqref="I122">
    <cfRule type="duplicateValues" dxfId="11282" priority="70"/>
  </conditionalFormatting>
  <conditionalFormatting sqref="I122">
    <cfRule type="duplicateValues" dxfId="11281" priority="69"/>
  </conditionalFormatting>
  <conditionalFormatting sqref="I122">
    <cfRule type="duplicateValues" dxfId="11280" priority="68"/>
  </conditionalFormatting>
  <conditionalFormatting sqref="I122">
    <cfRule type="duplicateValues" dxfId="11279" priority="67"/>
  </conditionalFormatting>
  <conditionalFormatting sqref="I122">
    <cfRule type="duplicateValues" dxfId="11278" priority="66"/>
  </conditionalFormatting>
  <conditionalFormatting sqref="I122">
    <cfRule type="duplicateValues" dxfId="11277" priority="65"/>
  </conditionalFormatting>
  <conditionalFormatting sqref="I122">
    <cfRule type="duplicateValues" dxfId="11276" priority="64"/>
  </conditionalFormatting>
  <conditionalFormatting sqref="I122">
    <cfRule type="duplicateValues" dxfId="11275" priority="63"/>
  </conditionalFormatting>
  <conditionalFormatting sqref="I122">
    <cfRule type="duplicateValues" dxfId="11274" priority="62"/>
  </conditionalFormatting>
  <conditionalFormatting sqref="I122">
    <cfRule type="duplicateValues" dxfId="11273" priority="61"/>
  </conditionalFormatting>
  <conditionalFormatting sqref="I122">
    <cfRule type="duplicateValues" dxfId="11272" priority="60"/>
  </conditionalFormatting>
  <conditionalFormatting sqref="I122">
    <cfRule type="duplicateValues" dxfId="11271" priority="59"/>
  </conditionalFormatting>
  <conditionalFormatting sqref="I122">
    <cfRule type="duplicateValues" dxfId="11270" priority="58"/>
  </conditionalFormatting>
  <conditionalFormatting sqref="I122">
    <cfRule type="duplicateValues" dxfId="11269" priority="57"/>
  </conditionalFormatting>
  <conditionalFormatting sqref="I122">
    <cfRule type="duplicateValues" dxfId="11268" priority="56"/>
  </conditionalFormatting>
  <conditionalFormatting sqref="I122">
    <cfRule type="duplicateValues" dxfId="11267" priority="55"/>
  </conditionalFormatting>
  <conditionalFormatting sqref="I122">
    <cfRule type="duplicateValues" dxfId="11266" priority="54"/>
  </conditionalFormatting>
  <conditionalFormatting sqref="I122">
    <cfRule type="duplicateValues" dxfId="11265" priority="53"/>
  </conditionalFormatting>
  <conditionalFormatting sqref="I122">
    <cfRule type="duplicateValues" dxfId="11264" priority="52"/>
  </conditionalFormatting>
  <conditionalFormatting sqref="I122">
    <cfRule type="duplicateValues" dxfId="11263" priority="51"/>
  </conditionalFormatting>
  <conditionalFormatting sqref="I122">
    <cfRule type="duplicateValues" dxfId="11262" priority="50"/>
  </conditionalFormatting>
  <conditionalFormatting sqref="I122">
    <cfRule type="duplicateValues" dxfId="11261" priority="49"/>
  </conditionalFormatting>
  <conditionalFormatting sqref="I122">
    <cfRule type="duplicateValues" dxfId="11260" priority="48"/>
  </conditionalFormatting>
  <conditionalFormatting sqref="I122">
    <cfRule type="duplicateValues" dxfId="11259" priority="47"/>
  </conditionalFormatting>
  <conditionalFormatting sqref="I122">
    <cfRule type="duplicateValues" dxfId="11258" priority="46"/>
  </conditionalFormatting>
  <conditionalFormatting sqref="I122">
    <cfRule type="duplicateValues" dxfId="11257" priority="45"/>
  </conditionalFormatting>
  <conditionalFormatting sqref="I122">
    <cfRule type="duplicateValues" dxfId="11256" priority="44"/>
  </conditionalFormatting>
  <conditionalFormatting sqref="I122">
    <cfRule type="duplicateValues" dxfId="11255" priority="43"/>
  </conditionalFormatting>
  <conditionalFormatting sqref="I122">
    <cfRule type="duplicateValues" dxfId="11254" priority="42"/>
  </conditionalFormatting>
  <conditionalFormatting sqref="I122">
    <cfRule type="duplicateValues" dxfId="11253" priority="41"/>
  </conditionalFormatting>
  <conditionalFormatting sqref="I122">
    <cfRule type="duplicateValues" dxfId="11252" priority="40"/>
  </conditionalFormatting>
  <conditionalFormatting sqref="I122">
    <cfRule type="duplicateValues" dxfId="11251" priority="39"/>
  </conditionalFormatting>
  <conditionalFormatting sqref="I122">
    <cfRule type="duplicateValues" dxfId="11250" priority="38"/>
  </conditionalFormatting>
  <conditionalFormatting sqref="I122">
    <cfRule type="duplicateValues" dxfId="11249" priority="37"/>
  </conditionalFormatting>
  <conditionalFormatting sqref="I122">
    <cfRule type="duplicateValues" dxfId="11248" priority="36"/>
  </conditionalFormatting>
  <conditionalFormatting sqref="I122">
    <cfRule type="duplicateValues" dxfId="11247" priority="35"/>
  </conditionalFormatting>
  <conditionalFormatting sqref="I137">
    <cfRule type="duplicateValues" dxfId="11246" priority="34"/>
  </conditionalFormatting>
  <conditionalFormatting sqref="I137">
    <cfRule type="duplicateValues" dxfId="11245" priority="33"/>
  </conditionalFormatting>
  <conditionalFormatting sqref="J26">
    <cfRule type="duplicateValues" dxfId="11244" priority="32"/>
  </conditionalFormatting>
  <conditionalFormatting sqref="I125">
    <cfRule type="duplicateValues" dxfId="11243" priority="31"/>
  </conditionalFormatting>
  <conditionalFormatting sqref="I126">
    <cfRule type="duplicateValues" dxfId="11242" priority="30"/>
  </conditionalFormatting>
  <conditionalFormatting sqref="I126">
    <cfRule type="duplicateValues" dxfId="11241" priority="29"/>
  </conditionalFormatting>
  <conditionalFormatting sqref="H49">
    <cfRule type="duplicateValues" dxfId="11240" priority="26"/>
  </conditionalFormatting>
  <conditionalFormatting sqref="I161">
    <cfRule type="duplicateValues" dxfId="11239" priority="25"/>
  </conditionalFormatting>
  <conditionalFormatting sqref="H15">
    <cfRule type="duplicateValues" dxfId="11238" priority="24"/>
  </conditionalFormatting>
  <conditionalFormatting sqref="H15">
    <cfRule type="duplicateValues" dxfId="11237" priority="23"/>
  </conditionalFormatting>
  <conditionalFormatting sqref="H64">
    <cfRule type="duplicateValues" dxfId="11236" priority="11"/>
  </conditionalFormatting>
  <conditionalFormatting sqref="H76">
    <cfRule type="duplicateValues" dxfId="11235" priority="10"/>
  </conditionalFormatting>
  <conditionalFormatting sqref="H69">
    <cfRule type="duplicateValues" dxfId="11234" priority="9"/>
  </conditionalFormatting>
  <conditionalFormatting sqref="H75">
    <cfRule type="duplicateValues" dxfId="11233" priority="8"/>
  </conditionalFormatting>
  <conditionalFormatting sqref="H70">
    <cfRule type="duplicateValues" dxfId="11232" priority="7"/>
  </conditionalFormatting>
  <conditionalFormatting sqref="H71">
    <cfRule type="duplicateValues" dxfId="11231" priority="6"/>
  </conditionalFormatting>
  <conditionalFormatting sqref="H73">
    <cfRule type="duplicateValues" dxfId="11230" priority="5"/>
  </conditionalFormatting>
  <conditionalFormatting sqref="H85">
    <cfRule type="duplicateValues" dxfId="11229" priority="4"/>
  </conditionalFormatting>
  <conditionalFormatting sqref="J83">
    <cfRule type="duplicateValues" dxfId="11228" priority="3"/>
  </conditionalFormatting>
  <conditionalFormatting sqref="H72">
    <cfRule type="duplicateValues" dxfId="11227" priority="2"/>
  </conditionalFormatting>
  <conditionalFormatting sqref="H72">
    <cfRule type="duplicateValues" dxfId="11226" priority="1"/>
  </conditionalFormatting>
  <dataValidations count="3">
    <dataValidation type="list" allowBlank="1" showInputMessage="1" showErrorMessage="1" sqref="F177:F181 G180:I181 C15 C175 C206:C210 C199:C200 C204 J194:J196 B14:C14 C72 B71:C71 C64 C7 G189:H190 I194:I197 D194:G196 D177:E178 H194:H198 E198:E199 E179:E180 J181 D179:D181 D182:F182 E197:F197 G177:J179 D184:J187 C128 B127:C127 C120" xr:uid="{E6EC07F2-7149-49DF-8903-517FDD964960}">
      <formula1>ListeNomPrenom</formula1>
    </dataValidation>
    <dataValidation type="list" allowBlank="1" showInputMessage="1" showErrorMessage="1" sqref="J121:J122 I146:I149 D120:J120 D7 D34 E34:E35 F103 H7:J7 G58:G61 I8 D146:H146 D129:I129 I52:I61 F147:H159 D64 D91 E91:E92 H64:J64 I65" xr:uid="{052285B1-7117-4D3F-AF0A-E72398ADF808}">
      <formula1>ListeCE</formula1>
    </dataValidation>
    <dataValidation type="list" allowBlank="1" showInputMessage="1" showErrorMessage="1" sqref="J123:J126 F30:G57 I15:I23 I29:I51 F11:F24 J30:J44 J128:J130 J132:J140 F26:F29 I26 I9:I12 H94:J119 E62:G62 J142:J174 J87:J93 I86:I93 F87:G93 I72:I80 F68:F81 F83:F86 I83 I66:I69" xr:uid="{DF7AF2C5-6252-4BE3-9CC1-E310C5C3C707}">
      <formula1>#REF!</formula1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D5124-DA84-4BCD-8677-517D779A9A3D}">
  <dimension ref="A1:J220"/>
  <sheetViews>
    <sheetView workbookViewId="0">
      <selection activeCell="D2" sqref="D1:J1048576"/>
    </sheetView>
  </sheetViews>
  <sheetFormatPr baseColWidth="10" defaultRowHeight="15"/>
  <cols>
    <col min="1" max="1" width="5.42578125" customWidth="1"/>
    <col min="2" max="2" width="16.140625" customWidth="1"/>
    <col min="3" max="3" width="14.7109375" customWidth="1"/>
    <col min="4" max="10" width="22.7109375" customWidth="1"/>
  </cols>
  <sheetData>
    <row r="1" spans="1:10" ht="30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8">
      <c r="A2" s="1"/>
      <c r="B2" s="2" t="s">
        <v>1</v>
      </c>
      <c r="C2" s="3">
        <f>'S20'!C2+1</f>
        <v>21</v>
      </c>
      <c r="D2" s="4"/>
      <c r="E2" s="4"/>
      <c r="F2" s="4"/>
      <c r="G2" s="4"/>
      <c r="H2" s="4"/>
      <c r="I2" s="4"/>
      <c r="J2" s="5"/>
    </row>
    <row r="3" spans="1:10">
      <c r="A3" s="1"/>
      <c r="B3" s="165" t="s">
        <v>91</v>
      </c>
      <c r="C3" s="4"/>
      <c r="D3" s="4"/>
      <c r="E3" s="4"/>
      <c r="F3" s="165" t="s">
        <v>89</v>
      </c>
      <c r="G3" s="4"/>
      <c r="H3" s="165" t="s">
        <v>90</v>
      </c>
      <c r="I3" s="4"/>
      <c r="J3" s="5"/>
    </row>
    <row r="4" spans="1:10">
      <c r="A4" s="7"/>
      <c r="B4" s="8"/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>
      <c r="A5" s="7"/>
      <c r="B5" s="8"/>
      <c r="C5" s="8"/>
      <c r="D5" s="10">
        <f>'S20'!J5+1</f>
        <v>44339</v>
      </c>
      <c r="E5" s="10">
        <f>SUM(D5+1)</f>
        <v>44340</v>
      </c>
      <c r="F5" s="10">
        <f>SUM(E5+1)</f>
        <v>44341</v>
      </c>
      <c r="G5" s="10">
        <f t="shared" ref="G5:J5" si="0">SUM(F5+1)</f>
        <v>44342</v>
      </c>
      <c r="H5" s="10">
        <f t="shared" si="0"/>
        <v>44343</v>
      </c>
      <c r="I5" s="10">
        <f t="shared" si="0"/>
        <v>44344</v>
      </c>
      <c r="J5" s="10">
        <f t="shared" si="0"/>
        <v>44345</v>
      </c>
    </row>
    <row r="6" spans="1:10">
      <c r="A6" s="208"/>
      <c r="B6" s="209"/>
      <c r="C6" s="209"/>
      <c r="D6" s="194"/>
      <c r="E6" s="194"/>
      <c r="F6" s="194"/>
      <c r="G6" s="194"/>
      <c r="H6" s="194"/>
      <c r="I6" s="194"/>
      <c r="J6" s="194"/>
    </row>
    <row r="7" spans="1:10">
      <c r="A7" s="293" t="s">
        <v>9</v>
      </c>
      <c r="B7" s="200" t="s">
        <v>10</v>
      </c>
      <c r="C7" s="204" t="s">
        <v>11</v>
      </c>
      <c r="D7" s="205"/>
      <c r="E7" s="206"/>
      <c r="F7" s="206"/>
      <c r="G7" s="206"/>
      <c r="H7" s="206"/>
      <c r="I7" s="206"/>
      <c r="J7" s="207"/>
    </row>
    <row r="8" spans="1:10">
      <c r="A8" s="293"/>
      <c r="B8" s="15" t="s">
        <v>12</v>
      </c>
      <c r="C8" s="16"/>
      <c r="D8" s="17"/>
      <c r="E8" s="18"/>
      <c r="F8" s="19"/>
      <c r="G8" s="19"/>
      <c r="H8" s="19"/>
      <c r="I8" s="19"/>
      <c r="J8" s="20"/>
    </row>
    <row r="9" spans="1:10">
      <c r="A9" s="293"/>
      <c r="B9" s="15" t="s">
        <v>12</v>
      </c>
      <c r="C9" s="16"/>
      <c r="D9" s="21"/>
      <c r="E9" s="22"/>
      <c r="F9" s="19"/>
      <c r="G9" s="23"/>
      <c r="H9" s="23"/>
      <c r="I9" s="19"/>
      <c r="J9" s="24"/>
    </row>
    <row r="10" spans="1:10">
      <c r="A10" s="293"/>
      <c r="B10" s="15" t="s">
        <v>12</v>
      </c>
      <c r="C10" s="16"/>
      <c r="D10" s="21"/>
      <c r="E10" s="22"/>
      <c r="F10" s="19"/>
      <c r="G10" s="23"/>
      <c r="H10" s="23"/>
      <c r="I10" s="19"/>
      <c r="J10" s="24"/>
    </row>
    <row r="11" spans="1:10">
      <c r="A11" s="293"/>
      <c r="B11" s="25" t="s">
        <v>13</v>
      </c>
      <c r="C11" s="26" t="s">
        <v>14</v>
      </c>
      <c r="D11" s="27"/>
      <c r="E11" s="28"/>
      <c r="F11" s="29"/>
      <c r="G11" s="19"/>
      <c r="H11" s="30"/>
      <c r="I11" s="28"/>
      <c r="J11" s="31"/>
    </row>
    <row r="12" spans="1:10">
      <c r="A12" s="293"/>
      <c r="B12" s="25" t="s">
        <v>15</v>
      </c>
      <c r="C12" s="26" t="s">
        <v>14</v>
      </c>
      <c r="D12" s="32"/>
      <c r="E12" s="33"/>
      <c r="F12" s="34"/>
      <c r="G12" s="34"/>
      <c r="H12" s="19"/>
      <c r="I12" s="35"/>
      <c r="J12" s="36"/>
    </row>
    <row r="13" spans="1:10">
      <c r="A13" s="293"/>
      <c r="B13" s="25" t="s">
        <v>16</v>
      </c>
      <c r="C13" s="26" t="s">
        <v>14</v>
      </c>
      <c r="D13" s="37"/>
      <c r="E13" s="28"/>
      <c r="F13" s="34"/>
      <c r="G13" s="34"/>
      <c r="H13" s="28"/>
      <c r="I13" s="28"/>
      <c r="J13" s="31"/>
    </row>
    <row r="14" spans="1:10">
      <c r="A14" s="293"/>
      <c r="B14" s="25" t="s">
        <v>17</v>
      </c>
      <c r="C14" s="26" t="s">
        <v>14</v>
      </c>
      <c r="D14" s="38"/>
      <c r="E14" s="9"/>
      <c r="F14" s="28"/>
      <c r="G14" s="28"/>
      <c r="H14" s="28"/>
      <c r="I14" s="39"/>
      <c r="J14" s="36"/>
    </row>
    <row r="15" spans="1:10">
      <c r="A15" s="293"/>
      <c r="B15" s="25" t="s">
        <v>18</v>
      </c>
      <c r="C15" s="26" t="s">
        <v>19</v>
      </c>
      <c r="D15" s="37"/>
      <c r="E15" s="34"/>
      <c r="F15" s="40"/>
      <c r="G15" s="40"/>
      <c r="H15" s="19"/>
      <c r="I15" s="19"/>
      <c r="J15" s="41"/>
    </row>
    <row r="16" spans="1:10">
      <c r="A16" s="293"/>
      <c r="B16" s="25" t="s">
        <v>20</v>
      </c>
      <c r="C16" s="26" t="s">
        <v>14</v>
      </c>
      <c r="D16" s="37"/>
      <c r="E16" s="28"/>
      <c r="F16" s="34"/>
      <c r="G16" s="34"/>
      <c r="H16" s="35"/>
      <c r="I16" s="19"/>
      <c r="J16" s="36"/>
    </row>
    <row r="17" spans="1:10">
      <c r="A17" s="293"/>
      <c r="B17" s="25"/>
      <c r="C17" s="26" t="s">
        <v>21</v>
      </c>
      <c r="D17" s="27"/>
      <c r="E17" s="28"/>
      <c r="F17" s="40"/>
      <c r="G17" s="34"/>
      <c r="H17" s="42"/>
      <c r="I17" s="42"/>
      <c r="J17" s="36"/>
    </row>
    <row r="18" spans="1:10">
      <c r="A18" s="293"/>
      <c r="B18" s="25" t="s">
        <v>22</v>
      </c>
      <c r="C18" s="26" t="s">
        <v>14</v>
      </c>
      <c r="D18" s="32"/>
      <c r="E18" s="33"/>
      <c r="F18" s="34"/>
      <c r="G18" s="34"/>
      <c r="H18" s="43"/>
      <c r="I18" s="43"/>
      <c r="J18" s="44"/>
    </row>
    <row r="19" spans="1:10">
      <c r="A19" s="293"/>
      <c r="B19" s="25"/>
      <c r="C19" s="26" t="s">
        <v>21</v>
      </c>
      <c r="D19" s="45"/>
      <c r="E19" s="46"/>
      <c r="F19" s="34"/>
      <c r="G19" s="34"/>
      <c r="H19" s="47"/>
      <c r="I19" s="47"/>
      <c r="J19" s="36"/>
    </row>
    <row r="20" spans="1:10">
      <c r="A20" s="293"/>
      <c r="B20" s="25" t="s">
        <v>23</v>
      </c>
      <c r="C20" s="26" t="s">
        <v>14</v>
      </c>
      <c r="D20" s="37"/>
      <c r="E20" s="28"/>
      <c r="F20" s="34"/>
      <c r="G20" s="34"/>
      <c r="H20" s="48"/>
      <c r="I20" s="48"/>
      <c r="J20" s="36"/>
    </row>
    <row r="21" spans="1:10">
      <c r="A21" s="293"/>
      <c r="B21" s="25" t="s">
        <v>24</v>
      </c>
      <c r="C21" s="26" t="s">
        <v>14</v>
      </c>
      <c r="D21" s="27"/>
      <c r="E21" s="28"/>
      <c r="F21" s="35"/>
      <c r="G21" s="35"/>
      <c r="H21" s="28"/>
      <c r="I21" s="30"/>
      <c r="J21" s="24"/>
    </row>
    <row r="22" spans="1:10">
      <c r="A22" s="293"/>
      <c r="B22" s="25" t="s">
        <v>25</v>
      </c>
      <c r="C22" s="26" t="s">
        <v>14</v>
      </c>
      <c r="D22" s="37"/>
      <c r="E22" s="28"/>
      <c r="F22" s="34"/>
      <c r="G22" s="28"/>
      <c r="H22" s="34"/>
      <c r="I22" s="28"/>
      <c r="J22" s="31"/>
    </row>
    <row r="23" spans="1:10">
      <c r="A23" s="293"/>
      <c r="B23" s="25"/>
      <c r="C23" s="26" t="s">
        <v>21</v>
      </c>
      <c r="D23" s="37"/>
      <c r="E23" s="28"/>
      <c r="F23" s="34"/>
      <c r="G23" s="28"/>
      <c r="H23" s="35"/>
      <c r="I23" s="28"/>
      <c r="J23" s="31"/>
    </row>
    <row r="24" spans="1:10">
      <c r="A24" s="293"/>
      <c r="B24" s="25" t="s">
        <v>26</v>
      </c>
      <c r="C24" s="26" t="s">
        <v>19</v>
      </c>
      <c r="D24" s="32"/>
      <c r="E24" s="49"/>
      <c r="F24" s="34"/>
      <c r="G24" s="34"/>
      <c r="H24" s="34"/>
      <c r="I24" s="50"/>
      <c r="J24" s="36"/>
    </row>
    <row r="25" spans="1:10">
      <c r="A25" s="293"/>
      <c r="B25" s="51" t="s">
        <v>27</v>
      </c>
      <c r="C25" s="26" t="s">
        <v>14</v>
      </c>
      <c r="D25" s="52"/>
      <c r="E25" s="35"/>
      <c r="F25" s="35"/>
      <c r="G25" s="35"/>
      <c r="H25" s="35"/>
      <c r="I25" s="35"/>
      <c r="J25" s="36"/>
    </row>
    <row r="26" spans="1:10">
      <c r="A26" s="293"/>
      <c r="B26" s="53" t="s">
        <v>28</v>
      </c>
      <c r="C26" s="54" t="s">
        <v>29</v>
      </c>
      <c r="D26" s="37"/>
      <c r="E26" s="34"/>
      <c r="F26" s="55"/>
      <c r="G26" s="55"/>
      <c r="H26" s="56"/>
      <c r="I26" s="55"/>
      <c r="J26" s="41"/>
    </row>
    <row r="27" spans="1:10">
      <c r="A27" s="293"/>
      <c r="B27" s="53" t="s">
        <v>30</v>
      </c>
      <c r="C27" s="54" t="s">
        <v>29</v>
      </c>
      <c r="D27" s="57"/>
      <c r="E27" s="58"/>
      <c r="F27" s="55"/>
      <c r="G27" s="55"/>
      <c r="H27" s="50"/>
      <c r="I27" s="39"/>
      <c r="J27" s="41"/>
    </row>
    <row r="28" spans="1:10">
      <c r="A28" s="293"/>
      <c r="B28" s="53" t="s">
        <v>31</v>
      </c>
      <c r="C28" s="54" t="s">
        <v>29</v>
      </c>
      <c r="D28" s="57"/>
      <c r="E28" s="55"/>
      <c r="F28" s="39"/>
      <c r="G28" s="55"/>
      <c r="H28" s="55"/>
      <c r="I28" s="23"/>
      <c r="J28" s="59"/>
    </row>
    <row r="29" spans="1:10" ht="15.75" thickBot="1">
      <c r="A29" s="293"/>
      <c r="B29" s="96" t="s">
        <v>32</v>
      </c>
      <c r="C29" s="159" t="s">
        <v>33</v>
      </c>
      <c r="D29" s="160"/>
      <c r="E29" s="98"/>
      <c r="F29" s="98"/>
      <c r="G29" s="142"/>
      <c r="H29" s="161"/>
      <c r="I29" s="161"/>
      <c r="J29" s="101"/>
    </row>
    <row r="30" spans="1:10">
      <c r="A30" s="293"/>
      <c r="B30" s="67"/>
      <c r="C30" s="162" t="s">
        <v>34</v>
      </c>
      <c r="D30" s="69"/>
      <c r="E30" s="70"/>
      <c r="F30" s="70"/>
      <c r="G30" s="70"/>
      <c r="H30" s="70"/>
      <c r="I30" s="70"/>
      <c r="J30" s="72"/>
    </row>
    <row r="31" spans="1:10">
      <c r="A31" s="293"/>
      <c r="B31" s="61"/>
      <c r="C31" s="62" t="s">
        <v>34</v>
      </c>
      <c r="D31" s="52"/>
      <c r="E31" s="35"/>
      <c r="F31" s="35"/>
      <c r="G31" s="35"/>
      <c r="H31" s="35"/>
      <c r="I31" s="35"/>
      <c r="J31" s="36"/>
    </row>
    <row r="32" spans="1:10">
      <c r="A32" s="293"/>
      <c r="B32" s="61"/>
      <c r="C32" s="26" t="s">
        <v>35</v>
      </c>
      <c r="D32" s="52"/>
      <c r="E32" s="35"/>
      <c r="F32" s="35"/>
      <c r="G32" s="35"/>
      <c r="H32" s="163"/>
      <c r="I32" s="35"/>
      <c r="J32" s="36"/>
    </row>
    <row r="33" spans="1:10">
      <c r="A33" s="293"/>
      <c r="B33" s="61"/>
      <c r="C33" s="26" t="s">
        <v>35</v>
      </c>
      <c r="D33" s="52"/>
      <c r="E33" s="35"/>
      <c r="F33" s="35"/>
      <c r="G33" s="35"/>
      <c r="H33" s="35"/>
      <c r="I33" s="35"/>
      <c r="J33" s="36"/>
    </row>
    <row r="34" spans="1:10">
      <c r="A34" s="293"/>
      <c r="B34" s="61"/>
      <c r="C34" s="26" t="s">
        <v>35</v>
      </c>
      <c r="D34" s="52"/>
      <c r="E34" s="35"/>
      <c r="F34" s="35"/>
      <c r="G34" s="35"/>
      <c r="H34" s="35"/>
      <c r="I34" s="35"/>
      <c r="J34" s="36"/>
    </row>
    <row r="35" spans="1:10">
      <c r="A35" s="293"/>
      <c r="B35" s="61"/>
      <c r="C35" s="26" t="s">
        <v>35</v>
      </c>
      <c r="D35" s="52"/>
      <c r="E35" s="35"/>
      <c r="F35" s="35"/>
      <c r="G35" s="35"/>
      <c r="H35" s="35"/>
      <c r="I35" s="35"/>
      <c r="J35" s="36"/>
    </row>
    <row r="36" spans="1:10" ht="15.75" thickBot="1">
      <c r="A36" s="294"/>
      <c r="B36" s="73"/>
      <c r="C36" s="74" t="s">
        <v>35</v>
      </c>
      <c r="D36" s="64"/>
      <c r="E36" s="65"/>
      <c r="F36" s="65"/>
      <c r="G36" s="65"/>
      <c r="H36" s="65"/>
      <c r="I36" s="65"/>
      <c r="J36" s="66"/>
    </row>
    <row r="37" spans="1:10">
      <c r="A37" s="298" t="s">
        <v>36</v>
      </c>
      <c r="B37" s="172" t="s">
        <v>37</v>
      </c>
      <c r="C37" s="68" t="s">
        <v>38</v>
      </c>
      <c r="D37" s="69"/>
      <c r="E37" s="70"/>
      <c r="F37" s="70"/>
      <c r="G37" s="70"/>
      <c r="H37" s="71"/>
      <c r="I37" s="71"/>
      <c r="J37" s="72"/>
    </row>
    <row r="38" spans="1:10">
      <c r="A38" s="299"/>
      <c r="B38" s="173"/>
      <c r="C38" s="26" t="s">
        <v>39</v>
      </c>
      <c r="D38" s="52"/>
      <c r="E38" s="35"/>
      <c r="F38" s="35"/>
      <c r="G38" s="35"/>
      <c r="H38" s="35"/>
      <c r="I38" s="28"/>
      <c r="J38" s="36"/>
    </row>
    <row r="39" spans="1:10">
      <c r="A39" s="299"/>
      <c r="B39" s="173"/>
      <c r="C39" s="26" t="s">
        <v>40</v>
      </c>
      <c r="D39" s="52"/>
      <c r="E39" s="35"/>
      <c r="F39" s="35"/>
      <c r="G39" s="35"/>
      <c r="H39" s="35"/>
      <c r="I39" s="35"/>
      <c r="J39" s="36"/>
    </row>
    <row r="40" spans="1:10">
      <c r="A40" s="299"/>
      <c r="B40" s="173"/>
      <c r="C40" s="26" t="s">
        <v>41</v>
      </c>
      <c r="D40" s="52"/>
      <c r="E40" s="35"/>
      <c r="F40" s="35"/>
      <c r="G40" s="35"/>
      <c r="H40" s="35"/>
      <c r="I40" s="35"/>
      <c r="J40" s="36"/>
    </row>
    <row r="41" spans="1:10" ht="15.75" thickBot="1">
      <c r="A41" s="299"/>
      <c r="B41" s="174"/>
      <c r="C41" s="74" t="s">
        <v>42</v>
      </c>
      <c r="D41" s="64"/>
      <c r="E41" s="65"/>
      <c r="F41" s="65"/>
      <c r="G41" s="65"/>
      <c r="H41" s="65"/>
      <c r="I41" s="65"/>
      <c r="J41" s="66"/>
    </row>
    <row r="42" spans="1:10">
      <c r="A42" s="299"/>
      <c r="B42" s="175" t="s">
        <v>43</v>
      </c>
      <c r="C42" s="76" t="s">
        <v>44</v>
      </c>
      <c r="D42" s="77"/>
      <c r="E42" s="78"/>
      <c r="F42" s="79"/>
      <c r="G42" s="79"/>
      <c r="H42" s="79"/>
      <c r="I42" s="79"/>
      <c r="J42" s="80"/>
    </row>
    <row r="43" spans="1:10">
      <c r="A43" s="299"/>
      <c r="B43" s="173"/>
      <c r="C43" s="81" t="s">
        <v>45</v>
      </c>
      <c r="D43" s="35"/>
      <c r="E43" s="19"/>
      <c r="F43" s="35"/>
      <c r="G43" s="35"/>
      <c r="H43" s="35"/>
      <c r="I43" s="35"/>
      <c r="J43" s="36"/>
    </row>
    <row r="44" spans="1:10">
      <c r="A44" s="299"/>
      <c r="B44" s="173"/>
      <c r="C44" s="81" t="s">
        <v>46</v>
      </c>
      <c r="D44" s="23"/>
      <c r="E44" s="28"/>
      <c r="F44" s="35"/>
      <c r="G44" s="35"/>
      <c r="H44" s="35"/>
      <c r="I44" s="35"/>
      <c r="J44" s="36"/>
    </row>
    <row r="45" spans="1:10">
      <c r="A45" s="299"/>
      <c r="B45" s="173"/>
      <c r="C45" s="81" t="s">
        <v>47</v>
      </c>
      <c r="D45" s="19"/>
      <c r="E45" s="35"/>
      <c r="F45" s="35"/>
      <c r="G45" s="35"/>
      <c r="H45" s="35"/>
      <c r="I45" s="35"/>
      <c r="J45" s="36"/>
    </row>
    <row r="46" spans="1:10" ht="15.75" thickBot="1">
      <c r="A46" s="299"/>
      <c r="B46" s="174"/>
      <c r="C46" s="82" t="s">
        <v>48</v>
      </c>
      <c r="D46" s="83"/>
      <c r="E46" s="84"/>
      <c r="F46" s="65"/>
      <c r="G46" s="65"/>
      <c r="H46" s="65"/>
      <c r="I46" s="65"/>
      <c r="J46" s="66"/>
    </row>
    <row r="47" spans="1:10">
      <c r="A47" s="299"/>
      <c r="B47" s="176" t="s">
        <v>49</v>
      </c>
      <c r="C47" s="86" t="s">
        <v>50</v>
      </c>
      <c r="D47" s="70"/>
      <c r="E47" s="70"/>
      <c r="F47" s="87"/>
      <c r="G47" s="70"/>
      <c r="H47" s="70"/>
      <c r="I47" s="70"/>
      <c r="J47" s="72"/>
    </row>
    <row r="48" spans="1:10">
      <c r="A48" s="299"/>
      <c r="B48" s="177"/>
      <c r="C48" s="81" t="s">
        <v>51</v>
      </c>
      <c r="D48" s="23"/>
      <c r="E48" s="35"/>
      <c r="F48" s="35"/>
      <c r="G48" s="35"/>
      <c r="H48" s="35"/>
      <c r="I48" s="35"/>
      <c r="J48" s="36"/>
    </row>
    <row r="49" spans="1:10">
      <c r="A49" s="299"/>
      <c r="B49" s="177"/>
      <c r="C49" s="81" t="s">
        <v>52</v>
      </c>
      <c r="D49" s="35"/>
      <c r="E49" s="35"/>
      <c r="F49" s="35"/>
      <c r="G49" s="35"/>
      <c r="H49" s="35"/>
      <c r="I49" s="35"/>
      <c r="J49" s="36"/>
    </row>
    <row r="50" spans="1:10">
      <c r="A50" s="299"/>
      <c r="B50" s="177"/>
      <c r="C50" s="81" t="s">
        <v>53</v>
      </c>
      <c r="D50" s="35"/>
      <c r="E50" s="35"/>
      <c r="F50" s="35"/>
      <c r="G50" s="35"/>
      <c r="H50" s="35"/>
      <c r="I50" s="35"/>
      <c r="J50" s="36"/>
    </row>
    <row r="51" spans="1:10">
      <c r="A51" s="299"/>
      <c r="B51" s="175"/>
      <c r="C51" s="81" t="s">
        <v>54</v>
      </c>
      <c r="D51" s="35"/>
      <c r="E51" s="35"/>
      <c r="F51" s="35"/>
      <c r="G51" s="35"/>
      <c r="H51" s="35"/>
      <c r="I51" s="35"/>
      <c r="J51" s="36"/>
    </row>
    <row r="52" spans="1:10">
      <c r="A52" s="299"/>
      <c r="B52" s="178" t="s">
        <v>55</v>
      </c>
      <c r="C52" s="81" t="s">
        <v>56</v>
      </c>
      <c r="D52" s="35"/>
      <c r="E52" s="35"/>
      <c r="F52" s="35"/>
      <c r="G52" s="29"/>
      <c r="H52" s="28"/>
      <c r="I52" s="35"/>
      <c r="J52" s="36"/>
    </row>
    <row r="53" spans="1:10">
      <c r="A53" s="299"/>
      <c r="B53" s="177"/>
      <c r="C53" s="81" t="s">
        <v>57</v>
      </c>
      <c r="D53" s="35"/>
      <c r="E53" s="35"/>
      <c r="F53" s="35"/>
      <c r="G53" s="35"/>
      <c r="H53" s="35"/>
      <c r="I53" s="35"/>
      <c r="J53" s="36"/>
    </row>
    <row r="54" spans="1:10">
      <c r="A54" s="299"/>
      <c r="B54" s="175"/>
      <c r="C54" s="81" t="s">
        <v>58</v>
      </c>
      <c r="D54" s="35"/>
      <c r="E54" s="35"/>
      <c r="F54" s="35"/>
      <c r="G54" s="35"/>
      <c r="H54" s="35"/>
      <c r="I54" s="35"/>
      <c r="J54" s="36"/>
    </row>
    <row r="55" spans="1:10">
      <c r="A55" s="299"/>
      <c r="B55" s="178" t="s">
        <v>59</v>
      </c>
      <c r="C55" s="81" t="s">
        <v>60</v>
      </c>
      <c r="D55" s="35"/>
      <c r="E55" s="35"/>
      <c r="F55" s="35"/>
      <c r="G55" s="35"/>
      <c r="H55" s="35"/>
      <c r="I55" s="35"/>
      <c r="J55" s="36"/>
    </row>
    <row r="56" spans="1:10">
      <c r="A56" s="299"/>
      <c r="B56" s="175"/>
      <c r="C56" s="81" t="s">
        <v>61</v>
      </c>
      <c r="D56" s="35"/>
      <c r="E56" s="35"/>
      <c r="F56" s="35"/>
      <c r="G56" s="35"/>
      <c r="H56" s="35"/>
      <c r="I56" s="35"/>
      <c r="J56" s="36"/>
    </row>
    <row r="57" spans="1:10">
      <c r="A57" s="299"/>
      <c r="B57" s="178" t="s">
        <v>62</v>
      </c>
      <c r="C57" s="81" t="s">
        <v>63</v>
      </c>
      <c r="D57" s="35"/>
      <c r="E57" s="35"/>
      <c r="F57" s="35"/>
      <c r="G57" s="35"/>
      <c r="H57" s="35"/>
      <c r="I57" s="35"/>
      <c r="J57" s="36"/>
    </row>
    <row r="58" spans="1:10">
      <c r="A58" s="299"/>
      <c r="B58" s="177"/>
      <c r="C58" s="81" t="s">
        <v>64</v>
      </c>
      <c r="D58" s="35"/>
      <c r="E58" s="35"/>
      <c r="F58" s="35"/>
      <c r="G58" s="35"/>
      <c r="H58" s="35"/>
      <c r="I58" s="35"/>
      <c r="J58" s="36"/>
    </row>
    <row r="59" spans="1:10">
      <c r="A59" s="299"/>
      <c r="B59" s="175"/>
      <c r="C59" s="81" t="s">
        <v>65</v>
      </c>
      <c r="D59" s="35"/>
      <c r="E59" s="35"/>
      <c r="F59" s="35"/>
      <c r="G59" s="35"/>
      <c r="H59" s="35"/>
      <c r="I59" s="35"/>
      <c r="J59" s="36"/>
    </row>
    <row r="60" spans="1:10">
      <c r="A60" s="299"/>
      <c r="B60" s="178" t="s">
        <v>66</v>
      </c>
      <c r="C60" s="81" t="s">
        <v>67</v>
      </c>
      <c r="D60" s="35"/>
      <c r="E60" s="35"/>
      <c r="F60" s="35"/>
      <c r="G60" s="35"/>
      <c r="H60" s="35"/>
      <c r="I60" s="35"/>
      <c r="J60" s="36"/>
    </row>
    <row r="61" spans="1:10">
      <c r="A61" s="299"/>
      <c r="B61" s="168"/>
      <c r="C61" s="81" t="s">
        <v>68</v>
      </c>
      <c r="D61" s="35"/>
      <c r="E61" s="169"/>
      <c r="F61" s="100"/>
      <c r="G61" s="169"/>
      <c r="H61" s="100"/>
      <c r="I61" s="100"/>
      <c r="J61" s="126"/>
    </row>
    <row r="62" spans="1:10" ht="15.75" thickBot="1">
      <c r="A62" s="300"/>
      <c r="B62" s="165" t="s">
        <v>91</v>
      </c>
      <c r="C62" s="166"/>
      <c r="D62" s="166"/>
      <c r="E62" s="165" t="s">
        <v>92</v>
      </c>
      <c r="F62" s="100"/>
      <c r="G62" s="165" t="s">
        <v>93</v>
      </c>
      <c r="H62" s="65"/>
      <c r="I62" s="65"/>
      <c r="J62" s="66"/>
    </row>
    <row r="63" spans="1:10" ht="15.75" thickBot="1">
      <c r="A63" s="189"/>
      <c r="B63" s="203"/>
      <c r="C63" s="203"/>
      <c r="D63" s="195"/>
      <c r="E63" s="196"/>
      <c r="F63" s="196"/>
      <c r="G63" s="196"/>
      <c r="H63" s="196"/>
      <c r="I63" s="196"/>
      <c r="J63" s="197"/>
    </row>
    <row r="64" spans="1:10">
      <c r="A64" s="298" t="s">
        <v>69</v>
      </c>
      <c r="B64" s="200" t="s">
        <v>10</v>
      </c>
      <c r="C64" s="191" t="s">
        <v>11</v>
      </c>
      <c r="D64" s="12"/>
      <c r="E64" s="13"/>
      <c r="F64" s="13"/>
      <c r="G64" s="13"/>
      <c r="H64" s="13"/>
      <c r="I64" s="13"/>
      <c r="J64" s="14"/>
    </row>
    <row r="65" spans="1:10">
      <c r="A65" s="299"/>
      <c r="B65" s="15" t="s">
        <v>12</v>
      </c>
      <c r="C65" s="91"/>
      <c r="D65" s="17"/>
      <c r="E65" s="18"/>
      <c r="F65" s="19"/>
      <c r="G65" s="19"/>
      <c r="H65" s="19"/>
      <c r="I65" s="19"/>
      <c r="J65" s="20"/>
    </row>
    <row r="66" spans="1:10">
      <c r="A66" s="299"/>
      <c r="B66" s="15" t="s">
        <v>12</v>
      </c>
      <c r="C66" s="91"/>
      <c r="D66" s="21"/>
      <c r="E66" s="22"/>
      <c r="F66" s="19"/>
      <c r="G66" s="23"/>
      <c r="H66" s="23"/>
      <c r="I66" s="19"/>
      <c r="J66" s="24"/>
    </row>
    <row r="67" spans="1:10">
      <c r="A67" s="299"/>
      <c r="B67" s="15" t="s">
        <v>12</v>
      </c>
      <c r="C67" s="91"/>
      <c r="D67" s="21"/>
      <c r="E67" s="22"/>
      <c r="F67" s="19"/>
      <c r="G67" s="23"/>
      <c r="H67" s="23"/>
      <c r="I67" s="19"/>
      <c r="J67" s="24"/>
    </row>
    <row r="68" spans="1:10">
      <c r="A68" s="299"/>
      <c r="B68" s="25" t="s">
        <v>13</v>
      </c>
      <c r="C68" s="81" t="s">
        <v>14</v>
      </c>
      <c r="D68" s="27"/>
      <c r="E68" s="28"/>
      <c r="F68" s="29"/>
      <c r="G68" s="19"/>
      <c r="H68" s="30"/>
      <c r="I68" s="28"/>
      <c r="J68" s="31"/>
    </row>
    <row r="69" spans="1:10">
      <c r="A69" s="299"/>
      <c r="B69" s="25" t="s">
        <v>15</v>
      </c>
      <c r="C69" s="81" t="s">
        <v>14</v>
      </c>
      <c r="D69" s="32"/>
      <c r="E69" s="33"/>
      <c r="F69" s="34"/>
      <c r="G69" s="34"/>
      <c r="H69" s="19"/>
      <c r="I69" s="35"/>
      <c r="J69" s="36"/>
    </row>
    <row r="70" spans="1:10">
      <c r="A70" s="299"/>
      <c r="B70" s="25" t="s">
        <v>16</v>
      </c>
      <c r="C70" s="81" t="s">
        <v>14</v>
      </c>
      <c r="D70" s="37"/>
      <c r="E70" s="28"/>
      <c r="F70" s="34"/>
      <c r="G70" s="34"/>
      <c r="H70" s="28"/>
      <c r="I70" s="28"/>
      <c r="J70" s="31"/>
    </row>
    <row r="71" spans="1:10">
      <c r="A71" s="299"/>
      <c r="B71" s="25" t="s">
        <v>17</v>
      </c>
      <c r="C71" s="81" t="s">
        <v>14</v>
      </c>
      <c r="D71" s="38"/>
      <c r="E71" s="9"/>
      <c r="F71" s="28"/>
      <c r="G71" s="28"/>
      <c r="H71" s="28"/>
      <c r="I71" s="39"/>
      <c r="J71" s="36"/>
    </row>
    <row r="72" spans="1:10">
      <c r="A72" s="299"/>
      <c r="B72" s="25" t="s">
        <v>18</v>
      </c>
      <c r="C72" s="81" t="s">
        <v>19</v>
      </c>
      <c r="D72" s="37"/>
      <c r="E72" s="34"/>
      <c r="F72" s="40"/>
      <c r="G72" s="40"/>
      <c r="H72" s="19"/>
      <c r="I72" s="19"/>
      <c r="J72" s="41"/>
    </row>
    <row r="73" spans="1:10">
      <c r="A73" s="299"/>
      <c r="B73" s="25" t="s">
        <v>20</v>
      </c>
      <c r="C73" s="81" t="s">
        <v>14</v>
      </c>
      <c r="D73" s="37"/>
      <c r="E73" s="28"/>
      <c r="F73" s="34"/>
      <c r="G73" s="34"/>
      <c r="H73" s="35"/>
      <c r="I73" s="19"/>
      <c r="J73" s="36"/>
    </row>
    <row r="74" spans="1:10">
      <c r="A74" s="299"/>
      <c r="B74" s="25"/>
      <c r="C74" s="81" t="s">
        <v>21</v>
      </c>
      <c r="D74" s="27"/>
      <c r="E74" s="28"/>
      <c r="F74" s="40"/>
      <c r="G74" s="34"/>
      <c r="H74" s="42"/>
      <c r="I74" s="42"/>
      <c r="J74" s="36"/>
    </row>
    <row r="75" spans="1:10">
      <c r="A75" s="299"/>
      <c r="B75" s="25" t="s">
        <v>22</v>
      </c>
      <c r="C75" s="81" t="s">
        <v>14</v>
      </c>
      <c r="D75" s="32"/>
      <c r="E75" s="33"/>
      <c r="F75" s="34"/>
      <c r="G75" s="34"/>
      <c r="H75" s="43"/>
      <c r="I75" s="43"/>
      <c r="J75" s="44"/>
    </row>
    <row r="76" spans="1:10">
      <c r="A76" s="299"/>
      <c r="B76" s="25"/>
      <c r="C76" s="81" t="s">
        <v>21</v>
      </c>
      <c r="D76" s="45"/>
      <c r="E76" s="46"/>
      <c r="F76" s="34"/>
      <c r="G76" s="34"/>
      <c r="H76" s="47"/>
      <c r="I76" s="47"/>
      <c r="J76" s="36"/>
    </row>
    <row r="77" spans="1:10">
      <c r="A77" s="299"/>
      <c r="B77" s="25" t="s">
        <v>23</v>
      </c>
      <c r="C77" s="81" t="s">
        <v>14</v>
      </c>
      <c r="D77" s="37"/>
      <c r="E77" s="28"/>
      <c r="F77" s="34"/>
      <c r="G77" s="34"/>
      <c r="H77" s="48"/>
      <c r="I77" s="48"/>
      <c r="J77" s="36"/>
    </row>
    <row r="78" spans="1:10">
      <c r="A78" s="299"/>
      <c r="B78" s="25" t="s">
        <v>24</v>
      </c>
      <c r="C78" s="81" t="s">
        <v>14</v>
      </c>
      <c r="D78" s="27"/>
      <c r="E78" s="28"/>
      <c r="F78" s="35"/>
      <c r="G78" s="35"/>
      <c r="H78" s="28"/>
      <c r="I78" s="30"/>
      <c r="J78" s="24"/>
    </row>
    <row r="79" spans="1:10">
      <c r="A79" s="299"/>
      <c r="B79" s="25" t="s">
        <v>25</v>
      </c>
      <c r="C79" s="81" t="s">
        <v>14</v>
      </c>
      <c r="D79" s="37"/>
      <c r="E79" s="28"/>
      <c r="F79" s="34"/>
      <c r="G79" s="28"/>
      <c r="H79" s="34"/>
      <c r="I79" s="28"/>
      <c r="J79" s="31"/>
    </row>
    <row r="80" spans="1:10">
      <c r="A80" s="299"/>
      <c r="B80" s="25"/>
      <c r="C80" s="81" t="s">
        <v>21</v>
      </c>
      <c r="D80" s="37"/>
      <c r="E80" s="28"/>
      <c r="F80" s="34"/>
      <c r="G80" s="28"/>
      <c r="H80" s="35"/>
      <c r="I80" s="28"/>
      <c r="J80" s="31"/>
    </row>
    <row r="81" spans="1:10">
      <c r="A81" s="299"/>
      <c r="B81" s="25" t="s">
        <v>26</v>
      </c>
      <c r="C81" s="81" t="s">
        <v>19</v>
      </c>
      <c r="D81" s="32"/>
      <c r="E81" s="49"/>
      <c r="F81" s="34"/>
      <c r="G81" s="34"/>
      <c r="H81" s="34"/>
      <c r="I81" s="50"/>
      <c r="J81" s="36"/>
    </row>
    <row r="82" spans="1:10">
      <c r="A82" s="299"/>
      <c r="B82" s="51" t="s">
        <v>27</v>
      </c>
      <c r="C82" s="81" t="s">
        <v>14</v>
      </c>
      <c r="D82" s="52"/>
      <c r="E82" s="35"/>
      <c r="F82" s="35"/>
      <c r="G82" s="35"/>
      <c r="H82" s="35"/>
      <c r="I82" s="35"/>
      <c r="J82" s="36"/>
    </row>
    <row r="83" spans="1:10">
      <c r="A83" s="299"/>
      <c r="B83" s="53" t="s">
        <v>28</v>
      </c>
      <c r="C83" s="94" t="s">
        <v>29</v>
      </c>
      <c r="D83" s="37"/>
      <c r="E83" s="34"/>
      <c r="F83" s="55"/>
      <c r="G83" s="55"/>
      <c r="H83" s="56"/>
      <c r="I83" s="55"/>
      <c r="J83" s="41"/>
    </row>
    <row r="84" spans="1:10">
      <c r="A84" s="299"/>
      <c r="B84" s="53" t="s">
        <v>30</v>
      </c>
      <c r="C84" s="94" t="s">
        <v>29</v>
      </c>
      <c r="D84" s="57"/>
      <c r="E84" s="58"/>
      <c r="F84" s="55"/>
      <c r="G84" s="55"/>
      <c r="H84" s="50"/>
      <c r="I84" s="39"/>
      <c r="J84" s="41"/>
    </row>
    <row r="85" spans="1:10">
      <c r="A85" s="299"/>
      <c r="B85" s="53" t="s">
        <v>31</v>
      </c>
      <c r="C85" s="94" t="s">
        <v>29</v>
      </c>
      <c r="D85" s="57"/>
      <c r="E85" s="55"/>
      <c r="F85" s="39"/>
      <c r="G85" s="55"/>
      <c r="H85" s="55"/>
      <c r="I85" s="23"/>
      <c r="J85" s="59"/>
    </row>
    <row r="86" spans="1:10" ht="15.75" thickBot="1">
      <c r="A86" s="299"/>
      <c r="B86" s="96" t="s">
        <v>32</v>
      </c>
      <c r="C86" s="97" t="s">
        <v>33</v>
      </c>
      <c r="D86" s="160"/>
      <c r="E86" s="98"/>
      <c r="F86" s="98"/>
      <c r="G86" s="142"/>
      <c r="H86" s="161"/>
      <c r="I86" s="161"/>
      <c r="J86" s="101"/>
    </row>
    <row r="87" spans="1:10">
      <c r="A87" s="299"/>
      <c r="B87" s="67"/>
      <c r="C87" s="102" t="s">
        <v>34</v>
      </c>
      <c r="D87" s="69"/>
      <c r="E87" s="70"/>
      <c r="F87" s="70"/>
      <c r="G87" s="70"/>
      <c r="H87" s="70"/>
      <c r="I87" s="70"/>
      <c r="J87" s="72"/>
    </row>
    <row r="88" spans="1:10">
      <c r="A88" s="299"/>
      <c r="B88" s="61"/>
      <c r="C88" s="9" t="s">
        <v>34</v>
      </c>
      <c r="D88" s="52"/>
      <c r="E88" s="35"/>
      <c r="F88" s="35"/>
      <c r="G88" s="35"/>
      <c r="H88" s="35"/>
      <c r="I88" s="35"/>
      <c r="J88" s="36"/>
    </row>
    <row r="89" spans="1:10">
      <c r="A89" s="299"/>
      <c r="B89" s="61"/>
      <c r="C89" s="81" t="s">
        <v>35</v>
      </c>
      <c r="D89" s="52"/>
      <c r="E89" s="35"/>
      <c r="F89" s="35"/>
      <c r="G89" s="35"/>
      <c r="H89" s="163"/>
      <c r="I89" s="35"/>
      <c r="J89" s="36"/>
    </row>
    <row r="90" spans="1:10">
      <c r="A90" s="299"/>
      <c r="B90" s="61"/>
      <c r="C90" s="81" t="s">
        <v>35</v>
      </c>
      <c r="D90" s="52"/>
      <c r="E90" s="35"/>
      <c r="F90" s="35"/>
      <c r="G90" s="35"/>
      <c r="H90" s="35"/>
      <c r="I90" s="35"/>
      <c r="J90" s="36"/>
    </row>
    <row r="91" spans="1:10">
      <c r="A91" s="299"/>
      <c r="B91" s="61"/>
      <c r="C91" s="81" t="s">
        <v>35</v>
      </c>
      <c r="D91" s="52"/>
      <c r="E91" s="35"/>
      <c r="F91" s="35"/>
      <c r="G91" s="35"/>
      <c r="H91" s="35"/>
      <c r="I91" s="35"/>
      <c r="J91" s="36"/>
    </row>
    <row r="92" spans="1:10">
      <c r="A92" s="299"/>
      <c r="B92" s="61"/>
      <c r="C92" s="81" t="s">
        <v>35</v>
      </c>
      <c r="D92" s="52"/>
      <c r="E92" s="35"/>
      <c r="F92" s="35"/>
      <c r="G92" s="35"/>
      <c r="H92" s="35"/>
      <c r="I92" s="35"/>
      <c r="J92" s="36"/>
    </row>
    <row r="93" spans="1:10" ht="15.75" thickBot="1">
      <c r="A93" s="300"/>
      <c r="B93" s="73"/>
      <c r="C93" s="82" t="s">
        <v>35</v>
      </c>
      <c r="D93" s="64"/>
      <c r="E93" s="65"/>
      <c r="F93" s="65"/>
      <c r="G93" s="65"/>
      <c r="H93" s="65"/>
      <c r="I93" s="65"/>
      <c r="J93" s="66"/>
    </row>
    <row r="94" spans="1:10">
      <c r="A94" s="293" t="s">
        <v>70</v>
      </c>
      <c r="B94" s="67" t="s">
        <v>37</v>
      </c>
      <c r="C94" s="86" t="s">
        <v>38</v>
      </c>
      <c r="D94" s="103"/>
      <c r="E94" s="13"/>
      <c r="F94" s="70"/>
      <c r="G94" s="70"/>
      <c r="H94" s="70"/>
      <c r="I94" s="70"/>
      <c r="J94" s="72"/>
    </row>
    <row r="95" spans="1:10" ht="16.5">
      <c r="A95" s="293"/>
      <c r="B95" s="61"/>
      <c r="C95" s="81" t="s">
        <v>39</v>
      </c>
      <c r="D95" s="34"/>
      <c r="E95" s="93"/>
      <c r="F95" s="35"/>
      <c r="G95" s="35"/>
      <c r="H95" s="35"/>
      <c r="I95" s="35"/>
      <c r="J95" s="36"/>
    </row>
    <row r="96" spans="1:10">
      <c r="A96" s="293"/>
      <c r="B96" s="61"/>
      <c r="C96" s="81" t="s">
        <v>40</v>
      </c>
      <c r="D96" s="35"/>
      <c r="E96" s="19"/>
      <c r="F96" s="35"/>
      <c r="G96" s="35"/>
      <c r="H96" s="35"/>
      <c r="I96" s="35"/>
      <c r="J96" s="36"/>
    </row>
    <row r="97" spans="1:10">
      <c r="A97" s="293"/>
      <c r="B97" s="61"/>
      <c r="C97" s="81" t="s">
        <v>41</v>
      </c>
      <c r="D97" s="35"/>
      <c r="E97" s="47"/>
      <c r="F97" s="35"/>
      <c r="G97" s="35"/>
      <c r="H97" s="35"/>
      <c r="I97" s="35"/>
      <c r="J97" s="36"/>
    </row>
    <row r="98" spans="1:10" ht="15.75" thickBot="1">
      <c r="A98" s="293"/>
      <c r="B98" s="73"/>
      <c r="C98" s="82" t="s">
        <v>42</v>
      </c>
      <c r="D98" s="65"/>
      <c r="E98" s="105"/>
      <c r="F98" s="65"/>
      <c r="G98" s="65"/>
      <c r="H98" s="65"/>
      <c r="I98" s="65"/>
      <c r="J98" s="66"/>
    </row>
    <row r="99" spans="1:10">
      <c r="A99" s="293"/>
      <c r="B99" s="75" t="s">
        <v>43</v>
      </c>
      <c r="C99" s="76" t="s">
        <v>44</v>
      </c>
      <c r="D99" s="79"/>
      <c r="E99" s="106"/>
      <c r="F99" s="79"/>
      <c r="G99" s="79"/>
      <c r="H99" s="79"/>
      <c r="I99" s="79"/>
      <c r="J99" s="80"/>
    </row>
    <row r="100" spans="1:10">
      <c r="A100" s="293"/>
      <c r="B100" s="61"/>
      <c r="C100" s="81" t="s">
        <v>45</v>
      </c>
      <c r="D100" s="35"/>
      <c r="E100" s="43"/>
      <c r="F100" s="19"/>
      <c r="G100" s="35"/>
      <c r="H100" s="35"/>
      <c r="I100" s="35"/>
      <c r="J100" s="36"/>
    </row>
    <row r="101" spans="1:10">
      <c r="A101" s="293"/>
      <c r="B101" s="61"/>
      <c r="C101" s="81" t="s">
        <v>46</v>
      </c>
      <c r="D101" s="35"/>
      <c r="E101" s="19"/>
      <c r="F101" s="35"/>
      <c r="G101" s="35"/>
      <c r="H101" s="35"/>
      <c r="I101" s="35"/>
      <c r="J101" s="36"/>
    </row>
    <row r="102" spans="1:10">
      <c r="A102" s="293"/>
      <c r="B102" s="61"/>
      <c r="C102" s="81" t="s">
        <v>47</v>
      </c>
      <c r="D102" s="35"/>
      <c r="E102" s="28"/>
      <c r="F102" s="19"/>
      <c r="G102" s="35"/>
      <c r="H102" s="35"/>
      <c r="I102" s="35"/>
      <c r="J102" s="36"/>
    </row>
    <row r="103" spans="1:10" ht="15.75" thickBot="1">
      <c r="A103" s="293"/>
      <c r="B103" s="73"/>
      <c r="C103" s="82" t="s">
        <v>48</v>
      </c>
      <c r="D103" s="65"/>
      <c r="E103" s="107"/>
      <c r="F103" s="84"/>
      <c r="G103" s="65"/>
      <c r="H103" s="65"/>
      <c r="I103" s="65"/>
      <c r="J103" s="66"/>
    </row>
    <row r="104" spans="1:10">
      <c r="A104" s="293"/>
      <c r="B104" s="85" t="s">
        <v>49</v>
      </c>
      <c r="C104" s="86" t="s">
        <v>50</v>
      </c>
      <c r="D104" s="108"/>
      <c r="E104" s="108"/>
      <c r="F104" s="108"/>
      <c r="G104" s="70"/>
      <c r="H104" s="70"/>
      <c r="I104" s="70"/>
      <c r="J104" s="72"/>
    </row>
    <row r="105" spans="1:10">
      <c r="A105" s="293"/>
      <c r="B105" s="88"/>
      <c r="C105" s="81" t="s">
        <v>51</v>
      </c>
      <c r="D105" s="35"/>
      <c r="E105" s="35"/>
      <c r="F105" s="23"/>
      <c r="G105" s="35"/>
      <c r="H105" s="35"/>
      <c r="I105" s="35"/>
      <c r="J105" s="36"/>
    </row>
    <row r="106" spans="1:10">
      <c r="A106" s="293"/>
      <c r="B106" s="88"/>
      <c r="C106" s="81" t="s">
        <v>52</v>
      </c>
      <c r="D106" s="42"/>
      <c r="E106" s="42"/>
      <c r="F106" s="35"/>
      <c r="G106" s="35"/>
      <c r="H106" s="35"/>
      <c r="I106" s="35"/>
      <c r="J106" s="36"/>
    </row>
    <row r="107" spans="1:10">
      <c r="A107" s="293"/>
      <c r="B107" s="88"/>
      <c r="C107" s="81" t="s">
        <v>53</v>
      </c>
      <c r="D107" s="35"/>
      <c r="E107" s="35"/>
      <c r="F107" s="35"/>
      <c r="G107" s="35"/>
      <c r="H107" s="35"/>
      <c r="I107" s="35"/>
      <c r="J107" s="36"/>
    </row>
    <row r="108" spans="1:10">
      <c r="A108" s="293"/>
      <c r="B108" s="75"/>
      <c r="C108" s="81" t="s">
        <v>54</v>
      </c>
      <c r="D108" s="35"/>
      <c r="E108" s="35"/>
      <c r="F108" s="35"/>
      <c r="G108" s="35"/>
      <c r="H108" s="35"/>
      <c r="I108" s="35"/>
      <c r="J108" s="36"/>
    </row>
    <row r="109" spans="1:10">
      <c r="A109" s="293"/>
      <c r="B109" s="63" t="s">
        <v>55</v>
      </c>
      <c r="C109" s="81" t="s">
        <v>56</v>
      </c>
      <c r="D109" s="23"/>
      <c r="E109" s="35"/>
      <c r="F109" s="33"/>
      <c r="G109" s="35"/>
      <c r="H109" s="35"/>
      <c r="I109" s="35"/>
      <c r="J109" s="36"/>
    </row>
    <row r="110" spans="1:10">
      <c r="A110" s="293"/>
      <c r="B110" s="88"/>
      <c r="C110" s="81" t="s">
        <v>57</v>
      </c>
      <c r="D110" s="35"/>
      <c r="E110" s="35"/>
      <c r="F110" s="35"/>
      <c r="G110" s="46"/>
      <c r="H110" s="35"/>
      <c r="I110" s="35"/>
      <c r="J110" s="36"/>
    </row>
    <row r="111" spans="1:10">
      <c r="A111" s="293"/>
      <c r="B111" s="75"/>
      <c r="C111" s="81" t="s">
        <v>58</v>
      </c>
      <c r="D111" s="35"/>
      <c r="E111" s="35"/>
      <c r="F111" s="35"/>
      <c r="G111" s="35"/>
      <c r="H111" s="35"/>
      <c r="I111" s="35"/>
      <c r="J111" s="36"/>
    </row>
    <row r="112" spans="1:10">
      <c r="A112" s="293"/>
      <c r="B112" s="63" t="s">
        <v>59</v>
      </c>
      <c r="C112" s="81" t="s">
        <v>60</v>
      </c>
      <c r="D112" s="35"/>
      <c r="E112" s="35"/>
      <c r="F112" s="35"/>
      <c r="G112" s="35"/>
      <c r="H112" s="35"/>
      <c r="I112" s="35"/>
      <c r="J112" s="36"/>
    </row>
    <row r="113" spans="1:10">
      <c r="A113" s="293"/>
      <c r="B113" s="75"/>
      <c r="C113" s="81" t="s">
        <v>61</v>
      </c>
      <c r="D113" s="35"/>
      <c r="E113" s="35"/>
      <c r="F113" s="35"/>
      <c r="G113" s="35"/>
      <c r="H113" s="35"/>
      <c r="I113" s="35"/>
      <c r="J113" s="36"/>
    </row>
    <row r="114" spans="1:10">
      <c r="A114" s="293"/>
      <c r="B114" s="63" t="s">
        <v>62</v>
      </c>
      <c r="C114" s="81" t="s">
        <v>63</v>
      </c>
      <c r="D114" s="35"/>
      <c r="E114" s="35"/>
      <c r="F114" s="35"/>
      <c r="G114" s="35"/>
      <c r="H114" s="35"/>
      <c r="I114" s="35"/>
      <c r="J114" s="36"/>
    </row>
    <row r="115" spans="1:10">
      <c r="A115" s="293"/>
      <c r="B115" s="88"/>
      <c r="C115" s="81" t="s">
        <v>64</v>
      </c>
      <c r="D115" s="35"/>
      <c r="E115" s="35"/>
      <c r="F115" s="35"/>
      <c r="G115" s="35"/>
      <c r="H115" s="35"/>
      <c r="I115" s="35"/>
      <c r="J115" s="36"/>
    </row>
    <row r="116" spans="1:10">
      <c r="A116" s="293"/>
      <c r="B116" s="75"/>
      <c r="C116" s="81" t="s">
        <v>65</v>
      </c>
      <c r="D116" s="35"/>
      <c r="E116" s="35"/>
      <c r="F116" s="35"/>
      <c r="G116" s="35"/>
      <c r="H116" s="35"/>
      <c r="I116" s="35"/>
      <c r="J116" s="36"/>
    </row>
    <row r="117" spans="1:10">
      <c r="A117" s="293"/>
      <c r="B117" s="63" t="s">
        <v>66</v>
      </c>
      <c r="C117" s="81" t="s">
        <v>67</v>
      </c>
      <c r="D117" s="35"/>
      <c r="E117" s="35"/>
      <c r="F117" s="18"/>
      <c r="G117" s="95"/>
      <c r="H117" s="35"/>
      <c r="I117" s="35"/>
      <c r="J117" s="36"/>
    </row>
    <row r="118" spans="1:10" ht="15.75" thickBot="1">
      <c r="A118" s="293"/>
      <c r="B118" s="89"/>
      <c r="C118" s="82" t="s">
        <v>68</v>
      </c>
      <c r="D118" s="65"/>
      <c r="E118" s="65"/>
      <c r="F118" s="65"/>
      <c r="G118" s="65"/>
      <c r="H118" s="65"/>
      <c r="I118" s="65"/>
      <c r="J118" s="66"/>
    </row>
    <row r="119" spans="1:10" ht="15.75" thickBot="1">
      <c r="A119" s="189"/>
      <c r="B119" s="210"/>
      <c r="C119" s="192"/>
      <c r="D119" s="211"/>
      <c r="E119" s="211"/>
      <c r="F119" s="211"/>
      <c r="G119" s="211"/>
      <c r="H119" s="211"/>
      <c r="I119" s="211"/>
      <c r="J119" s="212"/>
    </row>
    <row r="120" spans="1:10">
      <c r="A120" s="301" t="s">
        <v>71</v>
      </c>
      <c r="B120" s="11" t="s">
        <v>10</v>
      </c>
      <c r="C120" s="90" t="s">
        <v>11</v>
      </c>
      <c r="D120" s="13"/>
      <c r="E120" s="13"/>
      <c r="F120" s="13"/>
      <c r="G120" s="13"/>
      <c r="H120" s="13"/>
      <c r="I120" s="13"/>
      <c r="J120" s="14"/>
    </row>
    <row r="121" spans="1:10">
      <c r="A121" s="302"/>
      <c r="B121" s="15" t="s">
        <v>12</v>
      </c>
      <c r="C121" s="91"/>
      <c r="D121" s="19"/>
      <c r="E121" s="19"/>
      <c r="F121" s="9"/>
      <c r="G121" s="19"/>
      <c r="H121" s="19"/>
      <c r="I121" s="92"/>
      <c r="J121" s="24"/>
    </row>
    <row r="122" spans="1:10">
      <c r="A122" s="302"/>
      <c r="B122" s="15" t="s">
        <v>12</v>
      </c>
      <c r="C122" s="91"/>
      <c r="D122" s="19"/>
      <c r="E122" s="19"/>
      <c r="F122" s="9"/>
      <c r="G122" s="19"/>
      <c r="H122" s="50"/>
      <c r="I122" s="50"/>
      <c r="J122" s="24"/>
    </row>
    <row r="123" spans="1:10">
      <c r="A123" s="302"/>
      <c r="B123" s="15" t="s">
        <v>12</v>
      </c>
      <c r="C123" s="91"/>
      <c r="D123" s="35"/>
      <c r="E123" s="35"/>
      <c r="F123" s="34"/>
      <c r="G123" s="34"/>
      <c r="H123" s="33"/>
      <c r="I123" s="109"/>
      <c r="J123" s="44"/>
    </row>
    <row r="124" spans="1:10">
      <c r="A124" s="302"/>
      <c r="B124" s="25" t="s">
        <v>13</v>
      </c>
      <c r="C124" s="81" t="s">
        <v>14</v>
      </c>
      <c r="D124" s="35"/>
      <c r="E124" s="35"/>
      <c r="F124" s="47"/>
      <c r="G124" s="47"/>
      <c r="H124" s="110"/>
      <c r="I124" s="33"/>
      <c r="J124" s="111"/>
    </row>
    <row r="125" spans="1:10">
      <c r="A125" s="302"/>
      <c r="B125" s="25" t="s">
        <v>15</v>
      </c>
      <c r="C125" s="81" t="s">
        <v>14</v>
      </c>
      <c r="D125" s="35"/>
      <c r="E125" s="35"/>
      <c r="F125" s="28"/>
      <c r="G125" s="34"/>
      <c r="H125" s="112"/>
      <c r="I125" s="34"/>
      <c r="J125" s="44"/>
    </row>
    <row r="126" spans="1:10">
      <c r="A126" s="302"/>
      <c r="B126" s="25" t="s">
        <v>16</v>
      </c>
      <c r="C126" s="81" t="s">
        <v>14</v>
      </c>
      <c r="D126" s="28"/>
      <c r="E126" s="28"/>
      <c r="F126" s="28"/>
      <c r="G126" s="34"/>
      <c r="H126" s="34"/>
      <c r="I126" s="104"/>
      <c r="J126" s="44"/>
    </row>
    <row r="127" spans="1:10">
      <c r="A127" s="302"/>
      <c r="B127" s="25" t="s">
        <v>17</v>
      </c>
      <c r="C127" s="81" t="s">
        <v>14</v>
      </c>
      <c r="D127" s="35"/>
      <c r="E127" s="35"/>
      <c r="F127" s="34"/>
      <c r="G127" s="35"/>
      <c r="H127" s="35"/>
      <c r="I127" s="35"/>
      <c r="J127" s="31"/>
    </row>
    <row r="128" spans="1:10">
      <c r="A128" s="302"/>
      <c r="B128" s="25" t="s">
        <v>18</v>
      </c>
      <c r="C128" s="81" t="s">
        <v>19</v>
      </c>
      <c r="D128" s="34"/>
      <c r="E128" s="34"/>
      <c r="F128" s="28"/>
      <c r="G128" s="34"/>
      <c r="H128" s="19"/>
      <c r="I128" s="55"/>
      <c r="J128" s="113"/>
    </row>
    <row r="129" spans="1:10">
      <c r="A129" s="302"/>
      <c r="B129" s="25" t="s">
        <v>20</v>
      </c>
      <c r="C129" s="81" t="s">
        <v>14</v>
      </c>
      <c r="D129" s="19"/>
      <c r="E129" s="19"/>
      <c r="F129" s="9"/>
      <c r="G129" s="19"/>
      <c r="H129" s="114"/>
      <c r="I129" s="19"/>
      <c r="J129" s="115"/>
    </row>
    <row r="130" spans="1:10">
      <c r="A130" s="302"/>
      <c r="B130" s="25"/>
      <c r="C130" s="81" t="s">
        <v>21</v>
      </c>
      <c r="D130" s="19"/>
      <c r="E130" s="19"/>
      <c r="F130" s="9"/>
      <c r="G130" s="19"/>
      <c r="H130" s="19"/>
      <c r="I130" s="19"/>
      <c r="J130" s="24"/>
    </row>
    <row r="131" spans="1:10">
      <c r="A131" s="302"/>
      <c r="B131" s="25" t="s">
        <v>22</v>
      </c>
      <c r="C131" s="81" t="s">
        <v>14</v>
      </c>
      <c r="D131" s="19"/>
      <c r="E131" s="19"/>
      <c r="F131" s="9"/>
      <c r="G131" s="19"/>
      <c r="H131" s="19"/>
      <c r="I131" s="19"/>
      <c r="J131" s="24"/>
    </row>
    <row r="132" spans="1:10">
      <c r="A132" s="302"/>
      <c r="B132" s="25"/>
      <c r="C132" s="81" t="s">
        <v>21</v>
      </c>
      <c r="D132" s="35"/>
      <c r="E132" s="35"/>
      <c r="F132" s="28"/>
      <c r="G132" s="34"/>
      <c r="H132" s="34"/>
      <c r="I132" s="34"/>
      <c r="J132" s="44"/>
    </row>
    <row r="133" spans="1:10">
      <c r="A133" s="302"/>
      <c r="B133" s="25" t="s">
        <v>23</v>
      </c>
      <c r="C133" s="81" t="s">
        <v>14</v>
      </c>
      <c r="D133" s="34"/>
      <c r="E133" s="34"/>
      <c r="F133" s="58"/>
      <c r="G133" s="22"/>
      <c r="H133" s="19"/>
      <c r="I133" s="19"/>
      <c r="J133" s="44"/>
    </row>
    <row r="134" spans="1:10">
      <c r="A134" s="302"/>
      <c r="B134" s="25" t="s">
        <v>24</v>
      </c>
      <c r="C134" s="81" t="s">
        <v>14</v>
      </c>
      <c r="D134" s="34"/>
      <c r="E134" s="34"/>
      <c r="F134" s="34"/>
      <c r="G134" s="34"/>
      <c r="H134" s="46"/>
      <c r="I134" s="33"/>
      <c r="J134" s="44"/>
    </row>
    <row r="135" spans="1:10">
      <c r="A135" s="302"/>
      <c r="B135" s="25" t="s">
        <v>25</v>
      </c>
      <c r="C135" s="81" t="s">
        <v>14</v>
      </c>
      <c r="D135" s="34"/>
      <c r="E135" s="34"/>
      <c r="F135" s="55"/>
      <c r="G135" s="55"/>
      <c r="H135" s="116"/>
      <c r="I135" s="46"/>
      <c r="J135" s="44"/>
    </row>
    <row r="136" spans="1:10">
      <c r="A136" s="302"/>
      <c r="B136" s="25"/>
      <c r="C136" s="81" t="s">
        <v>21</v>
      </c>
      <c r="D136" s="35"/>
      <c r="E136" s="35"/>
      <c r="F136" s="28"/>
      <c r="G136" s="34"/>
      <c r="H136" s="34"/>
      <c r="I136" s="34"/>
      <c r="J136" s="44"/>
    </row>
    <row r="137" spans="1:10">
      <c r="A137" s="302"/>
      <c r="B137" s="25" t="s">
        <v>26</v>
      </c>
      <c r="C137" s="81" t="s">
        <v>19</v>
      </c>
      <c r="D137" s="35"/>
      <c r="E137" s="35"/>
      <c r="F137" s="28"/>
      <c r="G137" s="110"/>
      <c r="H137" s="33"/>
      <c r="I137" s="33"/>
      <c r="J137" s="24"/>
    </row>
    <row r="138" spans="1:10">
      <c r="A138" s="302"/>
      <c r="B138" s="51" t="s">
        <v>27</v>
      </c>
      <c r="C138" s="81" t="s">
        <v>14</v>
      </c>
      <c r="D138" s="34"/>
      <c r="E138" s="34"/>
      <c r="F138" s="28"/>
      <c r="G138" s="34"/>
      <c r="H138" s="110"/>
      <c r="I138" s="110"/>
      <c r="J138" s="31"/>
    </row>
    <row r="139" spans="1:10">
      <c r="A139" s="302"/>
      <c r="B139" s="53" t="s">
        <v>28</v>
      </c>
      <c r="C139" s="94" t="s">
        <v>29</v>
      </c>
      <c r="D139" s="34"/>
      <c r="E139" s="34"/>
      <c r="F139" s="28"/>
      <c r="G139" s="34"/>
      <c r="H139" s="110"/>
      <c r="I139" s="110"/>
      <c r="J139" s="31"/>
    </row>
    <row r="140" spans="1:10">
      <c r="A140" s="302"/>
      <c r="B140" s="53" t="s">
        <v>30</v>
      </c>
      <c r="C140" s="94" t="s">
        <v>29</v>
      </c>
      <c r="D140" s="34"/>
      <c r="E140" s="34"/>
      <c r="F140" s="22"/>
      <c r="G140" s="34"/>
      <c r="H140" s="55"/>
      <c r="I140" s="33"/>
      <c r="J140" s="36"/>
    </row>
    <row r="141" spans="1:10">
      <c r="A141" s="302"/>
      <c r="B141" s="53" t="s">
        <v>31</v>
      </c>
      <c r="C141" s="94" t="s">
        <v>29</v>
      </c>
      <c r="D141" s="35"/>
      <c r="E141" s="35"/>
      <c r="F141" s="35"/>
      <c r="G141" s="35"/>
      <c r="H141" s="35"/>
      <c r="I141" s="35"/>
      <c r="J141" s="36"/>
    </row>
    <row r="142" spans="1:10" ht="15.75" thickBot="1">
      <c r="A142" s="302"/>
      <c r="B142" s="117" t="s">
        <v>32</v>
      </c>
      <c r="C142" s="118" t="s">
        <v>33</v>
      </c>
      <c r="D142" s="119"/>
      <c r="E142" s="119"/>
      <c r="F142" s="120"/>
      <c r="G142" s="121"/>
      <c r="H142" s="65"/>
      <c r="I142" s="65"/>
      <c r="J142" s="122"/>
    </row>
    <row r="143" spans="1:10">
      <c r="A143" s="302"/>
      <c r="B143" s="67"/>
      <c r="C143" s="102" t="s">
        <v>34</v>
      </c>
      <c r="D143" s="103"/>
      <c r="E143" s="103"/>
      <c r="F143" s="71"/>
      <c r="G143" s="71"/>
      <c r="H143" s="71"/>
      <c r="I143" s="87"/>
      <c r="J143" s="123"/>
    </row>
    <row r="144" spans="1:10">
      <c r="A144" s="302"/>
      <c r="B144" s="61"/>
      <c r="C144" s="9" t="s">
        <v>34</v>
      </c>
      <c r="D144" s="55"/>
      <c r="E144" s="55"/>
      <c r="F144" s="58"/>
      <c r="G144" s="55"/>
      <c r="H144" s="55"/>
      <c r="I144" s="55"/>
      <c r="J144" s="60"/>
    </row>
    <row r="145" spans="1:10">
      <c r="A145" s="302"/>
      <c r="B145" s="61"/>
      <c r="C145" s="81" t="s">
        <v>35</v>
      </c>
      <c r="D145" s="35"/>
      <c r="E145" s="35"/>
      <c r="F145" s="39"/>
      <c r="G145" s="55"/>
      <c r="H145" s="55"/>
      <c r="I145" s="116"/>
      <c r="J145" s="60"/>
    </row>
    <row r="146" spans="1:10">
      <c r="A146" s="302"/>
      <c r="B146" s="61"/>
      <c r="C146" s="81" t="s">
        <v>35</v>
      </c>
      <c r="D146" s="35"/>
      <c r="E146" s="35"/>
      <c r="F146" s="35"/>
      <c r="G146" s="35"/>
      <c r="H146" s="35"/>
      <c r="I146" s="35"/>
      <c r="J146" s="36"/>
    </row>
    <row r="147" spans="1:10">
      <c r="A147" s="302"/>
      <c r="B147" s="61"/>
      <c r="C147" s="81" t="s">
        <v>35</v>
      </c>
      <c r="D147" s="23"/>
      <c r="E147" s="23"/>
      <c r="F147" s="35"/>
      <c r="G147" s="35"/>
      <c r="H147" s="35"/>
      <c r="I147" s="35"/>
      <c r="J147" s="36"/>
    </row>
    <row r="148" spans="1:10">
      <c r="A148" s="302"/>
      <c r="B148" s="61"/>
      <c r="C148" s="81" t="s">
        <v>35</v>
      </c>
      <c r="D148" s="35"/>
      <c r="E148" s="39"/>
      <c r="F148" s="35"/>
      <c r="G148" s="35"/>
      <c r="H148" s="35"/>
      <c r="I148" s="35"/>
      <c r="J148" s="36"/>
    </row>
    <row r="149" spans="1:10" ht="15.75" thickBot="1">
      <c r="A149" s="302"/>
      <c r="B149" s="63"/>
      <c r="C149" s="124" t="s">
        <v>35</v>
      </c>
      <c r="D149" s="100"/>
      <c r="E149" s="100"/>
      <c r="F149" s="99"/>
      <c r="G149" s="100"/>
      <c r="H149" s="125"/>
      <c r="I149" s="100"/>
      <c r="J149" s="126"/>
    </row>
    <row r="150" spans="1:10">
      <c r="A150" s="293" t="s">
        <v>72</v>
      </c>
      <c r="B150" s="67" t="s">
        <v>37</v>
      </c>
      <c r="C150" s="86" t="s">
        <v>38</v>
      </c>
      <c r="D150" s="70"/>
      <c r="E150" s="70"/>
      <c r="F150" s="70"/>
      <c r="G150" s="70"/>
      <c r="H150" s="70"/>
      <c r="I150" s="70"/>
      <c r="J150" s="72"/>
    </row>
    <row r="151" spans="1:10">
      <c r="A151" s="293"/>
      <c r="B151" s="61"/>
      <c r="C151" s="81" t="s">
        <v>39</v>
      </c>
      <c r="D151" s="35"/>
      <c r="E151" s="35"/>
      <c r="F151" s="35"/>
      <c r="G151" s="35"/>
      <c r="H151" s="35"/>
      <c r="I151" s="35"/>
      <c r="J151" s="36"/>
    </row>
    <row r="152" spans="1:10">
      <c r="A152" s="293"/>
      <c r="B152" s="61"/>
      <c r="C152" s="81" t="s">
        <v>40</v>
      </c>
      <c r="D152" s="35"/>
      <c r="E152" s="35"/>
      <c r="F152" s="35"/>
      <c r="G152" s="35"/>
      <c r="H152" s="35"/>
      <c r="I152" s="35"/>
      <c r="J152" s="36"/>
    </row>
    <row r="153" spans="1:10">
      <c r="A153" s="293"/>
      <c r="B153" s="61"/>
      <c r="C153" s="81" t="s">
        <v>41</v>
      </c>
      <c r="D153" s="35"/>
      <c r="E153" s="35"/>
      <c r="F153" s="35"/>
      <c r="G153" s="35"/>
      <c r="H153" s="35"/>
      <c r="I153" s="35"/>
      <c r="J153" s="36"/>
    </row>
    <row r="154" spans="1:10">
      <c r="A154" s="293"/>
      <c r="B154" s="61"/>
      <c r="C154" s="81" t="s">
        <v>42</v>
      </c>
      <c r="D154" s="47"/>
      <c r="E154" s="35"/>
      <c r="F154" s="35"/>
      <c r="G154" s="35"/>
      <c r="H154" s="35"/>
      <c r="I154" s="35"/>
      <c r="J154" s="36"/>
    </row>
    <row r="155" spans="1:10" ht="15.75" thickBot="1">
      <c r="A155" s="293"/>
      <c r="B155" s="73" t="s">
        <v>43</v>
      </c>
      <c r="C155" s="82" t="s">
        <v>44</v>
      </c>
      <c r="D155" s="65"/>
      <c r="E155" s="65"/>
      <c r="F155" s="65"/>
      <c r="G155" s="65"/>
      <c r="H155" s="65"/>
      <c r="I155" s="65"/>
      <c r="J155" s="66"/>
    </row>
    <row r="156" spans="1:10">
      <c r="A156" s="293"/>
      <c r="B156" s="67"/>
      <c r="C156" s="86" t="s">
        <v>45</v>
      </c>
      <c r="D156" s="70"/>
      <c r="E156" s="70"/>
      <c r="F156" s="70"/>
      <c r="G156" s="70"/>
      <c r="H156" s="70"/>
      <c r="I156" s="70"/>
      <c r="J156" s="72"/>
    </row>
    <row r="157" spans="1:10">
      <c r="A157" s="293"/>
      <c r="B157" s="61"/>
      <c r="C157" s="81" t="s">
        <v>46</v>
      </c>
      <c r="D157" s="35"/>
      <c r="E157" s="35"/>
      <c r="F157" s="35"/>
      <c r="G157" s="35"/>
      <c r="H157" s="35"/>
      <c r="I157" s="35"/>
      <c r="J157" s="36"/>
    </row>
    <row r="158" spans="1:10">
      <c r="A158" s="293"/>
      <c r="B158" s="61"/>
      <c r="C158" s="81" t="s">
        <v>47</v>
      </c>
      <c r="D158" s="35"/>
      <c r="E158" s="35"/>
      <c r="F158" s="35"/>
      <c r="G158" s="35"/>
      <c r="H158" s="35"/>
      <c r="I158" s="35"/>
      <c r="J158" s="36"/>
    </row>
    <row r="159" spans="1:10" ht="15.75" thickBot="1">
      <c r="A159" s="293"/>
      <c r="B159" s="73"/>
      <c r="C159" s="82" t="s">
        <v>48</v>
      </c>
      <c r="D159" s="65"/>
      <c r="E159" s="65"/>
      <c r="F159" s="65"/>
      <c r="G159" s="65"/>
      <c r="H159" s="65"/>
      <c r="I159" s="65"/>
      <c r="J159" s="66"/>
    </row>
    <row r="160" spans="1:10">
      <c r="A160" s="293"/>
      <c r="B160" s="75" t="s">
        <v>49</v>
      </c>
      <c r="C160" s="76" t="s">
        <v>50</v>
      </c>
      <c r="D160" s="79"/>
      <c r="E160" s="79"/>
      <c r="F160" s="79"/>
      <c r="G160" s="79"/>
      <c r="H160" s="77"/>
      <c r="I160" s="77"/>
      <c r="J160" s="80"/>
    </row>
    <row r="161" spans="1:10">
      <c r="A161" s="293"/>
      <c r="B161" s="61"/>
      <c r="C161" s="81" t="s">
        <v>51</v>
      </c>
      <c r="D161" s="28"/>
      <c r="E161" s="28"/>
      <c r="F161" s="28"/>
      <c r="G161" s="34"/>
      <c r="H161" s="35"/>
      <c r="I161" s="35"/>
      <c r="J161" s="36"/>
    </row>
    <row r="162" spans="1:10">
      <c r="A162" s="293"/>
      <c r="B162" s="61"/>
      <c r="C162" s="81" t="s">
        <v>52</v>
      </c>
      <c r="D162" s="35"/>
      <c r="E162" s="35"/>
      <c r="F162" s="35"/>
      <c r="G162" s="35"/>
      <c r="H162" s="35"/>
      <c r="I162" s="35"/>
      <c r="J162" s="36"/>
    </row>
    <row r="163" spans="1:10">
      <c r="A163" s="293"/>
      <c r="B163" s="61"/>
      <c r="C163" s="81" t="s">
        <v>53</v>
      </c>
      <c r="D163" s="35"/>
      <c r="E163" s="35"/>
      <c r="F163" s="35"/>
      <c r="G163" s="35"/>
      <c r="H163" s="35"/>
      <c r="I163" s="35"/>
      <c r="J163" s="36"/>
    </row>
    <row r="164" spans="1:10">
      <c r="A164" s="293"/>
      <c r="B164" s="61"/>
      <c r="C164" s="81" t="s">
        <v>54</v>
      </c>
      <c r="D164" s="35"/>
      <c r="E164" s="35"/>
      <c r="F164" s="42"/>
      <c r="G164" s="35"/>
      <c r="H164" s="35"/>
      <c r="I164" s="35"/>
      <c r="J164" s="36"/>
    </row>
    <row r="165" spans="1:10">
      <c r="A165" s="293"/>
      <c r="B165" s="61" t="s">
        <v>55</v>
      </c>
      <c r="C165" s="81" t="s">
        <v>56</v>
      </c>
      <c r="D165" s="23"/>
      <c r="E165" s="23"/>
      <c r="F165" s="35"/>
      <c r="G165" s="35"/>
      <c r="H165" s="35"/>
      <c r="I165" s="35"/>
      <c r="J165" s="36"/>
    </row>
    <row r="166" spans="1:10">
      <c r="A166" s="293"/>
      <c r="B166" s="61"/>
      <c r="C166" s="81" t="s">
        <v>57</v>
      </c>
      <c r="D166" s="35"/>
      <c r="E166" s="35"/>
      <c r="F166" s="35"/>
      <c r="G166" s="35"/>
      <c r="H166" s="35"/>
      <c r="I166" s="35"/>
      <c r="J166" s="36"/>
    </row>
    <row r="167" spans="1:10">
      <c r="A167" s="293"/>
      <c r="B167" s="61"/>
      <c r="C167" s="81" t="s">
        <v>58</v>
      </c>
      <c r="D167" s="35"/>
      <c r="E167" s="35"/>
      <c r="F167" s="35"/>
      <c r="G167" s="35"/>
      <c r="H167" s="35"/>
      <c r="I167" s="35"/>
      <c r="J167" s="36"/>
    </row>
    <row r="168" spans="1:10">
      <c r="A168" s="293"/>
      <c r="B168" s="61" t="s">
        <v>59</v>
      </c>
      <c r="C168" s="81" t="s">
        <v>60</v>
      </c>
      <c r="D168" s="35"/>
      <c r="E168" s="35"/>
      <c r="F168" s="35"/>
      <c r="G168" s="35"/>
      <c r="H168" s="35"/>
      <c r="I168" s="35"/>
      <c r="J168" s="36"/>
    </row>
    <row r="169" spans="1:10">
      <c r="A169" s="293"/>
      <c r="B169" s="61"/>
      <c r="C169" s="81" t="s">
        <v>61</v>
      </c>
      <c r="D169" s="35"/>
      <c r="E169" s="35"/>
      <c r="F169" s="35"/>
      <c r="G169" s="35"/>
      <c r="H169" s="35"/>
      <c r="I169" s="35"/>
      <c r="J169" s="36"/>
    </row>
    <row r="170" spans="1:10">
      <c r="A170" s="293"/>
      <c r="B170" s="61" t="s">
        <v>73</v>
      </c>
      <c r="C170" s="81" t="s">
        <v>63</v>
      </c>
      <c r="D170" s="35"/>
      <c r="E170" s="35"/>
      <c r="F170" s="35"/>
      <c r="G170" s="35"/>
      <c r="H170" s="35"/>
      <c r="I170" s="35"/>
      <c r="J170" s="36"/>
    </row>
    <row r="171" spans="1:10">
      <c r="A171" s="293"/>
      <c r="B171" s="61"/>
      <c r="C171" s="81" t="s">
        <v>64</v>
      </c>
      <c r="D171" s="35"/>
      <c r="E171" s="35"/>
      <c r="F171" s="35"/>
      <c r="G171" s="35"/>
      <c r="H171" s="35"/>
      <c r="I171" s="35"/>
      <c r="J171" s="36"/>
    </row>
    <row r="172" spans="1:10">
      <c r="A172" s="293"/>
      <c r="B172" s="61"/>
      <c r="C172" s="81" t="s">
        <v>65</v>
      </c>
      <c r="D172" s="35"/>
      <c r="E172" s="35"/>
      <c r="F172" s="35"/>
      <c r="G172" s="35"/>
      <c r="H172" s="35"/>
      <c r="I172" s="35"/>
      <c r="J172" s="36"/>
    </row>
    <row r="173" spans="1:10">
      <c r="A173" s="293"/>
      <c r="B173" s="61" t="s">
        <v>66</v>
      </c>
      <c r="C173" s="81" t="s">
        <v>67</v>
      </c>
      <c r="D173" s="35"/>
      <c r="E173" s="35"/>
      <c r="F173" s="35"/>
      <c r="G173" s="35"/>
      <c r="H173" s="92"/>
      <c r="I173" s="35"/>
      <c r="J173" s="36"/>
    </row>
    <row r="174" spans="1:10" ht="15.75" thickBot="1">
      <c r="A174" s="294"/>
      <c r="B174" s="73"/>
      <c r="C174" s="82" t="s">
        <v>68</v>
      </c>
      <c r="D174" s="65"/>
      <c r="E174" s="65"/>
      <c r="F174" s="65"/>
      <c r="G174" s="65"/>
      <c r="H174" s="65"/>
      <c r="I174" s="65"/>
      <c r="J174" s="66"/>
    </row>
    <row r="175" spans="1:10" ht="18">
      <c r="A175" s="127"/>
      <c r="B175" s="128"/>
      <c r="C175" s="39"/>
      <c r="D175" s="39"/>
      <c r="E175" s="39"/>
      <c r="F175" s="39"/>
      <c r="G175" s="39"/>
      <c r="H175" s="39"/>
      <c r="I175" s="39"/>
      <c r="J175" s="39"/>
    </row>
    <row r="176" spans="1:10" ht="18">
      <c r="A176" s="127"/>
      <c r="B176" s="164" t="s">
        <v>88</v>
      </c>
      <c r="C176" s="129">
        <f>C2</f>
        <v>21</v>
      </c>
      <c r="D176" s="130">
        <f>SUM(D5)</f>
        <v>44339</v>
      </c>
      <c r="E176" s="130">
        <f>SUM(D176+1)</f>
        <v>44340</v>
      </c>
      <c r="F176" s="130">
        <f t="shared" ref="F176:J176" si="1">SUM(E176+1)</f>
        <v>44341</v>
      </c>
      <c r="G176" s="130">
        <f t="shared" si="1"/>
        <v>44342</v>
      </c>
      <c r="H176" s="130">
        <f t="shared" si="1"/>
        <v>44343</v>
      </c>
      <c r="I176" s="130">
        <f t="shared" si="1"/>
        <v>44344</v>
      </c>
      <c r="J176" s="130">
        <f t="shared" si="1"/>
        <v>44345</v>
      </c>
    </row>
    <row r="177" spans="1:10" ht="18">
      <c r="A177" s="127"/>
      <c r="B177" s="128"/>
      <c r="C177" s="131" t="s">
        <v>74</v>
      </c>
      <c r="D177" s="132"/>
      <c r="E177" s="132"/>
      <c r="F177" s="133"/>
      <c r="G177" s="133"/>
      <c r="H177" s="133"/>
      <c r="I177" s="133"/>
      <c r="J177" s="133"/>
    </row>
    <row r="178" spans="1:10" ht="18">
      <c r="A178" s="127"/>
      <c r="B178" s="128"/>
      <c r="C178" s="134"/>
      <c r="D178" s="28"/>
      <c r="E178" s="135"/>
      <c r="F178" s="133"/>
      <c r="G178" s="133"/>
      <c r="H178" s="133"/>
      <c r="I178" s="133"/>
      <c r="J178" s="133"/>
    </row>
    <row r="179" spans="1:10" ht="18">
      <c r="A179" s="127"/>
      <c r="B179" s="128"/>
      <c r="C179" s="134"/>
      <c r="D179" s="78"/>
      <c r="E179" s="136"/>
      <c r="F179" s="133"/>
      <c r="G179" s="133"/>
      <c r="H179" s="133"/>
      <c r="I179" s="133"/>
      <c r="J179" s="133"/>
    </row>
    <row r="180" spans="1:10" ht="18">
      <c r="A180" s="127"/>
      <c r="B180" s="128"/>
      <c r="C180" s="134"/>
      <c r="D180" s="137"/>
      <c r="E180" s="137"/>
      <c r="F180" s="133"/>
      <c r="G180" s="133"/>
      <c r="H180" s="133"/>
      <c r="I180" s="99"/>
      <c r="J180" s="28"/>
    </row>
    <row r="181" spans="1:10" ht="18">
      <c r="A181" s="127"/>
      <c r="B181" s="128"/>
      <c r="C181" s="134"/>
      <c r="D181" s="137"/>
      <c r="E181" s="137"/>
      <c r="F181" s="133"/>
      <c r="G181" s="133"/>
      <c r="H181" s="138"/>
      <c r="I181" s="99"/>
      <c r="J181" s="28"/>
    </row>
    <row r="182" spans="1:10" ht="18">
      <c r="A182" s="127"/>
      <c r="B182" s="128"/>
      <c r="C182" s="134"/>
      <c r="D182" s="133"/>
      <c r="E182" s="23"/>
      <c r="F182" s="133"/>
      <c r="G182" s="133"/>
      <c r="H182" s="133"/>
      <c r="I182" s="133"/>
      <c r="J182" s="133"/>
    </row>
    <row r="183" spans="1:10" ht="18">
      <c r="A183" s="127"/>
      <c r="B183" s="128"/>
      <c r="C183" s="134"/>
      <c r="D183" s="23"/>
      <c r="E183" s="23"/>
      <c r="F183" s="23"/>
      <c r="G183" s="23"/>
      <c r="H183" s="133"/>
      <c r="I183" s="133"/>
      <c r="J183" s="133"/>
    </row>
    <row r="184" spans="1:10" ht="18">
      <c r="A184" s="127"/>
      <c r="B184" s="128"/>
      <c r="C184" s="139"/>
      <c r="D184" s="139"/>
      <c r="E184" s="139"/>
      <c r="F184" s="139"/>
      <c r="G184" s="139"/>
      <c r="H184" s="139"/>
      <c r="I184" s="139"/>
      <c r="J184" s="139"/>
    </row>
    <row r="185" spans="1:10" ht="18">
      <c r="A185" s="127"/>
      <c r="B185" s="6"/>
      <c r="C185" s="131" t="s">
        <v>75</v>
      </c>
      <c r="D185" s="23"/>
      <c r="E185" s="23"/>
      <c r="F185" s="23"/>
      <c r="G185" s="23"/>
      <c r="H185" s="23"/>
      <c r="I185" s="23"/>
      <c r="J185" s="23"/>
    </row>
    <row r="186" spans="1:10" ht="18">
      <c r="A186" s="127"/>
      <c r="B186" s="6"/>
      <c r="C186" s="134"/>
      <c r="D186" s="23"/>
      <c r="E186" s="23"/>
      <c r="F186" s="23"/>
      <c r="G186" s="23"/>
      <c r="H186" s="23"/>
      <c r="I186" s="23"/>
      <c r="J186" s="23"/>
    </row>
    <row r="187" spans="1:10">
      <c r="A187" s="39"/>
      <c r="B187" s="6"/>
      <c r="C187" s="134"/>
      <c r="D187" s="23"/>
      <c r="E187" s="23"/>
      <c r="F187" s="23"/>
      <c r="G187" s="23"/>
      <c r="H187" s="23"/>
      <c r="I187" s="23"/>
      <c r="J187" s="23"/>
    </row>
    <row r="188" spans="1:10">
      <c r="A188" s="39"/>
      <c r="B188" s="6"/>
      <c r="C188" s="134"/>
      <c r="D188" s="23"/>
      <c r="E188" s="23"/>
      <c r="F188" s="23"/>
      <c r="G188" s="23"/>
      <c r="H188" s="23"/>
      <c r="I188" s="23"/>
      <c r="J188" s="23"/>
    </row>
    <row r="189" spans="1:10">
      <c r="A189" s="39"/>
      <c r="B189" s="6"/>
      <c r="C189" s="134"/>
      <c r="D189" s="23"/>
      <c r="E189" s="23"/>
      <c r="F189" s="23"/>
      <c r="G189" s="135"/>
      <c r="H189" s="135"/>
      <c r="I189" s="23"/>
      <c r="J189" s="23"/>
    </row>
    <row r="190" spans="1:10">
      <c r="A190" s="39"/>
      <c r="B190" s="6"/>
      <c r="C190" s="134"/>
      <c r="D190" s="23"/>
      <c r="E190" s="23"/>
      <c r="F190" s="23"/>
      <c r="G190" s="23"/>
      <c r="H190" s="23"/>
      <c r="I190" s="23"/>
      <c r="J190" s="23"/>
    </row>
    <row r="191" spans="1:10">
      <c r="A191" s="39"/>
      <c r="B191" s="6"/>
      <c r="C191" s="134"/>
      <c r="D191" s="23"/>
      <c r="E191" s="23"/>
      <c r="F191" s="23"/>
      <c r="G191" s="23"/>
      <c r="H191" s="23"/>
      <c r="I191" s="23"/>
      <c r="J191" s="23"/>
    </row>
    <row r="192" spans="1:10">
      <c r="A192" s="39"/>
      <c r="B192" s="6"/>
      <c r="C192" s="140"/>
      <c r="D192" s="141"/>
      <c r="E192" s="141"/>
      <c r="F192" s="141"/>
      <c r="G192" s="141"/>
      <c r="H192" s="141"/>
      <c r="I192" s="141"/>
      <c r="J192" s="141"/>
    </row>
    <row r="193" spans="1:10">
      <c r="A193" s="39"/>
      <c r="B193" s="6"/>
      <c r="C193" s="131" t="s">
        <v>76</v>
      </c>
      <c r="D193" s="142"/>
      <c r="E193" s="142"/>
      <c r="F193" s="142"/>
      <c r="G193" s="142"/>
      <c r="H193" s="142"/>
      <c r="I193" s="142"/>
      <c r="J193" s="142"/>
    </row>
    <row r="194" spans="1:10">
      <c r="A194" s="39"/>
      <c r="B194" s="6"/>
      <c r="C194" s="134"/>
      <c r="D194" s="142"/>
      <c r="E194" s="142"/>
      <c r="F194" s="142"/>
      <c r="G194" s="142"/>
      <c r="H194" s="142"/>
      <c r="I194" s="142"/>
      <c r="J194" s="142"/>
    </row>
    <row r="195" spans="1:10">
      <c r="A195" s="39"/>
      <c r="B195" s="6"/>
      <c r="C195" s="134"/>
      <c r="D195" s="142"/>
      <c r="E195" s="142"/>
      <c r="F195" s="142"/>
      <c r="G195" s="142"/>
      <c r="H195" s="142"/>
      <c r="I195" s="142"/>
      <c r="J195" s="142"/>
    </row>
    <row r="196" spans="1:10">
      <c r="A196" s="39"/>
      <c r="B196" s="6"/>
      <c r="C196" s="134"/>
      <c r="D196" s="142"/>
      <c r="E196" s="142"/>
      <c r="F196" s="142"/>
      <c r="G196" s="142"/>
      <c r="H196" s="142"/>
      <c r="I196" s="142"/>
      <c r="J196" s="142"/>
    </row>
    <row r="197" spans="1:10">
      <c r="A197" s="39"/>
      <c r="B197" s="6"/>
      <c r="C197" s="134"/>
      <c r="D197" s="142"/>
      <c r="E197" s="142"/>
      <c r="F197" s="142"/>
      <c r="G197" s="142"/>
      <c r="H197" s="28"/>
      <c r="I197" s="142"/>
      <c r="J197" s="142"/>
    </row>
    <row r="198" spans="1:10">
      <c r="A198" s="39"/>
      <c r="B198" s="6"/>
      <c r="C198" s="134"/>
      <c r="D198" s="142"/>
      <c r="E198" s="142"/>
      <c r="F198" s="142"/>
      <c r="G198" s="142"/>
      <c r="H198" s="142"/>
      <c r="I198" s="142"/>
      <c r="J198" s="142"/>
    </row>
    <row r="199" spans="1:10">
      <c r="A199" s="39"/>
      <c r="B199" s="6"/>
      <c r="C199" s="134"/>
      <c r="D199" s="142"/>
      <c r="E199" s="142"/>
      <c r="F199" s="142"/>
      <c r="G199" s="142"/>
      <c r="H199" s="142"/>
      <c r="I199" s="142"/>
      <c r="J199" s="142"/>
    </row>
    <row r="200" spans="1:10">
      <c r="A200" s="39"/>
      <c r="B200" s="6"/>
      <c r="C200" s="134"/>
      <c r="D200" s="23"/>
      <c r="E200" s="23"/>
      <c r="F200" s="23"/>
      <c r="G200" s="23"/>
      <c r="H200" s="34"/>
      <c r="I200" s="23"/>
      <c r="J200" s="23"/>
    </row>
    <row r="201" spans="1:10">
      <c r="A201" s="39"/>
      <c r="B201" s="6"/>
      <c r="C201" s="134"/>
      <c r="D201" s="23"/>
      <c r="E201" s="23"/>
      <c r="F201" s="23"/>
      <c r="G201" s="135"/>
      <c r="H201" s="23"/>
      <c r="I201" s="23"/>
      <c r="J201" s="23"/>
    </row>
    <row r="202" spans="1:10">
      <c r="A202" s="39"/>
      <c r="B202" s="6"/>
      <c r="C202" s="134"/>
      <c r="D202" s="23"/>
      <c r="E202" s="23"/>
      <c r="F202" s="23"/>
      <c r="G202" s="28"/>
      <c r="H202" s="23"/>
      <c r="I202" s="23"/>
      <c r="J202" s="23"/>
    </row>
    <row r="203" spans="1:10">
      <c r="A203" s="39"/>
      <c r="B203" s="6"/>
      <c r="C203" s="141"/>
      <c r="D203" s="141"/>
      <c r="E203" s="141"/>
      <c r="F203" s="141"/>
      <c r="G203" s="141"/>
      <c r="H203" s="141"/>
      <c r="I203" s="141"/>
      <c r="J203" s="141"/>
    </row>
    <row r="204" spans="1:10">
      <c r="A204" s="39"/>
      <c r="B204" s="6"/>
      <c r="C204" s="143"/>
      <c r="D204" s="28"/>
      <c r="E204" s="28"/>
      <c r="F204" s="28"/>
      <c r="G204" s="142"/>
      <c r="H204" s="28"/>
      <c r="I204" s="132"/>
      <c r="J204" s="144"/>
    </row>
    <row r="205" spans="1:10">
      <c r="A205" s="39"/>
      <c r="B205" s="6"/>
      <c r="C205" s="145"/>
      <c r="D205" s="146"/>
      <c r="E205" s="147"/>
      <c r="F205" s="28"/>
      <c r="G205" s="142"/>
      <c r="H205" s="28"/>
      <c r="I205" s="132"/>
      <c r="J205" s="148"/>
    </row>
    <row r="206" spans="1:10">
      <c r="A206" s="39"/>
      <c r="B206" s="6"/>
      <c r="C206" s="145"/>
      <c r="D206" s="23"/>
      <c r="E206" s="147"/>
      <c r="F206" s="28"/>
      <c r="G206" s="142"/>
      <c r="H206" s="28"/>
      <c r="I206" s="28"/>
      <c r="J206" s="142"/>
    </row>
    <row r="207" spans="1:10">
      <c r="A207" s="39"/>
      <c r="B207" s="6"/>
      <c r="C207" s="134"/>
      <c r="D207" s="142"/>
      <c r="E207" s="142"/>
      <c r="F207" s="142"/>
      <c r="G207" s="142"/>
      <c r="H207" s="28"/>
      <c r="I207" s="142"/>
      <c r="J207" s="142"/>
    </row>
    <row r="208" spans="1:10">
      <c r="A208" s="39"/>
      <c r="B208" s="6"/>
      <c r="C208" s="134"/>
      <c r="D208" s="142"/>
      <c r="E208" s="142"/>
      <c r="F208" s="142"/>
      <c r="G208" s="142"/>
      <c r="H208" s="142"/>
      <c r="I208" s="142"/>
      <c r="J208" s="142"/>
    </row>
    <row r="209" spans="1:10">
      <c r="A209" s="39"/>
      <c r="B209" s="6"/>
      <c r="C209" s="149"/>
      <c r="D209" s="142"/>
      <c r="E209" s="142"/>
      <c r="F209" s="142"/>
      <c r="G209" s="142"/>
      <c r="H209" s="142"/>
      <c r="I209" s="142"/>
      <c r="J209" s="142"/>
    </row>
    <row r="210" spans="1:10">
      <c r="A210" s="39"/>
      <c r="B210" s="6"/>
      <c r="C210" s="150"/>
      <c r="D210" s="151">
        <f t="shared" ref="D210:J210" si="2">COUNTA(D177:D202)</f>
        <v>0</v>
      </c>
      <c r="E210" s="151">
        <f t="shared" si="2"/>
        <v>0</v>
      </c>
      <c r="F210" s="151">
        <f t="shared" si="2"/>
        <v>0</v>
      </c>
      <c r="G210" s="151">
        <f t="shared" si="2"/>
        <v>0</v>
      </c>
      <c r="H210" s="151">
        <f t="shared" si="2"/>
        <v>0</v>
      </c>
      <c r="I210" s="151">
        <f t="shared" si="2"/>
        <v>0</v>
      </c>
      <c r="J210" s="151">
        <f t="shared" si="2"/>
        <v>0</v>
      </c>
    </row>
    <row r="211" spans="1:10" ht="18">
      <c r="A211" s="127"/>
      <c r="B211" s="6"/>
      <c r="C211" s="23"/>
      <c r="D211" s="23"/>
      <c r="E211" s="23"/>
      <c r="F211" s="23"/>
      <c r="G211" s="23"/>
      <c r="H211" s="23"/>
      <c r="I211" s="28" t="s">
        <v>77</v>
      </c>
      <c r="J211" s="152">
        <f>SUM(D210:J210)</f>
        <v>0</v>
      </c>
    </row>
    <row r="212" spans="1:10" ht="18">
      <c r="A212" s="127"/>
      <c r="B212" s="6"/>
      <c r="C212" s="153"/>
      <c r="D212" s="153"/>
      <c r="E212" s="153"/>
      <c r="F212" s="153"/>
      <c r="G212" s="23"/>
      <c r="H212" s="153"/>
      <c r="I212" s="28" t="s">
        <v>37</v>
      </c>
      <c r="J212" s="28">
        <f>COUNTA(D37:J46,D94:J103,D150:J159)</f>
        <v>0</v>
      </c>
    </row>
    <row r="213" spans="1:10" ht="18">
      <c r="A213" s="127"/>
      <c r="B213" s="6"/>
      <c r="C213" s="154"/>
      <c r="D213" s="23" t="s">
        <v>78</v>
      </c>
      <c r="E213" s="23"/>
      <c r="F213" s="23"/>
      <c r="G213" s="23"/>
      <c r="H213" s="23"/>
      <c r="I213" s="28" t="s">
        <v>79</v>
      </c>
      <c r="J213" s="28">
        <f>COUNTA(D52:J54,D109:J111,D165:J167)</f>
        <v>0</v>
      </c>
    </row>
    <row r="214" spans="1:10" ht="18">
      <c r="A214" s="127"/>
      <c r="B214" s="6"/>
      <c r="C214" s="155"/>
      <c r="D214" s="23" t="s">
        <v>80</v>
      </c>
      <c r="E214" s="23"/>
      <c r="F214" s="23"/>
      <c r="G214" s="23"/>
      <c r="H214" s="23"/>
      <c r="I214" s="28" t="s">
        <v>81</v>
      </c>
      <c r="J214" s="28">
        <f>COUNTA(D60:J61,D117:J118,D173:J174)</f>
        <v>0</v>
      </c>
    </row>
    <row r="215" spans="1:10" ht="18">
      <c r="A215" s="127"/>
      <c r="B215" s="6"/>
      <c r="C215" s="156"/>
      <c r="D215" s="23" t="s">
        <v>82</v>
      </c>
      <c r="E215" s="23"/>
      <c r="F215" s="23"/>
      <c r="G215" s="23"/>
      <c r="H215" s="23"/>
      <c r="I215" s="28" t="s">
        <v>83</v>
      </c>
      <c r="J215" s="28">
        <f>COUNTA(D47:J51,D104:J108,D160:J164)</f>
        <v>0</v>
      </c>
    </row>
    <row r="216" spans="1:10" ht="18">
      <c r="A216" s="127"/>
      <c r="B216" s="6"/>
      <c r="C216" s="157" t="s">
        <v>84</v>
      </c>
      <c r="D216" s="23" t="s">
        <v>85</v>
      </c>
      <c r="E216" s="23"/>
      <c r="F216" s="23"/>
      <c r="G216" s="23"/>
      <c r="H216" s="23"/>
      <c r="I216" s="28" t="s">
        <v>86</v>
      </c>
      <c r="J216" s="28">
        <f>SUM(J212:J215)</f>
        <v>0</v>
      </c>
    </row>
    <row r="217" spans="1:10" ht="18">
      <c r="A217" s="127"/>
      <c r="B217" s="6"/>
      <c r="C217" s="23"/>
      <c r="D217" s="23"/>
      <c r="E217" s="23"/>
      <c r="F217" s="23"/>
      <c r="G217" s="158" t="s">
        <v>87</v>
      </c>
      <c r="H217" s="23"/>
      <c r="I217" s="23"/>
      <c r="J217" s="23"/>
    </row>
    <row r="218" spans="1:10" ht="18">
      <c r="A218" s="127"/>
      <c r="B218" s="6"/>
      <c r="C218" s="23"/>
      <c r="D218" s="23"/>
      <c r="E218" s="23"/>
      <c r="F218" s="23"/>
      <c r="G218" s="23"/>
      <c r="H218" s="23"/>
      <c r="I218" s="23"/>
      <c r="J218" s="23"/>
    </row>
    <row r="219" spans="1:10" ht="18">
      <c r="A219" s="127"/>
      <c r="B219" s="6"/>
      <c r="C219" s="23"/>
      <c r="D219" s="23"/>
      <c r="E219" s="28"/>
      <c r="F219" s="28"/>
      <c r="G219" s="23"/>
      <c r="H219" s="28"/>
      <c r="I219" s="28"/>
      <c r="J219" s="28"/>
    </row>
    <row r="220" spans="1:10" ht="18">
      <c r="A220" s="127"/>
      <c r="B220" s="6"/>
      <c r="C220" s="23"/>
      <c r="D220" s="23"/>
      <c r="E220" s="23"/>
      <c r="F220" s="23"/>
      <c r="G220" s="23"/>
      <c r="H220" s="23"/>
      <c r="I220" s="23"/>
      <c r="J220" s="23"/>
    </row>
  </sheetData>
  <mergeCells count="7">
    <mergeCell ref="A150:A174"/>
    <mergeCell ref="A1:J1"/>
    <mergeCell ref="A7:A36"/>
    <mergeCell ref="A37:A62"/>
    <mergeCell ref="A64:A93"/>
    <mergeCell ref="A94:A118"/>
    <mergeCell ref="A120:A149"/>
  </mergeCells>
  <phoneticPr fontId="20" type="noConversion"/>
  <conditionalFormatting sqref="G94">
    <cfRule type="duplicateValues" dxfId="11225" priority="370"/>
  </conditionalFormatting>
  <conditionalFormatting sqref="G94">
    <cfRule type="duplicateValues" dxfId="11224" priority="369"/>
  </conditionalFormatting>
  <conditionalFormatting sqref="G94">
    <cfRule type="duplicateValues" dxfId="11223" priority="368"/>
  </conditionalFormatting>
  <conditionalFormatting sqref="G94">
    <cfRule type="duplicateValues" dxfId="11222" priority="367"/>
  </conditionalFormatting>
  <conditionalFormatting sqref="G94">
    <cfRule type="duplicateValues" dxfId="11221" priority="366"/>
  </conditionalFormatting>
  <conditionalFormatting sqref="G94">
    <cfRule type="duplicateValues" dxfId="11220" priority="365"/>
  </conditionalFormatting>
  <conditionalFormatting sqref="G94">
    <cfRule type="duplicateValues" dxfId="11219" priority="364"/>
  </conditionalFormatting>
  <conditionalFormatting sqref="G94">
    <cfRule type="duplicateValues" dxfId="11218" priority="363"/>
  </conditionalFormatting>
  <conditionalFormatting sqref="G94">
    <cfRule type="duplicateValues" dxfId="11217" priority="362"/>
  </conditionalFormatting>
  <conditionalFormatting sqref="G94">
    <cfRule type="duplicateValues" dxfId="11216" priority="361"/>
  </conditionalFormatting>
  <conditionalFormatting sqref="G94">
    <cfRule type="duplicateValues" dxfId="11215" priority="360"/>
  </conditionalFormatting>
  <conditionalFormatting sqref="G94">
    <cfRule type="duplicateValues" dxfId="11214" priority="359"/>
  </conditionalFormatting>
  <conditionalFormatting sqref="G94">
    <cfRule type="duplicateValues" dxfId="11213" priority="358"/>
  </conditionalFormatting>
  <conditionalFormatting sqref="G94">
    <cfRule type="duplicateValues" dxfId="11212" priority="357"/>
  </conditionalFormatting>
  <conditionalFormatting sqref="G94">
    <cfRule type="duplicateValues" dxfId="11211" priority="356"/>
  </conditionalFormatting>
  <conditionalFormatting sqref="G94">
    <cfRule type="duplicateValues" dxfId="11210" priority="355"/>
  </conditionalFormatting>
  <conditionalFormatting sqref="G94">
    <cfRule type="duplicateValues" dxfId="11209" priority="354"/>
  </conditionalFormatting>
  <conditionalFormatting sqref="G94">
    <cfRule type="duplicateValues" dxfId="11208" priority="353"/>
  </conditionalFormatting>
  <conditionalFormatting sqref="G94">
    <cfRule type="duplicateValues" dxfId="11207" priority="352"/>
  </conditionalFormatting>
  <conditionalFormatting sqref="G94">
    <cfRule type="duplicateValues" dxfId="11206" priority="351"/>
  </conditionalFormatting>
  <conditionalFormatting sqref="G94">
    <cfRule type="duplicateValues" dxfId="11205" priority="350"/>
  </conditionalFormatting>
  <conditionalFormatting sqref="G94">
    <cfRule type="duplicateValues" dxfId="11204" priority="349"/>
  </conditionalFormatting>
  <conditionalFormatting sqref="G94">
    <cfRule type="duplicateValues" dxfId="11203" priority="348"/>
  </conditionalFormatting>
  <conditionalFormatting sqref="G94">
    <cfRule type="duplicateValues" dxfId="11202" priority="347"/>
  </conditionalFormatting>
  <conditionalFormatting sqref="G94">
    <cfRule type="duplicateValues" dxfId="11201" priority="346"/>
  </conditionalFormatting>
  <conditionalFormatting sqref="G94">
    <cfRule type="duplicateValues" dxfId="11200" priority="345"/>
  </conditionalFormatting>
  <conditionalFormatting sqref="G94">
    <cfRule type="duplicateValues" dxfId="11199" priority="344"/>
  </conditionalFormatting>
  <conditionalFormatting sqref="G94">
    <cfRule type="duplicateValues" dxfId="11198" priority="343"/>
  </conditionalFormatting>
  <conditionalFormatting sqref="G94">
    <cfRule type="duplicateValues" dxfId="11197" priority="342"/>
  </conditionalFormatting>
  <conditionalFormatting sqref="G94">
    <cfRule type="duplicateValues" dxfId="11196" priority="341"/>
  </conditionalFormatting>
  <conditionalFormatting sqref="G94">
    <cfRule type="duplicateValues" dxfId="11195" priority="340"/>
  </conditionalFormatting>
  <conditionalFormatting sqref="G94">
    <cfRule type="duplicateValues" dxfId="11194" priority="339"/>
  </conditionalFormatting>
  <conditionalFormatting sqref="G94">
    <cfRule type="duplicateValues" dxfId="11193" priority="338"/>
  </conditionalFormatting>
  <conditionalFormatting sqref="G94">
    <cfRule type="duplicateValues" dxfId="11192" priority="337"/>
  </conditionalFormatting>
  <conditionalFormatting sqref="G94">
    <cfRule type="duplicateValues" dxfId="11191" priority="336"/>
  </conditionalFormatting>
  <conditionalFormatting sqref="G94">
    <cfRule type="duplicateValues" dxfId="11190" priority="335"/>
  </conditionalFormatting>
  <conditionalFormatting sqref="G94">
    <cfRule type="duplicateValues" dxfId="11189" priority="334"/>
  </conditionalFormatting>
  <conditionalFormatting sqref="G94">
    <cfRule type="duplicateValues" dxfId="11188" priority="333"/>
  </conditionalFormatting>
  <conditionalFormatting sqref="G94">
    <cfRule type="duplicateValues" dxfId="11187" priority="332"/>
  </conditionalFormatting>
  <conditionalFormatting sqref="G94">
    <cfRule type="duplicateValues" dxfId="11186" priority="331"/>
  </conditionalFormatting>
  <conditionalFormatting sqref="G94">
    <cfRule type="duplicateValues" dxfId="11185" priority="330"/>
  </conditionalFormatting>
  <conditionalFormatting sqref="G94">
    <cfRule type="duplicateValues" dxfId="11184" priority="329"/>
  </conditionalFormatting>
  <conditionalFormatting sqref="G94">
    <cfRule type="duplicateValues" dxfId="11183" priority="328"/>
  </conditionalFormatting>
  <conditionalFormatting sqref="G94">
    <cfRule type="duplicateValues" dxfId="11182" priority="327"/>
  </conditionalFormatting>
  <conditionalFormatting sqref="G94">
    <cfRule type="duplicateValues" dxfId="11181" priority="326"/>
  </conditionalFormatting>
  <conditionalFormatting sqref="G94">
    <cfRule type="duplicateValues" dxfId="11180" priority="325"/>
  </conditionalFormatting>
  <conditionalFormatting sqref="G94">
    <cfRule type="duplicateValues" dxfId="11179" priority="324"/>
  </conditionalFormatting>
  <conditionalFormatting sqref="G94">
    <cfRule type="duplicateValues" dxfId="11178" priority="323"/>
  </conditionalFormatting>
  <conditionalFormatting sqref="G94">
    <cfRule type="duplicateValues" dxfId="11177" priority="322"/>
  </conditionalFormatting>
  <conditionalFormatting sqref="G94">
    <cfRule type="duplicateValues" dxfId="11176" priority="321"/>
  </conditionalFormatting>
  <conditionalFormatting sqref="G94">
    <cfRule type="duplicateValues" dxfId="11175" priority="320"/>
  </conditionalFormatting>
  <conditionalFormatting sqref="G94">
    <cfRule type="duplicateValues" dxfId="11174" priority="319"/>
  </conditionalFormatting>
  <conditionalFormatting sqref="G94">
    <cfRule type="duplicateValues" dxfId="11173" priority="318"/>
  </conditionalFormatting>
  <conditionalFormatting sqref="G94">
    <cfRule type="duplicateValues" dxfId="11172" priority="317"/>
  </conditionalFormatting>
  <conditionalFormatting sqref="G94">
    <cfRule type="duplicateValues" dxfId="11171" priority="316"/>
  </conditionalFormatting>
  <conditionalFormatting sqref="G94">
    <cfRule type="duplicateValues" dxfId="11170" priority="315"/>
  </conditionalFormatting>
  <conditionalFormatting sqref="G94">
    <cfRule type="duplicateValues" dxfId="11169" priority="314"/>
  </conditionalFormatting>
  <conditionalFormatting sqref="G94">
    <cfRule type="duplicateValues" dxfId="11168" priority="313"/>
  </conditionalFormatting>
  <conditionalFormatting sqref="G94">
    <cfRule type="duplicateValues" dxfId="11167" priority="312"/>
  </conditionalFormatting>
  <conditionalFormatting sqref="G94">
    <cfRule type="duplicateValues" dxfId="11166" priority="311"/>
  </conditionalFormatting>
  <conditionalFormatting sqref="G94">
    <cfRule type="duplicateValues" dxfId="11165" priority="310"/>
  </conditionalFormatting>
  <conditionalFormatting sqref="G94">
    <cfRule type="duplicateValues" dxfId="11164" priority="309"/>
  </conditionalFormatting>
  <conditionalFormatting sqref="G94">
    <cfRule type="duplicateValues" dxfId="11163" priority="308"/>
  </conditionalFormatting>
  <conditionalFormatting sqref="G94">
    <cfRule type="duplicateValues" dxfId="11162" priority="307"/>
  </conditionalFormatting>
  <conditionalFormatting sqref="G94">
    <cfRule type="duplicateValues" dxfId="11161" priority="306"/>
  </conditionalFormatting>
  <conditionalFormatting sqref="G94">
    <cfRule type="duplicateValues" dxfId="11160" priority="305"/>
  </conditionalFormatting>
  <conditionalFormatting sqref="G94">
    <cfRule type="duplicateValues" dxfId="11159" priority="304"/>
  </conditionalFormatting>
  <conditionalFormatting sqref="G94">
    <cfRule type="duplicateValues" dxfId="11158" priority="303"/>
  </conditionalFormatting>
  <conditionalFormatting sqref="G94">
    <cfRule type="duplicateValues" dxfId="11157" priority="302"/>
  </conditionalFormatting>
  <conditionalFormatting sqref="G94">
    <cfRule type="duplicateValues" dxfId="11156" priority="301"/>
  </conditionalFormatting>
  <conditionalFormatting sqref="G94">
    <cfRule type="duplicateValues" dxfId="11155" priority="300"/>
  </conditionalFormatting>
  <conditionalFormatting sqref="G94">
    <cfRule type="duplicateValues" dxfId="11154" priority="299"/>
  </conditionalFormatting>
  <conditionalFormatting sqref="G95">
    <cfRule type="duplicateValues" dxfId="11153" priority="298"/>
  </conditionalFormatting>
  <conditionalFormatting sqref="G95">
    <cfRule type="duplicateValues" dxfId="11152" priority="297"/>
  </conditionalFormatting>
  <conditionalFormatting sqref="G95">
    <cfRule type="duplicateValues" dxfId="11151" priority="296"/>
  </conditionalFormatting>
  <conditionalFormatting sqref="G95">
    <cfRule type="duplicateValues" dxfId="11150" priority="295"/>
  </conditionalFormatting>
  <conditionalFormatting sqref="G95">
    <cfRule type="duplicateValues" dxfId="11149" priority="294"/>
  </conditionalFormatting>
  <conditionalFormatting sqref="G95">
    <cfRule type="duplicateValues" dxfId="11148" priority="293"/>
  </conditionalFormatting>
  <conditionalFormatting sqref="G95">
    <cfRule type="duplicateValues" dxfId="11147" priority="292"/>
  </conditionalFormatting>
  <conditionalFormatting sqref="G95">
    <cfRule type="duplicateValues" dxfId="11146" priority="291"/>
  </conditionalFormatting>
  <conditionalFormatting sqref="G95">
    <cfRule type="duplicateValues" dxfId="11145" priority="290"/>
  </conditionalFormatting>
  <conditionalFormatting sqref="G95">
    <cfRule type="duplicateValues" dxfId="11144" priority="289"/>
  </conditionalFormatting>
  <conditionalFormatting sqref="G95">
    <cfRule type="duplicateValues" dxfId="11143" priority="288"/>
  </conditionalFormatting>
  <conditionalFormatting sqref="G95">
    <cfRule type="duplicateValues" dxfId="11142" priority="287"/>
  </conditionalFormatting>
  <conditionalFormatting sqref="G95">
    <cfRule type="duplicateValues" dxfId="11141" priority="286"/>
  </conditionalFormatting>
  <conditionalFormatting sqref="G95">
    <cfRule type="duplicateValues" dxfId="11140" priority="285"/>
  </conditionalFormatting>
  <conditionalFormatting sqref="G95">
    <cfRule type="duplicateValues" dxfId="11139" priority="284"/>
  </conditionalFormatting>
  <conditionalFormatting sqref="G95">
    <cfRule type="duplicateValues" dxfId="11138" priority="283"/>
  </conditionalFormatting>
  <conditionalFormatting sqref="G95">
    <cfRule type="duplicateValues" dxfId="11137" priority="282"/>
  </conditionalFormatting>
  <conditionalFormatting sqref="G95">
    <cfRule type="duplicateValues" dxfId="11136" priority="281"/>
  </conditionalFormatting>
  <conditionalFormatting sqref="G95">
    <cfRule type="duplicateValues" dxfId="11135" priority="280"/>
  </conditionalFormatting>
  <conditionalFormatting sqref="G95">
    <cfRule type="duplicateValues" dxfId="11134" priority="279"/>
  </conditionalFormatting>
  <conditionalFormatting sqref="G95">
    <cfRule type="duplicateValues" dxfId="11133" priority="278"/>
  </conditionalFormatting>
  <conditionalFormatting sqref="G95">
    <cfRule type="duplicateValues" dxfId="11132" priority="277"/>
  </conditionalFormatting>
  <conditionalFormatting sqref="G95">
    <cfRule type="duplicateValues" dxfId="11131" priority="276"/>
  </conditionalFormatting>
  <conditionalFormatting sqref="G95">
    <cfRule type="duplicateValues" dxfId="11130" priority="275"/>
  </conditionalFormatting>
  <conditionalFormatting sqref="G95">
    <cfRule type="duplicateValues" dxfId="11129" priority="274"/>
  </conditionalFormatting>
  <conditionalFormatting sqref="G95">
    <cfRule type="duplicateValues" dxfId="11128" priority="273"/>
  </conditionalFormatting>
  <conditionalFormatting sqref="G95">
    <cfRule type="duplicateValues" dxfId="11127" priority="272"/>
  </conditionalFormatting>
  <conditionalFormatting sqref="G95">
    <cfRule type="duplicateValues" dxfId="11126" priority="271"/>
  </conditionalFormatting>
  <conditionalFormatting sqref="G95">
    <cfRule type="duplicateValues" dxfId="11125" priority="270"/>
  </conditionalFormatting>
  <conditionalFormatting sqref="G95">
    <cfRule type="duplicateValues" dxfId="11124" priority="269"/>
  </conditionalFormatting>
  <conditionalFormatting sqref="G95">
    <cfRule type="duplicateValues" dxfId="11123" priority="268"/>
  </conditionalFormatting>
  <conditionalFormatting sqref="G95">
    <cfRule type="duplicateValues" dxfId="11122" priority="267"/>
  </conditionalFormatting>
  <conditionalFormatting sqref="G95">
    <cfRule type="duplicateValues" dxfId="11121" priority="266"/>
  </conditionalFormatting>
  <conditionalFormatting sqref="G95">
    <cfRule type="duplicateValues" dxfId="11120" priority="265"/>
  </conditionalFormatting>
  <conditionalFormatting sqref="G95">
    <cfRule type="duplicateValues" dxfId="11119" priority="264"/>
  </conditionalFormatting>
  <conditionalFormatting sqref="G95">
    <cfRule type="duplicateValues" dxfId="11118" priority="263"/>
  </conditionalFormatting>
  <conditionalFormatting sqref="G95">
    <cfRule type="duplicateValues" dxfId="11117" priority="262"/>
  </conditionalFormatting>
  <conditionalFormatting sqref="G95">
    <cfRule type="duplicateValues" dxfId="11116" priority="261"/>
  </conditionalFormatting>
  <conditionalFormatting sqref="G95">
    <cfRule type="duplicateValues" dxfId="11115" priority="260"/>
  </conditionalFormatting>
  <conditionalFormatting sqref="G95">
    <cfRule type="duplicateValues" dxfId="11114" priority="259"/>
  </conditionalFormatting>
  <conditionalFormatting sqref="G95">
    <cfRule type="duplicateValues" dxfId="11113" priority="258"/>
  </conditionalFormatting>
  <conditionalFormatting sqref="G95">
    <cfRule type="duplicateValues" dxfId="11112" priority="257"/>
  </conditionalFormatting>
  <conditionalFormatting sqref="G95">
    <cfRule type="duplicateValues" dxfId="11111" priority="256"/>
  </conditionalFormatting>
  <conditionalFormatting sqref="G95">
    <cfRule type="duplicateValues" dxfId="11110" priority="255"/>
  </conditionalFormatting>
  <conditionalFormatting sqref="G95">
    <cfRule type="duplicateValues" dxfId="11109" priority="254"/>
  </conditionalFormatting>
  <conditionalFormatting sqref="G95">
    <cfRule type="duplicateValues" dxfId="11108" priority="253"/>
  </conditionalFormatting>
  <conditionalFormatting sqref="G95">
    <cfRule type="duplicateValues" dxfId="11107" priority="252"/>
  </conditionalFormatting>
  <conditionalFormatting sqref="G95">
    <cfRule type="duplicateValues" dxfId="11106" priority="251"/>
  </conditionalFormatting>
  <conditionalFormatting sqref="G95">
    <cfRule type="duplicateValues" dxfId="11105" priority="250"/>
  </conditionalFormatting>
  <conditionalFormatting sqref="G95">
    <cfRule type="duplicateValues" dxfId="11104" priority="249"/>
  </conditionalFormatting>
  <conditionalFormatting sqref="G95">
    <cfRule type="duplicateValues" dxfId="11103" priority="248"/>
  </conditionalFormatting>
  <conditionalFormatting sqref="G95">
    <cfRule type="duplicateValues" dxfId="11102" priority="247"/>
  </conditionalFormatting>
  <conditionalFormatting sqref="G95">
    <cfRule type="duplicateValues" dxfId="11101" priority="246"/>
  </conditionalFormatting>
  <conditionalFormatting sqref="G95">
    <cfRule type="duplicateValues" dxfId="11100" priority="245"/>
  </conditionalFormatting>
  <conditionalFormatting sqref="G95">
    <cfRule type="duplicateValues" dxfId="11099" priority="244"/>
  </conditionalFormatting>
  <conditionalFormatting sqref="G95">
    <cfRule type="duplicateValues" dxfId="11098" priority="243"/>
  </conditionalFormatting>
  <conditionalFormatting sqref="G96">
    <cfRule type="duplicateValues" dxfId="11097" priority="242"/>
  </conditionalFormatting>
  <conditionalFormatting sqref="H7">
    <cfRule type="duplicateValues" dxfId="11096" priority="237"/>
  </conditionalFormatting>
  <conditionalFormatting sqref="H19">
    <cfRule type="duplicateValues" dxfId="11095" priority="236"/>
  </conditionalFormatting>
  <conditionalFormatting sqref="H12">
    <cfRule type="duplicateValues" dxfId="11094" priority="235"/>
  </conditionalFormatting>
  <conditionalFormatting sqref="H38">
    <cfRule type="duplicateValues" dxfId="11093" priority="234"/>
  </conditionalFormatting>
  <conditionalFormatting sqref="H18">
    <cfRule type="duplicateValues" dxfId="11092" priority="233"/>
  </conditionalFormatting>
  <conditionalFormatting sqref="H13">
    <cfRule type="duplicateValues" dxfId="11091" priority="232"/>
  </conditionalFormatting>
  <conditionalFormatting sqref="H14">
    <cfRule type="duplicateValues" dxfId="11090" priority="231"/>
  </conditionalFormatting>
  <conditionalFormatting sqref="H16">
    <cfRule type="duplicateValues" dxfId="11089" priority="230"/>
  </conditionalFormatting>
  <conditionalFormatting sqref="H28">
    <cfRule type="duplicateValues" dxfId="11088" priority="229"/>
  </conditionalFormatting>
  <conditionalFormatting sqref="H48">
    <cfRule type="duplicateValues" dxfId="11087" priority="228"/>
  </conditionalFormatting>
  <conditionalFormatting sqref="I120">
    <cfRule type="duplicateValues" dxfId="11086" priority="227"/>
  </conditionalFormatting>
  <conditionalFormatting sqref="I121">
    <cfRule type="duplicateValues" dxfId="11085" priority="226"/>
  </conditionalFormatting>
  <conditionalFormatting sqref="I121">
    <cfRule type="duplicateValues" dxfId="11084" priority="225"/>
  </conditionalFormatting>
  <conditionalFormatting sqref="I121">
    <cfRule type="duplicateValues" dxfId="11083" priority="224"/>
  </conditionalFormatting>
  <conditionalFormatting sqref="I121">
    <cfRule type="duplicateValues" dxfId="11082" priority="223"/>
  </conditionalFormatting>
  <conditionalFormatting sqref="I121">
    <cfRule type="duplicateValues" dxfId="11081" priority="222"/>
  </conditionalFormatting>
  <conditionalFormatting sqref="I121">
    <cfRule type="duplicateValues" dxfId="11080" priority="221"/>
  </conditionalFormatting>
  <conditionalFormatting sqref="I121">
    <cfRule type="duplicateValues" dxfId="11079" priority="220"/>
  </conditionalFormatting>
  <conditionalFormatting sqref="I121">
    <cfRule type="duplicateValues" dxfId="11078" priority="219"/>
  </conditionalFormatting>
  <conditionalFormatting sqref="I121">
    <cfRule type="duplicateValues" dxfId="11077" priority="218"/>
  </conditionalFormatting>
  <conditionalFormatting sqref="I121">
    <cfRule type="duplicateValues" dxfId="11076" priority="217"/>
  </conditionalFormatting>
  <conditionalFormatting sqref="I121">
    <cfRule type="duplicateValues" dxfId="11075" priority="216"/>
  </conditionalFormatting>
  <conditionalFormatting sqref="I121">
    <cfRule type="duplicateValues" dxfId="11074" priority="215"/>
  </conditionalFormatting>
  <conditionalFormatting sqref="I121">
    <cfRule type="duplicateValues" dxfId="11073" priority="214"/>
  </conditionalFormatting>
  <conditionalFormatting sqref="I121">
    <cfRule type="duplicateValues" dxfId="11072" priority="213"/>
  </conditionalFormatting>
  <conditionalFormatting sqref="I121">
    <cfRule type="duplicateValues" dxfId="11071" priority="212"/>
  </conditionalFormatting>
  <conditionalFormatting sqref="I121">
    <cfRule type="duplicateValues" dxfId="11070" priority="211"/>
  </conditionalFormatting>
  <conditionalFormatting sqref="I121">
    <cfRule type="duplicateValues" dxfId="11069" priority="210"/>
  </conditionalFormatting>
  <conditionalFormatting sqref="I121">
    <cfRule type="duplicateValues" dxfId="11068" priority="209"/>
  </conditionalFormatting>
  <conditionalFormatting sqref="I121">
    <cfRule type="duplicateValues" dxfId="11067" priority="208"/>
  </conditionalFormatting>
  <conditionalFormatting sqref="I121">
    <cfRule type="duplicateValues" dxfId="11066" priority="207"/>
  </conditionalFormatting>
  <conditionalFormatting sqref="I129">
    <cfRule type="duplicateValues" dxfId="11065" priority="206"/>
  </conditionalFormatting>
  <conditionalFormatting sqref="I129">
    <cfRule type="duplicateValues" dxfId="11064" priority="205"/>
  </conditionalFormatting>
  <conditionalFormatting sqref="I129">
    <cfRule type="duplicateValues" dxfId="11063" priority="204"/>
  </conditionalFormatting>
  <conditionalFormatting sqref="I129">
    <cfRule type="duplicateValues" dxfId="11062" priority="203"/>
  </conditionalFormatting>
  <conditionalFormatting sqref="I129">
    <cfRule type="duplicateValues" dxfId="11061" priority="202"/>
  </conditionalFormatting>
  <conditionalFormatting sqref="I129">
    <cfRule type="duplicateValues" dxfId="11060" priority="201"/>
  </conditionalFormatting>
  <conditionalFormatting sqref="I129">
    <cfRule type="duplicateValues" dxfId="11059" priority="200"/>
  </conditionalFormatting>
  <conditionalFormatting sqref="I129">
    <cfRule type="duplicateValues" dxfId="11058" priority="199"/>
  </conditionalFormatting>
  <conditionalFormatting sqref="I129">
    <cfRule type="duplicateValues" dxfId="11057" priority="198"/>
  </conditionalFormatting>
  <conditionalFormatting sqref="I129">
    <cfRule type="duplicateValues" dxfId="11056" priority="197"/>
  </conditionalFormatting>
  <conditionalFormatting sqref="I129">
    <cfRule type="duplicateValues" dxfId="11055" priority="196"/>
  </conditionalFormatting>
  <conditionalFormatting sqref="I129">
    <cfRule type="duplicateValues" dxfId="11054" priority="195"/>
  </conditionalFormatting>
  <conditionalFormatting sqref="I129">
    <cfRule type="duplicateValues" dxfId="11053" priority="194"/>
  </conditionalFormatting>
  <conditionalFormatting sqref="I129">
    <cfRule type="duplicateValues" dxfId="11052" priority="193"/>
  </conditionalFormatting>
  <conditionalFormatting sqref="I129">
    <cfRule type="duplicateValues" dxfId="11051" priority="192"/>
  </conditionalFormatting>
  <conditionalFormatting sqref="I129">
    <cfRule type="duplicateValues" dxfId="11050" priority="191"/>
  </conditionalFormatting>
  <conditionalFormatting sqref="I129">
    <cfRule type="duplicateValues" dxfId="11049" priority="190"/>
  </conditionalFormatting>
  <conditionalFormatting sqref="I129">
    <cfRule type="duplicateValues" dxfId="11048" priority="189"/>
  </conditionalFormatting>
  <conditionalFormatting sqref="I129">
    <cfRule type="duplicateValues" dxfId="11047" priority="188"/>
  </conditionalFormatting>
  <conditionalFormatting sqref="I129">
    <cfRule type="duplicateValues" dxfId="11046" priority="187"/>
  </conditionalFormatting>
  <conditionalFormatting sqref="I129">
    <cfRule type="duplicateValues" dxfId="11045" priority="186"/>
  </conditionalFormatting>
  <conditionalFormatting sqref="I129">
    <cfRule type="duplicateValues" dxfId="11044" priority="185"/>
  </conditionalFormatting>
  <conditionalFormatting sqref="I129">
    <cfRule type="duplicateValues" dxfId="11043" priority="184"/>
  </conditionalFormatting>
  <conditionalFormatting sqref="I129">
    <cfRule type="duplicateValues" dxfId="11042" priority="183"/>
  </conditionalFormatting>
  <conditionalFormatting sqref="I129">
    <cfRule type="duplicateValues" dxfId="11041" priority="182"/>
  </conditionalFormatting>
  <conditionalFormatting sqref="I129">
    <cfRule type="duplicateValues" dxfId="11040" priority="181"/>
  </conditionalFormatting>
  <conditionalFormatting sqref="I129">
    <cfRule type="duplicateValues" dxfId="11039" priority="180"/>
  </conditionalFormatting>
  <conditionalFormatting sqref="I129">
    <cfRule type="duplicateValues" dxfId="11038" priority="179"/>
  </conditionalFormatting>
  <conditionalFormatting sqref="I129">
    <cfRule type="duplicateValues" dxfId="11037" priority="178"/>
  </conditionalFormatting>
  <conditionalFormatting sqref="I129">
    <cfRule type="duplicateValues" dxfId="11036" priority="177"/>
  </conditionalFormatting>
  <conditionalFormatting sqref="I129">
    <cfRule type="duplicateValues" dxfId="11035" priority="176"/>
  </conditionalFormatting>
  <conditionalFormatting sqref="I129">
    <cfRule type="duplicateValues" dxfId="11034" priority="175"/>
  </conditionalFormatting>
  <conditionalFormatting sqref="I129">
    <cfRule type="duplicateValues" dxfId="11033" priority="174"/>
  </conditionalFormatting>
  <conditionalFormatting sqref="I129">
    <cfRule type="duplicateValues" dxfId="11032" priority="173"/>
  </conditionalFormatting>
  <conditionalFormatting sqref="I129">
    <cfRule type="duplicateValues" dxfId="11031" priority="172"/>
  </conditionalFormatting>
  <conditionalFormatting sqref="I129">
    <cfRule type="duplicateValues" dxfId="11030" priority="171"/>
  </conditionalFormatting>
  <conditionalFormatting sqref="I132">
    <cfRule type="duplicateValues" dxfId="11029" priority="170"/>
  </conditionalFormatting>
  <conditionalFormatting sqref="I134">
    <cfRule type="duplicateValues" dxfId="11028" priority="169"/>
  </conditionalFormatting>
  <conditionalFormatting sqref="I136">
    <cfRule type="duplicateValues" dxfId="11027" priority="168"/>
  </conditionalFormatting>
  <conditionalFormatting sqref="I136">
    <cfRule type="duplicateValues" dxfId="11026" priority="167"/>
  </conditionalFormatting>
  <conditionalFormatting sqref="I128">
    <cfRule type="duplicateValues" dxfId="11025" priority="166"/>
  </conditionalFormatting>
  <conditionalFormatting sqref="I128">
    <cfRule type="duplicateValues" dxfId="11024" priority="165"/>
  </conditionalFormatting>
  <conditionalFormatting sqref="I133">
    <cfRule type="duplicateValues" dxfId="11023" priority="164"/>
  </conditionalFormatting>
  <conditionalFormatting sqref="I133">
    <cfRule type="duplicateValues" dxfId="11022" priority="163"/>
  </conditionalFormatting>
  <conditionalFormatting sqref="I130">
    <cfRule type="duplicateValues" dxfId="11021" priority="162"/>
  </conditionalFormatting>
  <conditionalFormatting sqref="I130">
    <cfRule type="duplicateValues" dxfId="11020" priority="161"/>
  </conditionalFormatting>
  <conditionalFormatting sqref="I130">
    <cfRule type="duplicateValues" dxfId="11019" priority="160"/>
  </conditionalFormatting>
  <conditionalFormatting sqref="I130">
    <cfRule type="duplicateValues" dxfId="11018" priority="159"/>
  </conditionalFormatting>
  <conditionalFormatting sqref="I130">
    <cfRule type="duplicateValues" dxfId="11017" priority="158"/>
  </conditionalFormatting>
  <conditionalFormatting sqref="I130">
    <cfRule type="duplicateValues" dxfId="11016" priority="157"/>
  </conditionalFormatting>
  <conditionalFormatting sqref="I130">
    <cfRule type="duplicateValues" dxfId="11015" priority="156"/>
  </conditionalFormatting>
  <conditionalFormatting sqref="I130">
    <cfRule type="duplicateValues" dxfId="11014" priority="155"/>
  </conditionalFormatting>
  <conditionalFormatting sqref="I130">
    <cfRule type="duplicateValues" dxfId="11013" priority="154"/>
  </conditionalFormatting>
  <conditionalFormatting sqref="I130">
    <cfRule type="duplicateValues" dxfId="11012" priority="153"/>
  </conditionalFormatting>
  <conditionalFormatting sqref="I130">
    <cfRule type="duplicateValues" dxfId="11011" priority="152"/>
  </conditionalFormatting>
  <conditionalFormatting sqref="I130">
    <cfRule type="duplicateValues" dxfId="11010" priority="151"/>
  </conditionalFormatting>
  <conditionalFormatting sqref="I130">
    <cfRule type="duplicateValues" dxfId="11009" priority="150"/>
  </conditionalFormatting>
  <conditionalFormatting sqref="I130">
    <cfRule type="duplicateValues" dxfId="11008" priority="149"/>
  </conditionalFormatting>
  <conditionalFormatting sqref="I130">
    <cfRule type="duplicateValues" dxfId="11007" priority="148"/>
  </conditionalFormatting>
  <conditionalFormatting sqref="I130">
    <cfRule type="duplicateValues" dxfId="11006" priority="147"/>
  </conditionalFormatting>
  <conditionalFormatting sqref="I130">
    <cfRule type="duplicateValues" dxfId="11005" priority="146"/>
  </conditionalFormatting>
  <conditionalFormatting sqref="I130">
    <cfRule type="duplicateValues" dxfId="11004" priority="145"/>
  </conditionalFormatting>
  <conditionalFormatting sqref="I130">
    <cfRule type="duplicateValues" dxfId="11003" priority="144"/>
  </conditionalFormatting>
  <conditionalFormatting sqref="I130">
    <cfRule type="duplicateValues" dxfId="11002" priority="143"/>
  </conditionalFormatting>
  <conditionalFormatting sqref="I130">
    <cfRule type="duplicateValues" dxfId="11001" priority="142"/>
  </conditionalFormatting>
  <conditionalFormatting sqref="I130">
    <cfRule type="duplicateValues" dxfId="11000" priority="141"/>
  </conditionalFormatting>
  <conditionalFormatting sqref="I130">
    <cfRule type="duplicateValues" dxfId="10999" priority="140"/>
  </conditionalFormatting>
  <conditionalFormatting sqref="I130">
    <cfRule type="duplicateValues" dxfId="10998" priority="139"/>
  </conditionalFormatting>
  <conditionalFormatting sqref="I130">
    <cfRule type="duplicateValues" dxfId="10997" priority="138"/>
  </conditionalFormatting>
  <conditionalFormatting sqref="I130">
    <cfRule type="duplicateValues" dxfId="10996" priority="137"/>
  </conditionalFormatting>
  <conditionalFormatting sqref="I130">
    <cfRule type="duplicateValues" dxfId="10995" priority="136"/>
  </conditionalFormatting>
  <conditionalFormatting sqref="I130">
    <cfRule type="duplicateValues" dxfId="10994" priority="135"/>
  </conditionalFormatting>
  <conditionalFormatting sqref="I130">
    <cfRule type="duplicateValues" dxfId="10993" priority="134"/>
  </conditionalFormatting>
  <conditionalFormatting sqref="I130">
    <cfRule type="duplicateValues" dxfId="10992" priority="133"/>
  </conditionalFormatting>
  <conditionalFormatting sqref="I130">
    <cfRule type="duplicateValues" dxfId="10991" priority="132"/>
  </conditionalFormatting>
  <conditionalFormatting sqref="I130">
    <cfRule type="duplicateValues" dxfId="10990" priority="131"/>
  </conditionalFormatting>
  <conditionalFormatting sqref="I130">
    <cfRule type="duplicateValues" dxfId="10989" priority="130"/>
  </conditionalFormatting>
  <conditionalFormatting sqref="I130">
    <cfRule type="duplicateValues" dxfId="10988" priority="129"/>
  </conditionalFormatting>
  <conditionalFormatting sqref="I130">
    <cfRule type="duplicateValues" dxfId="10987" priority="128"/>
  </conditionalFormatting>
  <conditionalFormatting sqref="I130">
    <cfRule type="duplicateValues" dxfId="10986" priority="127"/>
  </conditionalFormatting>
  <conditionalFormatting sqref="I130">
    <cfRule type="duplicateValues" dxfId="10985" priority="126"/>
  </conditionalFormatting>
  <conditionalFormatting sqref="I130">
    <cfRule type="duplicateValues" dxfId="10984" priority="125"/>
  </conditionalFormatting>
  <conditionalFormatting sqref="I130">
    <cfRule type="duplicateValues" dxfId="10983" priority="124"/>
  </conditionalFormatting>
  <conditionalFormatting sqref="I130">
    <cfRule type="duplicateValues" dxfId="10982" priority="123"/>
  </conditionalFormatting>
  <conditionalFormatting sqref="I130">
    <cfRule type="duplicateValues" dxfId="10981" priority="122"/>
  </conditionalFormatting>
  <conditionalFormatting sqref="I130">
    <cfRule type="duplicateValues" dxfId="10980" priority="121"/>
  </conditionalFormatting>
  <conditionalFormatting sqref="I130">
    <cfRule type="duplicateValues" dxfId="10979" priority="120"/>
  </conditionalFormatting>
  <conditionalFormatting sqref="I130">
    <cfRule type="duplicateValues" dxfId="10978" priority="119"/>
  </conditionalFormatting>
  <conditionalFormatting sqref="I130">
    <cfRule type="duplicateValues" dxfId="10977" priority="118"/>
  </conditionalFormatting>
  <conditionalFormatting sqref="I130">
    <cfRule type="duplicateValues" dxfId="10976" priority="117"/>
  </conditionalFormatting>
  <conditionalFormatting sqref="I130">
    <cfRule type="duplicateValues" dxfId="10975" priority="116"/>
  </conditionalFormatting>
  <conditionalFormatting sqref="I130">
    <cfRule type="duplicateValues" dxfId="10974" priority="115"/>
  </conditionalFormatting>
  <conditionalFormatting sqref="I130">
    <cfRule type="duplicateValues" dxfId="10973" priority="114"/>
  </conditionalFormatting>
  <conditionalFormatting sqref="I130">
    <cfRule type="duplicateValues" dxfId="10972" priority="113"/>
  </conditionalFormatting>
  <conditionalFormatting sqref="I130">
    <cfRule type="duplicateValues" dxfId="10971" priority="112"/>
  </conditionalFormatting>
  <conditionalFormatting sqref="I130">
    <cfRule type="duplicateValues" dxfId="10970" priority="111"/>
  </conditionalFormatting>
  <conditionalFormatting sqref="I130">
    <cfRule type="duplicateValues" dxfId="10969" priority="110"/>
  </conditionalFormatting>
  <conditionalFormatting sqref="I130">
    <cfRule type="duplicateValues" dxfId="10968" priority="109"/>
  </conditionalFormatting>
  <conditionalFormatting sqref="I130">
    <cfRule type="duplicateValues" dxfId="10967" priority="108"/>
  </conditionalFormatting>
  <conditionalFormatting sqref="I130">
    <cfRule type="duplicateValues" dxfId="10966" priority="107"/>
  </conditionalFormatting>
  <conditionalFormatting sqref="I130">
    <cfRule type="duplicateValues" dxfId="10965" priority="106"/>
  </conditionalFormatting>
  <conditionalFormatting sqref="I130">
    <cfRule type="duplicateValues" dxfId="10964" priority="105"/>
  </conditionalFormatting>
  <conditionalFormatting sqref="I130">
    <cfRule type="duplicateValues" dxfId="10963" priority="104"/>
  </conditionalFormatting>
  <conditionalFormatting sqref="I130">
    <cfRule type="duplicateValues" dxfId="10962" priority="103"/>
  </conditionalFormatting>
  <conditionalFormatting sqref="I130">
    <cfRule type="duplicateValues" dxfId="10961" priority="102"/>
  </conditionalFormatting>
  <conditionalFormatting sqref="I130">
    <cfRule type="duplicateValues" dxfId="10960" priority="101"/>
  </conditionalFormatting>
  <conditionalFormatting sqref="I130">
    <cfRule type="duplicateValues" dxfId="10959" priority="100"/>
  </conditionalFormatting>
  <conditionalFormatting sqref="I130">
    <cfRule type="duplicateValues" dxfId="10958" priority="99"/>
  </conditionalFormatting>
  <conditionalFormatting sqref="I130">
    <cfRule type="duplicateValues" dxfId="10957" priority="98"/>
  </conditionalFormatting>
  <conditionalFormatting sqref="I130">
    <cfRule type="duplicateValues" dxfId="10956" priority="97"/>
  </conditionalFormatting>
  <conditionalFormatting sqref="I130">
    <cfRule type="duplicateValues" dxfId="10955" priority="96"/>
  </conditionalFormatting>
  <conditionalFormatting sqref="I130">
    <cfRule type="duplicateValues" dxfId="10954" priority="95"/>
  </conditionalFormatting>
  <conditionalFormatting sqref="I130">
    <cfRule type="duplicateValues" dxfId="10953" priority="94"/>
  </conditionalFormatting>
  <conditionalFormatting sqref="I130">
    <cfRule type="duplicateValues" dxfId="10952" priority="93"/>
  </conditionalFormatting>
  <conditionalFormatting sqref="I130">
    <cfRule type="duplicateValues" dxfId="10951" priority="92"/>
  </conditionalFormatting>
  <conditionalFormatting sqref="I130">
    <cfRule type="duplicateValues" dxfId="10950" priority="91"/>
  </conditionalFormatting>
  <conditionalFormatting sqref="I122">
    <cfRule type="duplicateValues" dxfId="10949" priority="90"/>
  </conditionalFormatting>
  <conditionalFormatting sqref="I122">
    <cfRule type="duplicateValues" dxfId="10948" priority="89"/>
  </conditionalFormatting>
  <conditionalFormatting sqref="I122">
    <cfRule type="duplicateValues" dxfId="10947" priority="88"/>
  </conditionalFormatting>
  <conditionalFormatting sqref="I122">
    <cfRule type="duplicateValues" dxfId="10946" priority="87"/>
  </conditionalFormatting>
  <conditionalFormatting sqref="I122">
    <cfRule type="duplicateValues" dxfId="10945" priority="86"/>
  </conditionalFormatting>
  <conditionalFormatting sqref="I122">
    <cfRule type="duplicateValues" dxfId="10944" priority="85"/>
  </conditionalFormatting>
  <conditionalFormatting sqref="I122">
    <cfRule type="duplicateValues" dxfId="10943" priority="84"/>
  </conditionalFormatting>
  <conditionalFormatting sqref="I122">
    <cfRule type="duplicateValues" dxfId="10942" priority="83"/>
  </conditionalFormatting>
  <conditionalFormatting sqref="I122">
    <cfRule type="duplicateValues" dxfId="10941" priority="82"/>
  </conditionalFormatting>
  <conditionalFormatting sqref="I122">
    <cfRule type="duplicateValues" dxfId="10940" priority="81"/>
  </conditionalFormatting>
  <conditionalFormatting sqref="I122">
    <cfRule type="duplicateValues" dxfId="10939" priority="80"/>
  </conditionalFormatting>
  <conditionalFormatting sqref="I122">
    <cfRule type="duplicateValues" dxfId="10938" priority="79"/>
  </conditionalFormatting>
  <conditionalFormatting sqref="I122">
    <cfRule type="duplicateValues" dxfId="10937" priority="78"/>
  </conditionalFormatting>
  <conditionalFormatting sqref="I122">
    <cfRule type="duplicateValues" dxfId="10936" priority="77"/>
  </conditionalFormatting>
  <conditionalFormatting sqref="I122">
    <cfRule type="duplicateValues" dxfId="10935" priority="76"/>
  </conditionalFormatting>
  <conditionalFormatting sqref="I122">
    <cfRule type="duplicateValues" dxfId="10934" priority="75"/>
  </conditionalFormatting>
  <conditionalFormatting sqref="I122">
    <cfRule type="duplicateValues" dxfId="10933" priority="74"/>
  </conditionalFormatting>
  <conditionalFormatting sqref="I122">
    <cfRule type="duplicateValues" dxfId="10932" priority="73"/>
  </conditionalFormatting>
  <conditionalFormatting sqref="I122">
    <cfRule type="duplicateValues" dxfId="10931" priority="72"/>
  </conditionalFormatting>
  <conditionalFormatting sqref="I122">
    <cfRule type="duplicateValues" dxfId="10930" priority="71"/>
  </conditionalFormatting>
  <conditionalFormatting sqref="I122">
    <cfRule type="duplicateValues" dxfId="10929" priority="70"/>
  </conditionalFormatting>
  <conditionalFormatting sqref="I122">
    <cfRule type="duplicateValues" dxfId="10928" priority="69"/>
  </conditionalFormatting>
  <conditionalFormatting sqref="I122">
    <cfRule type="duplicateValues" dxfId="10927" priority="68"/>
  </conditionalFormatting>
  <conditionalFormatting sqref="I122">
    <cfRule type="duplicateValues" dxfId="10926" priority="67"/>
  </conditionalFormatting>
  <conditionalFormatting sqref="I122">
    <cfRule type="duplicateValues" dxfId="10925" priority="66"/>
  </conditionalFormatting>
  <conditionalFormatting sqref="I122">
    <cfRule type="duplicateValues" dxfId="10924" priority="65"/>
  </conditionalFormatting>
  <conditionalFormatting sqref="I122">
    <cfRule type="duplicateValues" dxfId="10923" priority="64"/>
  </conditionalFormatting>
  <conditionalFormatting sqref="I122">
    <cfRule type="duplicateValues" dxfId="10922" priority="63"/>
  </conditionalFormatting>
  <conditionalFormatting sqref="I122">
    <cfRule type="duplicateValues" dxfId="10921" priority="62"/>
  </conditionalFormatting>
  <conditionalFormatting sqref="I122">
    <cfRule type="duplicateValues" dxfId="10920" priority="61"/>
  </conditionalFormatting>
  <conditionalFormatting sqref="I122">
    <cfRule type="duplicateValues" dxfId="10919" priority="60"/>
  </conditionalFormatting>
  <conditionalFormatting sqref="I122">
    <cfRule type="duplicateValues" dxfId="10918" priority="59"/>
  </conditionalFormatting>
  <conditionalFormatting sqref="I122">
    <cfRule type="duplicateValues" dxfId="10917" priority="58"/>
  </conditionalFormatting>
  <conditionalFormatting sqref="I122">
    <cfRule type="duplicateValues" dxfId="10916" priority="57"/>
  </conditionalFormatting>
  <conditionalFormatting sqref="I122">
    <cfRule type="duplicateValues" dxfId="10915" priority="56"/>
  </conditionalFormatting>
  <conditionalFormatting sqref="I122">
    <cfRule type="duplicateValues" dxfId="10914" priority="55"/>
  </conditionalFormatting>
  <conditionalFormatting sqref="I122">
    <cfRule type="duplicateValues" dxfId="10913" priority="54"/>
  </conditionalFormatting>
  <conditionalFormatting sqref="I122">
    <cfRule type="duplicateValues" dxfId="10912" priority="53"/>
  </conditionalFormatting>
  <conditionalFormatting sqref="I122">
    <cfRule type="duplicateValues" dxfId="10911" priority="52"/>
  </conditionalFormatting>
  <conditionalFormatting sqref="I122">
    <cfRule type="duplicateValues" dxfId="10910" priority="51"/>
  </conditionalFormatting>
  <conditionalFormatting sqref="I122">
    <cfRule type="duplicateValues" dxfId="10909" priority="50"/>
  </conditionalFormatting>
  <conditionalFormatting sqref="I122">
    <cfRule type="duplicateValues" dxfId="10908" priority="49"/>
  </conditionalFormatting>
  <conditionalFormatting sqref="I122">
    <cfRule type="duplicateValues" dxfId="10907" priority="48"/>
  </conditionalFormatting>
  <conditionalFormatting sqref="I122">
    <cfRule type="duplicateValues" dxfId="10906" priority="47"/>
  </conditionalFormatting>
  <conditionalFormatting sqref="I122">
    <cfRule type="duplicateValues" dxfId="10905" priority="46"/>
  </conditionalFormatting>
  <conditionalFormatting sqref="I122">
    <cfRule type="duplicateValues" dxfId="10904" priority="45"/>
  </conditionalFormatting>
  <conditionalFormatting sqref="I122">
    <cfRule type="duplicateValues" dxfId="10903" priority="44"/>
  </conditionalFormatting>
  <conditionalFormatting sqref="I122">
    <cfRule type="duplicateValues" dxfId="10902" priority="43"/>
  </conditionalFormatting>
  <conditionalFormatting sqref="I122">
    <cfRule type="duplicateValues" dxfId="10901" priority="42"/>
  </conditionalFormatting>
  <conditionalFormatting sqref="I122">
    <cfRule type="duplicateValues" dxfId="10900" priority="41"/>
  </conditionalFormatting>
  <conditionalFormatting sqref="I122">
    <cfRule type="duplicateValues" dxfId="10899" priority="40"/>
  </conditionalFormatting>
  <conditionalFormatting sqref="I122">
    <cfRule type="duplicateValues" dxfId="10898" priority="39"/>
  </conditionalFormatting>
  <conditionalFormatting sqref="I122">
    <cfRule type="duplicateValues" dxfId="10897" priority="38"/>
  </conditionalFormatting>
  <conditionalFormatting sqref="I122">
    <cfRule type="duplicateValues" dxfId="10896" priority="37"/>
  </conditionalFormatting>
  <conditionalFormatting sqref="I122">
    <cfRule type="duplicateValues" dxfId="10895" priority="36"/>
  </conditionalFormatting>
  <conditionalFormatting sqref="I122">
    <cfRule type="duplicateValues" dxfId="10894" priority="35"/>
  </conditionalFormatting>
  <conditionalFormatting sqref="I137">
    <cfRule type="duplicateValues" dxfId="10893" priority="34"/>
  </conditionalFormatting>
  <conditionalFormatting sqref="I137">
    <cfRule type="duplicateValues" dxfId="10892" priority="33"/>
  </conditionalFormatting>
  <conditionalFormatting sqref="J26">
    <cfRule type="duplicateValues" dxfId="10891" priority="32"/>
  </conditionalFormatting>
  <conditionalFormatting sqref="I125">
    <cfRule type="duplicateValues" dxfId="10890" priority="31"/>
  </conditionalFormatting>
  <conditionalFormatting sqref="I126">
    <cfRule type="duplicateValues" dxfId="10889" priority="30"/>
  </conditionalFormatting>
  <conditionalFormatting sqref="I126">
    <cfRule type="duplicateValues" dxfId="10888" priority="29"/>
  </conditionalFormatting>
  <conditionalFormatting sqref="H49">
    <cfRule type="duplicateValues" dxfId="10887" priority="26"/>
  </conditionalFormatting>
  <conditionalFormatting sqref="I161">
    <cfRule type="duplicateValues" dxfId="10886" priority="25"/>
  </conditionalFormatting>
  <conditionalFormatting sqref="H15">
    <cfRule type="duplicateValues" dxfId="10885" priority="24"/>
  </conditionalFormatting>
  <conditionalFormatting sqref="H15">
    <cfRule type="duplicateValues" dxfId="10884" priority="23"/>
  </conditionalFormatting>
  <conditionalFormatting sqref="H64">
    <cfRule type="duplicateValues" dxfId="10883" priority="11"/>
  </conditionalFormatting>
  <conditionalFormatting sqref="H76">
    <cfRule type="duplicateValues" dxfId="10882" priority="10"/>
  </conditionalFormatting>
  <conditionalFormatting sqref="H69">
    <cfRule type="duplicateValues" dxfId="10881" priority="9"/>
  </conditionalFormatting>
  <conditionalFormatting sqref="H75">
    <cfRule type="duplicateValues" dxfId="10880" priority="8"/>
  </conditionalFormatting>
  <conditionalFormatting sqref="H70">
    <cfRule type="duplicateValues" dxfId="10879" priority="7"/>
  </conditionalFormatting>
  <conditionalFormatting sqref="H71">
    <cfRule type="duplicateValues" dxfId="10878" priority="6"/>
  </conditionalFormatting>
  <conditionalFormatting sqref="H73">
    <cfRule type="duplicateValues" dxfId="10877" priority="5"/>
  </conditionalFormatting>
  <conditionalFormatting sqref="H85">
    <cfRule type="duplicateValues" dxfId="10876" priority="4"/>
  </conditionalFormatting>
  <conditionalFormatting sqref="J83">
    <cfRule type="duplicateValues" dxfId="10875" priority="3"/>
  </conditionalFormatting>
  <conditionalFormatting sqref="H72">
    <cfRule type="duplicateValues" dxfId="10874" priority="2"/>
  </conditionalFormatting>
  <conditionalFormatting sqref="H72">
    <cfRule type="duplicateValues" dxfId="10873" priority="1"/>
  </conditionalFormatting>
  <dataValidations count="4">
    <dataValidation type="list" allowBlank="1" showInputMessage="1" showErrorMessage="1" sqref="J123:J126 F30:G57 I15:I23 I29:I51 F11:F24 J30:J44 J142:J174 J128:J130 F26:F29 I26 J132:J140 H94:J119 I9:I12 J87:J93 I86:I93 F87:G93 I72:I80 F68:F81 F83:F86 I83 I66:I69" xr:uid="{D409FFDA-7A2A-4AA2-9435-84B8E08190E5}">
      <formula1>#REF!</formula1>
    </dataValidation>
    <dataValidation type="list" allowBlank="1" showInputMessage="1" showErrorMessage="1" sqref="J121:J122 I146:I149 D120:J120 D7 D34 E34:E35 F103 H7:J7 G58:G61 I8 D146:H146 D129:I129 I52:I61 F147:H159 D64 D91 E91:E92 H64:J64 I65" xr:uid="{9CFD1CCD-8BF6-43A0-BEDB-055DD3E3B095}">
      <formula1>ListeCE</formula1>
    </dataValidation>
    <dataValidation type="list" allowBlank="1" showInputMessage="1" showErrorMessage="1" sqref="F177:F181 G180:I181 C15 C175 C206:C210 C199:C200 C204 J194:J196 B14:C14 C72 B71:C71 C64 C7 G189:H190 I194:I197 D194:G196 D177:E178 H194:H198 E198:E199 E179:E180 J181 D179:D181 D182:F182 E197:F197 G177:J179 D184:J187 C128 B127:C127 C120" xr:uid="{106435BE-B2D8-42D3-90B2-C1678AA46372}">
      <formula1>ListeNomPrenom</formula1>
    </dataValidation>
    <dataValidation type="list" allowBlank="1" showInputMessage="1" showErrorMessage="1" sqref="E62:G62" xr:uid="{DDF2BB4A-7D55-4786-8582-12EF09D6E328}">
      <formula1>#REF!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038B4-0C62-46C5-BE5C-02864CAB8018}">
  <dimension ref="A1:J220"/>
  <sheetViews>
    <sheetView workbookViewId="0">
      <selection activeCell="D2" sqref="D1:J1048576"/>
    </sheetView>
  </sheetViews>
  <sheetFormatPr baseColWidth="10" defaultRowHeight="15"/>
  <cols>
    <col min="1" max="1" width="5.42578125" customWidth="1"/>
    <col min="2" max="2" width="16.140625" customWidth="1"/>
    <col min="3" max="3" width="14.7109375" customWidth="1"/>
    <col min="4" max="10" width="22.7109375" customWidth="1"/>
  </cols>
  <sheetData>
    <row r="1" spans="1:10" ht="30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8">
      <c r="A2" s="1"/>
      <c r="B2" s="2" t="s">
        <v>1</v>
      </c>
      <c r="C2" s="3">
        <f>'S21'!C2+1</f>
        <v>22</v>
      </c>
      <c r="D2" s="4"/>
      <c r="E2" s="4"/>
      <c r="F2" s="4"/>
      <c r="G2" s="4"/>
      <c r="H2" s="4"/>
      <c r="I2" s="4"/>
      <c r="J2" s="5"/>
    </row>
    <row r="3" spans="1:10">
      <c r="A3" s="1"/>
      <c r="B3" s="165" t="s">
        <v>91</v>
      </c>
      <c r="C3" s="4"/>
      <c r="D3" s="4"/>
      <c r="E3" s="4"/>
      <c r="F3" s="165" t="s">
        <v>89</v>
      </c>
      <c r="G3" s="4"/>
      <c r="H3" s="165" t="s">
        <v>90</v>
      </c>
      <c r="I3" s="4"/>
      <c r="J3" s="5"/>
    </row>
    <row r="4" spans="1:10">
      <c r="A4" s="7"/>
      <c r="B4" s="8"/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>
      <c r="A5" s="7"/>
      <c r="B5" s="8"/>
      <c r="C5" s="8"/>
      <c r="D5" s="10">
        <f>'S21'!J5+1</f>
        <v>44346</v>
      </c>
      <c r="E5" s="10">
        <f>SUM(D5+1)</f>
        <v>44347</v>
      </c>
      <c r="F5" s="10">
        <f>SUM(E5+1)</f>
        <v>44348</v>
      </c>
      <c r="G5" s="10">
        <f t="shared" ref="G5:J5" si="0">SUM(F5+1)</f>
        <v>44349</v>
      </c>
      <c r="H5" s="10">
        <f t="shared" si="0"/>
        <v>44350</v>
      </c>
      <c r="I5" s="10">
        <f t="shared" si="0"/>
        <v>44351</v>
      </c>
      <c r="J5" s="10">
        <f t="shared" si="0"/>
        <v>44352</v>
      </c>
    </row>
    <row r="6" spans="1:10">
      <c r="A6" s="208"/>
      <c r="B6" s="209"/>
      <c r="C6" s="209"/>
      <c r="D6" s="194"/>
      <c r="E6" s="194"/>
      <c r="F6" s="194"/>
      <c r="G6" s="194"/>
      <c r="H6" s="194"/>
      <c r="I6" s="194"/>
      <c r="J6" s="194"/>
    </row>
    <row r="7" spans="1:10">
      <c r="A7" s="293" t="s">
        <v>9</v>
      </c>
      <c r="B7" s="200" t="s">
        <v>10</v>
      </c>
      <c r="C7" s="204" t="s">
        <v>11</v>
      </c>
      <c r="D7" s="205"/>
      <c r="E7" s="206"/>
      <c r="F7" s="206"/>
      <c r="G7" s="206"/>
      <c r="H7" s="206"/>
      <c r="I7" s="206"/>
      <c r="J7" s="207"/>
    </row>
    <row r="8" spans="1:10">
      <c r="A8" s="293"/>
      <c r="B8" s="15" t="s">
        <v>12</v>
      </c>
      <c r="C8" s="16"/>
      <c r="D8" s="17"/>
      <c r="E8" s="18"/>
      <c r="F8" s="19"/>
      <c r="G8" s="19"/>
      <c r="H8" s="19"/>
      <c r="I8" s="19"/>
      <c r="J8" s="20"/>
    </row>
    <row r="9" spans="1:10">
      <c r="A9" s="293"/>
      <c r="B9" s="15" t="s">
        <v>12</v>
      </c>
      <c r="C9" s="16"/>
      <c r="D9" s="21"/>
      <c r="E9" s="22"/>
      <c r="F9" s="19"/>
      <c r="G9" s="23"/>
      <c r="H9" s="23"/>
      <c r="I9" s="19"/>
      <c r="J9" s="24"/>
    </row>
    <row r="10" spans="1:10">
      <c r="A10" s="293"/>
      <c r="B10" s="15" t="s">
        <v>12</v>
      </c>
      <c r="C10" s="16"/>
      <c r="D10" s="21"/>
      <c r="E10" s="22"/>
      <c r="F10" s="19"/>
      <c r="G10" s="23"/>
      <c r="H10" s="23"/>
      <c r="I10" s="19"/>
      <c r="J10" s="24"/>
    </row>
    <row r="11" spans="1:10">
      <c r="A11" s="293"/>
      <c r="B11" s="25" t="s">
        <v>13</v>
      </c>
      <c r="C11" s="26" t="s">
        <v>14</v>
      </c>
      <c r="D11" s="27"/>
      <c r="E11" s="28"/>
      <c r="F11" s="29"/>
      <c r="G11" s="19"/>
      <c r="H11" s="30"/>
      <c r="I11" s="28"/>
      <c r="J11" s="31"/>
    </row>
    <row r="12" spans="1:10">
      <c r="A12" s="293"/>
      <c r="B12" s="25" t="s">
        <v>15</v>
      </c>
      <c r="C12" s="26" t="s">
        <v>14</v>
      </c>
      <c r="D12" s="32"/>
      <c r="E12" s="33"/>
      <c r="F12" s="34"/>
      <c r="G12" s="34"/>
      <c r="H12" s="19"/>
      <c r="I12" s="35"/>
      <c r="J12" s="36"/>
    </row>
    <row r="13" spans="1:10">
      <c r="A13" s="293"/>
      <c r="B13" s="25" t="s">
        <v>16</v>
      </c>
      <c r="C13" s="26" t="s">
        <v>14</v>
      </c>
      <c r="D13" s="37"/>
      <c r="E13" s="28"/>
      <c r="F13" s="34"/>
      <c r="G13" s="34"/>
      <c r="H13" s="28"/>
      <c r="I13" s="28"/>
      <c r="J13" s="31"/>
    </row>
    <row r="14" spans="1:10">
      <c r="A14" s="293"/>
      <c r="B14" s="25" t="s">
        <v>17</v>
      </c>
      <c r="C14" s="26" t="s">
        <v>14</v>
      </c>
      <c r="D14" s="38"/>
      <c r="E14" s="9"/>
      <c r="F14" s="28"/>
      <c r="G14" s="28"/>
      <c r="H14" s="28"/>
      <c r="I14" s="39"/>
      <c r="J14" s="36"/>
    </row>
    <row r="15" spans="1:10">
      <c r="A15" s="293"/>
      <c r="B15" s="25" t="s">
        <v>18</v>
      </c>
      <c r="C15" s="26" t="s">
        <v>19</v>
      </c>
      <c r="D15" s="37"/>
      <c r="E15" s="34"/>
      <c r="F15" s="40"/>
      <c r="G15" s="40"/>
      <c r="H15" s="19"/>
      <c r="I15" s="19"/>
      <c r="J15" s="41"/>
    </row>
    <row r="16" spans="1:10">
      <c r="A16" s="293"/>
      <c r="B16" s="25" t="s">
        <v>20</v>
      </c>
      <c r="C16" s="26" t="s">
        <v>14</v>
      </c>
      <c r="D16" s="37"/>
      <c r="E16" s="28"/>
      <c r="F16" s="34"/>
      <c r="G16" s="34"/>
      <c r="H16" s="35"/>
      <c r="I16" s="19"/>
      <c r="J16" s="36"/>
    </row>
    <row r="17" spans="1:10">
      <c r="A17" s="293"/>
      <c r="B17" s="25"/>
      <c r="C17" s="26" t="s">
        <v>21</v>
      </c>
      <c r="D17" s="27"/>
      <c r="E17" s="28"/>
      <c r="F17" s="40"/>
      <c r="G17" s="34"/>
      <c r="H17" s="42"/>
      <c r="I17" s="42"/>
      <c r="J17" s="36"/>
    </row>
    <row r="18" spans="1:10">
      <c r="A18" s="293"/>
      <c r="B18" s="25" t="s">
        <v>22</v>
      </c>
      <c r="C18" s="26" t="s">
        <v>14</v>
      </c>
      <c r="D18" s="32"/>
      <c r="E18" s="33"/>
      <c r="F18" s="34"/>
      <c r="G18" s="34"/>
      <c r="H18" s="43"/>
      <c r="I18" s="43"/>
      <c r="J18" s="44"/>
    </row>
    <row r="19" spans="1:10">
      <c r="A19" s="293"/>
      <c r="B19" s="25"/>
      <c r="C19" s="26" t="s">
        <v>21</v>
      </c>
      <c r="D19" s="45"/>
      <c r="E19" s="46"/>
      <c r="F19" s="34"/>
      <c r="G19" s="34"/>
      <c r="H19" s="47"/>
      <c r="I19" s="47"/>
      <c r="J19" s="36"/>
    </row>
    <row r="20" spans="1:10">
      <c r="A20" s="293"/>
      <c r="B20" s="25" t="s">
        <v>23</v>
      </c>
      <c r="C20" s="26" t="s">
        <v>14</v>
      </c>
      <c r="D20" s="37"/>
      <c r="E20" s="28"/>
      <c r="F20" s="34"/>
      <c r="G20" s="34"/>
      <c r="H20" s="48"/>
      <c r="I20" s="48"/>
      <c r="J20" s="36"/>
    </row>
    <row r="21" spans="1:10">
      <c r="A21" s="293"/>
      <c r="B21" s="25" t="s">
        <v>24</v>
      </c>
      <c r="C21" s="26" t="s">
        <v>14</v>
      </c>
      <c r="D21" s="27"/>
      <c r="E21" s="28"/>
      <c r="F21" s="35"/>
      <c r="G21" s="35"/>
      <c r="H21" s="28"/>
      <c r="I21" s="30"/>
      <c r="J21" s="24"/>
    </row>
    <row r="22" spans="1:10">
      <c r="A22" s="293"/>
      <c r="B22" s="25" t="s">
        <v>25</v>
      </c>
      <c r="C22" s="26" t="s">
        <v>14</v>
      </c>
      <c r="D22" s="37"/>
      <c r="E22" s="28"/>
      <c r="F22" s="34"/>
      <c r="G22" s="28"/>
      <c r="H22" s="34"/>
      <c r="I22" s="28"/>
      <c r="J22" s="31"/>
    </row>
    <row r="23" spans="1:10">
      <c r="A23" s="293"/>
      <c r="B23" s="25"/>
      <c r="C23" s="26" t="s">
        <v>21</v>
      </c>
      <c r="D23" s="37"/>
      <c r="E23" s="28"/>
      <c r="F23" s="34"/>
      <c r="G23" s="28"/>
      <c r="H23" s="35"/>
      <c r="I23" s="28"/>
      <c r="J23" s="31"/>
    </row>
    <row r="24" spans="1:10">
      <c r="A24" s="293"/>
      <c r="B24" s="25" t="s">
        <v>26</v>
      </c>
      <c r="C24" s="26" t="s">
        <v>19</v>
      </c>
      <c r="D24" s="32"/>
      <c r="E24" s="49"/>
      <c r="F24" s="34"/>
      <c r="G24" s="34"/>
      <c r="H24" s="34"/>
      <c r="I24" s="50"/>
      <c r="J24" s="36"/>
    </row>
    <row r="25" spans="1:10">
      <c r="A25" s="293"/>
      <c r="B25" s="51" t="s">
        <v>27</v>
      </c>
      <c r="C25" s="26" t="s">
        <v>14</v>
      </c>
      <c r="D25" s="52"/>
      <c r="E25" s="35"/>
      <c r="F25" s="35"/>
      <c r="G25" s="35"/>
      <c r="H25" s="35"/>
      <c r="I25" s="35"/>
      <c r="J25" s="36"/>
    </row>
    <row r="26" spans="1:10">
      <c r="A26" s="293"/>
      <c r="B26" s="53" t="s">
        <v>28</v>
      </c>
      <c r="C26" s="54" t="s">
        <v>29</v>
      </c>
      <c r="D26" s="37"/>
      <c r="E26" s="34"/>
      <c r="F26" s="55"/>
      <c r="G26" s="55"/>
      <c r="H26" s="56"/>
      <c r="I26" s="55"/>
      <c r="J26" s="41"/>
    </row>
    <row r="27" spans="1:10">
      <c r="A27" s="293"/>
      <c r="B27" s="53" t="s">
        <v>30</v>
      </c>
      <c r="C27" s="54" t="s">
        <v>29</v>
      </c>
      <c r="D27" s="57"/>
      <c r="E27" s="58"/>
      <c r="F27" s="55"/>
      <c r="G27" s="55"/>
      <c r="H27" s="50"/>
      <c r="I27" s="39"/>
      <c r="J27" s="41"/>
    </row>
    <row r="28" spans="1:10">
      <c r="A28" s="293"/>
      <c r="B28" s="53" t="s">
        <v>31</v>
      </c>
      <c r="C28" s="54" t="s">
        <v>29</v>
      </c>
      <c r="D28" s="57"/>
      <c r="E28" s="55"/>
      <c r="F28" s="39"/>
      <c r="G28" s="55"/>
      <c r="H28" s="55"/>
      <c r="I28" s="23"/>
      <c r="J28" s="59"/>
    </row>
    <row r="29" spans="1:10" ht="15.75" thickBot="1">
      <c r="A29" s="293"/>
      <c r="B29" s="96" t="s">
        <v>32</v>
      </c>
      <c r="C29" s="159" t="s">
        <v>33</v>
      </c>
      <c r="D29" s="160"/>
      <c r="E29" s="98"/>
      <c r="F29" s="98"/>
      <c r="G29" s="142"/>
      <c r="H29" s="161"/>
      <c r="I29" s="161"/>
      <c r="J29" s="101"/>
    </row>
    <row r="30" spans="1:10">
      <c r="A30" s="293"/>
      <c r="B30" s="67"/>
      <c r="C30" s="162" t="s">
        <v>34</v>
      </c>
      <c r="D30" s="69"/>
      <c r="E30" s="70"/>
      <c r="F30" s="70"/>
      <c r="G30" s="70"/>
      <c r="H30" s="70"/>
      <c r="I30" s="70"/>
      <c r="J30" s="72"/>
    </row>
    <row r="31" spans="1:10">
      <c r="A31" s="293"/>
      <c r="B31" s="61"/>
      <c r="C31" s="62" t="s">
        <v>34</v>
      </c>
      <c r="D31" s="52"/>
      <c r="E31" s="35"/>
      <c r="F31" s="35"/>
      <c r="G31" s="35"/>
      <c r="H31" s="35"/>
      <c r="I31" s="35"/>
      <c r="J31" s="36"/>
    </row>
    <row r="32" spans="1:10">
      <c r="A32" s="293"/>
      <c r="B32" s="61"/>
      <c r="C32" s="26" t="s">
        <v>35</v>
      </c>
      <c r="D32" s="52"/>
      <c r="E32" s="35"/>
      <c r="F32" s="35"/>
      <c r="G32" s="35"/>
      <c r="H32" s="163"/>
      <c r="I32" s="35"/>
      <c r="J32" s="36"/>
    </row>
    <row r="33" spans="1:10">
      <c r="A33" s="293"/>
      <c r="B33" s="61"/>
      <c r="C33" s="26" t="s">
        <v>35</v>
      </c>
      <c r="D33" s="52"/>
      <c r="E33" s="35"/>
      <c r="F33" s="35"/>
      <c r="G33" s="35"/>
      <c r="H33" s="35"/>
      <c r="I33" s="35"/>
      <c r="J33" s="36"/>
    </row>
    <row r="34" spans="1:10">
      <c r="A34" s="293"/>
      <c r="B34" s="61"/>
      <c r="C34" s="26" t="s">
        <v>35</v>
      </c>
      <c r="D34" s="52"/>
      <c r="E34" s="35"/>
      <c r="F34" s="35"/>
      <c r="G34" s="35"/>
      <c r="H34" s="35"/>
      <c r="I34" s="35"/>
      <c r="J34" s="36"/>
    </row>
    <row r="35" spans="1:10">
      <c r="A35" s="293"/>
      <c r="B35" s="61"/>
      <c r="C35" s="26" t="s">
        <v>35</v>
      </c>
      <c r="D35" s="52"/>
      <c r="E35" s="35"/>
      <c r="F35" s="35"/>
      <c r="G35" s="35"/>
      <c r="H35" s="35"/>
      <c r="I35" s="35"/>
      <c r="J35" s="36"/>
    </row>
    <row r="36" spans="1:10" ht="15.75" thickBot="1">
      <c r="A36" s="294"/>
      <c r="B36" s="73"/>
      <c r="C36" s="74" t="s">
        <v>35</v>
      </c>
      <c r="D36" s="64"/>
      <c r="E36" s="65"/>
      <c r="F36" s="65"/>
      <c r="G36" s="65"/>
      <c r="H36" s="65"/>
      <c r="I36" s="65"/>
      <c r="J36" s="66"/>
    </row>
    <row r="37" spans="1:10">
      <c r="A37" s="298" t="s">
        <v>36</v>
      </c>
      <c r="B37" s="172" t="s">
        <v>37</v>
      </c>
      <c r="C37" s="68" t="s">
        <v>38</v>
      </c>
      <c r="D37" s="69"/>
      <c r="E37" s="70"/>
      <c r="F37" s="70"/>
      <c r="G37" s="70"/>
      <c r="H37" s="71"/>
      <c r="I37" s="71"/>
      <c r="J37" s="72"/>
    </row>
    <row r="38" spans="1:10">
      <c r="A38" s="299"/>
      <c r="B38" s="173"/>
      <c r="C38" s="26" t="s">
        <v>39</v>
      </c>
      <c r="D38" s="52"/>
      <c r="E38" s="35"/>
      <c r="F38" s="35"/>
      <c r="G38" s="35"/>
      <c r="H38" s="35"/>
      <c r="I38" s="28"/>
      <c r="J38" s="36"/>
    </row>
    <row r="39" spans="1:10">
      <c r="A39" s="299"/>
      <c r="B39" s="173"/>
      <c r="C39" s="26" t="s">
        <v>40</v>
      </c>
      <c r="D39" s="52"/>
      <c r="E39" s="35"/>
      <c r="F39" s="35"/>
      <c r="G39" s="35"/>
      <c r="H39" s="35"/>
      <c r="I39" s="35"/>
      <c r="J39" s="36"/>
    </row>
    <row r="40" spans="1:10">
      <c r="A40" s="299"/>
      <c r="B40" s="173"/>
      <c r="C40" s="26" t="s">
        <v>41</v>
      </c>
      <c r="D40" s="52"/>
      <c r="E40" s="35"/>
      <c r="F40" s="35"/>
      <c r="G40" s="35"/>
      <c r="H40" s="35"/>
      <c r="I40" s="35"/>
      <c r="J40" s="36"/>
    </row>
    <row r="41" spans="1:10" ht="15.75" thickBot="1">
      <c r="A41" s="299"/>
      <c r="B41" s="174"/>
      <c r="C41" s="74" t="s">
        <v>42</v>
      </c>
      <c r="D41" s="64"/>
      <c r="E41" s="65"/>
      <c r="F41" s="65"/>
      <c r="G41" s="65"/>
      <c r="H41" s="65"/>
      <c r="I41" s="65"/>
      <c r="J41" s="66"/>
    </row>
    <row r="42" spans="1:10">
      <c r="A42" s="299"/>
      <c r="B42" s="175" t="s">
        <v>43</v>
      </c>
      <c r="C42" s="76" t="s">
        <v>44</v>
      </c>
      <c r="D42" s="77"/>
      <c r="E42" s="78"/>
      <c r="F42" s="79"/>
      <c r="G42" s="79"/>
      <c r="H42" s="79"/>
      <c r="I42" s="79"/>
      <c r="J42" s="80"/>
    </row>
    <row r="43" spans="1:10">
      <c r="A43" s="299"/>
      <c r="B43" s="173"/>
      <c r="C43" s="81" t="s">
        <v>45</v>
      </c>
      <c r="D43" s="35"/>
      <c r="E43" s="19"/>
      <c r="F43" s="35"/>
      <c r="G43" s="35"/>
      <c r="H43" s="35"/>
      <c r="I43" s="35"/>
      <c r="J43" s="36"/>
    </row>
    <row r="44" spans="1:10">
      <c r="A44" s="299"/>
      <c r="B44" s="173"/>
      <c r="C44" s="81" t="s">
        <v>46</v>
      </c>
      <c r="D44" s="23"/>
      <c r="E44" s="28"/>
      <c r="F44" s="35"/>
      <c r="G44" s="35"/>
      <c r="H44" s="35"/>
      <c r="I44" s="35"/>
      <c r="J44" s="36"/>
    </row>
    <row r="45" spans="1:10">
      <c r="A45" s="299"/>
      <c r="B45" s="173"/>
      <c r="C45" s="81" t="s">
        <v>47</v>
      </c>
      <c r="D45" s="19"/>
      <c r="E45" s="35"/>
      <c r="F45" s="35"/>
      <c r="G45" s="35"/>
      <c r="H45" s="35"/>
      <c r="I45" s="35"/>
      <c r="J45" s="36"/>
    </row>
    <row r="46" spans="1:10" ht="15.75" thickBot="1">
      <c r="A46" s="299"/>
      <c r="B46" s="174"/>
      <c r="C46" s="82" t="s">
        <v>48</v>
      </c>
      <c r="D46" s="83"/>
      <c r="E46" s="84"/>
      <c r="F46" s="65"/>
      <c r="G46" s="65"/>
      <c r="H46" s="65"/>
      <c r="I46" s="65"/>
      <c r="J46" s="66"/>
    </row>
    <row r="47" spans="1:10">
      <c r="A47" s="299"/>
      <c r="B47" s="176" t="s">
        <v>49</v>
      </c>
      <c r="C47" s="86" t="s">
        <v>50</v>
      </c>
      <c r="D47" s="70"/>
      <c r="E47" s="70"/>
      <c r="F47" s="87"/>
      <c r="G47" s="70"/>
      <c r="H47" s="70"/>
      <c r="I47" s="70"/>
      <c r="J47" s="72"/>
    </row>
    <row r="48" spans="1:10">
      <c r="A48" s="299"/>
      <c r="B48" s="177"/>
      <c r="C48" s="81" t="s">
        <v>51</v>
      </c>
      <c r="D48" s="23"/>
      <c r="E48" s="35"/>
      <c r="F48" s="35"/>
      <c r="G48" s="35"/>
      <c r="H48" s="35"/>
      <c r="I48" s="35"/>
      <c r="J48" s="36"/>
    </row>
    <row r="49" spans="1:10">
      <c r="A49" s="299"/>
      <c r="B49" s="177"/>
      <c r="C49" s="81" t="s">
        <v>52</v>
      </c>
      <c r="D49" s="35"/>
      <c r="E49" s="35"/>
      <c r="F49" s="35"/>
      <c r="G49" s="35"/>
      <c r="H49" s="35"/>
      <c r="I49" s="35"/>
      <c r="J49" s="36"/>
    </row>
    <row r="50" spans="1:10">
      <c r="A50" s="299"/>
      <c r="B50" s="177"/>
      <c r="C50" s="81" t="s">
        <v>53</v>
      </c>
      <c r="D50" s="35"/>
      <c r="E50" s="35"/>
      <c r="F50" s="35"/>
      <c r="G50" s="35"/>
      <c r="H50" s="35"/>
      <c r="I50" s="35"/>
      <c r="J50" s="36"/>
    </row>
    <row r="51" spans="1:10">
      <c r="A51" s="299"/>
      <c r="B51" s="175"/>
      <c r="C51" s="81" t="s">
        <v>54</v>
      </c>
      <c r="D51" s="35"/>
      <c r="E51" s="35"/>
      <c r="F51" s="35"/>
      <c r="G51" s="35"/>
      <c r="H51" s="35"/>
      <c r="I51" s="35"/>
      <c r="J51" s="36"/>
    </row>
    <row r="52" spans="1:10">
      <c r="A52" s="299"/>
      <c r="B52" s="178" t="s">
        <v>55</v>
      </c>
      <c r="C52" s="81" t="s">
        <v>56</v>
      </c>
      <c r="D52" s="35"/>
      <c r="E52" s="35"/>
      <c r="F52" s="35"/>
      <c r="G52" s="29"/>
      <c r="H52" s="28"/>
      <c r="I52" s="35"/>
      <c r="J52" s="36"/>
    </row>
    <row r="53" spans="1:10">
      <c r="A53" s="299"/>
      <c r="B53" s="177"/>
      <c r="C53" s="81" t="s">
        <v>57</v>
      </c>
      <c r="D53" s="35"/>
      <c r="E53" s="35"/>
      <c r="F53" s="35"/>
      <c r="G53" s="35"/>
      <c r="H53" s="35"/>
      <c r="I53" s="35"/>
      <c r="J53" s="36"/>
    </row>
    <row r="54" spans="1:10">
      <c r="A54" s="299"/>
      <c r="B54" s="175"/>
      <c r="C54" s="81" t="s">
        <v>58</v>
      </c>
      <c r="D54" s="35"/>
      <c r="E54" s="35"/>
      <c r="F54" s="35"/>
      <c r="G54" s="35"/>
      <c r="H54" s="35"/>
      <c r="I54" s="35"/>
      <c r="J54" s="36"/>
    </row>
    <row r="55" spans="1:10">
      <c r="A55" s="299"/>
      <c r="B55" s="178" t="s">
        <v>59</v>
      </c>
      <c r="C55" s="81" t="s">
        <v>60</v>
      </c>
      <c r="D55" s="35"/>
      <c r="E55" s="35"/>
      <c r="F55" s="35"/>
      <c r="G55" s="35"/>
      <c r="H55" s="35"/>
      <c r="I55" s="35"/>
      <c r="J55" s="36"/>
    </row>
    <row r="56" spans="1:10">
      <c r="A56" s="299"/>
      <c r="B56" s="175"/>
      <c r="C56" s="81" t="s">
        <v>61</v>
      </c>
      <c r="D56" s="35"/>
      <c r="E56" s="35"/>
      <c r="F56" s="35"/>
      <c r="G56" s="35"/>
      <c r="H56" s="35"/>
      <c r="I56" s="35"/>
      <c r="J56" s="36"/>
    </row>
    <row r="57" spans="1:10">
      <c r="A57" s="299"/>
      <c r="B57" s="178" t="s">
        <v>62</v>
      </c>
      <c r="C57" s="81" t="s">
        <v>63</v>
      </c>
      <c r="D57" s="35"/>
      <c r="E57" s="35"/>
      <c r="F57" s="35"/>
      <c r="G57" s="35"/>
      <c r="H57" s="35"/>
      <c r="I57" s="35"/>
      <c r="J57" s="36"/>
    </row>
    <row r="58" spans="1:10">
      <c r="A58" s="299"/>
      <c r="B58" s="177"/>
      <c r="C58" s="81" t="s">
        <v>64</v>
      </c>
      <c r="D58" s="35"/>
      <c r="E58" s="35"/>
      <c r="F58" s="35"/>
      <c r="G58" s="35"/>
      <c r="H58" s="35"/>
      <c r="I58" s="35"/>
      <c r="J58" s="36"/>
    </row>
    <row r="59" spans="1:10">
      <c r="A59" s="299"/>
      <c r="B59" s="175"/>
      <c r="C59" s="81" t="s">
        <v>65</v>
      </c>
      <c r="D59" s="35"/>
      <c r="E59" s="35"/>
      <c r="F59" s="35"/>
      <c r="G59" s="35"/>
      <c r="H59" s="35"/>
      <c r="I59" s="35"/>
      <c r="J59" s="36"/>
    </row>
    <row r="60" spans="1:10">
      <c r="A60" s="299"/>
      <c r="B60" s="178" t="s">
        <v>66</v>
      </c>
      <c r="C60" s="81" t="s">
        <v>67</v>
      </c>
      <c r="D60" s="35"/>
      <c r="E60" s="35"/>
      <c r="F60" s="35"/>
      <c r="G60" s="35"/>
      <c r="H60" s="35"/>
      <c r="I60" s="35"/>
      <c r="J60" s="36"/>
    </row>
    <row r="61" spans="1:10">
      <c r="A61" s="299"/>
      <c r="B61" s="168"/>
      <c r="C61" s="81" t="s">
        <v>68</v>
      </c>
      <c r="D61" s="35"/>
      <c r="E61" s="169"/>
      <c r="F61" s="100"/>
      <c r="G61" s="169"/>
      <c r="H61" s="100"/>
      <c r="I61" s="100"/>
      <c r="J61" s="126"/>
    </row>
    <row r="62" spans="1:10" ht="15.75" thickBot="1">
      <c r="A62" s="300"/>
      <c r="B62" s="165" t="s">
        <v>91</v>
      </c>
      <c r="C62" s="166"/>
      <c r="D62" s="166"/>
      <c r="E62" s="165" t="s">
        <v>92</v>
      </c>
      <c r="F62" s="100"/>
      <c r="G62" s="165" t="s">
        <v>93</v>
      </c>
      <c r="H62" s="65"/>
      <c r="I62" s="65"/>
      <c r="J62" s="66"/>
    </row>
    <row r="63" spans="1:10" ht="15.75" thickBot="1">
      <c r="A63" s="189"/>
      <c r="B63" s="203"/>
      <c r="C63" s="203"/>
      <c r="D63" s="195"/>
      <c r="E63" s="196"/>
      <c r="F63" s="196"/>
      <c r="G63" s="196"/>
      <c r="H63" s="196"/>
      <c r="I63" s="196"/>
      <c r="J63" s="197"/>
    </row>
    <row r="64" spans="1:10">
      <c r="A64" s="298" t="s">
        <v>69</v>
      </c>
      <c r="B64" s="200" t="s">
        <v>10</v>
      </c>
      <c r="C64" s="191" t="s">
        <v>11</v>
      </c>
      <c r="D64" s="12"/>
      <c r="E64" s="13"/>
      <c r="F64" s="13"/>
      <c r="G64" s="13"/>
      <c r="H64" s="13"/>
      <c r="I64" s="13"/>
      <c r="J64" s="14"/>
    </row>
    <row r="65" spans="1:10">
      <c r="A65" s="299"/>
      <c r="B65" s="15" t="s">
        <v>12</v>
      </c>
      <c r="C65" s="91"/>
      <c r="D65" s="17"/>
      <c r="E65" s="18"/>
      <c r="F65" s="19"/>
      <c r="G65" s="19"/>
      <c r="H65" s="19"/>
      <c r="I65" s="19"/>
      <c r="J65" s="20"/>
    </row>
    <row r="66" spans="1:10">
      <c r="A66" s="299"/>
      <c r="B66" s="15" t="s">
        <v>12</v>
      </c>
      <c r="C66" s="91"/>
      <c r="D66" s="21"/>
      <c r="E66" s="22"/>
      <c r="F66" s="19"/>
      <c r="G66" s="23"/>
      <c r="H66" s="23"/>
      <c r="I66" s="19"/>
      <c r="J66" s="24"/>
    </row>
    <row r="67" spans="1:10">
      <c r="A67" s="299"/>
      <c r="B67" s="15" t="s">
        <v>12</v>
      </c>
      <c r="C67" s="91"/>
      <c r="D67" s="21"/>
      <c r="E67" s="22"/>
      <c r="F67" s="19"/>
      <c r="G67" s="23"/>
      <c r="H67" s="23"/>
      <c r="I67" s="19"/>
      <c r="J67" s="24"/>
    </row>
    <row r="68" spans="1:10">
      <c r="A68" s="299"/>
      <c r="B68" s="25" t="s">
        <v>13</v>
      </c>
      <c r="C68" s="81" t="s">
        <v>14</v>
      </c>
      <c r="D68" s="27"/>
      <c r="E68" s="28"/>
      <c r="F68" s="29"/>
      <c r="G68" s="19"/>
      <c r="H68" s="30"/>
      <c r="I68" s="28"/>
      <c r="J68" s="31"/>
    </row>
    <row r="69" spans="1:10">
      <c r="A69" s="299"/>
      <c r="B69" s="25" t="s">
        <v>15</v>
      </c>
      <c r="C69" s="81" t="s">
        <v>14</v>
      </c>
      <c r="D69" s="32"/>
      <c r="E69" s="33"/>
      <c r="F69" s="34"/>
      <c r="G69" s="34"/>
      <c r="H69" s="19"/>
      <c r="I69" s="35"/>
      <c r="J69" s="36"/>
    </row>
    <row r="70" spans="1:10">
      <c r="A70" s="299"/>
      <c r="B70" s="25" t="s">
        <v>16</v>
      </c>
      <c r="C70" s="81" t="s">
        <v>14</v>
      </c>
      <c r="D70" s="37"/>
      <c r="E70" s="28"/>
      <c r="F70" s="34"/>
      <c r="G70" s="34"/>
      <c r="H70" s="28"/>
      <c r="I70" s="28"/>
      <c r="J70" s="31"/>
    </row>
    <row r="71" spans="1:10">
      <c r="A71" s="299"/>
      <c r="B71" s="25" t="s">
        <v>17</v>
      </c>
      <c r="C71" s="81" t="s">
        <v>14</v>
      </c>
      <c r="D71" s="38"/>
      <c r="E71" s="9"/>
      <c r="F71" s="28"/>
      <c r="G71" s="28"/>
      <c r="H71" s="28"/>
      <c r="I71" s="39"/>
      <c r="J71" s="36"/>
    </row>
    <row r="72" spans="1:10">
      <c r="A72" s="299"/>
      <c r="B72" s="25" t="s">
        <v>18</v>
      </c>
      <c r="C72" s="81" t="s">
        <v>19</v>
      </c>
      <c r="D72" s="37"/>
      <c r="E72" s="34"/>
      <c r="F72" s="40"/>
      <c r="G72" s="40"/>
      <c r="H72" s="19"/>
      <c r="I72" s="19"/>
      <c r="J72" s="41"/>
    </row>
    <row r="73" spans="1:10">
      <c r="A73" s="299"/>
      <c r="B73" s="25" t="s">
        <v>20</v>
      </c>
      <c r="C73" s="81" t="s">
        <v>14</v>
      </c>
      <c r="D73" s="37"/>
      <c r="E73" s="28"/>
      <c r="F73" s="34"/>
      <c r="G73" s="34"/>
      <c r="H73" s="35"/>
      <c r="I73" s="19"/>
      <c r="J73" s="36"/>
    </row>
    <row r="74" spans="1:10">
      <c r="A74" s="299"/>
      <c r="B74" s="25"/>
      <c r="C74" s="81" t="s">
        <v>21</v>
      </c>
      <c r="D74" s="27"/>
      <c r="E74" s="28"/>
      <c r="F74" s="40"/>
      <c r="G74" s="34"/>
      <c r="H74" s="42"/>
      <c r="I74" s="42"/>
      <c r="J74" s="36"/>
    </row>
    <row r="75" spans="1:10">
      <c r="A75" s="299"/>
      <c r="B75" s="25" t="s">
        <v>22</v>
      </c>
      <c r="C75" s="81" t="s">
        <v>14</v>
      </c>
      <c r="D75" s="32"/>
      <c r="E75" s="33"/>
      <c r="F75" s="34"/>
      <c r="G75" s="34"/>
      <c r="H75" s="43"/>
      <c r="I75" s="43"/>
      <c r="J75" s="44"/>
    </row>
    <row r="76" spans="1:10">
      <c r="A76" s="299"/>
      <c r="B76" s="25"/>
      <c r="C76" s="81" t="s">
        <v>21</v>
      </c>
      <c r="D76" s="45"/>
      <c r="E76" s="46"/>
      <c r="F76" s="34"/>
      <c r="G76" s="34"/>
      <c r="H76" s="47"/>
      <c r="I76" s="47"/>
      <c r="J76" s="36"/>
    </row>
    <row r="77" spans="1:10">
      <c r="A77" s="299"/>
      <c r="B77" s="25" t="s">
        <v>23</v>
      </c>
      <c r="C77" s="81" t="s">
        <v>14</v>
      </c>
      <c r="D77" s="37"/>
      <c r="E77" s="28"/>
      <c r="F77" s="34"/>
      <c r="G77" s="34"/>
      <c r="H77" s="48"/>
      <c r="I77" s="48"/>
      <c r="J77" s="36"/>
    </row>
    <row r="78" spans="1:10">
      <c r="A78" s="299"/>
      <c r="B78" s="25" t="s">
        <v>24</v>
      </c>
      <c r="C78" s="81" t="s">
        <v>14</v>
      </c>
      <c r="D78" s="27"/>
      <c r="E78" s="28"/>
      <c r="F78" s="35"/>
      <c r="G78" s="35"/>
      <c r="H78" s="28"/>
      <c r="I78" s="30"/>
      <c r="J78" s="24"/>
    </row>
    <row r="79" spans="1:10">
      <c r="A79" s="299"/>
      <c r="B79" s="25" t="s">
        <v>25</v>
      </c>
      <c r="C79" s="81" t="s">
        <v>14</v>
      </c>
      <c r="D79" s="37"/>
      <c r="E79" s="28"/>
      <c r="F79" s="34"/>
      <c r="G79" s="28"/>
      <c r="H79" s="34"/>
      <c r="I79" s="28"/>
      <c r="J79" s="31"/>
    </row>
    <row r="80" spans="1:10">
      <c r="A80" s="299"/>
      <c r="B80" s="25"/>
      <c r="C80" s="81" t="s">
        <v>21</v>
      </c>
      <c r="D80" s="37"/>
      <c r="E80" s="28"/>
      <c r="F80" s="34"/>
      <c r="G80" s="28"/>
      <c r="H80" s="35"/>
      <c r="I80" s="28"/>
      <c r="J80" s="31"/>
    </row>
    <row r="81" spans="1:10">
      <c r="A81" s="299"/>
      <c r="B81" s="25" t="s">
        <v>26</v>
      </c>
      <c r="C81" s="81" t="s">
        <v>19</v>
      </c>
      <c r="D81" s="32"/>
      <c r="E81" s="49"/>
      <c r="F81" s="34"/>
      <c r="G81" s="34"/>
      <c r="H81" s="34"/>
      <c r="I81" s="50"/>
      <c r="J81" s="36"/>
    </row>
    <row r="82" spans="1:10">
      <c r="A82" s="299"/>
      <c r="B82" s="51" t="s">
        <v>27</v>
      </c>
      <c r="C82" s="81" t="s">
        <v>14</v>
      </c>
      <c r="D82" s="52"/>
      <c r="E82" s="35"/>
      <c r="F82" s="35"/>
      <c r="G82" s="35"/>
      <c r="H82" s="35"/>
      <c r="I82" s="35"/>
      <c r="J82" s="36"/>
    </row>
    <row r="83" spans="1:10">
      <c r="A83" s="299"/>
      <c r="B83" s="53" t="s">
        <v>28</v>
      </c>
      <c r="C83" s="94" t="s">
        <v>29</v>
      </c>
      <c r="D83" s="37"/>
      <c r="E83" s="34"/>
      <c r="F83" s="55"/>
      <c r="G83" s="55"/>
      <c r="H83" s="56"/>
      <c r="I83" s="55"/>
      <c r="J83" s="41"/>
    </row>
    <row r="84" spans="1:10">
      <c r="A84" s="299"/>
      <c r="B84" s="53" t="s">
        <v>30</v>
      </c>
      <c r="C84" s="94" t="s">
        <v>29</v>
      </c>
      <c r="D84" s="57"/>
      <c r="E84" s="58"/>
      <c r="F84" s="55"/>
      <c r="G84" s="55"/>
      <c r="H84" s="50"/>
      <c r="I84" s="39"/>
      <c r="J84" s="41"/>
    </row>
    <row r="85" spans="1:10">
      <c r="A85" s="299"/>
      <c r="B85" s="53" t="s">
        <v>31</v>
      </c>
      <c r="C85" s="94" t="s">
        <v>29</v>
      </c>
      <c r="D85" s="57"/>
      <c r="E85" s="55"/>
      <c r="F85" s="39"/>
      <c r="G85" s="55"/>
      <c r="H85" s="55"/>
      <c r="I85" s="23"/>
      <c r="J85" s="59"/>
    </row>
    <row r="86" spans="1:10" ht="15.75" thickBot="1">
      <c r="A86" s="299"/>
      <c r="B86" s="96" t="s">
        <v>32</v>
      </c>
      <c r="C86" s="97" t="s">
        <v>33</v>
      </c>
      <c r="D86" s="160"/>
      <c r="E86" s="98"/>
      <c r="F86" s="98"/>
      <c r="G86" s="142"/>
      <c r="H86" s="161"/>
      <c r="I86" s="161"/>
      <c r="J86" s="101"/>
    </row>
    <row r="87" spans="1:10">
      <c r="A87" s="299"/>
      <c r="B87" s="67"/>
      <c r="C87" s="102" t="s">
        <v>34</v>
      </c>
      <c r="D87" s="69"/>
      <c r="E87" s="70"/>
      <c r="F87" s="70"/>
      <c r="G87" s="70"/>
      <c r="H87" s="70"/>
      <c r="I87" s="70"/>
      <c r="J87" s="72"/>
    </row>
    <row r="88" spans="1:10">
      <c r="A88" s="299"/>
      <c r="B88" s="61"/>
      <c r="C88" s="9" t="s">
        <v>34</v>
      </c>
      <c r="D88" s="52"/>
      <c r="E88" s="35"/>
      <c r="F88" s="35"/>
      <c r="G88" s="35"/>
      <c r="H88" s="35"/>
      <c r="I88" s="35"/>
      <c r="J88" s="36"/>
    </row>
    <row r="89" spans="1:10">
      <c r="A89" s="299"/>
      <c r="B89" s="61"/>
      <c r="C89" s="81" t="s">
        <v>35</v>
      </c>
      <c r="D89" s="52"/>
      <c r="E89" s="35"/>
      <c r="F89" s="35"/>
      <c r="G89" s="35"/>
      <c r="H89" s="163"/>
      <c r="I89" s="35"/>
      <c r="J89" s="36"/>
    </row>
    <row r="90" spans="1:10">
      <c r="A90" s="299"/>
      <c r="B90" s="61"/>
      <c r="C90" s="81" t="s">
        <v>35</v>
      </c>
      <c r="D90" s="52"/>
      <c r="E90" s="35"/>
      <c r="F90" s="35"/>
      <c r="G90" s="35"/>
      <c r="H90" s="35"/>
      <c r="I90" s="35"/>
      <c r="J90" s="36"/>
    </row>
    <row r="91" spans="1:10">
      <c r="A91" s="299"/>
      <c r="B91" s="61"/>
      <c r="C91" s="81" t="s">
        <v>35</v>
      </c>
      <c r="D91" s="52"/>
      <c r="E91" s="35"/>
      <c r="F91" s="35"/>
      <c r="G91" s="35"/>
      <c r="H91" s="35"/>
      <c r="I91" s="35"/>
      <c r="J91" s="36"/>
    </row>
    <row r="92" spans="1:10">
      <c r="A92" s="299"/>
      <c r="B92" s="61"/>
      <c r="C92" s="81" t="s">
        <v>35</v>
      </c>
      <c r="D92" s="52"/>
      <c r="E92" s="35"/>
      <c r="F92" s="35"/>
      <c r="G92" s="35"/>
      <c r="H92" s="35"/>
      <c r="I92" s="35"/>
      <c r="J92" s="36"/>
    </row>
    <row r="93" spans="1:10" ht="15.75" thickBot="1">
      <c r="A93" s="300"/>
      <c r="B93" s="73"/>
      <c r="C93" s="82" t="s">
        <v>35</v>
      </c>
      <c r="D93" s="64"/>
      <c r="E93" s="65"/>
      <c r="F93" s="65"/>
      <c r="G93" s="65"/>
      <c r="H93" s="65"/>
      <c r="I93" s="65"/>
      <c r="J93" s="66"/>
    </row>
    <row r="94" spans="1:10">
      <c r="A94" s="293" t="s">
        <v>70</v>
      </c>
      <c r="B94" s="67" t="s">
        <v>37</v>
      </c>
      <c r="C94" s="86" t="s">
        <v>38</v>
      </c>
      <c r="D94" s="103"/>
      <c r="E94" s="13"/>
      <c r="F94" s="70"/>
      <c r="G94" s="70"/>
      <c r="H94" s="70"/>
      <c r="I94" s="70"/>
      <c r="J94" s="72"/>
    </row>
    <row r="95" spans="1:10" ht="16.5">
      <c r="A95" s="293"/>
      <c r="B95" s="61"/>
      <c r="C95" s="81" t="s">
        <v>39</v>
      </c>
      <c r="D95" s="34"/>
      <c r="E95" s="93"/>
      <c r="F95" s="35"/>
      <c r="G95" s="35"/>
      <c r="H95" s="35"/>
      <c r="I95" s="35"/>
      <c r="J95" s="36"/>
    </row>
    <row r="96" spans="1:10">
      <c r="A96" s="293"/>
      <c r="B96" s="61"/>
      <c r="C96" s="81" t="s">
        <v>40</v>
      </c>
      <c r="D96" s="35"/>
      <c r="E96" s="19"/>
      <c r="F96" s="35"/>
      <c r="G96" s="35"/>
      <c r="H96" s="35"/>
      <c r="I96" s="35"/>
      <c r="J96" s="36"/>
    </row>
    <row r="97" spans="1:10">
      <c r="A97" s="293"/>
      <c r="B97" s="61"/>
      <c r="C97" s="81" t="s">
        <v>41</v>
      </c>
      <c r="D97" s="35"/>
      <c r="E97" s="47"/>
      <c r="F97" s="35"/>
      <c r="G97" s="35"/>
      <c r="H97" s="35"/>
      <c r="I97" s="35"/>
      <c r="J97" s="36"/>
    </row>
    <row r="98" spans="1:10" ht="15.75" thickBot="1">
      <c r="A98" s="293"/>
      <c r="B98" s="73"/>
      <c r="C98" s="82" t="s">
        <v>42</v>
      </c>
      <c r="D98" s="65"/>
      <c r="E98" s="105"/>
      <c r="F98" s="65"/>
      <c r="G98" s="65"/>
      <c r="H98" s="65"/>
      <c r="I98" s="65"/>
      <c r="J98" s="66"/>
    </row>
    <row r="99" spans="1:10">
      <c r="A99" s="293"/>
      <c r="B99" s="75" t="s">
        <v>43</v>
      </c>
      <c r="C99" s="76" t="s">
        <v>44</v>
      </c>
      <c r="D99" s="79"/>
      <c r="E99" s="106"/>
      <c r="F99" s="79"/>
      <c r="G99" s="79"/>
      <c r="H99" s="79"/>
      <c r="I99" s="79"/>
      <c r="J99" s="80"/>
    </row>
    <row r="100" spans="1:10">
      <c r="A100" s="293"/>
      <c r="B100" s="61"/>
      <c r="C100" s="81" t="s">
        <v>45</v>
      </c>
      <c r="D100" s="35"/>
      <c r="E100" s="43"/>
      <c r="F100" s="19"/>
      <c r="G100" s="35"/>
      <c r="H100" s="35"/>
      <c r="I100" s="35"/>
      <c r="J100" s="36"/>
    </row>
    <row r="101" spans="1:10">
      <c r="A101" s="293"/>
      <c r="B101" s="61"/>
      <c r="C101" s="81" t="s">
        <v>46</v>
      </c>
      <c r="D101" s="35"/>
      <c r="E101" s="19"/>
      <c r="F101" s="35"/>
      <c r="G101" s="35"/>
      <c r="H101" s="35"/>
      <c r="I101" s="35"/>
      <c r="J101" s="36"/>
    </row>
    <row r="102" spans="1:10">
      <c r="A102" s="293"/>
      <c r="B102" s="61"/>
      <c r="C102" s="81" t="s">
        <v>47</v>
      </c>
      <c r="D102" s="35"/>
      <c r="E102" s="28"/>
      <c r="F102" s="19"/>
      <c r="G102" s="35"/>
      <c r="H102" s="35"/>
      <c r="I102" s="35"/>
      <c r="J102" s="36"/>
    </row>
    <row r="103" spans="1:10" ht="15.75" thickBot="1">
      <c r="A103" s="293"/>
      <c r="B103" s="73"/>
      <c r="C103" s="82" t="s">
        <v>48</v>
      </c>
      <c r="D103" s="65"/>
      <c r="E103" s="107"/>
      <c r="F103" s="84"/>
      <c r="G103" s="65"/>
      <c r="H103" s="65"/>
      <c r="I103" s="65"/>
      <c r="J103" s="66"/>
    </row>
    <row r="104" spans="1:10">
      <c r="A104" s="293"/>
      <c r="B104" s="85" t="s">
        <v>49</v>
      </c>
      <c r="C104" s="86" t="s">
        <v>50</v>
      </c>
      <c r="D104" s="108"/>
      <c r="E104" s="108"/>
      <c r="F104" s="108"/>
      <c r="G104" s="70"/>
      <c r="H104" s="70"/>
      <c r="I104" s="70"/>
      <c r="J104" s="72"/>
    </row>
    <row r="105" spans="1:10">
      <c r="A105" s="293"/>
      <c r="B105" s="88"/>
      <c r="C105" s="81" t="s">
        <v>51</v>
      </c>
      <c r="D105" s="35"/>
      <c r="E105" s="35"/>
      <c r="F105" s="23"/>
      <c r="G105" s="35"/>
      <c r="H105" s="35"/>
      <c r="I105" s="35"/>
      <c r="J105" s="36"/>
    </row>
    <row r="106" spans="1:10">
      <c r="A106" s="293"/>
      <c r="B106" s="88"/>
      <c r="C106" s="81" t="s">
        <v>52</v>
      </c>
      <c r="D106" s="42"/>
      <c r="E106" s="42"/>
      <c r="F106" s="35"/>
      <c r="G106" s="35"/>
      <c r="H106" s="35"/>
      <c r="I106" s="35"/>
      <c r="J106" s="36"/>
    </row>
    <row r="107" spans="1:10">
      <c r="A107" s="293"/>
      <c r="B107" s="88"/>
      <c r="C107" s="81" t="s">
        <v>53</v>
      </c>
      <c r="D107" s="35"/>
      <c r="E107" s="35"/>
      <c r="F107" s="35"/>
      <c r="G107" s="35"/>
      <c r="H107" s="35"/>
      <c r="I107" s="35"/>
      <c r="J107" s="36"/>
    </row>
    <row r="108" spans="1:10">
      <c r="A108" s="293"/>
      <c r="B108" s="75"/>
      <c r="C108" s="81" t="s">
        <v>54</v>
      </c>
      <c r="D108" s="35"/>
      <c r="E108" s="35"/>
      <c r="F108" s="35"/>
      <c r="G108" s="35"/>
      <c r="H108" s="35"/>
      <c r="I108" s="35"/>
      <c r="J108" s="36"/>
    </row>
    <row r="109" spans="1:10">
      <c r="A109" s="293"/>
      <c r="B109" s="63" t="s">
        <v>55</v>
      </c>
      <c r="C109" s="81" t="s">
        <v>56</v>
      </c>
      <c r="D109" s="23"/>
      <c r="E109" s="35"/>
      <c r="F109" s="33"/>
      <c r="G109" s="35"/>
      <c r="H109" s="35"/>
      <c r="I109" s="35"/>
      <c r="J109" s="36"/>
    </row>
    <row r="110" spans="1:10">
      <c r="A110" s="293"/>
      <c r="B110" s="88"/>
      <c r="C110" s="81" t="s">
        <v>57</v>
      </c>
      <c r="D110" s="35"/>
      <c r="E110" s="35"/>
      <c r="F110" s="35"/>
      <c r="G110" s="46"/>
      <c r="H110" s="35"/>
      <c r="I110" s="35"/>
      <c r="J110" s="36"/>
    </row>
    <row r="111" spans="1:10">
      <c r="A111" s="293"/>
      <c r="B111" s="75"/>
      <c r="C111" s="81" t="s">
        <v>58</v>
      </c>
      <c r="D111" s="35"/>
      <c r="E111" s="35"/>
      <c r="F111" s="35"/>
      <c r="G111" s="35"/>
      <c r="H111" s="35"/>
      <c r="I111" s="35"/>
      <c r="J111" s="36"/>
    </row>
    <row r="112" spans="1:10">
      <c r="A112" s="293"/>
      <c r="B112" s="63" t="s">
        <v>59</v>
      </c>
      <c r="C112" s="81" t="s">
        <v>60</v>
      </c>
      <c r="D112" s="35"/>
      <c r="E112" s="35"/>
      <c r="F112" s="35"/>
      <c r="G112" s="35"/>
      <c r="H112" s="35"/>
      <c r="I112" s="35"/>
      <c r="J112" s="36"/>
    </row>
    <row r="113" spans="1:10">
      <c r="A113" s="293"/>
      <c r="B113" s="75"/>
      <c r="C113" s="81" t="s">
        <v>61</v>
      </c>
      <c r="D113" s="35"/>
      <c r="E113" s="35"/>
      <c r="F113" s="35"/>
      <c r="G113" s="35"/>
      <c r="H113" s="35"/>
      <c r="I113" s="35"/>
      <c r="J113" s="36"/>
    </row>
    <row r="114" spans="1:10">
      <c r="A114" s="293"/>
      <c r="B114" s="63" t="s">
        <v>62</v>
      </c>
      <c r="C114" s="81" t="s">
        <v>63</v>
      </c>
      <c r="D114" s="35"/>
      <c r="E114" s="35"/>
      <c r="F114" s="35"/>
      <c r="G114" s="35"/>
      <c r="H114" s="35"/>
      <c r="I114" s="35"/>
      <c r="J114" s="36"/>
    </row>
    <row r="115" spans="1:10">
      <c r="A115" s="293"/>
      <c r="B115" s="88"/>
      <c r="C115" s="81" t="s">
        <v>64</v>
      </c>
      <c r="D115" s="35"/>
      <c r="E115" s="35"/>
      <c r="F115" s="35"/>
      <c r="G115" s="35"/>
      <c r="H115" s="35"/>
      <c r="I115" s="35"/>
      <c r="J115" s="36"/>
    </row>
    <row r="116" spans="1:10">
      <c r="A116" s="293"/>
      <c r="B116" s="75"/>
      <c r="C116" s="81" t="s">
        <v>65</v>
      </c>
      <c r="D116" s="35"/>
      <c r="E116" s="35"/>
      <c r="F116" s="35"/>
      <c r="G116" s="35"/>
      <c r="H116" s="35"/>
      <c r="I116" s="35"/>
      <c r="J116" s="36"/>
    </row>
    <row r="117" spans="1:10">
      <c r="A117" s="293"/>
      <c r="B117" s="63" t="s">
        <v>66</v>
      </c>
      <c r="C117" s="81" t="s">
        <v>67</v>
      </c>
      <c r="D117" s="35"/>
      <c r="E117" s="35"/>
      <c r="F117" s="18"/>
      <c r="G117" s="95"/>
      <c r="H117" s="35"/>
      <c r="I117" s="35"/>
      <c r="J117" s="36"/>
    </row>
    <row r="118" spans="1:10" ht="15.75" thickBot="1">
      <c r="A118" s="293"/>
      <c r="B118" s="89"/>
      <c r="C118" s="82" t="s">
        <v>68</v>
      </c>
      <c r="D118" s="65"/>
      <c r="E118" s="65"/>
      <c r="F118" s="65"/>
      <c r="G118" s="65"/>
      <c r="H118" s="65"/>
      <c r="I118" s="65"/>
      <c r="J118" s="66"/>
    </row>
    <row r="119" spans="1:10" ht="15.75" thickBot="1">
      <c r="A119" s="189"/>
      <c r="B119" s="210"/>
      <c r="C119" s="192"/>
      <c r="D119" s="211"/>
      <c r="E119" s="211"/>
      <c r="F119" s="211"/>
      <c r="G119" s="211"/>
      <c r="H119" s="211"/>
      <c r="I119" s="211"/>
      <c r="J119" s="212"/>
    </row>
    <row r="120" spans="1:10">
      <c r="A120" s="301" t="s">
        <v>71</v>
      </c>
      <c r="B120" s="11" t="s">
        <v>10</v>
      </c>
      <c r="C120" s="90" t="s">
        <v>11</v>
      </c>
      <c r="D120" s="13"/>
      <c r="E120" s="13"/>
      <c r="F120" s="13"/>
      <c r="G120" s="13"/>
      <c r="H120" s="13"/>
      <c r="I120" s="13"/>
      <c r="J120" s="14"/>
    </row>
    <row r="121" spans="1:10">
      <c r="A121" s="302"/>
      <c r="B121" s="15" t="s">
        <v>12</v>
      </c>
      <c r="C121" s="91"/>
      <c r="D121" s="19"/>
      <c r="E121" s="19"/>
      <c r="F121" s="9"/>
      <c r="G121" s="19"/>
      <c r="H121" s="19"/>
      <c r="I121" s="92"/>
      <c r="J121" s="24"/>
    </row>
    <row r="122" spans="1:10">
      <c r="A122" s="302"/>
      <c r="B122" s="15" t="s">
        <v>12</v>
      </c>
      <c r="C122" s="91"/>
      <c r="D122" s="19"/>
      <c r="E122" s="19"/>
      <c r="F122" s="9"/>
      <c r="G122" s="19"/>
      <c r="H122" s="50"/>
      <c r="I122" s="50"/>
      <c r="J122" s="24"/>
    </row>
    <row r="123" spans="1:10">
      <c r="A123" s="302"/>
      <c r="B123" s="15" t="s">
        <v>12</v>
      </c>
      <c r="C123" s="91"/>
      <c r="D123" s="35"/>
      <c r="E123" s="35"/>
      <c r="F123" s="34"/>
      <c r="G123" s="34"/>
      <c r="H123" s="33"/>
      <c r="I123" s="109"/>
      <c r="J123" s="44"/>
    </row>
    <row r="124" spans="1:10">
      <c r="A124" s="302"/>
      <c r="B124" s="25" t="s">
        <v>13</v>
      </c>
      <c r="C124" s="81" t="s">
        <v>14</v>
      </c>
      <c r="D124" s="35"/>
      <c r="E124" s="35"/>
      <c r="F124" s="47"/>
      <c r="G124" s="47"/>
      <c r="H124" s="110"/>
      <c r="I124" s="33"/>
      <c r="J124" s="111"/>
    </row>
    <row r="125" spans="1:10">
      <c r="A125" s="302"/>
      <c r="B125" s="25" t="s">
        <v>15</v>
      </c>
      <c r="C125" s="81" t="s">
        <v>14</v>
      </c>
      <c r="D125" s="35"/>
      <c r="E125" s="35"/>
      <c r="F125" s="28"/>
      <c r="G125" s="34"/>
      <c r="H125" s="112"/>
      <c r="I125" s="34"/>
      <c r="J125" s="44"/>
    </row>
    <row r="126" spans="1:10">
      <c r="A126" s="302"/>
      <c r="B126" s="25" t="s">
        <v>16</v>
      </c>
      <c r="C126" s="81" t="s">
        <v>14</v>
      </c>
      <c r="D126" s="28"/>
      <c r="E126" s="28"/>
      <c r="F126" s="28"/>
      <c r="G126" s="34"/>
      <c r="H126" s="34"/>
      <c r="I126" s="104"/>
      <c r="J126" s="44"/>
    </row>
    <row r="127" spans="1:10">
      <c r="A127" s="302"/>
      <c r="B127" s="25" t="s">
        <v>17</v>
      </c>
      <c r="C127" s="81" t="s">
        <v>14</v>
      </c>
      <c r="D127" s="35"/>
      <c r="E127" s="35"/>
      <c r="F127" s="34"/>
      <c r="G127" s="35"/>
      <c r="H127" s="35"/>
      <c r="I127" s="35"/>
      <c r="J127" s="31"/>
    </row>
    <row r="128" spans="1:10">
      <c r="A128" s="302"/>
      <c r="B128" s="25" t="s">
        <v>18</v>
      </c>
      <c r="C128" s="81" t="s">
        <v>19</v>
      </c>
      <c r="D128" s="34"/>
      <c r="E128" s="34"/>
      <c r="F128" s="28"/>
      <c r="G128" s="34"/>
      <c r="H128" s="19"/>
      <c r="I128" s="55"/>
      <c r="J128" s="113"/>
    </row>
    <row r="129" spans="1:10">
      <c r="A129" s="302"/>
      <c r="B129" s="25" t="s">
        <v>20</v>
      </c>
      <c r="C129" s="81" t="s">
        <v>14</v>
      </c>
      <c r="D129" s="19"/>
      <c r="E129" s="19"/>
      <c r="F129" s="9"/>
      <c r="G129" s="19"/>
      <c r="H129" s="114"/>
      <c r="I129" s="19"/>
      <c r="J129" s="115"/>
    </row>
    <row r="130" spans="1:10">
      <c r="A130" s="302"/>
      <c r="B130" s="25"/>
      <c r="C130" s="81" t="s">
        <v>21</v>
      </c>
      <c r="D130" s="19"/>
      <c r="E130" s="19"/>
      <c r="F130" s="9"/>
      <c r="G130" s="19"/>
      <c r="H130" s="19"/>
      <c r="I130" s="19"/>
      <c r="J130" s="24"/>
    </row>
    <row r="131" spans="1:10">
      <c r="A131" s="302"/>
      <c r="B131" s="25" t="s">
        <v>22</v>
      </c>
      <c r="C131" s="81" t="s">
        <v>14</v>
      </c>
      <c r="D131" s="19"/>
      <c r="E131" s="19"/>
      <c r="F131" s="9"/>
      <c r="G131" s="19"/>
      <c r="H131" s="19"/>
      <c r="I131" s="19"/>
      <c r="J131" s="24"/>
    </row>
    <row r="132" spans="1:10">
      <c r="A132" s="302"/>
      <c r="B132" s="25"/>
      <c r="C132" s="81" t="s">
        <v>21</v>
      </c>
      <c r="D132" s="35"/>
      <c r="E132" s="35"/>
      <c r="F132" s="28"/>
      <c r="G132" s="34"/>
      <c r="H132" s="34"/>
      <c r="I132" s="34"/>
      <c r="J132" s="44"/>
    </row>
    <row r="133" spans="1:10">
      <c r="A133" s="302"/>
      <c r="B133" s="25" t="s">
        <v>23</v>
      </c>
      <c r="C133" s="81" t="s">
        <v>14</v>
      </c>
      <c r="D133" s="34"/>
      <c r="E133" s="34"/>
      <c r="F133" s="58"/>
      <c r="G133" s="22"/>
      <c r="H133" s="19"/>
      <c r="I133" s="19"/>
      <c r="J133" s="44"/>
    </row>
    <row r="134" spans="1:10">
      <c r="A134" s="302"/>
      <c r="B134" s="25" t="s">
        <v>24</v>
      </c>
      <c r="C134" s="81" t="s">
        <v>14</v>
      </c>
      <c r="D134" s="34"/>
      <c r="E134" s="34"/>
      <c r="F134" s="34"/>
      <c r="G134" s="34"/>
      <c r="H134" s="46"/>
      <c r="I134" s="33"/>
      <c r="J134" s="44"/>
    </row>
    <row r="135" spans="1:10">
      <c r="A135" s="302"/>
      <c r="B135" s="25" t="s">
        <v>25</v>
      </c>
      <c r="C135" s="81" t="s">
        <v>14</v>
      </c>
      <c r="D135" s="34"/>
      <c r="E135" s="34"/>
      <c r="F135" s="55"/>
      <c r="G135" s="55"/>
      <c r="H135" s="116"/>
      <c r="I135" s="46"/>
      <c r="J135" s="44"/>
    </row>
    <row r="136" spans="1:10">
      <c r="A136" s="302"/>
      <c r="B136" s="25"/>
      <c r="C136" s="81" t="s">
        <v>21</v>
      </c>
      <c r="D136" s="35"/>
      <c r="E136" s="35"/>
      <c r="F136" s="28"/>
      <c r="G136" s="34"/>
      <c r="H136" s="34"/>
      <c r="I136" s="34"/>
      <c r="J136" s="44"/>
    </row>
    <row r="137" spans="1:10">
      <c r="A137" s="302"/>
      <c r="B137" s="25" t="s">
        <v>26</v>
      </c>
      <c r="C137" s="81" t="s">
        <v>19</v>
      </c>
      <c r="D137" s="35"/>
      <c r="E137" s="35"/>
      <c r="F137" s="28"/>
      <c r="G137" s="110"/>
      <c r="H137" s="33"/>
      <c r="I137" s="33"/>
      <c r="J137" s="24"/>
    </row>
    <row r="138" spans="1:10">
      <c r="A138" s="302"/>
      <c r="B138" s="51" t="s">
        <v>27</v>
      </c>
      <c r="C138" s="81" t="s">
        <v>14</v>
      </c>
      <c r="D138" s="34"/>
      <c r="E138" s="34"/>
      <c r="F138" s="28"/>
      <c r="G138" s="34"/>
      <c r="H138" s="110"/>
      <c r="I138" s="110"/>
      <c r="J138" s="31"/>
    </row>
    <row r="139" spans="1:10">
      <c r="A139" s="302"/>
      <c r="B139" s="53" t="s">
        <v>28</v>
      </c>
      <c r="C139" s="94" t="s">
        <v>29</v>
      </c>
      <c r="D139" s="34"/>
      <c r="E139" s="34"/>
      <c r="F139" s="28"/>
      <c r="G139" s="34"/>
      <c r="H139" s="110"/>
      <c r="I139" s="110"/>
      <c r="J139" s="31"/>
    </row>
    <row r="140" spans="1:10">
      <c r="A140" s="302"/>
      <c r="B140" s="53" t="s">
        <v>30</v>
      </c>
      <c r="C140" s="94" t="s">
        <v>29</v>
      </c>
      <c r="D140" s="34"/>
      <c r="E140" s="34"/>
      <c r="F140" s="22"/>
      <c r="G140" s="34"/>
      <c r="H140" s="55"/>
      <c r="I140" s="33"/>
      <c r="J140" s="36"/>
    </row>
    <row r="141" spans="1:10">
      <c r="A141" s="302"/>
      <c r="B141" s="53" t="s">
        <v>31</v>
      </c>
      <c r="C141" s="94" t="s">
        <v>29</v>
      </c>
      <c r="D141" s="35"/>
      <c r="E141" s="35"/>
      <c r="F141" s="35"/>
      <c r="G141" s="35"/>
      <c r="H141" s="35"/>
      <c r="I141" s="35"/>
      <c r="J141" s="36"/>
    </row>
    <row r="142" spans="1:10" ht="15.75" thickBot="1">
      <c r="A142" s="302"/>
      <c r="B142" s="117" t="s">
        <v>32</v>
      </c>
      <c r="C142" s="118" t="s">
        <v>33</v>
      </c>
      <c r="D142" s="119"/>
      <c r="E142" s="119"/>
      <c r="F142" s="120"/>
      <c r="G142" s="121"/>
      <c r="H142" s="65"/>
      <c r="I142" s="65"/>
      <c r="J142" s="122"/>
    </row>
    <row r="143" spans="1:10">
      <c r="A143" s="302"/>
      <c r="B143" s="67"/>
      <c r="C143" s="102" t="s">
        <v>34</v>
      </c>
      <c r="D143" s="103"/>
      <c r="E143" s="103"/>
      <c r="F143" s="71"/>
      <c r="G143" s="71"/>
      <c r="H143" s="71"/>
      <c r="I143" s="87"/>
      <c r="J143" s="123"/>
    </row>
    <row r="144" spans="1:10">
      <c r="A144" s="302"/>
      <c r="B144" s="61"/>
      <c r="C144" s="9" t="s">
        <v>34</v>
      </c>
      <c r="D144" s="55"/>
      <c r="E144" s="55"/>
      <c r="F144" s="58"/>
      <c r="G144" s="55"/>
      <c r="H144" s="55"/>
      <c r="I144" s="55"/>
      <c r="J144" s="60"/>
    </row>
    <row r="145" spans="1:10">
      <c r="A145" s="302"/>
      <c r="B145" s="61"/>
      <c r="C145" s="81" t="s">
        <v>35</v>
      </c>
      <c r="D145" s="35"/>
      <c r="E145" s="35"/>
      <c r="F145" s="39"/>
      <c r="G145" s="55"/>
      <c r="H145" s="55"/>
      <c r="I145" s="116"/>
      <c r="J145" s="60"/>
    </row>
    <row r="146" spans="1:10">
      <c r="A146" s="302"/>
      <c r="B146" s="61"/>
      <c r="C146" s="81" t="s">
        <v>35</v>
      </c>
      <c r="D146" s="35"/>
      <c r="E146" s="35"/>
      <c r="F146" s="35"/>
      <c r="G146" s="35"/>
      <c r="H146" s="35"/>
      <c r="I146" s="35"/>
      <c r="J146" s="36"/>
    </row>
    <row r="147" spans="1:10">
      <c r="A147" s="302"/>
      <c r="B147" s="61"/>
      <c r="C147" s="81" t="s">
        <v>35</v>
      </c>
      <c r="D147" s="23"/>
      <c r="E147" s="23"/>
      <c r="F147" s="35"/>
      <c r="G147" s="35"/>
      <c r="H147" s="35"/>
      <c r="I147" s="35"/>
      <c r="J147" s="36"/>
    </row>
    <row r="148" spans="1:10">
      <c r="A148" s="302"/>
      <c r="B148" s="61"/>
      <c r="C148" s="81" t="s">
        <v>35</v>
      </c>
      <c r="D148" s="35"/>
      <c r="E148" s="39"/>
      <c r="F148" s="35"/>
      <c r="G148" s="35"/>
      <c r="H148" s="35"/>
      <c r="I148" s="35"/>
      <c r="J148" s="36"/>
    </row>
    <row r="149" spans="1:10" ht="15.75" thickBot="1">
      <c r="A149" s="302"/>
      <c r="B149" s="63"/>
      <c r="C149" s="124" t="s">
        <v>35</v>
      </c>
      <c r="D149" s="100"/>
      <c r="E149" s="100"/>
      <c r="F149" s="99"/>
      <c r="G149" s="100"/>
      <c r="H149" s="125"/>
      <c r="I149" s="100"/>
      <c r="J149" s="126"/>
    </row>
    <row r="150" spans="1:10">
      <c r="A150" s="293" t="s">
        <v>72</v>
      </c>
      <c r="B150" s="67" t="s">
        <v>37</v>
      </c>
      <c r="C150" s="86" t="s">
        <v>38</v>
      </c>
      <c r="D150" s="70"/>
      <c r="E150" s="70"/>
      <c r="F150" s="70"/>
      <c r="G150" s="70"/>
      <c r="H150" s="70"/>
      <c r="I150" s="70"/>
      <c r="J150" s="72"/>
    </row>
    <row r="151" spans="1:10">
      <c r="A151" s="293"/>
      <c r="B151" s="61"/>
      <c r="C151" s="81" t="s">
        <v>39</v>
      </c>
      <c r="D151" s="35"/>
      <c r="E151" s="35"/>
      <c r="F151" s="35"/>
      <c r="G151" s="35"/>
      <c r="H151" s="35"/>
      <c r="I151" s="35"/>
      <c r="J151" s="36"/>
    </row>
    <row r="152" spans="1:10">
      <c r="A152" s="293"/>
      <c r="B152" s="61"/>
      <c r="C152" s="81" t="s">
        <v>40</v>
      </c>
      <c r="D152" s="35"/>
      <c r="E152" s="35"/>
      <c r="F152" s="35"/>
      <c r="G152" s="35"/>
      <c r="H152" s="35"/>
      <c r="I152" s="35"/>
      <c r="J152" s="36"/>
    </row>
    <row r="153" spans="1:10">
      <c r="A153" s="293"/>
      <c r="B153" s="61"/>
      <c r="C153" s="81" t="s">
        <v>41</v>
      </c>
      <c r="D153" s="35"/>
      <c r="E153" s="35"/>
      <c r="F153" s="35"/>
      <c r="G153" s="35"/>
      <c r="H153" s="35"/>
      <c r="I153" s="35"/>
      <c r="J153" s="36"/>
    </row>
    <row r="154" spans="1:10">
      <c r="A154" s="293"/>
      <c r="B154" s="61"/>
      <c r="C154" s="81" t="s">
        <v>42</v>
      </c>
      <c r="D154" s="47"/>
      <c r="E154" s="35"/>
      <c r="F154" s="35"/>
      <c r="G154" s="35"/>
      <c r="H154" s="35"/>
      <c r="I154" s="35"/>
      <c r="J154" s="36"/>
    </row>
    <row r="155" spans="1:10" ht="15.75" thickBot="1">
      <c r="A155" s="293"/>
      <c r="B155" s="73" t="s">
        <v>43</v>
      </c>
      <c r="C155" s="82" t="s">
        <v>44</v>
      </c>
      <c r="D155" s="65"/>
      <c r="E155" s="65"/>
      <c r="F155" s="65"/>
      <c r="G155" s="65"/>
      <c r="H155" s="65"/>
      <c r="I155" s="65"/>
      <c r="J155" s="66"/>
    </row>
    <row r="156" spans="1:10">
      <c r="A156" s="293"/>
      <c r="B156" s="67"/>
      <c r="C156" s="86" t="s">
        <v>45</v>
      </c>
      <c r="D156" s="70"/>
      <c r="E156" s="70"/>
      <c r="F156" s="70"/>
      <c r="G156" s="70"/>
      <c r="H156" s="70"/>
      <c r="I156" s="70"/>
      <c r="J156" s="72"/>
    </row>
    <row r="157" spans="1:10">
      <c r="A157" s="293"/>
      <c r="B157" s="61"/>
      <c r="C157" s="81" t="s">
        <v>46</v>
      </c>
      <c r="D157" s="35"/>
      <c r="E157" s="35"/>
      <c r="F157" s="35"/>
      <c r="G157" s="35"/>
      <c r="H157" s="35"/>
      <c r="I157" s="35"/>
      <c r="J157" s="36"/>
    </row>
    <row r="158" spans="1:10">
      <c r="A158" s="293"/>
      <c r="B158" s="61"/>
      <c r="C158" s="81" t="s">
        <v>47</v>
      </c>
      <c r="D158" s="35"/>
      <c r="E158" s="35"/>
      <c r="F158" s="35"/>
      <c r="G158" s="35"/>
      <c r="H158" s="35"/>
      <c r="I158" s="35"/>
      <c r="J158" s="36"/>
    </row>
    <row r="159" spans="1:10" ht="15.75" thickBot="1">
      <c r="A159" s="293"/>
      <c r="B159" s="73"/>
      <c r="C159" s="82" t="s">
        <v>48</v>
      </c>
      <c r="D159" s="65"/>
      <c r="E159" s="65"/>
      <c r="F159" s="65"/>
      <c r="G159" s="65"/>
      <c r="H159" s="65"/>
      <c r="I159" s="65"/>
      <c r="J159" s="66"/>
    </row>
    <row r="160" spans="1:10">
      <c r="A160" s="293"/>
      <c r="B160" s="75" t="s">
        <v>49</v>
      </c>
      <c r="C160" s="76" t="s">
        <v>50</v>
      </c>
      <c r="D160" s="79"/>
      <c r="E160" s="79"/>
      <c r="F160" s="79"/>
      <c r="G160" s="79"/>
      <c r="H160" s="77"/>
      <c r="I160" s="77"/>
      <c r="J160" s="80"/>
    </row>
    <row r="161" spans="1:10">
      <c r="A161" s="293"/>
      <c r="B161" s="61"/>
      <c r="C161" s="81" t="s">
        <v>51</v>
      </c>
      <c r="D161" s="28"/>
      <c r="E161" s="28"/>
      <c r="F161" s="28"/>
      <c r="G161" s="34"/>
      <c r="H161" s="35"/>
      <c r="I161" s="35"/>
      <c r="J161" s="36"/>
    </row>
    <row r="162" spans="1:10">
      <c r="A162" s="293"/>
      <c r="B162" s="61"/>
      <c r="C162" s="81" t="s">
        <v>52</v>
      </c>
      <c r="D162" s="35"/>
      <c r="E162" s="35"/>
      <c r="F162" s="35"/>
      <c r="G162" s="35"/>
      <c r="H162" s="35"/>
      <c r="I162" s="35"/>
      <c r="J162" s="36"/>
    </row>
    <row r="163" spans="1:10">
      <c r="A163" s="293"/>
      <c r="B163" s="61"/>
      <c r="C163" s="81" t="s">
        <v>53</v>
      </c>
      <c r="D163" s="35"/>
      <c r="E163" s="35"/>
      <c r="F163" s="35"/>
      <c r="G163" s="35"/>
      <c r="H163" s="35"/>
      <c r="I163" s="35"/>
      <c r="J163" s="36"/>
    </row>
    <row r="164" spans="1:10">
      <c r="A164" s="293"/>
      <c r="B164" s="61"/>
      <c r="C164" s="81" t="s">
        <v>54</v>
      </c>
      <c r="D164" s="35"/>
      <c r="E164" s="35"/>
      <c r="F164" s="42"/>
      <c r="G164" s="35"/>
      <c r="H164" s="35"/>
      <c r="I164" s="35"/>
      <c r="J164" s="36"/>
    </row>
    <row r="165" spans="1:10">
      <c r="A165" s="293"/>
      <c r="B165" s="61" t="s">
        <v>55</v>
      </c>
      <c r="C165" s="81" t="s">
        <v>56</v>
      </c>
      <c r="D165" s="23"/>
      <c r="E165" s="23"/>
      <c r="F165" s="35"/>
      <c r="G165" s="35"/>
      <c r="H165" s="35"/>
      <c r="I165" s="35"/>
      <c r="J165" s="36"/>
    </row>
    <row r="166" spans="1:10">
      <c r="A166" s="293"/>
      <c r="B166" s="61"/>
      <c r="C166" s="81" t="s">
        <v>57</v>
      </c>
      <c r="D166" s="35"/>
      <c r="E166" s="35"/>
      <c r="F166" s="35"/>
      <c r="G166" s="35"/>
      <c r="H166" s="35"/>
      <c r="I166" s="35"/>
      <c r="J166" s="36"/>
    </row>
    <row r="167" spans="1:10">
      <c r="A167" s="293"/>
      <c r="B167" s="61"/>
      <c r="C167" s="81" t="s">
        <v>58</v>
      </c>
      <c r="D167" s="35"/>
      <c r="E167" s="35"/>
      <c r="F167" s="35"/>
      <c r="G167" s="35"/>
      <c r="H167" s="35"/>
      <c r="I167" s="35"/>
      <c r="J167" s="36"/>
    </row>
    <row r="168" spans="1:10">
      <c r="A168" s="293"/>
      <c r="B168" s="61" t="s">
        <v>59</v>
      </c>
      <c r="C168" s="81" t="s">
        <v>60</v>
      </c>
      <c r="D168" s="35"/>
      <c r="E168" s="35"/>
      <c r="F168" s="35"/>
      <c r="G168" s="35"/>
      <c r="H168" s="35"/>
      <c r="I168" s="35"/>
      <c r="J168" s="36"/>
    </row>
    <row r="169" spans="1:10">
      <c r="A169" s="293"/>
      <c r="B169" s="61"/>
      <c r="C169" s="81" t="s">
        <v>61</v>
      </c>
      <c r="D169" s="35"/>
      <c r="E169" s="35"/>
      <c r="F169" s="35"/>
      <c r="G169" s="35"/>
      <c r="H169" s="35"/>
      <c r="I169" s="35"/>
      <c r="J169" s="36"/>
    </row>
    <row r="170" spans="1:10">
      <c r="A170" s="293"/>
      <c r="B170" s="61" t="s">
        <v>73</v>
      </c>
      <c r="C170" s="81" t="s">
        <v>63</v>
      </c>
      <c r="D170" s="35"/>
      <c r="E170" s="35"/>
      <c r="F170" s="35"/>
      <c r="G170" s="35"/>
      <c r="H170" s="35"/>
      <c r="I170" s="35"/>
      <c r="J170" s="36"/>
    </row>
    <row r="171" spans="1:10">
      <c r="A171" s="293"/>
      <c r="B171" s="61"/>
      <c r="C171" s="81" t="s">
        <v>64</v>
      </c>
      <c r="D171" s="35"/>
      <c r="E171" s="35"/>
      <c r="F171" s="35"/>
      <c r="G171" s="35"/>
      <c r="H171" s="35"/>
      <c r="I171" s="35"/>
      <c r="J171" s="36"/>
    </row>
    <row r="172" spans="1:10">
      <c r="A172" s="293"/>
      <c r="B172" s="61"/>
      <c r="C172" s="81" t="s">
        <v>65</v>
      </c>
      <c r="D172" s="35"/>
      <c r="E172" s="35"/>
      <c r="F172" s="35"/>
      <c r="G172" s="35"/>
      <c r="H172" s="35"/>
      <c r="I172" s="35"/>
      <c r="J172" s="36"/>
    </row>
    <row r="173" spans="1:10">
      <c r="A173" s="293"/>
      <c r="B173" s="61" t="s">
        <v>66</v>
      </c>
      <c r="C173" s="81" t="s">
        <v>67</v>
      </c>
      <c r="D173" s="35"/>
      <c r="E173" s="35"/>
      <c r="F173" s="35"/>
      <c r="G173" s="35"/>
      <c r="H173" s="92"/>
      <c r="I173" s="35"/>
      <c r="J173" s="36"/>
    </row>
    <row r="174" spans="1:10" ht="15.75" thickBot="1">
      <c r="A174" s="294"/>
      <c r="B174" s="73"/>
      <c r="C174" s="82" t="s">
        <v>68</v>
      </c>
      <c r="D174" s="65"/>
      <c r="E174" s="65"/>
      <c r="F174" s="65"/>
      <c r="G174" s="65"/>
      <c r="H174" s="65"/>
      <c r="I174" s="65"/>
      <c r="J174" s="66"/>
    </row>
    <row r="175" spans="1:10" ht="18">
      <c r="A175" s="127"/>
      <c r="B175" s="128"/>
      <c r="C175" s="39"/>
      <c r="D175" s="39"/>
      <c r="E175" s="39"/>
      <c r="F175" s="39"/>
      <c r="G175" s="39"/>
      <c r="H175" s="39"/>
      <c r="I175" s="39"/>
      <c r="J175" s="39"/>
    </row>
    <row r="176" spans="1:10" ht="18">
      <c r="A176" s="127"/>
      <c r="B176" s="164" t="s">
        <v>88</v>
      </c>
      <c r="C176" s="129">
        <f>C2</f>
        <v>22</v>
      </c>
      <c r="D176" s="130">
        <f>SUM(D5)</f>
        <v>44346</v>
      </c>
      <c r="E176" s="130">
        <f>SUM(D176+1)</f>
        <v>44347</v>
      </c>
      <c r="F176" s="130">
        <f t="shared" ref="F176:J176" si="1">SUM(E176+1)</f>
        <v>44348</v>
      </c>
      <c r="G176" s="130">
        <f t="shared" si="1"/>
        <v>44349</v>
      </c>
      <c r="H176" s="130">
        <f t="shared" si="1"/>
        <v>44350</v>
      </c>
      <c r="I176" s="130">
        <f t="shared" si="1"/>
        <v>44351</v>
      </c>
      <c r="J176" s="130">
        <f t="shared" si="1"/>
        <v>44352</v>
      </c>
    </row>
    <row r="177" spans="1:10" ht="18">
      <c r="A177" s="127"/>
      <c r="B177" s="128"/>
      <c r="C177" s="131" t="s">
        <v>74</v>
      </c>
      <c r="D177" s="132"/>
      <c r="E177" s="132"/>
      <c r="F177" s="133"/>
      <c r="G177" s="133"/>
      <c r="H177" s="133"/>
      <c r="I177" s="133"/>
      <c r="J177" s="133"/>
    </row>
    <row r="178" spans="1:10" ht="18">
      <c r="A178" s="127"/>
      <c r="B178" s="128"/>
      <c r="C178" s="134"/>
      <c r="D178" s="28"/>
      <c r="E178" s="135"/>
      <c r="F178" s="133"/>
      <c r="G178" s="133"/>
      <c r="H178" s="133"/>
      <c r="I178" s="133"/>
      <c r="J178" s="133"/>
    </row>
    <row r="179" spans="1:10" ht="18">
      <c r="A179" s="127"/>
      <c r="B179" s="128"/>
      <c r="C179" s="134"/>
      <c r="D179" s="78"/>
      <c r="E179" s="136"/>
      <c r="F179" s="133"/>
      <c r="G179" s="133"/>
      <c r="H179" s="133"/>
      <c r="I179" s="133"/>
      <c r="J179" s="133"/>
    </row>
    <row r="180" spans="1:10" ht="18">
      <c r="A180" s="127"/>
      <c r="B180" s="128"/>
      <c r="C180" s="134"/>
      <c r="D180" s="137"/>
      <c r="E180" s="137"/>
      <c r="F180" s="133"/>
      <c r="G180" s="133"/>
      <c r="H180" s="133"/>
      <c r="I180" s="99"/>
      <c r="J180" s="28"/>
    </row>
    <row r="181" spans="1:10" ht="18">
      <c r="A181" s="127"/>
      <c r="B181" s="128"/>
      <c r="C181" s="134"/>
      <c r="D181" s="137"/>
      <c r="E181" s="137"/>
      <c r="F181" s="133"/>
      <c r="G181" s="133"/>
      <c r="H181" s="138"/>
      <c r="I181" s="99"/>
      <c r="J181" s="28"/>
    </row>
    <row r="182" spans="1:10" ht="18">
      <c r="A182" s="127"/>
      <c r="B182" s="128"/>
      <c r="C182" s="134"/>
      <c r="D182" s="133"/>
      <c r="E182" s="23"/>
      <c r="F182" s="133"/>
      <c r="G182" s="133"/>
      <c r="H182" s="133"/>
      <c r="I182" s="133"/>
      <c r="J182" s="133"/>
    </row>
    <row r="183" spans="1:10" ht="18">
      <c r="A183" s="127"/>
      <c r="B183" s="128"/>
      <c r="C183" s="134"/>
      <c r="D183" s="23"/>
      <c r="E183" s="23"/>
      <c r="F183" s="23"/>
      <c r="G183" s="23"/>
      <c r="H183" s="133"/>
      <c r="I183" s="133"/>
      <c r="J183" s="133"/>
    </row>
    <row r="184" spans="1:10" ht="18">
      <c r="A184" s="127"/>
      <c r="B184" s="128"/>
      <c r="C184" s="139"/>
      <c r="D184" s="139"/>
      <c r="E184" s="139"/>
      <c r="F184" s="139"/>
      <c r="G184" s="139"/>
      <c r="H184" s="139"/>
      <c r="I184" s="139"/>
      <c r="J184" s="139"/>
    </row>
    <row r="185" spans="1:10" ht="18">
      <c r="A185" s="127"/>
      <c r="B185" s="6"/>
      <c r="C185" s="131" t="s">
        <v>75</v>
      </c>
      <c r="D185" s="23"/>
      <c r="E185" s="23"/>
      <c r="F185" s="23"/>
      <c r="G185" s="23"/>
      <c r="H185" s="23"/>
      <c r="I185" s="23"/>
      <c r="J185" s="23"/>
    </row>
    <row r="186" spans="1:10" ht="18">
      <c r="A186" s="127"/>
      <c r="B186" s="6"/>
      <c r="C186" s="134"/>
      <c r="D186" s="23"/>
      <c r="E186" s="23"/>
      <c r="F186" s="23"/>
      <c r="G186" s="23"/>
      <c r="H186" s="23"/>
      <c r="I186" s="23"/>
      <c r="J186" s="23"/>
    </row>
    <row r="187" spans="1:10">
      <c r="A187" s="39"/>
      <c r="B187" s="6"/>
      <c r="C187" s="134"/>
      <c r="D187" s="23"/>
      <c r="E187" s="23"/>
      <c r="F187" s="23"/>
      <c r="G187" s="23"/>
      <c r="H187" s="23"/>
      <c r="I187" s="23"/>
      <c r="J187" s="23"/>
    </row>
    <row r="188" spans="1:10">
      <c r="A188" s="39"/>
      <c r="B188" s="6"/>
      <c r="C188" s="134"/>
      <c r="D188" s="23"/>
      <c r="E188" s="23"/>
      <c r="F188" s="23"/>
      <c r="G188" s="23"/>
      <c r="H188" s="23"/>
      <c r="I188" s="23"/>
      <c r="J188" s="23"/>
    </row>
    <row r="189" spans="1:10">
      <c r="A189" s="39"/>
      <c r="B189" s="6"/>
      <c r="C189" s="134"/>
      <c r="D189" s="23"/>
      <c r="E189" s="23"/>
      <c r="F189" s="23"/>
      <c r="G189" s="135"/>
      <c r="H189" s="135"/>
      <c r="I189" s="23"/>
      <c r="J189" s="23"/>
    </row>
    <row r="190" spans="1:10">
      <c r="A190" s="39"/>
      <c r="B190" s="6"/>
      <c r="C190" s="134"/>
      <c r="D190" s="23"/>
      <c r="E190" s="23"/>
      <c r="F190" s="23"/>
      <c r="G190" s="23"/>
      <c r="H190" s="23"/>
      <c r="I190" s="23"/>
      <c r="J190" s="23"/>
    </row>
    <row r="191" spans="1:10">
      <c r="A191" s="39"/>
      <c r="B191" s="6"/>
      <c r="C191" s="134"/>
      <c r="D191" s="23"/>
      <c r="E191" s="23"/>
      <c r="F191" s="23"/>
      <c r="G191" s="23"/>
      <c r="H191" s="23"/>
      <c r="I191" s="23"/>
      <c r="J191" s="23"/>
    </row>
    <row r="192" spans="1:10">
      <c r="A192" s="39"/>
      <c r="B192" s="6"/>
      <c r="C192" s="140"/>
      <c r="D192" s="141"/>
      <c r="E192" s="141"/>
      <c r="F192" s="141"/>
      <c r="G192" s="141"/>
      <c r="H192" s="141"/>
      <c r="I192" s="141"/>
      <c r="J192" s="141"/>
    </row>
    <row r="193" spans="1:10">
      <c r="A193" s="39"/>
      <c r="B193" s="6"/>
      <c r="C193" s="131" t="s">
        <v>76</v>
      </c>
      <c r="D193" s="142"/>
      <c r="E193" s="142"/>
      <c r="F193" s="142"/>
      <c r="G193" s="142"/>
      <c r="H193" s="142"/>
      <c r="I193" s="142"/>
      <c r="J193" s="142"/>
    </row>
    <row r="194" spans="1:10">
      <c r="A194" s="39"/>
      <c r="B194" s="6"/>
      <c r="C194" s="134"/>
      <c r="D194" s="142"/>
      <c r="E194" s="142"/>
      <c r="F194" s="142"/>
      <c r="G194" s="142"/>
      <c r="H194" s="142"/>
      <c r="I194" s="142"/>
      <c r="J194" s="142"/>
    </row>
    <row r="195" spans="1:10">
      <c r="A195" s="39"/>
      <c r="B195" s="6"/>
      <c r="C195" s="134"/>
      <c r="D195" s="142"/>
      <c r="E195" s="142"/>
      <c r="F195" s="142"/>
      <c r="G195" s="142"/>
      <c r="H195" s="142"/>
      <c r="I195" s="142"/>
      <c r="J195" s="142"/>
    </row>
    <row r="196" spans="1:10">
      <c r="A196" s="39"/>
      <c r="B196" s="6"/>
      <c r="C196" s="134"/>
      <c r="D196" s="142"/>
      <c r="E196" s="142"/>
      <c r="F196" s="142"/>
      <c r="G196" s="142"/>
      <c r="H196" s="142"/>
      <c r="I196" s="142"/>
      <c r="J196" s="142"/>
    </row>
    <row r="197" spans="1:10">
      <c r="A197" s="39"/>
      <c r="B197" s="6"/>
      <c r="C197" s="134"/>
      <c r="D197" s="142"/>
      <c r="E197" s="142"/>
      <c r="F197" s="142"/>
      <c r="G197" s="142"/>
      <c r="H197" s="28"/>
      <c r="I197" s="142"/>
      <c r="J197" s="142"/>
    </row>
    <row r="198" spans="1:10">
      <c r="A198" s="39"/>
      <c r="B198" s="6"/>
      <c r="C198" s="134"/>
      <c r="D198" s="142"/>
      <c r="E198" s="142"/>
      <c r="F198" s="142"/>
      <c r="G198" s="142"/>
      <c r="H198" s="142"/>
      <c r="I198" s="142"/>
      <c r="J198" s="142"/>
    </row>
    <row r="199" spans="1:10">
      <c r="A199" s="39"/>
      <c r="B199" s="6"/>
      <c r="C199" s="134"/>
      <c r="D199" s="142"/>
      <c r="E199" s="142"/>
      <c r="F199" s="142"/>
      <c r="G199" s="142"/>
      <c r="H199" s="142"/>
      <c r="I199" s="142"/>
      <c r="J199" s="142"/>
    </row>
    <row r="200" spans="1:10">
      <c r="A200" s="39"/>
      <c r="B200" s="6"/>
      <c r="C200" s="134"/>
      <c r="D200" s="23"/>
      <c r="E200" s="23"/>
      <c r="F200" s="23"/>
      <c r="G200" s="23"/>
      <c r="H200" s="34"/>
      <c r="I200" s="23"/>
      <c r="J200" s="23"/>
    </row>
    <row r="201" spans="1:10">
      <c r="A201" s="39"/>
      <c r="B201" s="6"/>
      <c r="C201" s="134"/>
      <c r="D201" s="23"/>
      <c r="E201" s="23"/>
      <c r="F201" s="23"/>
      <c r="G201" s="135"/>
      <c r="H201" s="23"/>
      <c r="I201" s="23"/>
      <c r="J201" s="23"/>
    </row>
    <row r="202" spans="1:10">
      <c r="A202" s="39"/>
      <c r="B202" s="6"/>
      <c r="C202" s="134"/>
      <c r="D202" s="23"/>
      <c r="E202" s="23"/>
      <c r="F202" s="23"/>
      <c r="G202" s="28"/>
      <c r="H202" s="23"/>
      <c r="I202" s="23"/>
      <c r="J202" s="23"/>
    </row>
    <row r="203" spans="1:10">
      <c r="A203" s="39"/>
      <c r="B203" s="6"/>
      <c r="C203" s="141"/>
      <c r="D203" s="141"/>
      <c r="E203" s="141"/>
      <c r="F203" s="141"/>
      <c r="G203" s="141"/>
      <c r="H203" s="141"/>
      <c r="I203" s="141"/>
      <c r="J203" s="141"/>
    </row>
    <row r="204" spans="1:10">
      <c r="A204" s="39"/>
      <c r="B204" s="6"/>
      <c r="C204" s="143"/>
      <c r="D204" s="28"/>
      <c r="E204" s="28"/>
      <c r="F204" s="28"/>
      <c r="G204" s="142"/>
      <c r="H204" s="28"/>
      <c r="I204" s="132"/>
      <c r="J204" s="144"/>
    </row>
    <row r="205" spans="1:10">
      <c r="A205" s="39"/>
      <c r="B205" s="6"/>
      <c r="C205" s="145"/>
      <c r="D205" s="146"/>
      <c r="E205" s="147"/>
      <c r="F205" s="28"/>
      <c r="G205" s="142"/>
      <c r="H205" s="28"/>
      <c r="I205" s="132"/>
      <c r="J205" s="148"/>
    </row>
    <row r="206" spans="1:10">
      <c r="A206" s="39"/>
      <c r="B206" s="6"/>
      <c r="C206" s="145"/>
      <c r="D206" s="23"/>
      <c r="E206" s="147"/>
      <c r="F206" s="28"/>
      <c r="G206" s="142"/>
      <c r="H206" s="28"/>
      <c r="I206" s="28"/>
      <c r="J206" s="142"/>
    </row>
    <row r="207" spans="1:10">
      <c r="A207" s="39"/>
      <c r="B207" s="6"/>
      <c r="C207" s="134"/>
      <c r="D207" s="142"/>
      <c r="E207" s="142"/>
      <c r="F207" s="142"/>
      <c r="G207" s="142"/>
      <c r="H207" s="28"/>
      <c r="I207" s="142"/>
      <c r="J207" s="142"/>
    </row>
    <row r="208" spans="1:10">
      <c r="A208" s="39"/>
      <c r="B208" s="6"/>
      <c r="C208" s="134"/>
      <c r="D208" s="142"/>
      <c r="E208" s="142"/>
      <c r="F208" s="142"/>
      <c r="G208" s="142"/>
      <c r="H208" s="142"/>
      <c r="I208" s="142"/>
      <c r="J208" s="142"/>
    </row>
    <row r="209" spans="1:10">
      <c r="A209" s="39"/>
      <c r="B209" s="6"/>
      <c r="C209" s="149"/>
      <c r="D209" s="142"/>
      <c r="E209" s="142"/>
      <c r="F209" s="142"/>
      <c r="G209" s="142"/>
      <c r="H209" s="142"/>
      <c r="I209" s="142"/>
      <c r="J209" s="142"/>
    </row>
    <row r="210" spans="1:10">
      <c r="A210" s="39"/>
      <c r="B210" s="6"/>
      <c r="C210" s="150"/>
      <c r="D210" s="151">
        <f t="shared" ref="D210:J210" si="2">COUNTA(D177:D202)</f>
        <v>0</v>
      </c>
      <c r="E210" s="151">
        <f t="shared" si="2"/>
        <v>0</v>
      </c>
      <c r="F210" s="151">
        <f t="shared" si="2"/>
        <v>0</v>
      </c>
      <c r="G210" s="151">
        <f t="shared" si="2"/>
        <v>0</v>
      </c>
      <c r="H210" s="151">
        <f t="shared" si="2"/>
        <v>0</v>
      </c>
      <c r="I210" s="151">
        <f t="shared" si="2"/>
        <v>0</v>
      </c>
      <c r="J210" s="151">
        <f t="shared" si="2"/>
        <v>0</v>
      </c>
    </row>
    <row r="211" spans="1:10" ht="18">
      <c r="A211" s="127"/>
      <c r="B211" s="6"/>
      <c r="C211" s="23"/>
      <c r="D211" s="23"/>
      <c r="E211" s="23"/>
      <c r="F211" s="23"/>
      <c r="G211" s="23"/>
      <c r="H211" s="23"/>
      <c r="I211" s="28" t="s">
        <v>77</v>
      </c>
      <c r="J211" s="152">
        <f>SUM(D210:J210)</f>
        <v>0</v>
      </c>
    </row>
    <row r="212" spans="1:10" ht="18">
      <c r="A212" s="127"/>
      <c r="B212" s="6"/>
      <c r="C212" s="153"/>
      <c r="D212" s="153"/>
      <c r="E212" s="153"/>
      <c r="F212" s="153"/>
      <c r="G212" s="23"/>
      <c r="H212" s="153"/>
      <c r="I212" s="28" t="s">
        <v>37</v>
      </c>
      <c r="J212" s="28">
        <f>COUNTA(D37:J46,D94:J103,D150:J159)</f>
        <v>0</v>
      </c>
    </row>
    <row r="213" spans="1:10" ht="18">
      <c r="A213" s="127"/>
      <c r="B213" s="6"/>
      <c r="C213" s="154"/>
      <c r="D213" s="23" t="s">
        <v>78</v>
      </c>
      <c r="E213" s="23"/>
      <c r="F213" s="23"/>
      <c r="G213" s="23"/>
      <c r="H213" s="23"/>
      <c r="I213" s="28" t="s">
        <v>79</v>
      </c>
      <c r="J213" s="28">
        <f>COUNTA(D52:J54,D109:J111,D165:J167)</f>
        <v>0</v>
      </c>
    </row>
    <row r="214" spans="1:10" ht="18">
      <c r="A214" s="127"/>
      <c r="B214" s="6"/>
      <c r="C214" s="155"/>
      <c r="D214" s="23" t="s">
        <v>80</v>
      </c>
      <c r="E214" s="23"/>
      <c r="F214" s="23"/>
      <c r="G214" s="23"/>
      <c r="H214" s="23"/>
      <c r="I214" s="28" t="s">
        <v>81</v>
      </c>
      <c r="J214" s="28">
        <f>COUNTA(D60:J61,D117:J118,D173:J174)</f>
        <v>0</v>
      </c>
    </row>
    <row r="215" spans="1:10" ht="18">
      <c r="A215" s="127"/>
      <c r="B215" s="6"/>
      <c r="C215" s="156"/>
      <c r="D215" s="23" t="s">
        <v>82</v>
      </c>
      <c r="E215" s="23"/>
      <c r="F215" s="23"/>
      <c r="G215" s="23"/>
      <c r="H215" s="23"/>
      <c r="I215" s="28" t="s">
        <v>83</v>
      </c>
      <c r="J215" s="28">
        <f>COUNTA(D47:J51,D104:J108,D160:J164)</f>
        <v>0</v>
      </c>
    </row>
    <row r="216" spans="1:10" ht="18">
      <c r="A216" s="127"/>
      <c r="B216" s="6"/>
      <c r="C216" s="157" t="s">
        <v>84</v>
      </c>
      <c r="D216" s="23" t="s">
        <v>85</v>
      </c>
      <c r="E216" s="23"/>
      <c r="F216" s="23"/>
      <c r="G216" s="23"/>
      <c r="H216" s="23"/>
      <c r="I216" s="28" t="s">
        <v>86</v>
      </c>
      <c r="J216" s="28">
        <f>SUM(J212:J215)</f>
        <v>0</v>
      </c>
    </row>
    <row r="217" spans="1:10" ht="18">
      <c r="A217" s="127"/>
      <c r="B217" s="6"/>
      <c r="C217" s="23"/>
      <c r="D217" s="23"/>
      <c r="E217" s="23"/>
      <c r="F217" s="23"/>
      <c r="G217" s="158" t="s">
        <v>87</v>
      </c>
      <c r="H217" s="23"/>
      <c r="I217" s="23"/>
      <c r="J217" s="23"/>
    </row>
    <row r="218" spans="1:10" ht="18">
      <c r="A218" s="127"/>
      <c r="B218" s="6"/>
      <c r="C218" s="23"/>
      <c r="D218" s="23"/>
      <c r="E218" s="23"/>
      <c r="F218" s="23"/>
      <c r="G218" s="23"/>
      <c r="H218" s="23"/>
      <c r="I218" s="23"/>
      <c r="J218" s="23"/>
    </row>
    <row r="219" spans="1:10" ht="18">
      <c r="A219" s="127"/>
      <c r="B219" s="6"/>
      <c r="C219" s="23"/>
      <c r="D219" s="23"/>
      <c r="E219" s="28"/>
      <c r="F219" s="28"/>
      <c r="G219" s="23"/>
      <c r="H219" s="28"/>
      <c r="I219" s="28"/>
      <c r="J219" s="28"/>
    </row>
    <row r="220" spans="1:10" ht="18">
      <c r="A220" s="127"/>
      <c r="B220" s="6"/>
      <c r="C220" s="23"/>
      <c r="D220" s="23"/>
      <c r="E220" s="23"/>
      <c r="F220" s="23"/>
      <c r="G220" s="23"/>
      <c r="H220" s="23"/>
      <c r="I220" s="23"/>
      <c r="J220" s="23"/>
    </row>
  </sheetData>
  <mergeCells count="7">
    <mergeCell ref="A150:A174"/>
    <mergeCell ref="A1:J1"/>
    <mergeCell ref="A7:A36"/>
    <mergeCell ref="A37:A62"/>
    <mergeCell ref="A64:A93"/>
    <mergeCell ref="A94:A118"/>
    <mergeCell ref="A120:A149"/>
  </mergeCells>
  <phoneticPr fontId="20" type="noConversion"/>
  <conditionalFormatting sqref="G94">
    <cfRule type="duplicateValues" dxfId="10872" priority="370"/>
  </conditionalFormatting>
  <conditionalFormatting sqref="G94">
    <cfRule type="duplicateValues" dxfId="10871" priority="369"/>
  </conditionalFormatting>
  <conditionalFormatting sqref="G94">
    <cfRule type="duplicateValues" dxfId="10870" priority="368"/>
  </conditionalFormatting>
  <conditionalFormatting sqref="G94">
    <cfRule type="duplicateValues" dxfId="10869" priority="367"/>
  </conditionalFormatting>
  <conditionalFormatting sqref="G94">
    <cfRule type="duplicateValues" dxfId="10868" priority="366"/>
  </conditionalFormatting>
  <conditionalFormatting sqref="G94">
    <cfRule type="duplicateValues" dxfId="10867" priority="365"/>
  </conditionalFormatting>
  <conditionalFormatting sqref="G94">
    <cfRule type="duplicateValues" dxfId="10866" priority="364"/>
  </conditionalFormatting>
  <conditionalFormatting sqref="G94">
    <cfRule type="duplicateValues" dxfId="10865" priority="363"/>
  </conditionalFormatting>
  <conditionalFormatting sqref="G94">
    <cfRule type="duplicateValues" dxfId="10864" priority="362"/>
  </conditionalFormatting>
  <conditionalFormatting sqref="G94">
    <cfRule type="duplicateValues" dxfId="10863" priority="361"/>
  </conditionalFormatting>
  <conditionalFormatting sqref="G94">
    <cfRule type="duplicateValues" dxfId="10862" priority="360"/>
  </conditionalFormatting>
  <conditionalFormatting sqref="G94">
    <cfRule type="duplicateValues" dxfId="10861" priority="359"/>
  </conditionalFormatting>
  <conditionalFormatting sqref="G94">
    <cfRule type="duplicateValues" dxfId="10860" priority="358"/>
  </conditionalFormatting>
  <conditionalFormatting sqref="G94">
    <cfRule type="duplicateValues" dxfId="10859" priority="357"/>
  </conditionalFormatting>
  <conditionalFormatting sqref="G94">
    <cfRule type="duplicateValues" dxfId="10858" priority="356"/>
  </conditionalFormatting>
  <conditionalFormatting sqref="G94">
    <cfRule type="duplicateValues" dxfId="10857" priority="355"/>
  </conditionalFormatting>
  <conditionalFormatting sqref="G94">
    <cfRule type="duplicateValues" dxfId="10856" priority="354"/>
  </conditionalFormatting>
  <conditionalFormatting sqref="G94">
    <cfRule type="duplicateValues" dxfId="10855" priority="353"/>
  </conditionalFormatting>
  <conditionalFormatting sqref="G94">
    <cfRule type="duplicateValues" dxfId="10854" priority="352"/>
  </conditionalFormatting>
  <conditionalFormatting sqref="G94">
    <cfRule type="duplicateValues" dxfId="10853" priority="351"/>
  </conditionalFormatting>
  <conditionalFormatting sqref="G94">
    <cfRule type="duplicateValues" dxfId="10852" priority="350"/>
  </conditionalFormatting>
  <conditionalFormatting sqref="G94">
    <cfRule type="duplicateValues" dxfId="10851" priority="349"/>
  </conditionalFormatting>
  <conditionalFormatting sqref="G94">
    <cfRule type="duplicateValues" dxfId="10850" priority="348"/>
  </conditionalFormatting>
  <conditionalFormatting sqref="G94">
    <cfRule type="duplicateValues" dxfId="10849" priority="347"/>
  </conditionalFormatting>
  <conditionalFormatting sqref="G94">
    <cfRule type="duplicateValues" dxfId="10848" priority="346"/>
  </conditionalFormatting>
  <conditionalFormatting sqref="G94">
    <cfRule type="duplicateValues" dxfId="10847" priority="345"/>
  </conditionalFormatting>
  <conditionalFormatting sqref="G94">
    <cfRule type="duplicateValues" dxfId="10846" priority="344"/>
  </conditionalFormatting>
  <conditionalFormatting sqref="G94">
    <cfRule type="duplicateValues" dxfId="10845" priority="343"/>
  </conditionalFormatting>
  <conditionalFormatting sqref="G94">
    <cfRule type="duplicateValues" dxfId="10844" priority="342"/>
  </conditionalFormatting>
  <conditionalFormatting sqref="G94">
    <cfRule type="duplicateValues" dxfId="10843" priority="341"/>
  </conditionalFormatting>
  <conditionalFormatting sqref="G94">
    <cfRule type="duplicateValues" dxfId="10842" priority="340"/>
  </conditionalFormatting>
  <conditionalFormatting sqref="G94">
    <cfRule type="duplicateValues" dxfId="10841" priority="339"/>
  </conditionalFormatting>
  <conditionalFormatting sqref="G94">
    <cfRule type="duplicateValues" dxfId="10840" priority="338"/>
  </conditionalFormatting>
  <conditionalFormatting sqref="G94">
    <cfRule type="duplicateValues" dxfId="10839" priority="337"/>
  </conditionalFormatting>
  <conditionalFormatting sqref="G94">
    <cfRule type="duplicateValues" dxfId="10838" priority="336"/>
  </conditionalFormatting>
  <conditionalFormatting sqref="G94">
    <cfRule type="duplicateValues" dxfId="10837" priority="335"/>
  </conditionalFormatting>
  <conditionalFormatting sqref="G94">
    <cfRule type="duplicateValues" dxfId="10836" priority="334"/>
  </conditionalFormatting>
  <conditionalFormatting sqref="G94">
    <cfRule type="duplicateValues" dxfId="10835" priority="333"/>
  </conditionalFormatting>
  <conditionalFormatting sqref="G94">
    <cfRule type="duplicateValues" dxfId="10834" priority="332"/>
  </conditionalFormatting>
  <conditionalFormatting sqref="G94">
    <cfRule type="duplicateValues" dxfId="10833" priority="331"/>
  </conditionalFormatting>
  <conditionalFormatting sqref="G94">
    <cfRule type="duplicateValues" dxfId="10832" priority="330"/>
  </conditionalFormatting>
  <conditionalFormatting sqref="G94">
    <cfRule type="duplicateValues" dxfId="10831" priority="329"/>
  </conditionalFormatting>
  <conditionalFormatting sqref="G94">
    <cfRule type="duplicateValues" dxfId="10830" priority="328"/>
  </conditionalFormatting>
  <conditionalFormatting sqref="G94">
    <cfRule type="duplicateValues" dxfId="10829" priority="327"/>
  </conditionalFormatting>
  <conditionalFormatting sqref="G94">
    <cfRule type="duplicateValues" dxfId="10828" priority="326"/>
  </conditionalFormatting>
  <conditionalFormatting sqref="G94">
    <cfRule type="duplicateValues" dxfId="10827" priority="325"/>
  </conditionalFormatting>
  <conditionalFormatting sqref="G94">
    <cfRule type="duplicateValues" dxfId="10826" priority="324"/>
  </conditionalFormatting>
  <conditionalFormatting sqref="G94">
    <cfRule type="duplicateValues" dxfId="10825" priority="323"/>
  </conditionalFormatting>
  <conditionalFormatting sqref="G94">
    <cfRule type="duplicateValues" dxfId="10824" priority="322"/>
  </conditionalFormatting>
  <conditionalFormatting sqref="G94">
    <cfRule type="duplicateValues" dxfId="10823" priority="321"/>
  </conditionalFormatting>
  <conditionalFormatting sqref="G94">
    <cfRule type="duplicateValues" dxfId="10822" priority="320"/>
  </conditionalFormatting>
  <conditionalFormatting sqref="G94">
    <cfRule type="duplicateValues" dxfId="10821" priority="319"/>
  </conditionalFormatting>
  <conditionalFormatting sqref="G94">
    <cfRule type="duplicateValues" dxfId="10820" priority="318"/>
  </conditionalFormatting>
  <conditionalFormatting sqref="G94">
    <cfRule type="duplicateValues" dxfId="10819" priority="317"/>
  </conditionalFormatting>
  <conditionalFormatting sqref="G94">
    <cfRule type="duplicateValues" dxfId="10818" priority="316"/>
  </conditionalFormatting>
  <conditionalFormatting sqref="G94">
    <cfRule type="duplicateValues" dxfId="10817" priority="315"/>
  </conditionalFormatting>
  <conditionalFormatting sqref="G94">
    <cfRule type="duplicateValues" dxfId="10816" priority="314"/>
  </conditionalFormatting>
  <conditionalFormatting sqref="G94">
    <cfRule type="duplicateValues" dxfId="10815" priority="313"/>
  </conditionalFormatting>
  <conditionalFormatting sqref="G94">
    <cfRule type="duplicateValues" dxfId="10814" priority="312"/>
  </conditionalFormatting>
  <conditionalFormatting sqref="G94">
    <cfRule type="duplicateValues" dxfId="10813" priority="311"/>
  </conditionalFormatting>
  <conditionalFormatting sqref="G94">
    <cfRule type="duplicateValues" dxfId="10812" priority="310"/>
  </conditionalFormatting>
  <conditionalFormatting sqref="G94">
    <cfRule type="duplicateValues" dxfId="10811" priority="309"/>
  </conditionalFormatting>
  <conditionalFormatting sqref="G94">
    <cfRule type="duplicateValues" dxfId="10810" priority="308"/>
  </conditionalFormatting>
  <conditionalFormatting sqref="G94">
    <cfRule type="duplicateValues" dxfId="10809" priority="307"/>
  </conditionalFormatting>
  <conditionalFormatting sqref="G94">
    <cfRule type="duplicateValues" dxfId="10808" priority="306"/>
  </conditionalFormatting>
  <conditionalFormatting sqref="G94">
    <cfRule type="duplicateValues" dxfId="10807" priority="305"/>
  </conditionalFormatting>
  <conditionalFormatting sqref="G94">
    <cfRule type="duplicateValues" dxfId="10806" priority="304"/>
  </conditionalFormatting>
  <conditionalFormatting sqref="G94">
    <cfRule type="duplicateValues" dxfId="10805" priority="303"/>
  </conditionalFormatting>
  <conditionalFormatting sqref="G94">
    <cfRule type="duplicateValues" dxfId="10804" priority="302"/>
  </conditionalFormatting>
  <conditionalFormatting sqref="G94">
    <cfRule type="duplicateValues" dxfId="10803" priority="301"/>
  </conditionalFormatting>
  <conditionalFormatting sqref="G94">
    <cfRule type="duplicateValues" dxfId="10802" priority="300"/>
  </conditionalFormatting>
  <conditionalFormatting sqref="G94">
    <cfRule type="duplicateValues" dxfId="10801" priority="299"/>
  </conditionalFormatting>
  <conditionalFormatting sqref="G95">
    <cfRule type="duplicateValues" dxfId="10800" priority="298"/>
  </conditionalFormatting>
  <conditionalFormatting sqref="G95">
    <cfRule type="duplicateValues" dxfId="10799" priority="297"/>
  </conditionalFormatting>
  <conditionalFormatting sqref="G95">
    <cfRule type="duplicateValues" dxfId="10798" priority="296"/>
  </conditionalFormatting>
  <conditionalFormatting sqref="G95">
    <cfRule type="duplicateValues" dxfId="10797" priority="295"/>
  </conditionalFormatting>
  <conditionalFormatting sqref="G95">
    <cfRule type="duplicateValues" dxfId="10796" priority="294"/>
  </conditionalFormatting>
  <conditionalFormatting sqref="G95">
    <cfRule type="duplicateValues" dxfId="10795" priority="293"/>
  </conditionalFormatting>
  <conditionalFormatting sqref="G95">
    <cfRule type="duplicateValues" dxfId="10794" priority="292"/>
  </conditionalFormatting>
  <conditionalFormatting sqref="G95">
    <cfRule type="duplicateValues" dxfId="10793" priority="291"/>
  </conditionalFormatting>
  <conditionalFormatting sqref="G95">
    <cfRule type="duplicateValues" dxfId="10792" priority="290"/>
  </conditionalFormatting>
  <conditionalFormatting sqref="G95">
    <cfRule type="duplicateValues" dxfId="10791" priority="289"/>
  </conditionalFormatting>
  <conditionalFormatting sqref="G95">
    <cfRule type="duplicateValues" dxfId="10790" priority="288"/>
  </conditionalFormatting>
  <conditionalFormatting sqref="G95">
    <cfRule type="duplicateValues" dxfId="10789" priority="287"/>
  </conditionalFormatting>
  <conditionalFormatting sqref="G95">
    <cfRule type="duplicateValues" dxfId="10788" priority="286"/>
  </conditionalFormatting>
  <conditionalFormatting sqref="G95">
    <cfRule type="duplicateValues" dxfId="10787" priority="285"/>
  </conditionalFormatting>
  <conditionalFormatting sqref="G95">
    <cfRule type="duplicateValues" dxfId="10786" priority="284"/>
  </conditionalFormatting>
  <conditionalFormatting sqref="G95">
    <cfRule type="duplicateValues" dxfId="10785" priority="283"/>
  </conditionalFormatting>
  <conditionalFormatting sqref="G95">
    <cfRule type="duplicateValues" dxfId="10784" priority="282"/>
  </conditionalFormatting>
  <conditionalFormatting sqref="G95">
    <cfRule type="duplicateValues" dxfId="10783" priority="281"/>
  </conditionalFormatting>
  <conditionalFormatting sqref="G95">
    <cfRule type="duplicateValues" dxfId="10782" priority="280"/>
  </conditionalFormatting>
  <conditionalFormatting sqref="G95">
    <cfRule type="duplicateValues" dxfId="10781" priority="279"/>
  </conditionalFormatting>
  <conditionalFormatting sqref="G95">
    <cfRule type="duplicateValues" dxfId="10780" priority="278"/>
  </conditionalFormatting>
  <conditionalFormatting sqref="G95">
    <cfRule type="duplicateValues" dxfId="10779" priority="277"/>
  </conditionalFormatting>
  <conditionalFormatting sqref="G95">
    <cfRule type="duplicateValues" dxfId="10778" priority="276"/>
  </conditionalFormatting>
  <conditionalFormatting sqref="G95">
    <cfRule type="duplicateValues" dxfId="10777" priority="275"/>
  </conditionalFormatting>
  <conditionalFormatting sqref="G95">
    <cfRule type="duplicateValues" dxfId="10776" priority="274"/>
  </conditionalFormatting>
  <conditionalFormatting sqref="G95">
    <cfRule type="duplicateValues" dxfId="10775" priority="273"/>
  </conditionalFormatting>
  <conditionalFormatting sqref="G95">
    <cfRule type="duplicateValues" dxfId="10774" priority="272"/>
  </conditionalFormatting>
  <conditionalFormatting sqref="G95">
    <cfRule type="duplicateValues" dxfId="10773" priority="271"/>
  </conditionalFormatting>
  <conditionalFormatting sqref="G95">
    <cfRule type="duplicateValues" dxfId="10772" priority="270"/>
  </conditionalFormatting>
  <conditionalFormatting sqref="G95">
    <cfRule type="duplicateValues" dxfId="10771" priority="269"/>
  </conditionalFormatting>
  <conditionalFormatting sqref="G95">
    <cfRule type="duplicateValues" dxfId="10770" priority="268"/>
  </conditionalFormatting>
  <conditionalFormatting sqref="G95">
    <cfRule type="duplicateValues" dxfId="10769" priority="267"/>
  </conditionalFormatting>
  <conditionalFormatting sqref="G95">
    <cfRule type="duplicateValues" dxfId="10768" priority="266"/>
  </conditionalFormatting>
  <conditionalFormatting sqref="G95">
    <cfRule type="duplicateValues" dxfId="10767" priority="265"/>
  </conditionalFormatting>
  <conditionalFormatting sqref="G95">
    <cfRule type="duplicateValues" dxfId="10766" priority="264"/>
  </conditionalFormatting>
  <conditionalFormatting sqref="G95">
    <cfRule type="duplicateValues" dxfId="10765" priority="263"/>
  </conditionalFormatting>
  <conditionalFormatting sqref="G95">
    <cfRule type="duplicateValues" dxfId="10764" priority="262"/>
  </conditionalFormatting>
  <conditionalFormatting sqref="G95">
    <cfRule type="duplicateValues" dxfId="10763" priority="261"/>
  </conditionalFormatting>
  <conditionalFormatting sqref="G95">
    <cfRule type="duplicateValues" dxfId="10762" priority="260"/>
  </conditionalFormatting>
  <conditionalFormatting sqref="G95">
    <cfRule type="duplicateValues" dxfId="10761" priority="259"/>
  </conditionalFormatting>
  <conditionalFormatting sqref="G95">
    <cfRule type="duplicateValues" dxfId="10760" priority="258"/>
  </conditionalFormatting>
  <conditionalFormatting sqref="G95">
    <cfRule type="duplicateValues" dxfId="10759" priority="257"/>
  </conditionalFormatting>
  <conditionalFormatting sqref="G95">
    <cfRule type="duplicateValues" dxfId="10758" priority="256"/>
  </conditionalFormatting>
  <conditionalFormatting sqref="G95">
    <cfRule type="duplicateValues" dxfId="10757" priority="255"/>
  </conditionalFormatting>
  <conditionalFormatting sqref="G95">
    <cfRule type="duplicateValues" dxfId="10756" priority="254"/>
  </conditionalFormatting>
  <conditionalFormatting sqref="G95">
    <cfRule type="duplicateValues" dxfId="10755" priority="253"/>
  </conditionalFormatting>
  <conditionalFormatting sqref="G95">
    <cfRule type="duplicateValues" dxfId="10754" priority="252"/>
  </conditionalFormatting>
  <conditionalFormatting sqref="G95">
    <cfRule type="duplicateValues" dxfId="10753" priority="251"/>
  </conditionalFormatting>
  <conditionalFormatting sqref="G95">
    <cfRule type="duplicateValues" dxfId="10752" priority="250"/>
  </conditionalFormatting>
  <conditionalFormatting sqref="G95">
    <cfRule type="duplicateValues" dxfId="10751" priority="249"/>
  </conditionalFormatting>
  <conditionalFormatting sqref="G95">
    <cfRule type="duplicateValues" dxfId="10750" priority="248"/>
  </conditionalFormatting>
  <conditionalFormatting sqref="G95">
    <cfRule type="duplicateValues" dxfId="10749" priority="247"/>
  </conditionalFormatting>
  <conditionalFormatting sqref="G95">
    <cfRule type="duplicateValues" dxfId="10748" priority="246"/>
  </conditionalFormatting>
  <conditionalFormatting sqref="G95">
    <cfRule type="duplicateValues" dxfId="10747" priority="245"/>
  </conditionalFormatting>
  <conditionalFormatting sqref="G95">
    <cfRule type="duplicateValues" dxfId="10746" priority="244"/>
  </conditionalFormatting>
  <conditionalFormatting sqref="G95">
    <cfRule type="duplicateValues" dxfId="10745" priority="243"/>
  </conditionalFormatting>
  <conditionalFormatting sqref="G96">
    <cfRule type="duplicateValues" dxfId="10744" priority="242"/>
  </conditionalFormatting>
  <conditionalFormatting sqref="H7">
    <cfRule type="duplicateValues" dxfId="10743" priority="237"/>
  </conditionalFormatting>
  <conditionalFormatting sqref="H19">
    <cfRule type="duplicateValues" dxfId="10742" priority="236"/>
  </conditionalFormatting>
  <conditionalFormatting sqref="H12">
    <cfRule type="duplicateValues" dxfId="10741" priority="235"/>
  </conditionalFormatting>
  <conditionalFormatting sqref="H38">
    <cfRule type="duplicateValues" dxfId="10740" priority="234"/>
  </conditionalFormatting>
  <conditionalFormatting sqref="H18">
    <cfRule type="duplicateValues" dxfId="10739" priority="233"/>
  </conditionalFormatting>
  <conditionalFormatting sqref="H13">
    <cfRule type="duplicateValues" dxfId="10738" priority="232"/>
  </conditionalFormatting>
  <conditionalFormatting sqref="H14">
    <cfRule type="duplicateValues" dxfId="10737" priority="231"/>
  </conditionalFormatting>
  <conditionalFormatting sqref="H16">
    <cfRule type="duplicateValues" dxfId="10736" priority="230"/>
  </conditionalFormatting>
  <conditionalFormatting sqref="H28">
    <cfRule type="duplicateValues" dxfId="10735" priority="229"/>
  </conditionalFormatting>
  <conditionalFormatting sqref="H48">
    <cfRule type="duplicateValues" dxfId="10734" priority="228"/>
  </conditionalFormatting>
  <conditionalFormatting sqref="I120">
    <cfRule type="duplicateValues" dxfId="10733" priority="227"/>
  </conditionalFormatting>
  <conditionalFormatting sqref="I121">
    <cfRule type="duplicateValues" dxfId="10732" priority="226"/>
  </conditionalFormatting>
  <conditionalFormatting sqref="I121">
    <cfRule type="duplicateValues" dxfId="10731" priority="225"/>
  </conditionalFormatting>
  <conditionalFormatting sqref="I121">
    <cfRule type="duplicateValues" dxfId="10730" priority="224"/>
  </conditionalFormatting>
  <conditionalFormatting sqref="I121">
    <cfRule type="duplicateValues" dxfId="10729" priority="223"/>
  </conditionalFormatting>
  <conditionalFormatting sqref="I121">
    <cfRule type="duplicateValues" dxfId="10728" priority="222"/>
  </conditionalFormatting>
  <conditionalFormatting sqref="I121">
    <cfRule type="duplicateValues" dxfId="10727" priority="221"/>
  </conditionalFormatting>
  <conditionalFormatting sqref="I121">
    <cfRule type="duplicateValues" dxfId="10726" priority="220"/>
  </conditionalFormatting>
  <conditionalFormatting sqref="I121">
    <cfRule type="duplicateValues" dxfId="10725" priority="219"/>
  </conditionalFormatting>
  <conditionalFormatting sqref="I121">
    <cfRule type="duplicateValues" dxfId="10724" priority="218"/>
  </conditionalFormatting>
  <conditionalFormatting sqref="I121">
    <cfRule type="duplicateValues" dxfId="10723" priority="217"/>
  </conditionalFormatting>
  <conditionalFormatting sqref="I121">
    <cfRule type="duplicateValues" dxfId="10722" priority="216"/>
  </conditionalFormatting>
  <conditionalFormatting sqref="I121">
    <cfRule type="duplicateValues" dxfId="10721" priority="215"/>
  </conditionalFormatting>
  <conditionalFormatting sqref="I121">
    <cfRule type="duplicateValues" dxfId="10720" priority="214"/>
  </conditionalFormatting>
  <conditionalFormatting sqref="I121">
    <cfRule type="duplicateValues" dxfId="10719" priority="213"/>
  </conditionalFormatting>
  <conditionalFormatting sqref="I121">
    <cfRule type="duplicateValues" dxfId="10718" priority="212"/>
  </conditionalFormatting>
  <conditionalFormatting sqref="I121">
    <cfRule type="duplicateValues" dxfId="10717" priority="211"/>
  </conditionalFormatting>
  <conditionalFormatting sqref="I121">
    <cfRule type="duplicateValues" dxfId="10716" priority="210"/>
  </conditionalFormatting>
  <conditionalFormatting sqref="I121">
    <cfRule type="duplicateValues" dxfId="10715" priority="209"/>
  </conditionalFormatting>
  <conditionalFormatting sqref="I121">
    <cfRule type="duplicateValues" dxfId="10714" priority="208"/>
  </conditionalFormatting>
  <conditionalFormatting sqref="I121">
    <cfRule type="duplicateValues" dxfId="10713" priority="207"/>
  </conditionalFormatting>
  <conditionalFormatting sqref="I129">
    <cfRule type="duplicateValues" dxfId="10712" priority="206"/>
  </conditionalFormatting>
  <conditionalFormatting sqref="I129">
    <cfRule type="duplicateValues" dxfId="10711" priority="205"/>
  </conditionalFormatting>
  <conditionalFormatting sqref="I129">
    <cfRule type="duplicateValues" dxfId="10710" priority="204"/>
  </conditionalFormatting>
  <conditionalFormatting sqref="I129">
    <cfRule type="duplicateValues" dxfId="10709" priority="203"/>
  </conditionalFormatting>
  <conditionalFormatting sqref="I129">
    <cfRule type="duplicateValues" dxfId="10708" priority="202"/>
  </conditionalFormatting>
  <conditionalFormatting sqref="I129">
    <cfRule type="duplicateValues" dxfId="10707" priority="201"/>
  </conditionalFormatting>
  <conditionalFormatting sqref="I129">
    <cfRule type="duplicateValues" dxfId="10706" priority="200"/>
  </conditionalFormatting>
  <conditionalFormatting sqref="I129">
    <cfRule type="duplicateValues" dxfId="10705" priority="199"/>
  </conditionalFormatting>
  <conditionalFormatting sqref="I129">
    <cfRule type="duplicateValues" dxfId="10704" priority="198"/>
  </conditionalFormatting>
  <conditionalFormatting sqref="I129">
    <cfRule type="duplicateValues" dxfId="10703" priority="197"/>
  </conditionalFormatting>
  <conditionalFormatting sqref="I129">
    <cfRule type="duplicateValues" dxfId="10702" priority="196"/>
  </conditionalFormatting>
  <conditionalFormatting sqref="I129">
    <cfRule type="duplicateValues" dxfId="10701" priority="195"/>
  </conditionalFormatting>
  <conditionalFormatting sqref="I129">
    <cfRule type="duplicateValues" dxfId="10700" priority="194"/>
  </conditionalFormatting>
  <conditionalFormatting sqref="I129">
    <cfRule type="duplicateValues" dxfId="10699" priority="193"/>
  </conditionalFormatting>
  <conditionalFormatting sqref="I129">
    <cfRule type="duplicateValues" dxfId="10698" priority="192"/>
  </conditionalFormatting>
  <conditionalFormatting sqref="I129">
    <cfRule type="duplicateValues" dxfId="10697" priority="191"/>
  </conditionalFormatting>
  <conditionalFormatting sqref="I129">
    <cfRule type="duplicateValues" dxfId="10696" priority="190"/>
  </conditionalFormatting>
  <conditionalFormatting sqref="I129">
    <cfRule type="duplicateValues" dxfId="10695" priority="189"/>
  </conditionalFormatting>
  <conditionalFormatting sqref="I129">
    <cfRule type="duplicateValues" dxfId="10694" priority="188"/>
  </conditionalFormatting>
  <conditionalFormatting sqref="I129">
    <cfRule type="duplicateValues" dxfId="10693" priority="187"/>
  </conditionalFormatting>
  <conditionalFormatting sqref="I129">
    <cfRule type="duplicateValues" dxfId="10692" priority="186"/>
  </conditionalFormatting>
  <conditionalFormatting sqref="I129">
    <cfRule type="duplicateValues" dxfId="10691" priority="185"/>
  </conditionalFormatting>
  <conditionalFormatting sqref="I129">
    <cfRule type="duplicateValues" dxfId="10690" priority="184"/>
  </conditionalFormatting>
  <conditionalFormatting sqref="I129">
    <cfRule type="duplicateValues" dxfId="10689" priority="183"/>
  </conditionalFormatting>
  <conditionalFormatting sqref="I129">
    <cfRule type="duplicateValues" dxfId="10688" priority="182"/>
  </conditionalFormatting>
  <conditionalFormatting sqref="I129">
    <cfRule type="duplicateValues" dxfId="10687" priority="181"/>
  </conditionalFormatting>
  <conditionalFormatting sqref="I129">
    <cfRule type="duplicateValues" dxfId="10686" priority="180"/>
  </conditionalFormatting>
  <conditionalFormatting sqref="I129">
    <cfRule type="duplicateValues" dxfId="10685" priority="179"/>
  </conditionalFormatting>
  <conditionalFormatting sqref="I129">
    <cfRule type="duplicateValues" dxfId="10684" priority="178"/>
  </conditionalFormatting>
  <conditionalFormatting sqref="I129">
    <cfRule type="duplicateValues" dxfId="10683" priority="177"/>
  </conditionalFormatting>
  <conditionalFormatting sqref="I129">
    <cfRule type="duplicateValues" dxfId="10682" priority="176"/>
  </conditionalFormatting>
  <conditionalFormatting sqref="I129">
    <cfRule type="duplicateValues" dxfId="10681" priority="175"/>
  </conditionalFormatting>
  <conditionalFormatting sqref="I129">
    <cfRule type="duplicateValues" dxfId="10680" priority="174"/>
  </conditionalFormatting>
  <conditionalFormatting sqref="I129">
    <cfRule type="duplicateValues" dxfId="10679" priority="173"/>
  </conditionalFormatting>
  <conditionalFormatting sqref="I129">
    <cfRule type="duplicateValues" dxfId="10678" priority="172"/>
  </conditionalFormatting>
  <conditionalFormatting sqref="I129">
    <cfRule type="duplicateValues" dxfId="10677" priority="171"/>
  </conditionalFormatting>
  <conditionalFormatting sqref="I132">
    <cfRule type="duplicateValues" dxfId="10676" priority="170"/>
  </conditionalFormatting>
  <conditionalFormatting sqref="I134">
    <cfRule type="duplicateValues" dxfId="10675" priority="169"/>
  </conditionalFormatting>
  <conditionalFormatting sqref="I136">
    <cfRule type="duplicateValues" dxfId="10674" priority="168"/>
  </conditionalFormatting>
  <conditionalFormatting sqref="I136">
    <cfRule type="duplicateValues" dxfId="10673" priority="167"/>
  </conditionalFormatting>
  <conditionalFormatting sqref="I128">
    <cfRule type="duplicateValues" dxfId="10672" priority="166"/>
  </conditionalFormatting>
  <conditionalFormatting sqref="I128">
    <cfRule type="duplicateValues" dxfId="10671" priority="165"/>
  </conditionalFormatting>
  <conditionalFormatting sqref="I133">
    <cfRule type="duplicateValues" dxfId="10670" priority="164"/>
  </conditionalFormatting>
  <conditionalFormatting sqref="I133">
    <cfRule type="duplicateValues" dxfId="10669" priority="163"/>
  </conditionalFormatting>
  <conditionalFormatting sqref="I130">
    <cfRule type="duplicateValues" dxfId="10668" priority="162"/>
  </conditionalFormatting>
  <conditionalFormatting sqref="I130">
    <cfRule type="duplicateValues" dxfId="10667" priority="161"/>
  </conditionalFormatting>
  <conditionalFormatting sqref="I130">
    <cfRule type="duplicateValues" dxfId="10666" priority="160"/>
  </conditionalFormatting>
  <conditionalFormatting sqref="I130">
    <cfRule type="duplicateValues" dxfId="10665" priority="159"/>
  </conditionalFormatting>
  <conditionalFormatting sqref="I130">
    <cfRule type="duplicateValues" dxfId="10664" priority="158"/>
  </conditionalFormatting>
  <conditionalFormatting sqref="I130">
    <cfRule type="duplicateValues" dxfId="10663" priority="157"/>
  </conditionalFormatting>
  <conditionalFormatting sqref="I130">
    <cfRule type="duplicateValues" dxfId="10662" priority="156"/>
  </conditionalFormatting>
  <conditionalFormatting sqref="I130">
    <cfRule type="duplicateValues" dxfId="10661" priority="155"/>
  </conditionalFormatting>
  <conditionalFormatting sqref="I130">
    <cfRule type="duplicateValues" dxfId="10660" priority="154"/>
  </conditionalFormatting>
  <conditionalFormatting sqref="I130">
    <cfRule type="duplicateValues" dxfId="10659" priority="153"/>
  </conditionalFormatting>
  <conditionalFormatting sqref="I130">
    <cfRule type="duplicateValues" dxfId="10658" priority="152"/>
  </conditionalFormatting>
  <conditionalFormatting sqref="I130">
    <cfRule type="duplicateValues" dxfId="10657" priority="151"/>
  </conditionalFormatting>
  <conditionalFormatting sqref="I130">
    <cfRule type="duplicateValues" dxfId="10656" priority="150"/>
  </conditionalFormatting>
  <conditionalFormatting sqref="I130">
    <cfRule type="duplicateValues" dxfId="10655" priority="149"/>
  </conditionalFormatting>
  <conditionalFormatting sqref="I130">
    <cfRule type="duplicateValues" dxfId="10654" priority="148"/>
  </conditionalFormatting>
  <conditionalFormatting sqref="I130">
    <cfRule type="duplicateValues" dxfId="10653" priority="147"/>
  </conditionalFormatting>
  <conditionalFormatting sqref="I130">
    <cfRule type="duplicateValues" dxfId="10652" priority="146"/>
  </conditionalFormatting>
  <conditionalFormatting sqref="I130">
    <cfRule type="duplicateValues" dxfId="10651" priority="145"/>
  </conditionalFormatting>
  <conditionalFormatting sqref="I130">
    <cfRule type="duplicateValues" dxfId="10650" priority="144"/>
  </conditionalFormatting>
  <conditionalFormatting sqref="I130">
    <cfRule type="duplicateValues" dxfId="10649" priority="143"/>
  </conditionalFormatting>
  <conditionalFormatting sqref="I130">
    <cfRule type="duplicateValues" dxfId="10648" priority="142"/>
  </conditionalFormatting>
  <conditionalFormatting sqref="I130">
    <cfRule type="duplicateValues" dxfId="10647" priority="141"/>
  </conditionalFormatting>
  <conditionalFormatting sqref="I130">
    <cfRule type="duplicateValues" dxfId="10646" priority="140"/>
  </conditionalFormatting>
  <conditionalFormatting sqref="I130">
    <cfRule type="duplicateValues" dxfId="10645" priority="139"/>
  </conditionalFormatting>
  <conditionalFormatting sqref="I130">
    <cfRule type="duplicateValues" dxfId="10644" priority="138"/>
  </conditionalFormatting>
  <conditionalFormatting sqref="I130">
    <cfRule type="duplicateValues" dxfId="10643" priority="137"/>
  </conditionalFormatting>
  <conditionalFormatting sqref="I130">
    <cfRule type="duplicateValues" dxfId="10642" priority="136"/>
  </conditionalFormatting>
  <conditionalFormatting sqref="I130">
    <cfRule type="duplicateValues" dxfId="10641" priority="135"/>
  </conditionalFormatting>
  <conditionalFormatting sqref="I130">
    <cfRule type="duplicateValues" dxfId="10640" priority="134"/>
  </conditionalFormatting>
  <conditionalFormatting sqref="I130">
    <cfRule type="duplicateValues" dxfId="10639" priority="133"/>
  </conditionalFormatting>
  <conditionalFormatting sqref="I130">
    <cfRule type="duplicateValues" dxfId="10638" priority="132"/>
  </conditionalFormatting>
  <conditionalFormatting sqref="I130">
    <cfRule type="duplicateValues" dxfId="10637" priority="131"/>
  </conditionalFormatting>
  <conditionalFormatting sqref="I130">
    <cfRule type="duplicateValues" dxfId="10636" priority="130"/>
  </conditionalFormatting>
  <conditionalFormatting sqref="I130">
    <cfRule type="duplicateValues" dxfId="10635" priority="129"/>
  </conditionalFormatting>
  <conditionalFormatting sqref="I130">
    <cfRule type="duplicateValues" dxfId="10634" priority="128"/>
  </conditionalFormatting>
  <conditionalFormatting sqref="I130">
    <cfRule type="duplicateValues" dxfId="10633" priority="127"/>
  </conditionalFormatting>
  <conditionalFormatting sqref="I130">
    <cfRule type="duplicateValues" dxfId="10632" priority="126"/>
  </conditionalFormatting>
  <conditionalFormatting sqref="I130">
    <cfRule type="duplicateValues" dxfId="10631" priority="125"/>
  </conditionalFormatting>
  <conditionalFormatting sqref="I130">
    <cfRule type="duplicateValues" dxfId="10630" priority="124"/>
  </conditionalFormatting>
  <conditionalFormatting sqref="I130">
    <cfRule type="duplicateValues" dxfId="10629" priority="123"/>
  </conditionalFormatting>
  <conditionalFormatting sqref="I130">
    <cfRule type="duplicateValues" dxfId="10628" priority="122"/>
  </conditionalFormatting>
  <conditionalFormatting sqref="I130">
    <cfRule type="duplicateValues" dxfId="10627" priority="121"/>
  </conditionalFormatting>
  <conditionalFormatting sqref="I130">
    <cfRule type="duplicateValues" dxfId="10626" priority="120"/>
  </conditionalFormatting>
  <conditionalFormatting sqref="I130">
    <cfRule type="duplicateValues" dxfId="10625" priority="119"/>
  </conditionalFormatting>
  <conditionalFormatting sqref="I130">
    <cfRule type="duplicateValues" dxfId="10624" priority="118"/>
  </conditionalFormatting>
  <conditionalFormatting sqref="I130">
    <cfRule type="duplicateValues" dxfId="10623" priority="117"/>
  </conditionalFormatting>
  <conditionalFormatting sqref="I130">
    <cfRule type="duplicateValues" dxfId="10622" priority="116"/>
  </conditionalFormatting>
  <conditionalFormatting sqref="I130">
    <cfRule type="duplicateValues" dxfId="10621" priority="115"/>
  </conditionalFormatting>
  <conditionalFormatting sqref="I130">
    <cfRule type="duplicateValues" dxfId="10620" priority="114"/>
  </conditionalFormatting>
  <conditionalFormatting sqref="I130">
    <cfRule type="duplicateValues" dxfId="10619" priority="113"/>
  </conditionalFormatting>
  <conditionalFormatting sqref="I130">
    <cfRule type="duplicateValues" dxfId="10618" priority="112"/>
  </conditionalFormatting>
  <conditionalFormatting sqref="I130">
    <cfRule type="duplicateValues" dxfId="10617" priority="111"/>
  </conditionalFormatting>
  <conditionalFormatting sqref="I130">
    <cfRule type="duplicateValues" dxfId="10616" priority="110"/>
  </conditionalFormatting>
  <conditionalFormatting sqref="I130">
    <cfRule type="duplicateValues" dxfId="10615" priority="109"/>
  </conditionalFormatting>
  <conditionalFormatting sqref="I130">
    <cfRule type="duplicateValues" dxfId="10614" priority="108"/>
  </conditionalFormatting>
  <conditionalFormatting sqref="I130">
    <cfRule type="duplicateValues" dxfId="10613" priority="107"/>
  </conditionalFormatting>
  <conditionalFormatting sqref="I130">
    <cfRule type="duplicateValues" dxfId="10612" priority="106"/>
  </conditionalFormatting>
  <conditionalFormatting sqref="I130">
    <cfRule type="duplicateValues" dxfId="10611" priority="105"/>
  </conditionalFormatting>
  <conditionalFormatting sqref="I130">
    <cfRule type="duplicateValues" dxfId="10610" priority="104"/>
  </conditionalFormatting>
  <conditionalFormatting sqref="I130">
    <cfRule type="duplicateValues" dxfId="10609" priority="103"/>
  </conditionalFormatting>
  <conditionalFormatting sqref="I130">
    <cfRule type="duplicateValues" dxfId="10608" priority="102"/>
  </conditionalFormatting>
  <conditionalFormatting sqref="I130">
    <cfRule type="duplicateValues" dxfId="10607" priority="101"/>
  </conditionalFormatting>
  <conditionalFormatting sqref="I130">
    <cfRule type="duplicateValues" dxfId="10606" priority="100"/>
  </conditionalFormatting>
  <conditionalFormatting sqref="I130">
    <cfRule type="duplicateValues" dxfId="10605" priority="99"/>
  </conditionalFormatting>
  <conditionalFormatting sqref="I130">
    <cfRule type="duplicateValues" dxfId="10604" priority="98"/>
  </conditionalFormatting>
  <conditionalFormatting sqref="I130">
    <cfRule type="duplicateValues" dxfId="10603" priority="97"/>
  </conditionalFormatting>
  <conditionalFormatting sqref="I130">
    <cfRule type="duplicateValues" dxfId="10602" priority="96"/>
  </conditionalFormatting>
  <conditionalFormatting sqref="I130">
    <cfRule type="duplicateValues" dxfId="10601" priority="95"/>
  </conditionalFormatting>
  <conditionalFormatting sqref="I130">
    <cfRule type="duplicateValues" dxfId="10600" priority="94"/>
  </conditionalFormatting>
  <conditionalFormatting sqref="I130">
    <cfRule type="duplicateValues" dxfId="10599" priority="93"/>
  </conditionalFormatting>
  <conditionalFormatting sqref="I130">
    <cfRule type="duplicateValues" dxfId="10598" priority="92"/>
  </conditionalFormatting>
  <conditionalFormatting sqref="I130">
    <cfRule type="duplicateValues" dxfId="10597" priority="91"/>
  </conditionalFormatting>
  <conditionalFormatting sqref="I122">
    <cfRule type="duplicateValues" dxfId="10596" priority="90"/>
  </conditionalFormatting>
  <conditionalFormatting sqref="I122">
    <cfRule type="duplicateValues" dxfId="10595" priority="89"/>
  </conditionalFormatting>
  <conditionalFormatting sqref="I122">
    <cfRule type="duplicateValues" dxfId="10594" priority="88"/>
  </conditionalFormatting>
  <conditionalFormatting sqref="I122">
    <cfRule type="duplicateValues" dxfId="10593" priority="87"/>
  </conditionalFormatting>
  <conditionalFormatting sqref="I122">
    <cfRule type="duplicateValues" dxfId="10592" priority="86"/>
  </conditionalFormatting>
  <conditionalFormatting sqref="I122">
    <cfRule type="duplicateValues" dxfId="10591" priority="85"/>
  </conditionalFormatting>
  <conditionalFormatting sqref="I122">
    <cfRule type="duplicateValues" dxfId="10590" priority="84"/>
  </conditionalFormatting>
  <conditionalFormatting sqref="I122">
    <cfRule type="duplicateValues" dxfId="10589" priority="83"/>
  </conditionalFormatting>
  <conditionalFormatting sqref="I122">
    <cfRule type="duplicateValues" dxfId="10588" priority="82"/>
  </conditionalFormatting>
  <conditionalFormatting sqref="I122">
    <cfRule type="duplicateValues" dxfId="10587" priority="81"/>
  </conditionalFormatting>
  <conditionalFormatting sqref="I122">
    <cfRule type="duplicateValues" dxfId="10586" priority="80"/>
  </conditionalFormatting>
  <conditionalFormatting sqref="I122">
    <cfRule type="duplicateValues" dxfId="10585" priority="79"/>
  </conditionalFormatting>
  <conditionalFormatting sqref="I122">
    <cfRule type="duplicateValues" dxfId="10584" priority="78"/>
  </conditionalFormatting>
  <conditionalFormatting sqref="I122">
    <cfRule type="duplicateValues" dxfId="10583" priority="77"/>
  </conditionalFormatting>
  <conditionalFormatting sqref="I122">
    <cfRule type="duplicateValues" dxfId="10582" priority="76"/>
  </conditionalFormatting>
  <conditionalFormatting sqref="I122">
    <cfRule type="duplicateValues" dxfId="10581" priority="75"/>
  </conditionalFormatting>
  <conditionalFormatting sqref="I122">
    <cfRule type="duplicateValues" dxfId="10580" priority="74"/>
  </conditionalFormatting>
  <conditionalFormatting sqref="I122">
    <cfRule type="duplicateValues" dxfId="10579" priority="73"/>
  </conditionalFormatting>
  <conditionalFormatting sqref="I122">
    <cfRule type="duplicateValues" dxfId="10578" priority="72"/>
  </conditionalFormatting>
  <conditionalFormatting sqref="I122">
    <cfRule type="duplicateValues" dxfId="10577" priority="71"/>
  </conditionalFormatting>
  <conditionalFormatting sqref="I122">
    <cfRule type="duplicateValues" dxfId="10576" priority="70"/>
  </conditionalFormatting>
  <conditionalFormatting sqref="I122">
    <cfRule type="duplicateValues" dxfId="10575" priority="69"/>
  </conditionalFormatting>
  <conditionalFormatting sqref="I122">
    <cfRule type="duplicateValues" dxfId="10574" priority="68"/>
  </conditionalFormatting>
  <conditionalFormatting sqref="I122">
    <cfRule type="duplicateValues" dxfId="10573" priority="67"/>
  </conditionalFormatting>
  <conditionalFormatting sqref="I122">
    <cfRule type="duplicateValues" dxfId="10572" priority="66"/>
  </conditionalFormatting>
  <conditionalFormatting sqref="I122">
    <cfRule type="duplicateValues" dxfId="10571" priority="65"/>
  </conditionalFormatting>
  <conditionalFormatting sqref="I122">
    <cfRule type="duplicateValues" dxfId="10570" priority="64"/>
  </conditionalFormatting>
  <conditionalFormatting sqref="I122">
    <cfRule type="duplicateValues" dxfId="10569" priority="63"/>
  </conditionalFormatting>
  <conditionalFormatting sqref="I122">
    <cfRule type="duplicateValues" dxfId="10568" priority="62"/>
  </conditionalFormatting>
  <conditionalFormatting sqref="I122">
    <cfRule type="duplicateValues" dxfId="10567" priority="61"/>
  </conditionalFormatting>
  <conditionalFormatting sqref="I122">
    <cfRule type="duplicateValues" dxfId="10566" priority="60"/>
  </conditionalFormatting>
  <conditionalFormatting sqref="I122">
    <cfRule type="duplicateValues" dxfId="10565" priority="59"/>
  </conditionalFormatting>
  <conditionalFormatting sqref="I122">
    <cfRule type="duplicateValues" dxfId="10564" priority="58"/>
  </conditionalFormatting>
  <conditionalFormatting sqref="I122">
    <cfRule type="duplicateValues" dxfId="10563" priority="57"/>
  </conditionalFormatting>
  <conditionalFormatting sqref="I122">
    <cfRule type="duplicateValues" dxfId="10562" priority="56"/>
  </conditionalFormatting>
  <conditionalFormatting sqref="I122">
    <cfRule type="duplicateValues" dxfId="10561" priority="55"/>
  </conditionalFormatting>
  <conditionalFormatting sqref="I122">
    <cfRule type="duplicateValues" dxfId="10560" priority="54"/>
  </conditionalFormatting>
  <conditionalFormatting sqref="I122">
    <cfRule type="duplicateValues" dxfId="10559" priority="53"/>
  </conditionalFormatting>
  <conditionalFormatting sqref="I122">
    <cfRule type="duplicateValues" dxfId="10558" priority="52"/>
  </conditionalFormatting>
  <conditionalFormatting sqref="I122">
    <cfRule type="duplicateValues" dxfId="10557" priority="51"/>
  </conditionalFormatting>
  <conditionalFormatting sqref="I122">
    <cfRule type="duplicateValues" dxfId="10556" priority="50"/>
  </conditionalFormatting>
  <conditionalFormatting sqref="I122">
    <cfRule type="duplicateValues" dxfId="10555" priority="49"/>
  </conditionalFormatting>
  <conditionalFormatting sqref="I122">
    <cfRule type="duplicateValues" dxfId="10554" priority="48"/>
  </conditionalFormatting>
  <conditionalFormatting sqref="I122">
    <cfRule type="duplicateValues" dxfId="10553" priority="47"/>
  </conditionalFormatting>
  <conditionalFormatting sqref="I122">
    <cfRule type="duplicateValues" dxfId="10552" priority="46"/>
  </conditionalFormatting>
  <conditionalFormatting sqref="I122">
    <cfRule type="duplicateValues" dxfId="10551" priority="45"/>
  </conditionalFormatting>
  <conditionalFormatting sqref="I122">
    <cfRule type="duplicateValues" dxfId="10550" priority="44"/>
  </conditionalFormatting>
  <conditionalFormatting sqref="I122">
    <cfRule type="duplicateValues" dxfId="10549" priority="43"/>
  </conditionalFormatting>
  <conditionalFormatting sqref="I122">
    <cfRule type="duplicateValues" dxfId="10548" priority="42"/>
  </conditionalFormatting>
  <conditionalFormatting sqref="I122">
    <cfRule type="duplicateValues" dxfId="10547" priority="41"/>
  </conditionalFormatting>
  <conditionalFormatting sqref="I122">
    <cfRule type="duplicateValues" dxfId="10546" priority="40"/>
  </conditionalFormatting>
  <conditionalFormatting sqref="I122">
    <cfRule type="duplicateValues" dxfId="10545" priority="39"/>
  </conditionalFormatting>
  <conditionalFormatting sqref="I122">
    <cfRule type="duplicateValues" dxfId="10544" priority="38"/>
  </conditionalFormatting>
  <conditionalFormatting sqref="I122">
    <cfRule type="duplicateValues" dxfId="10543" priority="37"/>
  </conditionalFormatting>
  <conditionalFormatting sqref="I122">
    <cfRule type="duplicateValues" dxfId="10542" priority="36"/>
  </conditionalFormatting>
  <conditionalFormatting sqref="I122">
    <cfRule type="duplicateValues" dxfId="10541" priority="35"/>
  </conditionalFormatting>
  <conditionalFormatting sqref="I137">
    <cfRule type="duplicateValues" dxfId="10540" priority="34"/>
  </conditionalFormatting>
  <conditionalFormatting sqref="I137">
    <cfRule type="duplicateValues" dxfId="10539" priority="33"/>
  </conditionalFormatting>
  <conditionalFormatting sqref="J26">
    <cfRule type="duplicateValues" dxfId="10538" priority="32"/>
  </conditionalFormatting>
  <conditionalFormatting sqref="I125">
    <cfRule type="duplicateValues" dxfId="10537" priority="31"/>
  </conditionalFormatting>
  <conditionalFormatting sqref="I126">
    <cfRule type="duplicateValues" dxfId="10536" priority="30"/>
  </conditionalFormatting>
  <conditionalFormatting sqref="I126">
    <cfRule type="duplicateValues" dxfId="10535" priority="29"/>
  </conditionalFormatting>
  <conditionalFormatting sqref="H49">
    <cfRule type="duplicateValues" dxfId="10534" priority="26"/>
  </conditionalFormatting>
  <conditionalFormatting sqref="I161">
    <cfRule type="duplicateValues" dxfId="10533" priority="25"/>
  </conditionalFormatting>
  <conditionalFormatting sqref="H15">
    <cfRule type="duplicateValues" dxfId="10532" priority="24"/>
  </conditionalFormatting>
  <conditionalFormatting sqref="H15">
    <cfRule type="duplicateValues" dxfId="10531" priority="23"/>
  </conditionalFormatting>
  <conditionalFormatting sqref="H64">
    <cfRule type="duplicateValues" dxfId="10530" priority="11"/>
  </conditionalFormatting>
  <conditionalFormatting sqref="H76">
    <cfRule type="duplicateValues" dxfId="10529" priority="10"/>
  </conditionalFormatting>
  <conditionalFormatting sqref="H69">
    <cfRule type="duplicateValues" dxfId="10528" priority="9"/>
  </conditionalFormatting>
  <conditionalFormatting sqref="H75">
    <cfRule type="duplicateValues" dxfId="10527" priority="8"/>
  </conditionalFormatting>
  <conditionalFormatting sqref="H70">
    <cfRule type="duplicateValues" dxfId="10526" priority="7"/>
  </conditionalFormatting>
  <conditionalFormatting sqref="H71">
    <cfRule type="duplicateValues" dxfId="10525" priority="6"/>
  </conditionalFormatting>
  <conditionalFormatting sqref="H73">
    <cfRule type="duplicateValues" dxfId="10524" priority="5"/>
  </conditionalFormatting>
  <conditionalFormatting sqref="H85">
    <cfRule type="duplicateValues" dxfId="10523" priority="4"/>
  </conditionalFormatting>
  <conditionalFormatting sqref="J83">
    <cfRule type="duplicateValues" dxfId="10522" priority="3"/>
  </conditionalFormatting>
  <conditionalFormatting sqref="H72">
    <cfRule type="duplicateValues" dxfId="10521" priority="2"/>
  </conditionalFormatting>
  <conditionalFormatting sqref="H72">
    <cfRule type="duplicateValues" dxfId="10520" priority="1"/>
  </conditionalFormatting>
  <dataValidations count="3">
    <dataValidation type="list" allowBlank="1" showInputMessage="1" showErrorMessage="1" sqref="F177:F181 G180:I181 C15 C175 C206:C210 C199:C200 C204 J194:J196 B14:C14 C72 B71:C71 C64 C7 G189:H190 I194:I197 D194:G196 D177:E178 H194:H198 E198:E199 E179:E180 J181 D179:D181 D182:F182 E197:F197 G177:J179 D184:J187 C128 B127:C127 C120" xr:uid="{72A3A8BD-F3B2-488E-B2B0-2B9C513A55E6}">
      <formula1>ListeNomPrenom</formula1>
    </dataValidation>
    <dataValidation type="list" allowBlank="1" showInputMessage="1" showErrorMessage="1" sqref="J121:J122 I146:I149 D120:J120 D7 D34 E34:E35 F103 H7:J7 G58:G61 I8 D146:H146 D129:I129 I52:I61 F147:H159 D64 D91 E91:E92 H64:J64 I65" xr:uid="{B3B7A248-86AA-4785-AC4F-2A51D7D98E28}">
      <formula1>ListeCE</formula1>
    </dataValidation>
    <dataValidation type="list" allowBlank="1" showInputMessage="1" showErrorMessage="1" sqref="J123:J126 F30:G57 I15:I23 I29:I51 F11:F24 J30:J44 J128:J130 J132:J140 F26:F29 I26 I9:I12 H94:J119 E62:G62 J142:J174 J87:J93 I86:I93 F87:G93 I72:I80 F68:F81 F83:F86 I83 I66:I69" xr:uid="{799D3003-F2A6-4D64-A7DD-723B506B73B6}">
      <formula1>#REF!</formula1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A64F6-CF53-47CA-994B-D40D6CEF2F28}">
  <dimension ref="A1:J220"/>
  <sheetViews>
    <sheetView workbookViewId="0">
      <selection activeCell="D2" sqref="D1:J1048576"/>
    </sheetView>
  </sheetViews>
  <sheetFormatPr baseColWidth="10" defaultRowHeight="15"/>
  <cols>
    <col min="1" max="1" width="5.42578125" customWidth="1"/>
    <col min="2" max="2" width="16.140625" customWidth="1"/>
    <col min="3" max="3" width="14.7109375" customWidth="1"/>
    <col min="4" max="10" width="22.7109375" customWidth="1"/>
  </cols>
  <sheetData>
    <row r="1" spans="1:10" ht="30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8">
      <c r="A2" s="1"/>
      <c r="B2" s="2" t="s">
        <v>1</v>
      </c>
      <c r="C2" s="3">
        <f>'S22'!C2+1</f>
        <v>23</v>
      </c>
      <c r="D2" s="4"/>
      <c r="E2" s="4"/>
      <c r="F2" s="4"/>
      <c r="G2" s="4"/>
      <c r="H2" s="4"/>
      <c r="I2" s="4"/>
      <c r="J2" s="5"/>
    </row>
    <row r="3" spans="1:10">
      <c r="A3" s="1"/>
      <c r="B3" s="165" t="s">
        <v>91</v>
      </c>
      <c r="C3" s="4"/>
      <c r="D3" s="4"/>
      <c r="E3" s="4"/>
      <c r="F3" s="165" t="s">
        <v>89</v>
      </c>
      <c r="G3" s="4"/>
      <c r="H3" s="165" t="s">
        <v>90</v>
      </c>
      <c r="I3" s="4"/>
      <c r="J3" s="5"/>
    </row>
    <row r="4" spans="1:10">
      <c r="A4" s="7"/>
      <c r="B4" s="8"/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>
      <c r="A5" s="7"/>
      <c r="B5" s="8"/>
      <c r="C5" s="8"/>
      <c r="D5" s="10">
        <f>'S22'!J5+1</f>
        <v>44353</v>
      </c>
      <c r="E5" s="10">
        <f>SUM(D5+1)</f>
        <v>44354</v>
      </c>
      <c r="F5" s="10">
        <f>SUM(E5+1)</f>
        <v>44355</v>
      </c>
      <c r="G5" s="10">
        <f t="shared" ref="G5:J5" si="0">SUM(F5+1)</f>
        <v>44356</v>
      </c>
      <c r="H5" s="10">
        <f t="shared" si="0"/>
        <v>44357</v>
      </c>
      <c r="I5" s="10">
        <f t="shared" si="0"/>
        <v>44358</v>
      </c>
      <c r="J5" s="10">
        <f t="shared" si="0"/>
        <v>44359</v>
      </c>
    </row>
    <row r="6" spans="1:10">
      <c r="A6" s="208"/>
      <c r="B6" s="209"/>
      <c r="C6" s="209"/>
      <c r="D6" s="194"/>
      <c r="E6" s="194"/>
      <c r="F6" s="194"/>
      <c r="G6" s="194"/>
      <c r="H6" s="194"/>
      <c r="I6" s="194"/>
      <c r="J6" s="194"/>
    </row>
    <row r="7" spans="1:10">
      <c r="A7" s="293" t="s">
        <v>9</v>
      </c>
      <c r="B7" s="200" t="s">
        <v>10</v>
      </c>
      <c r="C7" s="204" t="s">
        <v>11</v>
      </c>
      <c r="D7" s="205"/>
      <c r="E7" s="206"/>
      <c r="F7" s="206"/>
      <c r="G7" s="206"/>
      <c r="H7" s="206"/>
      <c r="I7" s="206"/>
      <c r="J7" s="207"/>
    </row>
    <row r="8" spans="1:10">
      <c r="A8" s="293"/>
      <c r="B8" s="15" t="s">
        <v>12</v>
      </c>
      <c r="C8" s="16"/>
      <c r="D8" s="17"/>
      <c r="E8" s="18"/>
      <c r="F8" s="19"/>
      <c r="G8" s="19"/>
      <c r="H8" s="19"/>
      <c r="I8" s="19"/>
      <c r="J8" s="20"/>
    </row>
    <row r="9" spans="1:10">
      <c r="A9" s="293"/>
      <c r="B9" s="15" t="s">
        <v>12</v>
      </c>
      <c r="C9" s="16"/>
      <c r="D9" s="21"/>
      <c r="E9" s="22"/>
      <c r="F9" s="19"/>
      <c r="G9" s="23"/>
      <c r="H9" s="23"/>
      <c r="I9" s="19"/>
      <c r="J9" s="24"/>
    </row>
    <row r="10" spans="1:10">
      <c r="A10" s="293"/>
      <c r="B10" s="15" t="s">
        <v>12</v>
      </c>
      <c r="C10" s="16"/>
      <c r="D10" s="21"/>
      <c r="E10" s="22"/>
      <c r="F10" s="19"/>
      <c r="G10" s="23"/>
      <c r="H10" s="23"/>
      <c r="I10" s="19"/>
      <c r="J10" s="24"/>
    </row>
    <row r="11" spans="1:10">
      <c r="A11" s="293"/>
      <c r="B11" s="25" t="s">
        <v>13</v>
      </c>
      <c r="C11" s="26" t="s">
        <v>14</v>
      </c>
      <c r="D11" s="27"/>
      <c r="E11" s="28"/>
      <c r="F11" s="29"/>
      <c r="G11" s="19"/>
      <c r="H11" s="30"/>
      <c r="I11" s="28"/>
      <c r="J11" s="31"/>
    </row>
    <row r="12" spans="1:10">
      <c r="A12" s="293"/>
      <c r="B12" s="25" t="s">
        <v>15</v>
      </c>
      <c r="C12" s="26" t="s">
        <v>14</v>
      </c>
      <c r="D12" s="32"/>
      <c r="E12" s="33"/>
      <c r="F12" s="34"/>
      <c r="G12" s="34"/>
      <c r="H12" s="19"/>
      <c r="I12" s="35"/>
      <c r="J12" s="36"/>
    </row>
    <row r="13" spans="1:10">
      <c r="A13" s="293"/>
      <c r="B13" s="25" t="s">
        <v>16</v>
      </c>
      <c r="C13" s="26" t="s">
        <v>14</v>
      </c>
      <c r="D13" s="37"/>
      <c r="E13" s="28"/>
      <c r="F13" s="34"/>
      <c r="G13" s="34"/>
      <c r="H13" s="28"/>
      <c r="I13" s="28"/>
      <c r="J13" s="31"/>
    </row>
    <row r="14" spans="1:10">
      <c r="A14" s="293"/>
      <c r="B14" s="25" t="s">
        <v>17</v>
      </c>
      <c r="C14" s="26" t="s">
        <v>14</v>
      </c>
      <c r="D14" s="38"/>
      <c r="E14" s="9"/>
      <c r="F14" s="28"/>
      <c r="G14" s="28"/>
      <c r="H14" s="28"/>
      <c r="I14" s="39"/>
      <c r="J14" s="36"/>
    </row>
    <row r="15" spans="1:10">
      <c r="A15" s="293"/>
      <c r="B15" s="25" t="s">
        <v>18</v>
      </c>
      <c r="C15" s="26" t="s">
        <v>19</v>
      </c>
      <c r="D15" s="37"/>
      <c r="E15" s="34"/>
      <c r="F15" s="40"/>
      <c r="G15" s="40"/>
      <c r="H15" s="19"/>
      <c r="I15" s="19"/>
      <c r="J15" s="41"/>
    </row>
    <row r="16" spans="1:10">
      <c r="A16" s="293"/>
      <c r="B16" s="25" t="s">
        <v>20</v>
      </c>
      <c r="C16" s="26" t="s">
        <v>14</v>
      </c>
      <c r="D16" s="37"/>
      <c r="E16" s="28"/>
      <c r="F16" s="34"/>
      <c r="G16" s="34"/>
      <c r="H16" s="35"/>
      <c r="I16" s="19"/>
      <c r="J16" s="36"/>
    </row>
    <row r="17" spans="1:10">
      <c r="A17" s="293"/>
      <c r="B17" s="25"/>
      <c r="C17" s="26" t="s">
        <v>21</v>
      </c>
      <c r="D17" s="27"/>
      <c r="E17" s="28"/>
      <c r="F17" s="40"/>
      <c r="G17" s="34"/>
      <c r="H17" s="42"/>
      <c r="I17" s="42"/>
      <c r="J17" s="36"/>
    </row>
    <row r="18" spans="1:10">
      <c r="A18" s="293"/>
      <c r="B18" s="25" t="s">
        <v>22</v>
      </c>
      <c r="C18" s="26" t="s">
        <v>14</v>
      </c>
      <c r="D18" s="32"/>
      <c r="E18" s="33"/>
      <c r="F18" s="34"/>
      <c r="G18" s="34"/>
      <c r="H18" s="43"/>
      <c r="I18" s="43"/>
      <c r="J18" s="44"/>
    </row>
    <row r="19" spans="1:10">
      <c r="A19" s="293"/>
      <c r="B19" s="25"/>
      <c r="C19" s="26" t="s">
        <v>21</v>
      </c>
      <c r="D19" s="45"/>
      <c r="E19" s="46"/>
      <c r="F19" s="34"/>
      <c r="G19" s="34"/>
      <c r="H19" s="47"/>
      <c r="I19" s="47"/>
      <c r="J19" s="36"/>
    </row>
    <row r="20" spans="1:10">
      <c r="A20" s="293"/>
      <c r="B20" s="25" t="s">
        <v>23</v>
      </c>
      <c r="C20" s="26" t="s">
        <v>14</v>
      </c>
      <c r="D20" s="37"/>
      <c r="E20" s="28"/>
      <c r="F20" s="34"/>
      <c r="G20" s="34"/>
      <c r="H20" s="48"/>
      <c r="I20" s="48"/>
      <c r="J20" s="36"/>
    </row>
    <row r="21" spans="1:10">
      <c r="A21" s="293"/>
      <c r="B21" s="25" t="s">
        <v>24</v>
      </c>
      <c r="C21" s="26" t="s">
        <v>14</v>
      </c>
      <c r="D21" s="27"/>
      <c r="E21" s="28"/>
      <c r="F21" s="35"/>
      <c r="G21" s="35"/>
      <c r="H21" s="28"/>
      <c r="I21" s="30"/>
      <c r="J21" s="24"/>
    </row>
    <row r="22" spans="1:10">
      <c r="A22" s="293"/>
      <c r="B22" s="25" t="s">
        <v>25</v>
      </c>
      <c r="C22" s="26" t="s">
        <v>14</v>
      </c>
      <c r="D22" s="37"/>
      <c r="E22" s="28"/>
      <c r="F22" s="34"/>
      <c r="G22" s="28"/>
      <c r="H22" s="34"/>
      <c r="I22" s="28"/>
      <c r="J22" s="31"/>
    </row>
    <row r="23" spans="1:10">
      <c r="A23" s="293"/>
      <c r="B23" s="25"/>
      <c r="C23" s="26" t="s">
        <v>21</v>
      </c>
      <c r="D23" s="37"/>
      <c r="E23" s="28"/>
      <c r="F23" s="34"/>
      <c r="G23" s="28"/>
      <c r="H23" s="35"/>
      <c r="I23" s="28"/>
      <c r="J23" s="31"/>
    </row>
    <row r="24" spans="1:10">
      <c r="A24" s="293"/>
      <c r="B24" s="25" t="s">
        <v>26</v>
      </c>
      <c r="C24" s="26" t="s">
        <v>19</v>
      </c>
      <c r="D24" s="32"/>
      <c r="E24" s="49"/>
      <c r="F24" s="34"/>
      <c r="G24" s="34"/>
      <c r="H24" s="34"/>
      <c r="I24" s="50"/>
      <c r="J24" s="36"/>
    </row>
    <row r="25" spans="1:10">
      <c r="A25" s="293"/>
      <c r="B25" s="51" t="s">
        <v>27</v>
      </c>
      <c r="C25" s="26" t="s">
        <v>14</v>
      </c>
      <c r="D25" s="52"/>
      <c r="E25" s="35"/>
      <c r="F25" s="35"/>
      <c r="G25" s="35"/>
      <c r="H25" s="35"/>
      <c r="I25" s="35"/>
      <c r="J25" s="36"/>
    </row>
    <row r="26" spans="1:10">
      <c r="A26" s="293"/>
      <c r="B26" s="53" t="s">
        <v>28</v>
      </c>
      <c r="C26" s="54" t="s">
        <v>29</v>
      </c>
      <c r="D26" s="37"/>
      <c r="E26" s="34"/>
      <c r="F26" s="55"/>
      <c r="G26" s="55"/>
      <c r="H26" s="56"/>
      <c r="I26" s="55"/>
      <c r="J26" s="41"/>
    </row>
    <row r="27" spans="1:10">
      <c r="A27" s="293"/>
      <c r="B27" s="53" t="s">
        <v>30</v>
      </c>
      <c r="C27" s="54" t="s">
        <v>29</v>
      </c>
      <c r="D27" s="57"/>
      <c r="E27" s="58"/>
      <c r="F27" s="55"/>
      <c r="G27" s="55"/>
      <c r="H27" s="50"/>
      <c r="I27" s="39"/>
      <c r="J27" s="41"/>
    </row>
    <row r="28" spans="1:10">
      <c r="A28" s="293"/>
      <c r="B28" s="53" t="s">
        <v>31</v>
      </c>
      <c r="C28" s="54" t="s">
        <v>29</v>
      </c>
      <c r="D28" s="57"/>
      <c r="E28" s="55"/>
      <c r="F28" s="39"/>
      <c r="G28" s="55"/>
      <c r="H28" s="55"/>
      <c r="I28" s="23"/>
      <c r="J28" s="59"/>
    </row>
    <row r="29" spans="1:10" ht="15.75" thickBot="1">
      <c r="A29" s="293"/>
      <c r="B29" s="96" t="s">
        <v>32</v>
      </c>
      <c r="C29" s="159" t="s">
        <v>33</v>
      </c>
      <c r="D29" s="160"/>
      <c r="E29" s="98"/>
      <c r="F29" s="98"/>
      <c r="G29" s="142"/>
      <c r="H29" s="161"/>
      <c r="I29" s="161"/>
      <c r="J29" s="101"/>
    </row>
    <row r="30" spans="1:10">
      <c r="A30" s="293"/>
      <c r="B30" s="67"/>
      <c r="C30" s="162" t="s">
        <v>34</v>
      </c>
      <c r="D30" s="69"/>
      <c r="E30" s="70"/>
      <c r="F30" s="70"/>
      <c r="G30" s="70"/>
      <c r="H30" s="70"/>
      <c r="I30" s="70"/>
      <c r="J30" s="72"/>
    </row>
    <row r="31" spans="1:10">
      <c r="A31" s="293"/>
      <c r="B31" s="61"/>
      <c r="C31" s="62" t="s">
        <v>34</v>
      </c>
      <c r="D31" s="52"/>
      <c r="E31" s="35"/>
      <c r="F31" s="35"/>
      <c r="G31" s="35"/>
      <c r="H31" s="35"/>
      <c r="I31" s="35"/>
      <c r="J31" s="36"/>
    </row>
    <row r="32" spans="1:10">
      <c r="A32" s="293"/>
      <c r="B32" s="61"/>
      <c r="C32" s="26" t="s">
        <v>35</v>
      </c>
      <c r="D32" s="52"/>
      <c r="E32" s="35"/>
      <c r="F32" s="35"/>
      <c r="G32" s="35"/>
      <c r="H32" s="163"/>
      <c r="I32" s="35"/>
      <c r="J32" s="36"/>
    </row>
    <row r="33" spans="1:10">
      <c r="A33" s="293"/>
      <c r="B33" s="61"/>
      <c r="C33" s="26" t="s">
        <v>35</v>
      </c>
      <c r="D33" s="52"/>
      <c r="E33" s="35"/>
      <c r="F33" s="35"/>
      <c r="G33" s="35"/>
      <c r="H33" s="35"/>
      <c r="I33" s="35"/>
      <c r="J33" s="36"/>
    </row>
    <row r="34" spans="1:10">
      <c r="A34" s="293"/>
      <c r="B34" s="61"/>
      <c r="C34" s="26" t="s">
        <v>35</v>
      </c>
      <c r="D34" s="52"/>
      <c r="E34" s="35"/>
      <c r="F34" s="35"/>
      <c r="G34" s="35"/>
      <c r="H34" s="35"/>
      <c r="I34" s="35"/>
      <c r="J34" s="36"/>
    </row>
    <row r="35" spans="1:10">
      <c r="A35" s="293"/>
      <c r="B35" s="61"/>
      <c r="C35" s="26" t="s">
        <v>35</v>
      </c>
      <c r="D35" s="52"/>
      <c r="E35" s="35"/>
      <c r="F35" s="35"/>
      <c r="G35" s="35"/>
      <c r="H35" s="35"/>
      <c r="I35" s="35"/>
      <c r="J35" s="36"/>
    </row>
    <row r="36" spans="1:10" ht="15.75" thickBot="1">
      <c r="A36" s="294"/>
      <c r="B36" s="73"/>
      <c r="C36" s="74" t="s">
        <v>35</v>
      </c>
      <c r="D36" s="64"/>
      <c r="E36" s="65"/>
      <c r="F36" s="65"/>
      <c r="G36" s="65"/>
      <c r="H36" s="65"/>
      <c r="I36" s="65"/>
      <c r="J36" s="66"/>
    </row>
    <row r="37" spans="1:10">
      <c r="A37" s="298" t="s">
        <v>36</v>
      </c>
      <c r="B37" s="172" t="s">
        <v>37</v>
      </c>
      <c r="C37" s="68" t="s">
        <v>38</v>
      </c>
      <c r="D37" s="69"/>
      <c r="E37" s="70"/>
      <c r="F37" s="70"/>
      <c r="G37" s="70"/>
      <c r="H37" s="71"/>
      <c r="I37" s="71"/>
      <c r="J37" s="72"/>
    </row>
    <row r="38" spans="1:10">
      <c r="A38" s="299"/>
      <c r="B38" s="173"/>
      <c r="C38" s="26" t="s">
        <v>39</v>
      </c>
      <c r="D38" s="52"/>
      <c r="E38" s="35"/>
      <c r="F38" s="35"/>
      <c r="G38" s="35"/>
      <c r="H38" s="35"/>
      <c r="I38" s="28"/>
      <c r="J38" s="36"/>
    </row>
    <row r="39" spans="1:10">
      <c r="A39" s="299"/>
      <c r="B39" s="173"/>
      <c r="C39" s="26" t="s">
        <v>40</v>
      </c>
      <c r="D39" s="52"/>
      <c r="E39" s="35"/>
      <c r="F39" s="35"/>
      <c r="G39" s="35"/>
      <c r="H39" s="35"/>
      <c r="I39" s="35"/>
      <c r="J39" s="36"/>
    </row>
    <row r="40" spans="1:10">
      <c r="A40" s="299"/>
      <c r="B40" s="173"/>
      <c r="C40" s="26" t="s">
        <v>41</v>
      </c>
      <c r="D40" s="52"/>
      <c r="E40" s="35"/>
      <c r="F40" s="35"/>
      <c r="G40" s="35"/>
      <c r="H40" s="35"/>
      <c r="I40" s="35"/>
      <c r="J40" s="36"/>
    </row>
    <row r="41" spans="1:10" ht="15.75" thickBot="1">
      <c r="A41" s="299"/>
      <c r="B41" s="174"/>
      <c r="C41" s="74" t="s">
        <v>42</v>
      </c>
      <c r="D41" s="64"/>
      <c r="E41" s="65"/>
      <c r="F41" s="65"/>
      <c r="G41" s="65"/>
      <c r="H41" s="65"/>
      <c r="I41" s="65"/>
      <c r="J41" s="66"/>
    </row>
    <row r="42" spans="1:10">
      <c r="A42" s="299"/>
      <c r="B42" s="175" t="s">
        <v>43</v>
      </c>
      <c r="C42" s="76" t="s">
        <v>44</v>
      </c>
      <c r="D42" s="77"/>
      <c r="E42" s="78"/>
      <c r="F42" s="79"/>
      <c r="G42" s="79"/>
      <c r="H42" s="79"/>
      <c r="I42" s="79"/>
      <c r="J42" s="80"/>
    </row>
    <row r="43" spans="1:10">
      <c r="A43" s="299"/>
      <c r="B43" s="173"/>
      <c r="C43" s="81" t="s">
        <v>45</v>
      </c>
      <c r="D43" s="35"/>
      <c r="E43" s="19"/>
      <c r="F43" s="35"/>
      <c r="G43" s="35"/>
      <c r="H43" s="35"/>
      <c r="I43" s="35"/>
      <c r="J43" s="36"/>
    </row>
    <row r="44" spans="1:10">
      <c r="A44" s="299"/>
      <c r="B44" s="173"/>
      <c r="C44" s="81" t="s">
        <v>46</v>
      </c>
      <c r="D44" s="23"/>
      <c r="E44" s="28"/>
      <c r="F44" s="35"/>
      <c r="G44" s="35"/>
      <c r="H44" s="35"/>
      <c r="I44" s="35"/>
      <c r="J44" s="36"/>
    </row>
    <row r="45" spans="1:10">
      <c r="A45" s="299"/>
      <c r="B45" s="173"/>
      <c r="C45" s="81" t="s">
        <v>47</v>
      </c>
      <c r="D45" s="19"/>
      <c r="E45" s="35"/>
      <c r="F45" s="35"/>
      <c r="G45" s="35"/>
      <c r="H45" s="35"/>
      <c r="I45" s="35"/>
      <c r="J45" s="36"/>
    </row>
    <row r="46" spans="1:10" ht="15.75" thickBot="1">
      <c r="A46" s="299"/>
      <c r="B46" s="174"/>
      <c r="C46" s="82" t="s">
        <v>48</v>
      </c>
      <c r="D46" s="83"/>
      <c r="E46" s="84"/>
      <c r="F46" s="65"/>
      <c r="G46" s="65"/>
      <c r="H46" s="65"/>
      <c r="I46" s="65"/>
      <c r="J46" s="66"/>
    </row>
    <row r="47" spans="1:10">
      <c r="A47" s="299"/>
      <c r="B47" s="176" t="s">
        <v>49</v>
      </c>
      <c r="C47" s="86" t="s">
        <v>50</v>
      </c>
      <c r="D47" s="70"/>
      <c r="E47" s="70"/>
      <c r="F47" s="87"/>
      <c r="G47" s="70"/>
      <c r="H47" s="70"/>
      <c r="I47" s="70"/>
      <c r="J47" s="72"/>
    </row>
    <row r="48" spans="1:10">
      <c r="A48" s="299"/>
      <c r="B48" s="177"/>
      <c r="C48" s="81" t="s">
        <v>51</v>
      </c>
      <c r="D48" s="23"/>
      <c r="E48" s="35"/>
      <c r="F48" s="35"/>
      <c r="G48" s="35"/>
      <c r="H48" s="35"/>
      <c r="I48" s="35"/>
      <c r="J48" s="36"/>
    </row>
    <row r="49" spans="1:10">
      <c r="A49" s="299"/>
      <c r="B49" s="177"/>
      <c r="C49" s="81" t="s">
        <v>52</v>
      </c>
      <c r="D49" s="35"/>
      <c r="E49" s="35"/>
      <c r="F49" s="35"/>
      <c r="G49" s="35"/>
      <c r="H49" s="35"/>
      <c r="I49" s="35"/>
      <c r="J49" s="36"/>
    </row>
    <row r="50" spans="1:10">
      <c r="A50" s="299"/>
      <c r="B50" s="177"/>
      <c r="C50" s="81" t="s">
        <v>53</v>
      </c>
      <c r="D50" s="35"/>
      <c r="E50" s="35"/>
      <c r="F50" s="35"/>
      <c r="G50" s="35"/>
      <c r="H50" s="35"/>
      <c r="I50" s="35"/>
      <c r="J50" s="36"/>
    </row>
    <row r="51" spans="1:10">
      <c r="A51" s="299"/>
      <c r="B51" s="175"/>
      <c r="C51" s="81" t="s">
        <v>54</v>
      </c>
      <c r="D51" s="35"/>
      <c r="E51" s="35"/>
      <c r="F51" s="35"/>
      <c r="G51" s="35"/>
      <c r="H51" s="35"/>
      <c r="I51" s="35"/>
      <c r="J51" s="36"/>
    </row>
    <row r="52" spans="1:10">
      <c r="A52" s="299"/>
      <c r="B52" s="178" t="s">
        <v>55</v>
      </c>
      <c r="C52" s="81" t="s">
        <v>56</v>
      </c>
      <c r="D52" s="35"/>
      <c r="E52" s="35"/>
      <c r="F52" s="35"/>
      <c r="G52" s="29"/>
      <c r="H52" s="28"/>
      <c r="I52" s="35"/>
      <c r="J52" s="36"/>
    </row>
    <row r="53" spans="1:10">
      <c r="A53" s="299"/>
      <c r="B53" s="177"/>
      <c r="C53" s="81" t="s">
        <v>57</v>
      </c>
      <c r="D53" s="35"/>
      <c r="E53" s="35"/>
      <c r="F53" s="35"/>
      <c r="G53" s="35"/>
      <c r="H53" s="35"/>
      <c r="I53" s="35"/>
      <c r="J53" s="36"/>
    </row>
    <row r="54" spans="1:10">
      <c r="A54" s="299"/>
      <c r="B54" s="175"/>
      <c r="C54" s="81" t="s">
        <v>58</v>
      </c>
      <c r="D54" s="35"/>
      <c r="E54" s="35"/>
      <c r="F54" s="35"/>
      <c r="G54" s="35"/>
      <c r="H54" s="35"/>
      <c r="I54" s="35"/>
      <c r="J54" s="36"/>
    </row>
    <row r="55" spans="1:10">
      <c r="A55" s="299"/>
      <c r="B55" s="178" t="s">
        <v>59</v>
      </c>
      <c r="C55" s="81" t="s">
        <v>60</v>
      </c>
      <c r="D55" s="35"/>
      <c r="E55" s="35"/>
      <c r="F55" s="35"/>
      <c r="G55" s="35"/>
      <c r="H55" s="35"/>
      <c r="I55" s="35"/>
      <c r="J55" s="36"/>
    </row>
    <row r="56" spans="1:10">
      <c r="A56" s="299"/>
      <c r="B56" s="175"/>
      <c r="C56" s="81" t="s">
        <v>61</v>
      </c>
      <c r="D56" s="35"/>
      <c r="E56" s="35"/>
      <c r="F56" s="35"/>
      <c r="G56" s="35"/>
      <c r="H56" s="35"/>
      <c r="I56" s="35"/>
      <c r="J56" s="36"/>
    </row>
    <row r="57" spans="1:10">
      <c r="A57" s="299"/>
      <c r="B57" s="178" t="s">
        <v>62</v>
      </c>
      <c r="C57" s="81" t="s">
        <v>63</v>
      </c>
      <c r="D57" s="35"/>
      <c r="E57" s="35"/>
      <c r="F57" s="35"/>
      <c r="G57" s="35"/>
      <c r="H57" s="35"/>
      <c r="I57" s="35"/>
      <c r="J57" s="36"/>
    </row>
    <row r="58" spans="1:10">
      <c r="A58" s="299"/>
      <c r="B58" s="177"/>
      <c r="C58" s="81" t="s">
        <v>64</v>
      </c>
      <c r="D58" s="35"/>
      <c r="E58" s="35"/>
      <c r="F58" s="35"/>
      <c r="G58" s="35"/>
      <c r="H58" s="35"/>
      <c r="I58" s="35"/>
      <c r="J58" s="36"/>
    </row>
    <row r="59" spans="1:10">
      <c r="A59" s="299"/>
      <c r="B59" s="175"/>
      <c r="C59" s="81" t="s">
        <v>65</v>
      </c>
      <c r="D59" s="35"/>
      <c r="E59" s="35"/>
      <c r="F59" s="35"/>
      <c r="G59" s="35"/>
      <c r="H59" s="35"/>
      <c r="I59" s="35"/>
      <c r="J59" s="36"/>
    </row>
    <row r="60" spans="1:10">
      <c r="A60" s="299"/>
      <c r="B60" s="178" t="s">
        <v>66</v>
      </c>
      <c r="C60" s="81" t="s">
        <v>67</v>
      </c>
      <c r="D60" s="35"/>
      <c r="E60" s="35"/>
      <c r="F60" s="35"/>
      <c r="G60" s="35"/>
      <c r="H60" s="35"/>
      <c r="I60" s="35"/>
      <c r="J60" s="36"/>
    </row>
    <row r="61" spans="1:10">
      <c r="A61" s="299"/>
      <c r="B61" s="168"/>
      <c r="C61" s="81" t="s">
        <v>68</v>
      </c>
      <c r="D61" s="35"/>
      <c r="E61" s="169"/>
      <c r="F61" s="100"/>
      <c r="G61" s="169"/>
      <c r="H61" s="100"/>
      <c r="I61" s="100"/>
      <c r="J61" s="126"/>
    </row>
    <row r="62" spans="1:10" ht="15.75" thickBot="1">
      <c r="A62" s="300"/>
      <c r="B62" s="165" t="s">
        <v>91</v>
      </c>
      <c r="C62" s="166"/>
      <c r="D62" s="166"/>
      <c r="E62" s="165" t="s">
        <v>92</v>
      </c>
      <c r="F62" s="100"/>
      <c r="G62" s="165" t="s">
        <v>93</v>
      </c>
      <c r="H62" s="65"/>
      <c r="I62" s="65"/>
      <c r="J62" s="66"/>
    </row>
    <row r="63" spans="1:10" ht="15.75" thickBot="1">
      <c r="A63" s="189"/>
      <c r="B63" s="203"/>
      <c r="C63" s="203"/>
      <c r="D63" s="195"/>
      <c r="E63" s="196"/>
      <c r="F63" s="196"/>
      <c r="G63" s="196"/>
      <c r="H63" s="196"/>
      <c r="I63" s="196"/>
      <c r="J63" s="197"/>
    </row>
    <row r="64" spans="1:10">
      <c r="A64" s="298" t="s">
        <v>69</v>
      </c>
      <c r="B64" s="200" t="s">
        <v>10</v>
      </c>
      <c r="C64" s="191" t="s">
        <v>11</v>
      </c>
      <c r="D64" s="12"/>
      <c r="E64" s="13"/>
      <c r="F64" s="13"/>
      <c r="G64" s="13"/>
      <c r="H64" s="13"/>
      <c r="I64" s="13"/>
      <c r="J64" s="14"/>
    </row>
    <row r="65" spans="1:10">
      <c r="A65" s="299"/>
      <c r="B65" s="15" t="s">
        <v>12</v>
      </c>
      <c r="C65" s="91"/>
      <c r="D65" s="17"/>
      <c r="E65" s="18"/>
      <c r="F65" s="19"/>
      <c r="G65" s="19"/>
      <c r="H65" s="19"/>
      <c r="I65" s="19"/>
      <c r="J65" s="20"/>
    </row>
    <row r="66" spans="1:10">
      <c r="A66" s="299"/>
      <c r="B66" s="15" t="s">
        <v>12</v>
      </c>
      <c r="C66" s="91"/>
      <c r="D66" s="21"/>
      <c r="E66" s="22"/>
      <c r="F66" s="19"/>
      <c r="G66" s="23"/>
      <c r="H66" s="23"/>
      <c r="I66" s="19"/>
      <c r="J66" s="24"/>
    </row>
    <row r="67" spans="1:10">
      <c r="A67" s="299"/>
      <c r="B67" s="15" t="s">
        <v>12</v>
      </c>
      <c r="C67" s="91"/>
      <c r="D67" s="21"/>
      <c r="E67" s="22"/>
      <c r="F67" s="19"/>
      <c r="G67" s="23"/>
      <c r="H67" s="23"/>
      <c r="I67" s="19"/>
      <c r="J67" s="24"/>
    </row>
    <row r="68" spans="1:10">
      <c r="A68" s="299"/>
      <c r="B68" s="25" t="s">
        <v>13</v>
      </c>
      <c r="C68" s="81" t="s">
        <v>14</v>
      </c>
      <c r="D68" s="27"/>
      <c r="E68" s="28"/>
      <c r="F68" s="29"/>
      <c r="G68" s="19"/>
      <c r="H68" s="30"/>
      <c r="I68" s="28"/>
      <c r="J68" s="31"/>
    </row>
    <row r="69" spans="1:10">
      <c r="A69" s="299"/>
      <c r="B69" s="25" t="s">
        <v>15</v>
      </c>
      <c r="C69" s="81" t="s">
        <v>14</v>
      </c>
      <c r="D69" s="32"/>
      <c r="E69" s="33"/>
      <c r="F69" s="34"/>
      <c r="G69" s="34"/>
      <c r="H69" s="19"/>
      <c r="I69" s="35"/>
      <c r="J69" s="36"/>
    </row>
    <row r="70" spans="1:10">
      <c r="A70" s="299"/>
      <c r="B70" s="25" t="s">
        <v>16</v>
      </c>
      <c r="C70" s="81" t="s">
        <v>14</v>
      </c>
      <c r="D70" s="37"/>
      <c r="E70" s="28"/>
      <c r="F70" s="34"/>
      <c r="G70" s="34"/>
      <c r="H70" s="28"/>
      <c r="I70" s="28"/>
      <c r="J70" s="31"/>
    </row>
    <row r="71" spans="1:10">
      <c r="A71" s="299"/>
      <c r="B71" s="25" t="s">
        <v>17</v>
      </c>
      <c r="C71" s="81" t="s">
        <v>14</v>
      </c>
      <c r="D71" s="38"/>
      <c r="E71" s="9"/>
      <c r="F71" s="28"/>
      <c r="G71" s="28"/>
      <c r="H71" s="28"/>
      <c r="I71" s="39"/>
      <c r="J71" s="36"/>
    </row>
    <row r="72" spans="1:10">
      <c r="A72" s="299"/>
      <c r="B72" s="25" t="s">
        <v>18</v>
      </c>
      <c r="C72" s="81" t="s">
        <v>19</v>
      </c>
      <c r="D72" s="37"/>
      <c r="E72" s="34"/>
      <c r="F72" s="40"/>
      <c r="G72" s="40"/>
      <c r="H72" s="19"/>
      <c r="I72" s="19"/>
      <c r="J72" s="41"/>
    </row>
    <row r="73" spans="1:10">
      <c r="A73" s="299"/>
      <c r="B73" s="25" t="s">
        <v>20</v>
      </c>
      <c r="C73" s="81" t="s">
        <v>14</v>
      </c>
      <c r="D73" s="37"/>
      <c r="E73" s="28"/>
      <c r="F73" s="34"/>
      <c r="G73" s="34"/>
      <c r="H73" s="35"/>
      <c r="I73" s="19"/>
      <c r="J73" s="36"/>
    </row>
    <row r="74" spans="1:10">
      <c r="A74" s="299"/>
      <c r="B74" s="25"/>
      <c r="C74" s="81" t="s">
        <v>21</v>
      </c>
      <c r="D74" s="27"/>
      <c r="E74" s="28"/>
      <c r="F74" s="40"/>
      <c r="G74" s="34"/>
      <c r="H74" s="42"/>
      <c r="I74" s="42"/>
      <c r="J74" s="36"/>
    </row>
    <row r="75" spans="1:10">
      <c r="A75" s="299"/>
      <c r="B75" s="25" t="s">
        <v>22</v>
      </c>
      <c r="C75" s="81" t="s">
        <v>14</v>
      </c>
      <c r="D75" s="32"/>
      <c r="E75" s="33"/>
      <c r="F75" s="34"/>
      <c r="G75" s="34"/>
      <c r="H75" s="43"/>
      <c r="I75" s="43"/>
      <c r="J75" s="44"/>
    </row>
    <row r="76" spans="1:10">
      <c r="A76" s="299"/>
      <c r="B76" s="25"/>
      <c r="C76" s="81" t="s">
        <v>21</v>
      </c>
      <c r="D76" s="45"/>
      <c r="E76" s="46"/>
      <c r="F76" s="34"/>
      <c r="G76" s="34"/>
      <c r="H76" s="47"/>
      <c r="I76" s="47"/>
      <c r="J76" s="36"/>
    </row>
    <row r="77" spans="1:10">
      <c r="A77" s="299"/>
      <c r="B77" s="25" t="s">
        <v>23</v>
      </c>
      <c r="C77" s="81" t="s">
        <v>14</v>
      </c>
      <c r="D77" s="37"/>
      <c r="E77" s="28"/>
      <c r="F77" s="34"/>
      <c r="G77" s="34"/>
      <c r="H77" s="48"/>
      <c r="I77" s="48"/>
      <c r="J77" s="36"/>
    </row>
    <row r="78" spans="1:10">
      <c r="A78" s="299"/>
      <c r="B78" s="25" t="s">
        <v>24</v>
      </c>
      <c r="C78" s="81" t="s">
        <v>14</v>
      </c>
      <c r="D78" s="27"/>
      <c r="E78" s="28"/>
      <c r="F78" s="35"/>
      <c r="G78" s="35"/>
      <c r="H78" s="28"/>
      <c r="I78" s="30"/>
      <c r="J78" s="24"/>
    </row>
    <row r="79" spans="1:10">
      <c r="A79" s="299"/>
      <c r="B79" s="25" t="s">
        <v>25</v>
      </c>
      <c r="C79" s="81" t="s">
        <v>14</v>
      </c>
      <c r="D79" s="37"/>
      <c r="E79" s="28"/>
      <c r="F79" s="34"/>
      <c r="G79" s="28"/>
      <c r="H79" s="34"/>
      <c r="I79" s="28"/>
      <c r="J79" s="31"/>
    </row>
    <row r="80" spans="1:10">
      <c r="A80" s="299"/>
      <c r="B80" s="25"/>
      <c r="C80" s="81" t="s">
        <v>21</v>
      </c>
      <c r="D80" s="37"/>
      <c r="E80" s="28"/>
      <c r="F80" s="34"/>
      <c r="G80" s="28"/>
      <c r="H80" s="35"/>
      <c r="I80" s="28"/>
      <c r="J80" s="31"/>
    </row>
    <row r="81" spans="1:10">
      <c r="A81" s="299"/>
      <c r="B81" s="25" t="s">
        <v>26</v>
      </c>
      <c r="C81" s="81" t="s">
        <v>19</v>
      </c>
      <c r="D81" s="32"/>
      <c r="E81" s="49"/>
      <c r="F81" s="34"/>
      <c r="G81" s="34"/>
      <c r="H81" s="34"/>
      <c r="I81" s="50"/>
      <c r="J81" s="36"/>
    </row>
    <row r="82" spans="1:10">
      <c r="A82" s="299"/>
      <c r="B82" s="51" t="s">
        <v>27</v>
      </c>
      <c r="C82" s="81" t="s">
        <v>14</v>
      </c>
      <c r="D82" s="52"/>
      <c r="E82" s="35"/>
      <c r="F82" s="35"/>
      <c r="G82" s="35"/>
      <c r="H82" s="35"/>
      <c r="I82" s="35"/>
      <c r="J82" s="36"/>
    </row>
    <row r="83" spans="1:10">
      <c r="A83" s="299"/>
      <c r="B83" s="53" t="s">
        <v>28</v>
      </c>
      <c r="C83" s="94" t="s">
        <v>29</v>
      </c>
      <c r="D83" s="37"/>
      <c r="E83" s="34"/>
      <c r="F83" s="55"/>
      <c r="G83" s="55"/>
      <c r="H83" s="56"/>
      <c r="I83" s="55"/>
      <c r="J83" s="41"/>
    </row>
    <row r="84" spans="1:10">
      <c r="A84" s="299"/>
      <c r="B84" s="53" t="s">
        <v>30</v>
      </c>
      <c r="C84" s="94" t="s">
        <v>29</v>
      </c>
      <c r="D84" s="57"/>
      <c r="E84" s="58"/>
      <c r="F84" s="55"/>
      <c r="G84" s="55"/>
      <c r="H84" s="50"/>
      <c r="I84" s="39"/>
      <c r="J84" s="41"/>
    </row>
    <row r="85" spans="1:10">
      <c r="A85" s="299"/>
      <c r="B85" s="53" t="s">
        <v>31</v>
      </c>
      <c r="C85" s="94" t="s">
        <v>29</v>
      </c>
      <c r="D85" s="57"/>
      <c r="E85" s="55"/>
      <c r="F85" s="39"/>
      <c r="G85" s="55"/>
      <c r="H85" s="55"/>
      <c r="I85" s="23"/>
      <c r="J85" s="59"/>
    </row>
    <row r="86" spans="1:10" ht="15.75" thickBot="1">
      <c r="A86" s="299"/>
      <c r="B86" s="96" t="s">
        <v>32</v>
      </c>
      <c r="C86" s="97" t="s">
        <v>33</v>
      </c>
      <c r="D86" s="160"/>
      <c r="E86" s="98"/>
      <c r="F86" s="98"/>
      <c r="G86" s="142"/>
      <c r="H86" s="161"/>
      <c r="I86" s="161"/>
      <c r="J86" s="101"/>
    </row>
    <row r="87" spans="1:10">
      <c r="A87" s="299"/>
      <c r="B87" s="67"/>
      <c r="C87" s="102" t="s">
        <v>34</v>
      </c>
      <c r="D87" s="69"/>
      <c r="E87" s="70"/>
      <c r="F87" s="70"/>
      <c r="G87" s="70"/>
      <c r="H87" s="70"/>
      <c r="I87" s="70"/>
      <c r="J87" s="72"/>
    </row>
    <row r="88" spans="1:10">
      <c r="A88" s="299"/>
      <c r="B88" s="61"/>
      <c r="C88" s="9" t="s">
        <v>34</v>
      </c>
      <c r="D88" s="52"/>
      <c r="E88" s="35"/>
      <c r="F88" s="35"/>
      <c r="G88" s="35"/>
      <c r="H88" s="35"/>
      <c r="I88" s="35"/>
      <c r="J88" s="36"/>
    </row>
    <row r="89" spans="1:10">
      <c r="A89" s="299"/>
      <c r="B89" s="61"/>
      <c r="C89" s="81" t="s">
        <v>35</v>
      </c>
      <c r="D89" s="52"/>
      <c r="E89" s="35"/>
      <c r="F89" s="35"/>
      <c r="G89" s="35"/>
      <c r="H89" s="163"/>
      <c r="I89" s="35"/>
      <c r="J89" s="36"/>
    </row>
    <row r="90" spans="1:10">
      <c r="A90" s="299"/>
      <c r="B90" s="61"/>
      <c r="C90" s="81" t="s">
        <v>35</v>
      </c>
      <c r="D90" s="52"/>
      <c r="E90" s="35"/>
      <c r="F90" s="35"/>
      <c r="G90" s="35"/>
      <c r="H90" s="35"/>
      <c r="I90" s="35"/>
      <c r="J90" s="36"/>
    </row>
    <row r="91" spans="1:10">
      <c r="A91" s="299"/>
      <c r="B91" s="61"/>
      <c r="C91" s="81" t="s">
        <v>35</v>
      </c>
      <c r="D91" s="52"/>
      <c r="E91" s="35"/>
      <c r="F91" s="35"/>
      <c r="G91" s="35"/>
      <c r="H91" s="35"/>
      <c r="I91" s="35"/>
      <c r="J91" s="36"/>
    </row>
    <row r="92" spans="1:10">
      <c r="A92" s="299"/>
      <c r="B92" s="61"/>
      <c r="C92" s="81" t="s">
        <v>35</v>
      </c>
      <c r="D92" s="52"/>
      <c r="E92" s="35"/>
      <c r="F92" s="35"/>
      <c r="G92" s="35"/>
      <c r="H92" s="35"/>
      <c r="I92" s="35"/>
      <c r="J92" s="36"/>
    </row>
    <row r="93" spans="1:10" ht="15.75" thickBot="1">
      <c r="A93" s="300"/>
      <c r="B93" s="73"/>
      <c r="C93" s="82" t="s">
        <v>35</v>
      </c>
      <c r="D93" s="64"/>
      <c r="E93" s="65"/>
      <c r="F93" s="65"/>
      <c r="G93" s="65"/>
      <c r="H93" s="65"/>
      <c r="I93" s="65"/>
      <c r="J93" s="66"/>
    </row>
    <row r="94" spans="1:10">
      <c r="A94" s="293" t="s">
        <v>70</v>
      </c>
      <c r="B94" s="67" t="s">
        <v>37</v>
      </c>
      <c r="C94" s="86" t="s">
        <v>38</v>
      </c>
      <c r="D94" s="103"/>
      <c r="E94" s="13"/>
      <c r="F94" s="70"/>
      <c r="G94" s="70"/>
      <c r="H94" s="70"/>
      <c r="I94" s="70"/>
      <c r="J94" s="72"/>
    </row>
    <row r="95" spans="1:10" ht="16.5">
      <c r="A95" s="293"/>
      <c r="B95" s="61"/>
      <c r="C95" s="81" t="s">
        <v>39</v>
      </c>
      <c r="D95" s="34"/>
      <c r="E95" s="93"/>
      <c r="F95" s="35"/>
      <c r="G95" s="35"/>
      <c r="H95" s="35"/>
      <c r="I95" s="35"/>
      <c r="J95" s="36"/>
    </row>
    <row r="96" spans="1:10">
      <c r="A96" s="293"/>
      <c r="B96" s="61"/>
      <c r="C96" s="81" t="s">
        <v>40</v>
      </c>
      <c r="D96" s="35"/>
      <c r="E96" s="19"/>
      <c r="F96" s="35"/>
      <c r="G96" s="35"/>
      <c r="H96" s="35"/>
      <c r="I96" s="35"/>
      <c r="J96" s="36"/>
    </row>
    <row r="97" spans="1:10">
      <c r="A97" s="293"/>
      <c r="B97" s="61"/>
      <c r="C97" s="81" t="s">
        <v>41</v>
      </c>
      <c r="D97" s="35"/>
      <c r="E97" s="47"/>
      <c r="F97" s="35"/>
      <c r="G97" s="35"/>
      <c r="H97" s="35"/>
      <c r="I97" s="35"/>
      <c r="J97" s="36"/>
    </row>
    <row r="98" spans="1:10" ht="15.75" thickBot="1">
      <c r="A98" s="293"/>
      <c r="B98" s="73"/>
      <c r="C98" s="82" t="s">
        <v>42</v>
      </c>
      <c r="D98" s="65"/>
      <c r="E98" s="105"/>
      <c r="F98" s="65"/>
      <c r="G98" s="65"/>
      <c r="H98" s="65"/>
      <c r="I98" s="65"/>
      <c r="J98" s="66"/>
    </row>
    <row r="99" spans="1:10">
      <c r="A99" s="293"/>
      <c r="B99" s="75" t="s">
        <v>43</v>
      </c>
      <c r="C99" s="76" t="s">
        <v>44</v>
      </c>
      <c r="D99" s="79"/>
      <c r="E99" s="106"/>
      <c r="F99" s="79"/>
      <c r="G99" s="79"/>
      <c r="H99" s="79"/>
      <c r="I99" s="79"/>
      <c r="J99" s="80"/>
    </row>
    <row r="100" spans="1:10">
      <c r="A100" s="293"/>
      <c r="B100" s="61"/>
      <c r="C100" s="81" t="s">
        <v>45</v>
      </c>
      <c r="D100" s="35"/>
      <c r="E100" s="43"/>
      <c r="F100" s="19"/>
      <c r="G100" s="35"/>
      <c r="H100" s="35"/>
      <c r="I100" s="35"/>
      <c r="J100" s="36"/>
    </row>
    <row r="101" spans="1:10">
      <c r="A101" s="293"/>
      <c r="B101" s="61"/>
      <c r="C101" s="81" t="s">
        <v>46</v>
      </c>
      <c r="D101" s="35"/>
      <c r="E101" s="19"/>
      <c r="F101" s="35"/>
      <c r="G101" s="35"/>
      <c r="H101" s="35"/>
      <c r="I101" s="35"/>
      <c r="J101" s="36"/>
    </row>
    <row r="102" spans="1:10">
      <c r="A102" s="293"/>
      <c r="B102" s="61"/>
      <c r="C102" s="81" t="s">
        <v>47</v>
      </c>
      <c r="D102" s="35"/>
      <c r="E102" s="28"/>
      <c r="F102" s="19"/>
      <c r="G102" s="35"/>
      <c r="H102" s="35"/>
      <c r="I102" s="35"/>
      <c r="J102" s="36"/>
    </row>
    <row r="103" spans="1:10" ht="15.75" thickBot="1">
      <c r="A103" s="293"/>
      <c r="B103" s="73"/>
      <c r="C103" s="82" t="s">
        <v>48</v>
      </c>
      <c r="D103" s="65"/>
      <c r="E103" s="107"/>
      <c r="F103" s="84"/>
      <c r="G103" s="65"/>
      <c r="H103" s="65"/>
      <c r="I103" s="65"/>
      <c r="J103" s="66"/>
    </row>
    <row r="104" spans="1:10">
      <c r="A104" s="293"/>
      <c r="B104" s="85" t="s">
        <v>49</v>
      </c>
      <c r="C104" s="86" t="s">
        <v>50</v>
      </c>
      <c r="D104" s="108"/>
      <c r="E104" s="108"/>
      <c r="F104" s="108"/>
      <c r="G104" s="70"/>
      <c r="H104" s="70"/>
      <c r="I104" s="70"/>
      <c r="J104" s="72"/>
    </row>
    <row r="105" spans="1:10">
      <c r="A105" s="293"/>
      <c r="B105" s="88"/>
      <c r="C105" s="81" t="s">
        <v>51</v>
      </c>
      <c r="D105" s="35"/>
      <c r="E105" s="35"/>
      <c r="F105" s="23"/>
      <c r="G105" s="35"/>
      <c r="H105" s="35"/>
      <c r="I105" s="35"/>
      <c r="J105" s="36"/>
    </row>
    <row r="106" spans="1:10">
      <c r="A106" s="293"/>
      <c r="B106" s="88"/>
      <c r="C106" s="81" t="s">
        <v>52</v>
      </c>
      <c r="D106" s="42"/>
      <c r="E106" s="42"/>
      <c r="F106" s="35"/>
      <c r="G106" s="35"/>
      <c r="H106" s="35"/>
      <c r="I106" s="35"/>
      <c r="J106" s="36"/>
    </row>
    <row r="107" spans="1:10">
      <c r="A107" s="293"/>
      <c r="B107" s="88"/>
      <c r="C107" s="81" t="s">
        <v>53</v>
      </c>
      <c r="D107" s="35"/>
      <c r="E107" s="35"/>
      <c r="F107" s="35"/>
      <c r="G107" s="35"/>
      <c r="H107" s="35"/>
      <c r="I107" s="35"/>
      <c r="J107" s="36"/>
    </row>
    <row r="108" spans="1:10">
      <c r="A108" s="293"/>
      <c r="B108" s="75"/>
      <c r="C108" s="81" t="s">
        <v>54</v>
      </c>
      <c r="D108" s="35"/>
      <c r="E108" s="35"/>
      <c r="F108" s="35"/>
      <c r="G108" s="35"/>
      <c r="H108" s="35"/>
      <c r="I108" s="35"/>
      <c r="J108" s="36"/>
    </row>
    <row r="109" spans="1:10">
      <c r="A109" s="293"/>
      <c r="B109" s="63" t="s">
        <v>55</v>
      </c>
      <c r="C109" s="81" t="s">
        <v>56</v>
      </c>
      <c r="D109" s="23"/>
      <c r="E109" s="35"/>
      <c r="F109" s="33"/>
      <c r="G109" s="35"/>
      <c r="H109" s="35"/>
      <c r="I109" s="35"/>
      <c r="J109" s="36"/>
    </row>
    <row r="110" spans="1:10">
      <c r="A110" s="293"/>
      <c r="B110" s="88"/>
      <c r="C110" s="81" t="s">
        <v>57</v>
      </c>
      <c r="D110" s="35"/>
      <c r="E110" s="35"/>
      <c r="F110" s="35"/>
      <c r="G110" s="46"/>
      <c r="H110" s="35"/>
      <c r="I110" s="35"/>
      <c r="J110" s="36"/>
    </row>
    <row r="111" spans="1:10">
      <c r="A111" s="293"/>
      <c r="B111" s="75"/>
      <c r="C111" s="81" t="s">
        <v>58</v>
      </c>
      <c r="D111" s="35"/>
      <c r="E111" s="35"/>
      <c r="F111" s="35"/>
      <c r="G111" s="35"/>
      <c r="H111" s="35"/>
      <c r="I111" s="35"/>
      <c r="J111" s="36"/>
    </row>
    <row r="112" spans="1:10">
      <c r="A112" s="293"/>
      <c r="B112" s="63" t="s">
        <v>59</v>
      </c>
      <c r="C112" s="81" t="s">
        <v>60</v>
      </c>
      <c r="D112" s="35"/>
      <c r="E112" s="35"/>
      <c r="F112" s="35"/>
      <c r="G112" s="35"/>
      <c r="H112" s="35"/>
      <c r="I112" s="35"/>
      <c r="J112" s="36"/>
    </row>
    <row r="113" spans="1:10">
      <c r="A113" s="293"/>
      <c r="B113" s="75"/>
      <c r="C113" s="81" t="s">
        <v>61</v>
      </c>
      <c r="D113" s="35"/>
      <c r="E113" s="35"/>
      <c r="F113" s="35"/>
      <c r="G113" s="35"/>
      <c r="H113" s="35"/>
      <c r="I113" s="35"/>
      <c r="J113" s="36"/>
    </row>
    <row r="114" spans="1:10">
      <c r="A114" s="293"/>
      <c r="B114" s="63" t="s">
        <v>62</v>
      </c>
      <c r="C114" s="81" t="s">
        <v>63</v>
      </c>
      <c r="D114" s="35"/>
      <c r="E114" s="35"/>
      <c r="F114" s="35"/>
      <c r="G114" s="35"/>
      <c r="H114" s="35"/>
      <c r="I114" s="35"/>
      <c r="J114" s="36"/>
    </row>
    <row r="115" spans="1:10">
      <c r="A115" s="293"/>
      <c r="B115" s="88"/>
      <c r="C115" s="81" t="s">
        <v>64</v>
      </c>
      <c r="D115" s="35"/>
      <c r="E115" s="35"/>
      <c r="F115" s="35"/>
      <c r="G115" s="35"/>
      <c r="H115" s="35"/>
      <c r="I115" s="35"/>
      <c r="J115" s="36"/>
    </row>
    <row r="116" spans="1:10">
      <c r="A116" s="293"/>
      <c r="B116" s="75"/>
      <c r="C116" s="81" t="s">
        <v>65</v>
      </c>
      <c r="D116" s="35"/>
      <c r="E116" s="35"/>
      <c r="F116" s="35"/>
      <c r="G116" s="35"/>
      <c r="H116" s="35"/>
      <c r="I116" s="35"/>
      <c r="J116" s="36"/>
    </row>
    <row r="117" spans="1:10">
      <c r="A117" s="293"/>
      <c r="B117" s="63" t="s">
        <v>66</v>
      </c>
      <c r="C117" s="81" t="s">
        <v>67</v>
      </c>
      <c r="D117" s="35"/>
      <c r="E117" s="35"/>
      <c r="F117" s="18"/>
      <c r="G117" s="95"/>
      <c r="H117" s="35"/>
      <c r="I117" s="35"/>
      <c r="J117" s="36"/>
    </row>
    <row r="118" spans="1:10" ht="15.75" thickBot="1">
      <c r="A118" s="293"/>
      <c r="B118" s="89"/>
      <c r="C118" s="82" t="s">
        <v>68</v>
      </c>
      <c r="D118" s="65"/>
      <c r="E118" s="65"/>
      <c r="F118" s="65"/>
      <c r="G118" s="65"/>
      <c r="H118" s="65"/>
      <c r="I118" s="65"/>
      <c r="J118" s="66"/>
    </row>
    <row r="119" spans="1:10" ht="15.75" thickBot="1">
      <c r="A119" s="189"/>
      <c r="B119" s="210"/>
      <c r="C119" s="192"/>
      <c r="D119" s="211"/>
      <c r="E119" s="211"/>
      <c r="F119" s="211"/>
      <c r="G119" s="211"/>
      <c r="H119" s="211"/>
      <c r="I119" s="211"/>
      <c r="J119" s="212"/>
    </row>
    <row r="120" spans="1:10">
      <c r="A120" s="301" t="s">
        <v>71</v>
      </c>
      <c r="B120" s="11" t="s">
        <v>10</v>
      </c>
      <c r="C120" s="90" t="s">
        <v>11</v>
      </c>
      <c r="D120" s="13"/>
      <c r="E120" s="13"/>
      <c r="F120" s="13"/>
      <c r="G120" s="13"/>
      <c r="H120" s="13"/>
      <c r="I120" s="13"/>
      <c r="J120" s="14"/>
    </row>
    <row r="121" spans="1:10">
      <c r="A121" s="302"/>
      <c r="B121" s="15" t="s">
        <v>12</v>
      </c>
      <c r="C121" s="91"/>
      <c r="D121" s="19"/>
      <c r="E121" s="19"/>
      <c r="F121" s="9"/>
      <c r="G121" s="19"/>
      <c r="H121" s="19"/>
      <c r="I121" s="92"/>
      <c r="J121" s="24"/>
    </row>
    <row r="122" spans="1:10">
      <c r="A122" s="302"/>
      <c r="B122" s="15" t="s">
        <v>12</v>
      </c>
      <c r="C122" s="91"/>
      <c r="D122" s="19"/>
      <c r="E122" s="19"/>
      <c r="F122" s="9"/>
      <c r="G122" s="19"/>
      <c r="H122" s="50"/>
      <c r="I122" s="50"/>
      <c r="J122" s="24"/>
    </row>
    <row r="123" spans="1:10">
      <c r="A123" s="302"/>
      <c r="B123" s="15" t="s">
        <v>12</v>
      </c>
      <c r="C123" s="91"/>
      <c r="D123" s="35"/>
      <c r="E123" s="35"/>
      <c r="F123" s="34"/>
      <c r="G123" s="34"/>
      <c r="H123" s="33"/>
      <c r="I123" s="109"/>
      <c r="J123" s="44"/>
    </row>
    <row r="124" spans="1:10">
      <c r="A124" s="302"/>
      <c r="B124" s="25" t="s">
        <v>13</v>
      </c>
      <c r="C124" s="81" t="s">
        <v>14</v>
      </c>
      <c r="D124" s="35"/>
      <c r="E124" s="35"/>
      <c r="F124" s="47"/>
      <c r="G124" s="47"/>
      <c r="H124" s="110"/>
      <c r="I124" s="33"/>
      <c r="J124" s="111"/>
    </row>
    <row r="125" spans="1:10">
      <c r="A125" s="302"/>
      <c r="B125" s="25" t="s">
        <v>15</v>
      </c>
      <c r="C125" s="81" t="s">
        <v>14</v>
      </c>
      <c r="D125" s="35"/>
      <c r="E125" s="35"/>
      <c r="F125" s="28"/>
      <c r="G125" s="34"/>
      <c r="H125" s="112"/>
      <c r="I125" s="34"/>
      <c r="J125" s="44"/>
    </row>
    <row r="126" spans="1:10">
      <c r="A126" s="302"/>
      <c r="B126" s="25" t="s">
        <v>16</v>
      </c>
      <c r="C126" s="81" t="s">
        <v>14</v>
      </c>
      <c r="D126" s="28"/>
      <c r="E126" s="28"/>
      <c r="F126" s="28"/>
      <c r="G126" s="34"/>
      <c r="H126" s="34"/>
      <c r="I126" s="104"/>
      <c r="J126" s="44"/>
    </row>
    <row r="127" spans="1:10">
      <c r="A127" s="302"/>
      <c r="B127" s="25" t="s">
        <v>17</v>
      </c>
      <c r="C127" s="81" t="s">
        <v>14</v>
      </c>
      <c r="D127" s="35"/>
      <c r="E127" s="35"/>
      <c r="F127" s="34"/>
      <c r="G127" s="35"/>
      <c r="H127" s="35"/>
      <c r="I127" s="35"/>
      <c r="J127" s="31"/>
    </row>
    <row r="128" spans="1:10">
      <c r="A128" s="302"/>
      <c r="B128" s="25" t="s">
        <v>18</v>
      </c>
      <c r="C128" s="81" t="s">
        <v>19</v>
      </c>
      <c r="D128" s="34"/>
      <c r="E128" s="34"/>
      <c r="F128" s="28"/>
      <c r="G128" s="34"/>
      <c r="H128" s="19"/>
      <c r="I128" s="55"/>
      <c r="J128" s="113"/>
    </row>
    <row r="129" spans="1:10">
      <c r="A129" s="302"/>
      <c r="B129" s="25" t="s">
        <v>20</v>
      </c>
      <c r="C129" s="81" t="s">
        <v>14</v>
      </c>
      <c r="D129" s="19"/>
      <c r="E129" s="19"/>
      <c r="F129" s="9"/>
      <c r="G129" s="19"/>
      <c r="H129" s="114"/>
      <c r="I129" s="19"/>
      <c r="J129" s="115"/>
    </row>
    <row r="130" spans="1:10">
      <c r="A130" s="302"/>
      <c r="B130" s="25"/>
      <c r="C130" s="81" t="s">
        <v>21</v>
      </c>
      <c r="D130" s="19"/>
      <c r="E130" s="19"/>
      <c r="F130" s="9"/>
      <c r="G130" s="19"/>
      <c r="H130" s="19"/>
      <c r="I130" s="19"/>
      <c r="J130" s="24"/>
    </row>
    <row r="131" spans="1:10">
      <c r="A131" s="302"/>
      <c r="B131" s="25" t="s">
        <v>22</v>
      </c>
      <c r="C131" s="81" t="s">
        <v>14</v>
      </c>
      <c r="D131" s="19"/>
      <c r="E131" s="19"/>
      <c r="F131" s="9"/>
      <c r="G131" s="19"/>
      <c r="H131" s="19"/>
      <c r="I131" s="19"/>
      <c r="J131" s="24"/>
    </row>
    <row r="132" spans="1:10">
      <c r="A132" s="302"/>
      <c r="B132" s="25"/>
      <c r="C132" s="81" t="s">
        <v>21</v>
      </c>
      <c r="D132" s="35"/>
      <c r="E132" s="35"/>
      <c r="F132" s="28"/>
      <c r="G132" s="34"/>
      <c r="H132" s="34"/>
      <c r="I132" s="34"/>
      <c r="J132" s="44"/>
    </row>
    <row r="133" spans="1:10">
      <c r="A133" s="302"/>
      <c r="B133" s="25" t="s">
        <v>23</v>
      </c>
      <c r="C133" s="81" t="s">
        <v>14</v>
      </c>
      <c r="D133" s="34"/>
      <c r="E133" s="34"/>
      <c r="F133" s="58"/>
      <c r="G133" s="22"/>
      <c r="H133" s="19"/>
      <c r="I133" s="19"/>
      <c r="J133" s="44"/>
    </row>
    <row r="134" spans="1:10">
      <c r="A134" s="302"/>
      <c r="B134" s="25" t="s">
        <v>24</v>
      </c>
      <c r="C134" s="81" t="s">
        <v>14</v>
      </c>
      <c r="D134" s="34"/>
      <c r="E134" s="34"/>
      <c r="F134" s="34"/>
      <c r="G134" s="34"/>
      <c r="H134" s="46"/>
      <c r="I134" s="33"/>
      <c r="J134" s="44"/>
    </row>
    <row r="135" spans="1:10">
      <c r="A135" s="302"/>
      <c r="B135" s="25" t="s">
        <v>25</v>
      </c>
      <c r="C135" s="81" t="s">
        <v>14</v>
      </c>
      <c r="D135" s="34"/>
      <c r="E135" s="34"/>
      <c r="F135" s="55"/>
      <c r="G135" s="55"/>
      <c r="H135" s="116"/>
      <c r="I135" s="46"/>
      <c r="J135" s="44"/>
    </row>
    <row r="136" spans="1:10">
      <c r="A136" s="302"/>
      <c r="B136" s="25"/>
      <c r="C136" s="81" t="s">
        <v>21</v>
      </c>
      <c r="D136" s="35"/>
      <c r="E136" s="35"/>
      <c r="F136" s="28"/>
      <c r="G136" s="34"/>
      <c r="H136" s="34"/>
      <c r="I136" s="34"/>
      <c r="J136" s="44"/>
    </row>
    <row r="137" spans="1:10">
      <c r="A137" s="302"/>
      <c r="B137" s="25" t="s">
        <v>26</v>
      </c>
      <c r="C137" s="81" t="s">
        <v>19</v>
      </c>
      <c r="D137" s="35"/>
      <c r="E137" s="35"/>
      <c r="F137" s="28"/>
      <c r="G137" s="110"/>
      <c r="H137" s="33"/>
      <c r="I137" s="33"/>
      <c r="J137" s="24"/>
    </row>
    <row r="138" spans="1:10">
      <c r="A138" s="302"/>
      <c r="B138" s="51" t="s">
        <v>27</v>
      </c>
      <c r="C138" s="81" t="s">
        <v>14</v>
      </c>
      <c r="D138" s="34"/>
      <c r="E138" s="34"/>
      <c r="F138" s="28"/>
      <c r="G138" s="34"/>
      <c r="H138" s="110"/>
      <c r="I138" s="110"/>
      <c r="J138" s="31"/>
    </row>
    <row r="139" spans="1:10">
      <c r="A139" s="302"/>
      <c r="B139" s="53" t="s">
        <v>28</v>
      </c>
      <c r="C139" s="94" t="s">
        <v>29</v>
      </c>
      <c r="D139" s="34"/>
      <c r="E139" s="34"/>
      <c r="F139" s="28"/>
      <c r="G139" s="34"/>
      <c r="H139" s="110"/>
      <c r="I139" s="110"/>
      <c r="J139" s="31"/>
    </row>
    <row r="140" spans="1:10">
      <c r="A140" s="302"/>
      <c r="B140" s="53" t="s">
        <v>30</v>
      </c>
      <c r="C140" s="94" t="s">
        <v>29</v>
      </c>
      <c r="D140" s="34"/>
      <c r="E140" s="34"/>
      <c r="F140" s="22"/>
      <c r="G140" s="34"/>
      <c r="H140" s="55"/>
      <c r="I140" s="33"/>
      <c r="J140" s="36"/>
    </row>
    <row r="141" spans="1:10">
      <c r="A141" s="302"/>
      <c r="B141" s="53" t="s">
        <v>31</v>
      </c>
      <c r="C141" s="94" t="s">
        <v>29</v>
      </c>
      <c r="D141" s="35"/>
      <c r="E141" s="35"/>
      <c r="F141" s="35"/>
      <c r="G141" s="35"/>
      <c r="H141" s="35"/>
      <c r="I141" s="35"/>
      <c r="J141" s="36"/>
    </row>
    <row r="142" spans="1:10" ht="15.75" thickBot="1">
      <c r="A142" s="302"/>
      <c r="B142" s="117" t="s">
        <v>32</v>
      </c>
      <c r="C142" s="118" t="s">
        <v>33</v>
      </c>
      <c r="D142" s="119"/>
      <c r="E142" s="119"/>
      <c r="F142" s="120"/>
      <c r="G142" s="121"/>
      <c r="H142" s="65"/>
      <c r="I142" s="65"/>
      <c r="J142" s="122"/>
    </row>
    <row r="143" spans="1:10">
      <c r="A143" s="302"/>
      <c r="B143" s="67"/>
      <c r="C143" s="102" t="s">
        <v>34</v>
      </c>
      <c r="D143" s="103"/>
      <c r="E143" s="103"/>
      <c r="F143" s="71"/>
      <c r="G143" s="71"/>
      <c r="H143" s="71"/>
      <c r="I143" s="87"/>
      <c r="J143" s="123"/>
    </row>
    <row r="144" spans="1:10">
      <c r="A144" s="302"/>
      <c r="B144" s="61"/>
      <c r="C144" s="9" t="s">
        <v>34</v>
      </c>
      <c r="D144" s="55"/>
      <c r="E144" s="55"/>
      <c r="F144" s="58"/>
      <c r="G144" s="55"/>
      <c r="H144" s="55"/>
      <c r="I144" s="55"/>
      <c r="J144" s="60"/>
    </row>
    <row r="145" spans="1:10">
      <c r="A145" s="302"/>
      <c r="B145" s="61"/>
      <c r="C145" s="81" t="s">
        <v>35</v>
      </c>
      <c r="D145" s="35"/>
      <c r="E145" s="35"/>
      <c r="F145" s="39"/>
      <c r="G145" s="55"/>
      <c r="H145" s="55"/>
      <c r="I145" s="116"/>
      <c r="J145" s="60"/>
    </row>
    <row r="146" spans="1:10">
      <c r="A146" s="302"/>
      <c r="B146" s="61"/>
      <c r="C146" s="81" t="s">
        <v>35</v>
      </c>
      <c r="D146" s="35"/>
      <c r="E146" s="35"/>
      <c r="F146" s="35"/>
      <c r="G146" s="35"/>
      <c r="H146" s="35"/>
      <c r="I146" s="35"/>
      <c r="J146" s="36"/>
    </row>
    <row r="147" spans="1:10">
      <c r="A147" s="302"/>
      <c r="B147" s="61"/>
      <c r="C147" s="81" t="s">
        <v>35</v>
      </c>
      <c r="D147" s="23"/>
      <c r="E147" s="23"/>
      <c r="F147" s="35"/>
      <c r="G147" s="35"/>
      <c r="H147" s="35"/>
      <c r="I147" s="35"/>
      <c r="J147" s="36"/>
    </row>
    <row r="148" spans="1:10">
      <c r="A148" s="302"/>
      <c r="B148" s="61"/>
      <c r="C148" s="81" t="s">
        <v>35</v>
      </c>
      <c r="D148" s="35"/>
      <c r="E148" s="39"/>
      <c r="F148" s="35"/>
      <c r="G148" s="35"/>
      <c r="H148" s="35"/>
      <c r="I148" s="35"/>
      <c r="J148" s="36"/>
    </row>
    <row r="149" spans="1:10" ht="15.75" thickBot="1">
      <c r="A149" s="302"/>
      <c r="B149" s="63"/>
      <c r="C149" s="124" t="s">
        <v>35</v>
      </c>
      <c r="D149" s="100"/>
      <c r="E149" s="100"/>
      <c r="F149" s="99"/>
      <c r="G149" s="100"/>
      <c r="H149" s="125"/>
      <c r="I149" s="100"/>
      <c r="J149" s="126"/>
    </row>
    <row r="150" spans="1:10">
      <c r="A150" s="293" t="s">
        <v>72</v>
      </c>
      <c r="B150" s="67" t="s">
        <v>37</v>
      </c>
      <c r="C150" s="86" t="s">
        <v>38</v>
      </c>
      <c r="D150" s="70"/>
      <c r="E150" s="70"/>
      <c r="F150" s="70"/>
      <c r="G150" s="70"/>
      <c r="H150" s="70"/>
      <c r="I150" s="70"/>
      <c r="J150" s="72"/>
    </row>
    <row r="151" spans="1:10">
      <c r="A151" s="293"/>
      <c r="B151" s="61"/>
      <c r="C151" s="81" t="s">
        <v>39</v>
      </c>
      <c r="D151" s="35"/>
      <c r="E151" s="35"/>
      <c r="F151" s="35"/>
      <c r="G151" s="35"/>
      <c r="H151" s="35"/>
      <c r="I151" s="35"/>
      <c r="J151" s="36"/>
    </row>
    <row r="152" spans="1:10">
      <c r="A152" s="293"/>
      <c r="B152" s="61"/>
      <c r="C152" s="81" t="s">
        <v>40</v>
      </c>
      <c r="D152" s="35"/>
      <c r="E152" s="35"/>
      <c r="F152" s="35"/>
      <c r="G152" s="35"/>
      <c r="H152" s="35"/>
      <c r="I152" s="35"/>
      <c r="J152" s="36"/>
    </row>
    <row r="153" spans="1:10">
      <c r="A153" s="293"/>
      <c r="B153" s="61"/>
      <c r="C153" s="81" t="s">
        <v>41</v>
      </c>
      <c r="D153" s="35"/>
      <c r="E153" s="35"/>
      <c r="F153" s="35"/>
      <c r="G153" s="35"/>
      <c r="H153" s="35"/>
      <c r="I153" s="35"/>
      <c r="J153" s="36"/>
    </row>
    <row r="154" spans="1:10">
      <c r="A154" s="293"/>
      <c r="B154" s="61"/>
      <c r="C154" s="81" t="s">
        <v>42</v>
      </c>
      <c r="D154" s="47"/>
      <c r="E154" s="35"/>
      <c r="F154" s="35"/>
      <c r="G154" s="35"/>
      <c r="H154" s="35"/>
      <c r="I154" s="35"/>
      <c r="J154" s="36"/>
    </row>
    <row r="155" spans="1:10" ht="15.75" thickBot="1">
      <c r="A155" s="293"/>
      <c r="B155" s="73" t="s">
        <v>43</v>
      </c>
      <c r="C155" s="82" t="s">
        <v>44</v>
      </c>
      <c r="D155" s="65"/>
      <c r="E155" s="65"/>
      <c r="F155" s="65"/>
      <c r="G155" s="65"/>
      <c r="H155" s="65"/>
      <c r="I155" s="65"/>
      <c r="J155" s="66"/>
    </row>
    <row r="156" spans="1:10">
      <c r="A156" s="293"/>
      <c r="B156" s="67"/>
      <c r="C156" s="86" t="s">
        <v>45</v>
      </c>
      <c r="D156" s="70"/>
      <c r="E156" s="70"/>
      <c r="F156" s="70"/>
      <c r="G156" s="70"/>
      <c r="H156" s="70"/>
      <c r="I156" s="70"/>
      <c r="J156" s="72"/>
    </row>
    <row r="157" spans="1:10">
      <c r="A157" s="293"/>
      <c r="B157" s="61"/>
      <c r="C157" s="81" t="s">
        <v>46</v>
      </c>
      <c r="D157" s="35"/>
      <c r="E157" s="35"/>
      <c r="F157" s="35"/>
      <c r="G157" s="35"/>
      <c r="H157" s="35"/>
      <c r="I157" s="35"/>
      <c r="J157" s="36"/>
    </row>
    <row r="158" spans="1:10">
      <c r="A158" s="293"/>
      <c r="B158" s="61"/>
      <c r="C158" s="81" t="s">
        <v>47</v>
      </c>
      <c r="D158" s="35"/>
      <c r="E158" s="35"/>
      <c r="F158" s="35"/>
      <c r="G158" s="35"/>
      <c r="H158" s="35"/>
      <c r="I158" s="35"/>
      <c r="J158" s="36"/>
    </row>
    <row r="159" spans="1:10" ht="15.75" thickBot="1">
      <c r="A159" s="293"/>
      <c r="B159" s="73"/>
      <c r="C159" s="82" t="s">
        <v>48</v>
      </c>
      <c r="D159" s="65"/>
      <c r="E159" s="65"/>
      <c r="F159" s="65"/>
      <c r="G159" s="65"/>
      <c r="H159" s="65"/>
      <c r="I159" s="65"/>
      <c r="J159" s="66"/>
    </row>
    <row r="160" spans="1:10">
      <c r="A160" s="293"/>
      <c r="B160" s="75" t="s">
        <v>49</v>
      </c>
      <c r="C160" s="76" t="s">
        <v>50</v>
      </c>
      <c r="D160" s="79"/>
      <c r="E160" s="79"/>
      <c r="F160" s="79"/>
      <c r="G160" s="79"/>
      <c r="H160" s="77"/>
      <c r="I160" s="77"/>
      <c r="J160" s="80"/>
    </row>
    <row r="161" spans="1:10">
      <c r="A161" s="293"/>
      <c r="B161" s="61"/>
      <c r="C161" s="81" t="s">
        <v>51</v>
      </c>
      <c r="D161" s="28"/>
      <c r="E161" s="28"/>
      <c r="F161" s="28"/>
      <c r="G161" s="34"/>
      <c r="H161" s="35"/>
      <c r="I161" s="35"/>
      <c r="J161" s="36"/>
    </row>
    <row r="162" spans="1:10">
      <c r="A162" s="293"/>
      <c r="B162" s="61"/>
      <c r="C162" s="81" t="s">
        <v>52</v>
      </c>
      <c r="D162" s="35"/>
      <c r="E162" s="35"/>
      <c r="F162" s="35"/>
      <c r="G162" s="35"/>
      <c r="H162" s="35"/>
      <c r="I162" s="35"/>
      <c r="J162" s="36"/>
    </row>
    <row r="163" spans="1:10">
      <c r="A163" s="293"/>
      <c r="B163" s="61"/>
      <c r="C163" s="81" t="s">
        <v>53</v>
      </c>
      <c r="D163" s="35"/>
      <c r="E163" s="35"/>
      <c r="F163" s="35"/>
      <c r="G163" s="35"/>
      <c r="H163" s="35"/>
      <c r="I163" s="35"/>
      <c r="J163" s="36"/>
    </row>
    <row r="164" spans="1:10">
      <c r="A164" s="293"/>
      <c r="B164" s="61"/>
      <c r="C164" s="81" t="s">
        <v>54</v>
      </c>
      <c r="D164" s="35"/>
      <c r="E164" s="35"/>
      <c r="F164" s="42"/>
      <c r="G164" s="35"/>
      <c r="H164" s="35"/>
      <c r="I164" s="35"/>
      <c r="J164" s="36"/>
    </row>
    <row r="165" spans="1:10">
      <c r="A165" s="293"/>
      <c r="B165" s="61" t="s">
        <v>55</v>
      </c>
      <c r="C165" s="81" t="s">
        <v>56</v>
      </c>
      <c r="D165" s="23"/>
      <c r="E165" s="23"/>
      <c r="F165" s="35"/>
      <c r="G165" s="35"/>
      <c r="H165" s="35"/>
      <c r="I165" s="35"/>
      <c r="J165" s="36"/>
    </row>
    <row r="166" spans="1:10">
      <c r="A166" s="293"/>
      <c r="B166" s="61"/>
      <c r="C166" s="81" t="s">
        <v>57</v>
      </c>
      <c r="D166" s="35"/>
      <c r="E166" s="35"/>
      <c r="F166" s="35"/>
      <c r="G166" s="35"/>
      <c r="H166" s="35"/>
      <c r="I166" s="35"/>
      <c r="J166" s="36"/>
    </row>
    <row r="167" spans="1:10">
      <c r="A167" s="293"/>
      <c r="B167" s="61"/>
      <c r="C167" s="81" t="s">
        <v>58</v>
      </c>
      <c r="D167" s="35"/>
      <c r="E167" s="35"/>
      <c r="F167" s="35"/>
      <c r="G167" s="35"/>
      <c r="H167" s="35"/>
      <c r="I167" s="35"/>
      <c r="J167" s="36"/>
    </row>
    <row r="168" spans="1:10">
      <c r="A168" s="293"/>
      <c r="B168" s="61" t="s">
        <v>59</v>
      </c>
      <c r="C168" s="81" t="s">
        <v>60</v>
      </c>
      <c r="D168" s="35"/>
      <c r="E168" s="35"/>
      <c r="F168" s="35"/>
      <c r="G168" s="35"/>
      <c r="H168" s="35"/>
      <c r="I168" s="35"/>
      <c r="J168" s="36"/>
    </row>
    <row r="169" spans="1:10">
      <c r="A169" s="293"/>
      <c r="B169" s="61"/>
      <c r="C169" s="81" t="s">
        <v>61</v>
      </c>
      <c r="D169" s="35"/>
      <c r="E169" s="35"/>
      <c r="F169" s="35"/>
      <c r="G169" s="35"/>
      <c r="H169" s="35"/>
      <c r="I169" s="35"/>
      <c r="J169" s="36"/>
    </row>
    <row r="170" spans="1:10">
      <c r="A170" s="293"/>
      <c r="B170" s="61" t="s">
        <v>73</v>
      </c>
      <c r="C170" s="81" t="s">
        <v>63</v>
      </c>
      <c r="D170" s="35"/>
      <c r="E170" s="35"/>
      <c r="F170" s="35"/>
      <c r="G170" s="35"/>
      <c r="H170" s="35"/>
      <c r="I170" s="35"/>
      <c r="J170" s="36"/>
    </row>
    <row r="171" spans="1:10">
      <c r="A171" s="293"/>
      <c r="B171" s="61"/>
      <c r="C171" s="81" t="s">
        <v>64</v>
      </c>
      <c r="D171" s="35"/>
      <c r="E171" s="35"/>
      <c r="F171" s="35"/>
      <c r="G171" s="35"/>
      <c r="H171" s="35"/>
      <c r="I171" s="35"/>
      <c r="J171" s="36"/>
    </row>
    <row r="172" spans="1:10">
      <c r="A172" s="293"/>
      <c r="B172" s="61"/>
      <c r="C172" s="81" t="s">
        <v>65</v>
      </c>
      <c r="D172" s="35"/>
      <c r="E172" s="35"/>
      <c r="F172" s="35"/>
      <c r="G172" s="35"/>
      <c r="H172" s="35"/>
      <c r="I172" s="35"/>
      <c r="J172" s="36"/>
    </row>
    <row r="173" spans="1:10">
      <c r="A173" s="293"/>
      <c r="B173" s="61" t="s">
        <v>66</v>
      </c>
      <c r="C173" s="81" t="s">
        <v>67</v>
      </c>
      <c r="D173" s="35"/>
      <c r="E173" s="35"/>
      <c r="F173" s="35"/>
      <c r="G173" s="35"/>
      <c r="H173" s="92"/>
      <c r="I173" s="35"/>
      <c r="J173" s="36"/>
    </row>
    <row r="174" spans="1:10" ht="15.75" thickBot="1">
      <c r="A174" s="294"/>
      <c r="B174" s="73"/>
      <c r="C174" s="82" t="s">
        <v>68</v>
      </c>
      <c r="D174" s="65"/>
      <c r="E174" s="65"/>
      <c r="F174" s="65"/>
      <c r="G174" s="65"/>
      <c r="H174" s="65"/>
      <c r="I174" s="65"/>
      <c r="J174" s="66"/>
    </row>
    <row r="175" spans="1:10" ht="18">
      <c r="A175" s="127"/>
      <c r="B175" s="128"/>
      <c r="C175" s="39"/>
      <c r="D175" s="39"/>
      <c r="E175" s="39"/>
      <c r="F175" s="39"/>
      <c r="G175" s="39"/>
      <c r="H175" s="39"/>
      <c r="I175" s="39"/>
      <c r="J175" s="39"/>
    </row>
    <row r="176" spans="1:10" ht="18">
      <c r="A176" s="127"/>
      <c r="B176" s="164" t="s">
        <v>88</v>
      </c>
      <c r="C176" s="129">
        <f>C2</f>
        <v>23</v>
      </c>
      <c r="D176" s="130">
        <f>SUM(D5)</f>
        <v>44353</v>
      </c>
      <c r="E176" s="130">
        <f>SUM(D176+1)</f>
        <v>44354</v>
      </c>
      <c r="F176" s="130">
        <f t="shared" ref="F176:J176" si="1">SUM(E176+1)</f>
        <v>44355</v>
      </c>
      <c r="G176" s="130">
        <f t="shared" si="1"/>
        <v>44356</v>
      </c>
      <c r="H176" s="130">
        <f t="shared" si="1"/>
        <v>44357</v>
      </c>
      <c r="I176" s="130">
        <f t="shared" si="1"/>
        <v>44358</v>
      </c>
      <c r="J176" s="130">
        <f t="shared" si="1"/>
        <v>44359</v>
      </c>
    </row>
    <row r="177" spans="1:10" ht="18">
      <c r="A177" s="127"/>
      <c r="B177" s="128"/>
      <c r="C177" s="131" t="s">
        <v>74</v>
      </c>
      <c r="D177" s="132"/>
      <c r="E177" s="132"/>
      <c r="F177" s="133"/>
      <c r="G177" s="133"/>
      <c r="H177" s="133"/>
      <c r="I177" s="133"/>
      <c r="J177" s="133"/>
    </row>
    <row r="178" spans="1:10" ht="18">
      <c r="A178" s="127"/>
      <c r="B178" s="128"/>
      <c r="C178" s="134"/>
      <c r="D178" s="28"/>
      <c r="E178" s="135"/>
      <c r="F178" s="133"/>
      <c r="G178" s="133"/>
      <c r="H178" s="133"/>
      <c r="I178" s="133"/>
      <c r="J178" s="133"/>
    </row>
    <row r="179" spans="1:10" ht="18">
      <c r="A179" s="127"/>
      <c r="B179" s="128"/>
      <c r="C179" s="134"/>
      <c r="D179" s="78"/>
      <c r="E179" s="136"/>
      <c r="F179" s="133"/>
      <c r="G179" s="133"/>
      <c r="H179" s="133"/>
      <c r="I179" s="133"/>
      <c r="J179" s="133"/>
    </row>
    <row r="180" spans="1:10" ht="18">
      <c r="A180" s="127"/>
      <c r="B180" s="128"/>
      <c r="C180" s="134"/>
      <c r="D180" s="137"/>
      <c r="E180" s="137"/>
      <c r="F180" s="133"/>
      <c r="G180" s="133"/>
      <c r="H180" s="133"/>
      <c r="I180" s="99"/>
      <c r="J180" s="28"/>
    </row>
    <row r="181" spans="1:10" ht="18">
      <c r="A181" s="127"/>
      <c r="B181" s="128"/>
      <c r="C181" s="134"/>
      <c r="D181" s="137"/>
      <c r="E181" s="137"/>
      <c r="F181" s="133"/>
      <c r="G181" s="133"/>
      <c r="H181" s="138"/>
      <c r="I181" s="99"/>
      <c r="J181" s="28"/>
    </row>
    <row r="182" spans="1:10" ht="18">
      <c r="A182" s="127"/>
      <c r="B182" s="128"/>
      <c r="C182" s="134"/>
      <c r="D182" s="133"/>
      <c r="E182" s="23"/>
      <c r="F182" s="133"/>
      <c r="G182" s="133"/>
      <c r="H182" s="133"/>
      <c r="I182" s="133"/>
      <c r="J182" s="133"/>
    </row>
    <row r="183" spans="1:10" ht="18">
      <c r="A183" s="127"/>
      <c r="B183" s="128"/>
      <c r="C183" s="134"/>
      <c r="D183" s="23"/>
      <c r="E183" s="23"/>
      <c r="F183" s="23"/>
      <c r="G183" s="23"/>
      <c r="H183" s="133"/>
      <c r="I183" s="133"/>
      <c r="J183" s="133"/>
    </row>
    <row r="184" spans="1:10" ht="18">
      <c r="A184" s="127"/>
      <c r="B184" s="128"/>
      <c r="C184" s="139"/>
      <c r="D184" s="139"/>
      <c r="E184" s="139"/>
      <c r="F184" s="139"/>
      <c r="G184" s="139"/>
      <c r="H184" s="139"/>
      <c r="I184" s="139"/>
      <c r="J184" s="139"/>
    </row>
    <row r="185" spans="1:10" ht="18">
      <c r="A185" s="127"/>
      <c r="B185" s="6"/>
      <c r="C185" s="131" t="s">
        <v>75</v>
      </c>
      <c r="D185" s="23"/>
      <c r="E185" s="23"/>
      <c r="F185" s="23"/>
      <c r="G185" s="23"/>
      <c r="H185" s="23"/>
      <c r="I185" s="23"/>
      <c r="J185" s="23"/>
    </row>
    <row r="186" spans="1:10" ht="18">
      <c r="A186" s="127"/>
      <c r="B186" s="6"/>
      <c r="C186" s="134"/>
      <c r="D186" s="23"/>
      <c r="E186" s="23"/>
      <c r="F186" s="23"/>
      <c r="G186" s="23"/>
      <c r="H186" s="23"/>
      <c r="I186" s="23"/>
      <c r="J186" s="23"/>
    </row>
    <row r="187" spans="1:10">
      <c r="A187" s="39"/>
      <c r="B187" s="6"/>
      <c r="C187" s="134"/>
      <c r="D187" s="23"/>
      <c r="E187" s="23"/>
      <c r="F187" s="23"/>
      <c r="G187" s="23"/>
      <c r="H187" s="23"/>
      <c r="I187" s="23"/>
      <c r="J187" s="23"/>
    </row>
    <row r="188" spans="1:10">
      <c r="A188" s="39"/>
      <c r="B188" s="6"/>
      <c r="C188" s="134"/>
      <c r="D188" s="23"/>
      <c r="E188" s="23"/>
      <c r="F188" s="23"/>
      <c r="G188" s="23"/>
      <c r="H188" s="23"/>
      <c r="I188" s="23"/>
      <c r="J188" s="23"/>
    </row>
    <row r="189" spans="1:10">
      <c r="A189" s="39"/>
      <c r="B189" s="6"/>
      <c r="C189" s="134"/>
      <c r="D189" s="23"/>
      <c r="E189" s="23"/>
      <c r="F189" s="23"/>
      <c r="G189" s="135"/>
      <c r="H189" s="135"/>
      <c r="I189" s="23"/>
      <c r="J189" s="23"/>
    </row>
    <row r="190" spans="1:10">
      <c r="A190" s="39"/>
      <c r="B190" s="6"/>
      <c r="C190" s="134"/>
      <c r="D190" s="23"/>
      <c r="E190" s="23"/>
      <c r="F190" s="23"/>
      <c r="G190" s="23"/>
      <c r="H190" s="23"/>
      <c r="I190" s="23"/>
      <c r="J190" s="23"/>
    </row>
    <row r="191" spans="1:10">
      <c r="A191" s="39"/>
      <c r="B191" s="6"/>
      <c r="C191" s="134"/>
      <c r="D191" s="23"/>
      <c r="E191" s="23"/>
      <c r="F191" s="23"/>
      <c r="G191" s="23"/>
      <c r="H191" s="23"/>
      <c r="I191" s="23"/>
      <c r="J191" s="23"/>
    </row>
    <row r="192" spans="1:10">
      <c r="A192" s="39"/>
      <c r="B192" s="6"/>
      <c r="C192" s="140"/>
      <c r="D192" s="141"/>
      <c r="E192" s="141"/>
      <c r="F192" s="141"/>
      <c r="G192" s="141"/>
      <c r="H192" s="141"/>
      <c r="I192" s="141"/>
      <c r="J192" s="141"/>
    </row>
    <row r="193" spans="1:10">
      <c r="A193" s="39"/>
      <c r="B193" s="6"/>
      <c r="C193" s="131" t="s">
        <v>76</v>
      </c>
      <c r="D193" s="142"/>
      <c r="E193" s="142"/>
      <c r="F193" s="142"/>
      <c r="G193" s="142"/>
      <c r="H193" s="142"/>
      <c r="I193" s="142"/>
      <c r="J193" s="142"/>
    </row>
    <row r="194" spans="1:10">
      <c r="A194" s="39"/>
      <c r="B194" s="6"/>
      <c r="C194" s="134"/>
      <c r="D194" s="142"/>
      <c r="E194" s="142"/>
      <c r="F194" s="142"/>
      <c r="G194" s="142"/>
      <c r="H194" s="142"/>
      <c r="I194" s="142"/>
      <c r="J194" s="142"/>
    </row>
    <row r="195" spans="1:10">
      <c r="A195" s="39"/>
      <c r="B195" s="6"/>
      <c r="C195" s="134"/>
      <c r="D195" s="142"/>
      <c r="E195" s="142"/>
      <c r="F195" s="142"/>
      <c r="G195" s="142"/>
      <c r="H195" s="142"/>
      <c r="I195" s="142"/>
      <c r="J195" s="142"/>
    </row>
    <row r="196" spans="1:10">
      <c r="A196" s="39"/>
      <c r="B196" s="6"/>
      <c r="C196" s="134"/>
      <c r="D196" s="142"/>
      <c r="E196" s="142"/>
      <c r="F196" s="142"/>
      <c r="G196" s="142"/>
      <c r="H196" s="142"/>
      <c r="I196" s="142"/>
      <c r="J196" s="142"/>
    </row>
    <row r="197" spans="1:10">
      <c r="A197" s="39"/>
      <c r="B197" s="6"/>
      <c r="C197" s="134"/>
      <c r="D197" s="142"/>
      <c r="E197" s="142"/>
      <c r="F197" s="142"/>
      <c r="G197" s="142"/>
      <c r="H197" s="28"/>
      <c r="I197" s="142"/>
      <c r="J197" s="142"/>
    </row>
    <row r="198" spans="1:10">
      <c r="A198" s="39"/>
      <c r="B198" s="6"/>
      <c r="C198" s="134"/>
      <c r="D198" s="142"/>
      <c r="E198" s="142"/>
      <c r="F198" s="142"/>
      <c r="G198" s="142"/>
      <c r="H198" s="142"/>
      <c r="I198" s="142"/>
      <c r="J198" s="142"/>
    </row>
    <row r="199" spans="1:10">
      <c r="A199" s="39"/>
      <c r="B199" s="6"/>
      <c r="C199" s="134"/>
      <c r="D199" s="142"/>
      <c r="E199" s="142"/>
      <c r="F199" s="142"/>
      <c r="G199" s="142"/>
      <c r="H199" s="142"/>
      <c r="I199" s="142"/>
      <c r="J199" s="142"/>
    </row>
    <row r="200" spans="1:10">
      <c r="A200" s="39"/>
      <c r="B200" s="6"/>
      <c r="C200" s="134"/>
      <c r="D200" s="23"/>
      <c r="E200" s="23"/>
      <c r="F200" s="23"/>
      <c r="G200" s="23"/>
      <c r="H200" s="34"/>
      <c r="I200" s="23"/>
      <c r="J200" s="23"/>
    </row>
    <row r="201" spans="1:10">
      <c r="A201" s="39"/>
      <c r="B201" s="6"/>
      <c r="C201" s="134"/>
      <c r="D201" s="23"/>
      <c r="E201" s="23"/>
      <c r="F201" s="23"/>
      <c r="G201" s="135"/>
      <c r="H201" s="23"/>
      <c r="I201" s="23"/>
      <c r="J201" s="23"/>
    </row>
    <row r="202" spans="1:10">
      <c r="A202" s="39"/>
      <c r="B202" s="6"/>
      <c r="C202" s="134"/>
      <c r="D202" s="23"/>
      <c r="E202" s="23"/>
      <c r="F202" s="23"/>
      <c r="G202" s="28"/>
      <c r="H202" s="23"/>
      <c r="I202" s="23"/>
      <c r="J202" s="23"/>
    </row>
    <row r="203" spans="1:10">
      <c r="A203" s="39"/>
      <c r="B203" s="6"/>
      <c r="C203" s="141"/>
      <c r="D203" s="141"/>
      <c r="E203" s="141"/>
      <c r="F203" s="141"/>
      <c r="G203" s="141"/>
      <c r="H203" s="141"/>
      <c r="I203" s="141"/>
      <c r="J203" s="141"/>
    </row>
    <row r="204" spans="1:10">
      <c r="A204" s="39"/>
      <c r="B204" s="6"/>
      <c r="C204" s="143"/>
      <c r="D204" s="28"/>
      <c r="E204" s="28"/>
      <c r="F204" s="28"/>
      <c r="G204" s="142"/>
      <c r="H204" s="28"/>
      <c r="I204" s="132"/>
      <c r="J204" s="144"/>
    </row>
    <row r="205" spans="1:10">
      <c r="A205" s="39"/>
      <c r="B205" s="6"/>
      <c r="C205" s="145"/>
      <c r="D205" s="146"/>
      <c r="E205" s="147"/>
      <c r="F205" s="28"/>
      <c r="G205" s="142"/>
      <c r="H205" s="28"/>
      <c r="I205" s="132"/>
      <c r="J205" s="148"/>
    </row>
    <row r="206" spans="1:10">
      <c r="A206" s="39"/>
      <c r="B206" s="6"/>
      <c r="C206" s="145"/>
      <c r="D206" s="23"/>
      <c r="E206" s="147"/>
      <c r="F206" s="28"/>
      <c r="G206" s="142"/>
      <c r="H206" s="28"/>
      <c r="I206" s="28"/>
      <c r="J206" s="142"/>
    </row>
    <row r="207" spans="1:10">
      <c r="A207" s="39"/>
      <c r="B207" s="6"/>
      <c r="C207" s="134"/>
      <c r="D207" s="142"/>
      <c r="E207" s="142"/>
      <c r="F207" s="142"/>
      <c r="G207" s="142"/>
      <c r="H207" s="28"/>
      <c r="I207" s="142"/>
      <c r="J207" s="142"/>
    </row>
    <row r="208" spans="1:10">
      <c r="A208" s="39"/>
      <c r="B208" s="6"/>
      <c r="C208" s="134"/>
      <c r="D208" s="142"/>
      <c r="E208" s="142"/>
      <c r="F208" s="142"/>
      <c r="G208" s="142"/>
      <c r="H208" s="142"/>
      <c r="I208" s="142"/>
      <c r="J208" s="142"/>
    </row>
    <row r="209" spans="1:10">
      <c r="A209" s="39"/>
      <c r="B209" s="6"/>
      <c r="C209" s="149"/>
      <c r="D209" s="142"/>
      <c r="E209" s="142"/>
      <c r="F209" s="142"/>
      <c r="G209" s="142"/>
      <c r="H209" s="142"/>
      <c r="I209" s="142"/>
      <c r="J209" s="142"/>
    </row>
    <row r="210" spans="1:10">
      <c r="A210" s="39"/>
      <c r="B210" s="6"/>
      <c r="C210" s="150"/>
      <c r="D210" s="151">
        <f t="shared" ref="D210:J210" si="2">COUNTA(D177:D202)</f>
        <v>0</v>
      </c>
      <c r="E210" s="151">
        <f t="shared" si="2"/>
        <v>0</v>
      </c>
      <c r="F210" s="151">
        <f t="shared" si="2"/>
        <v>0</v>
      </c>
      <c r="G210" s="151">
        <f t="shared" si="2"/>
        <v>0</v>
      </c>
      <c r="H210" s="151">
        <f t="shared" si="2"/>
        <v>0</v>
      </c>
      <c r="I210" s="151">
        <f t="shared" si="2"/>
        <v>0</v>
      </c>
      <c r="J210" s="151">
        <f t="shared" si="2"/>
        <v>0</v>
      </c>
    </row>
    <row r="211" spans="1:10" ht="18">
      <c r="A211" s="127"/>
      <c r="B211" s="6"/>
      <c r="C211" s="23"/>
      <c r="D211" s="23"/>
      <c r="E211" s="23"/>
      <c r="F211" s="23"/>
      <c r="G211" s="23"/>
      <c r="H211" s="23"/>
      <c r="I211" s="28" t="s">
        <v>77</v>
      </c>
      <c r="J211" s="152">
        <f>SUM(D210:J210)</f>
        <v>0</v>
      </c>
    </row>
    <row r="212" spans="1:10" ht="18">
      <c r="A212" s="127"/>
      <c r="B212" s="6"/>
      <c r="C212" s="153"/>
      <c r="D212" s="153"/>
      <c r="E212" s="153"/>
      <c r="F212" s="153"/>
      <c r="G212" s="23"/>
      <c r="H212" s="153"/>
      <c r="I212" s="28" t="s">
        <v>37</v>
      </c>
      <c r="J212" s="28">
        <f>COUNTA(D37:J46,D94:J103,D150:J159)</f>
        <v>0</v>
      </c>
    </row>
    <row r="213" spans="1:10" ht="18">
      <c r="A213" s="127"/>
      <c r="B213" s="6"/>
      <c r="C213" s="154"/>
      <c r="D213" s="23" t="s">
        <v>78</v>
      </c>
      <c r="E213" s="23"/>
      <c r="F213" s="23"/>
      <c r="G213" s="23"/>
      <c r="H213" s="23"/>
      <c r="I213" s="28" t="s">
        <v>79</v>
      </c>
      <c r="J213" s="28">
        <f>COUNTA(D52:J54,D109:J111,D165:J167)</f>
        <v>0</v>
      </c>
    </row>
    <row r="214" spans="1:10" ht="18">
      <c r="A214" s="127"/>
      <c r="B214" s="6"/>
      <c r="C214" s="155"/>
      <c r="D214" s="23" t="s">
        <v>80</v>
      </c>
      <c r="E214" s="23"/>
      <c r="F214" s="23"/>
      <c r="G214" s="23"/>
      <c r="H214" s="23"/>
      <c r="I214" s="28" t="s">
        <v>81</v>
      </c>
      <c r="J214" s="28">
        <f>COUNTA(D60:J61,D117:J118,D173:J174)</f>
        <v>0</v>
      </c>
    </row>
    <row r="215" spans="1:10" ht="18">
      <c r="A215" s="127"/>
      <c r="B215" s="6"/>
      <c r="C215" s="156"/>
      <c r="D215" s="23" t="s">
        <v>82</v>
      </c>
      <c r="E215" s="23"/>
      <c r="F215" s="23"/>
      <c r="G215" s="23"/>
      <c r="H215" s="23"/>
      <c r="I215" s="28" t="s">
        <v>83</v>
      </c>
      <c r="J215" s="28">
        <f>COUNTA(D47:J51,D104:J108,D160:J164)</f>
        <v>0</v>
      </c>
    </row>
    <row r="216" spans="1:10" ht="18">
      <c r="A216" s="127"/>
      <c r="B216" s="6"/>
      <c r="C216" s="157" t="s">
        <v>84</v>
      </c>
      <c r="D216" s="23" t="s">
        <v>85</v>
      </c>
      <c r="E216" s="23"/>
      <c r="F216" s="23"/>
      <c r="G216" s="23"/>
      <c r="H216" s="23"/>
      <c r="I216" s="28" t="s">
        <v>86</v>
      </c>
      <c r="J216" s="28">
        <f>SUM(J212:J215)</f>
        <v>0</v>
      </c>
    </row>
    <row r="217" spans="1:10" ht="18">
      <c r="A217" s="127"/>
      <c r="B217" s="6"/>
      <c r="C217" s="23"/>
      <c r="D217" s="23"/>
      <c r="E217" s="23"/>
      <c r="F217" s="23"/>
      <c r="G217" s="158" t="s">
        <v>87</v>
      </c>
      <c r="H217" s="23"/>
      <c r="I217" s="23"/>
      <c r="J217" s="23"/>
    </row>
    <row r="218" spans="1:10" ht="18">
      <c r="A218" s="127"/>
      <c r="B218" s="6"/>
      <c r="C218" s="23"/>
      <c r="D218" s="23"/>
      <c r="E218" s="23"/>
      <c r="F218" s="23"/>
      <c r="G218" s="23"/>
      <c r="H218" s="23"/>
      <c r="I218" s="23"/>
      <c r="J218" s="23"/>
    </row>
    <row r="219" spans="1:10" ht="18">
      <c r="A219" s="127"/>
      <c r="B219" s="6"/>
      <c r="C219" s="23"/>
      <c r="D219" s="23"/>
      <c r="E219" s="28"/>
      <c r="F219" s="28"/>
      <c r="G219" s="23"/>
      <c r="H219" s="28"/>
      <c r="I219" s="28"/>
      <c r="J219" s="28"/>
    </row>
    <row r="220" spans="1:10" ht="18">
      <c r="A220" s="127"/>
      <c r="B220" s="6"/>
      <c r="C220" s="23"/>
      <c r="D220" s="23"/>
      <c r="E220" s="23"/>
      <c r="F220" s="23"/>
      <c r="G220" s="23"/>
      <c r="H220" s="23"/>
      <c r="I220" s="23"/>
      <c r="J220" s="23"/>
    </row>
  </sheetData>
  <mergeCells count="7">
    <mergeCell ref="A150:A174"/>
    <mergeCell ref="A1:J1"/>
    <mergeCell ref="A7:A36"/>
    <mergeCell ref="A37:A62"/>
    <mergeCell ref="A64:A93"/>
    <mergeCell ref="A94:A118"/>
    <mergeCell ref="A120:A149"/>
  </mergeCells>
  <phoneticPr fontId="20" type="noConversion"/>
  <conditionalFormatting sqref="G94">
    <cfRule type="duplicateValues" dxfId="10519" priority="370"/>
  </conditionalFormatting>
  <conditionalFormatting sqref="G94">
    <cfRule type="duplicateValues" dxfId="10518" priority="369"/>
  </conditionalFormatting>
  <conditionalFormatting sqref="G94">
    <cfRule type="duplicateValues" dxfId="10517" priority="368"/>
  </conditionalFormatting>
  <conditionalFormatting sqref="G94">
    <cfRule type="duplicateValues" dxfId="10516" priority="367"/>
  </conditionalFormatting>
  <conditionalFormatting sqref="G94">
    <cfRule type="duplicateValues" dxfId="10515" priority="366"/>
  </conditionalFormatting>
  <conditionalFormatting sqref="G94">
    <cfRule type="duplicateValues" dxfId="10514" priority="365"/>
  </conditionalFormatting>
  <conditionalFormatting sqref="G94">
    <cfRule type="duplicateValues" dxfId="10513" priority="364"/>
  </conditionalFormatting>
  <conditionalFormatting sqref="G94">
    <cfRule type="duplicateValues" dxfId="10512" priority="363"/>
  </conditionalFormatting>
  <conditionalFormatting sqref="G94">
    <cfRule type="duplicateValues" dxfId="10511" priority="362"/>
  </conditionalFormatting>
  <conditionalFormatting sqref="G94">
    <cfRule type="duplicateValues" dxfId="10510" priority="361"/>
  </conditionalFormatting>
  <conditionalFormatting sqref="G94">
    <cfRule type="duplicateValues" dxfId="10509" priority="360"/>
  </conditionalFormatting>
  <conditionalFormatting sqref="G94">
    <cfRule type="duplicateValues" dxfId="10508" priority="359"/>
  </conditionalFormatting>
  <conditionalFormatting sqref="G94">
    <cfRule type="duplicateValues" dxfId="10507" priority="358"/>
  </conditionalFormatting>
  <conditionalFormatting sqref="G94">
    <cfRule type="duplicateValues" dxfId="10506" priority="357"/>
  </conditionalFormatting>
  <conditionalFormatting sqref="G94">
    <cfRule type="duplicateValues" dxfId="10505" priority="356"/>
  </conditionalFormatting>
  <conditionalFormatting sqref="G94">
    <cfRule type="duplicateValues" dxfId="10504" priority="355"/>
  </conditionalFormatting>
  <conditionalFormatting sqref="G94">
    <cfRule type="duplicateValues" dxfId="10503" priority="354"/>
  </conditionalFormatting>
  <conditionalFormatting sqref="G94">
    <cfRule type="duplicateValues" dxfId="10502" priority="353"/>
  </conditionalFormatting>
  <conditionalFormatting sqref="G94">
    <cfRule type="duplicateValues" dxfId="10501" priority="352"/>
  </conditionalFormatting>
  <conditionalFormatting sqref="G94">
    <cfRule type="duplicateValues" dxfId="10500" priority="351"/>
  </conditionalFormatting>
  <conditionalFormatting sqref="G94">
    <cfRule type="duplicateValues" dxfId="10499" priority="350"/>
  </conditionalFormatting>
  <conditionalFormatting sqref="G94">
    <cfRule type="duplicateValues" dxfId="10498" priority="349"/>
  </conditionalFormatting>
  <conditionalFormatting sqref="G94">
    <cfRule type="duplicateValues" dxfId="10497" priority="348"/>
  </conditionalFormatting>
  <conditionalFormatting sqref="G94">
    <cfRule type="duplicateValues" dxfId="10496" priority="347"/>
  </conditionalFormatting>
  <conditionalFormatting sqref="G94">
    <cfRule type="duplicateValues" dxfId="10495" priority="346"/>
  </conditionalFormatting>
  <conditionalFormatting sqref="G94">
    <cfRule type="duplicateValues" dxfId="10494" priority="345"/>
  </conditionalFormatting>
  <conditionalFormatting sqref="G94">
    <cfRule type="duplicateValues" dxfId="10493" priority="344"/>
  </conditionalFormatting>
  <conditionalFormatting sqref="G94">
    <cfRule type="duplicateValues" dxfId="10492" priority="343"/>
  </conditionalFormatting>
  <conditionalFormatting sqref="G94">
    <cfRule type="duplicateValues" dxfId="10491" priority="342"/>
  </conditionalFormatting>
  <conditionalFormatting sqref="G94">
    <cfRule type="duplicateValues" dxfId="10490" priority="341"/>
  </conditionalFormatting>
  <conditionalFormatting sqref="G94">
    <cfRule type="duplicateValues" dxfId="10489" priority="340"/>
  </conditionalFormatting>
  <conditionalFormatting sqref="G94">
    <cfRule type="duplicateValues" dxfId="10488" priority="339"/>
  </conditionalFormatting>
  <conditionalFormatting sqref="G94">
    <cfRule type="duplicateValues" dxfId="10487" priority="338"/>
  </conditionalFormatting>
  <conditionalFormatting sqref="G94">
    <cfRule type="duplicateValues" dxfId="10486" priority="337"/>
  </conditionalFormatting>
  <conditionalFormatting sqref="G94">
    <cfRule type="duplicateValues" dxfId="10485" priority="336"/>
  </conditionalFormatting>
  <conditionalFormatting sqref="G94">
    <cfRule type="duplicateValues" dxfId="10484" priority="335"/>
  </conditionalFormatting>
  <conditionalFormatting sqref="G94">
    <cfRule type="duplicateValues" dxfId="10483" priority="334"/>
  </conditionalFormatting>
  <conditionalFormatting sqref="G94">
    <cfRule type="duplicateValues" dxfId="10482" priority="333"/>
  </conditionalFormatting>
  <conditionalFormatting sqref="G94">
    <cfRule type="duplicateValues" dxfId="10481" priority="332"/>
  </conditionalFormatting>
  <conditionalFormatting sqref="G94">
    <cfRule type="duplicateValues" dxfId="10480" priority="331"/>
  </conditionalFormatting>
  <conditionalFormatting sqref="G94">
    <cfRule type="duplicateValues" dxfId="10479" priority="330"/>
  </conditionalFormatting>
  <conditionalFormatting sqref="G94">
    <cfRule type="duplicateValues" dxfId="10478" priority="329"/>
  </conditionalFormatting>
  <conditionalFormatting sqref="G94">
    <cfRule type="duplicateValues" dxfId="10477" priority="328"/>
  </conditionalFormatting>
  <conditionalFormatting sqref="G94">
    <cfRule type="duplicateValues" dxfId="10476" priority="327"/>
  </conditionalFormatting>
  <conditionalFormatting sqref="G94">
    <cfRule type="duplicateValues" dxfId="10475" priority="326"/>
  </conditionalFormatting>
  <conditionalFormatting sqref="G94">
    <cfRule type="duplicateValues" dxfId="10474" priority="325"/>
  </conditionalFormatting>
  <conditionalFormatting sqref="G94">
    <cfRule type="duplicateValues" dxfId="10473" priority="324"/>
  </conditionalFormatting>
  <conditionalFormatting sqref="G94">
    <cfRule type="duplicateValues" dxfId="10472" priority="323"/>
  </conditionalFormatting>
  <conditionalFormatting sqref="G94">
    <cfRule type="duplicateValues" dxfId="10471" priority="322"/>
  </conditionalFormatting>
  <conditionalFormatting sqref="G94">
    <cfRule type="duplicateValues" dxfId="10470" priority="321"/>
  </conditionalFormatting>
  <conditionalFormatting sqref="G94">
    <cfRule type="duplicateValues" dxfId="10469" priority="320"/>
  </conditionalFormatting>
  <conditionalFormatting sqref="G94">
    <cfRule type="duplicateValues" dxfId="10468" priority="319"/>
  </conditionalFormatting>
  <conditionalFormatting sqref="G94">
    <cfRule type="duplicateValues" dxfId="10467" priority="318"/>
  </conditionalFormatting>
  <conditionalFormatting sqref="G94">
    <cfRule type="duplicateValues" dxfId="10466" priority="317"/>
  </conditionalFormatting>
  <conditionalFormatting sqref="G94">
    <cfRule type="duplicateValues" dxfId="10465" priority="316"/>
  </conditionalFormatting>
  <conditionalFormatting sqref="G94">
    <cfRule type="duplicateValues" dxfId="10464" priority="315"/>
  </conditionalFormatting>
  <conditionalFormatting sqref="G94">
    <cfRule type="duplicateValues" dxfId="10463" priority="314"/>
  </conditionalFormatting>
  <conditionalFormatting sqref="G94">
    <cfRule type="duplicateValues" dxfId="10462" priority="313"/>
  </conditionalFormatting>
  <conditionalFormatting sqref="G94">
    <cfRule type="duplicateValues" dxfId="10461" priority="312"/>
  </conditionalFormatting>
  <conditionalFormatting sqref="G94">
    <cfRule type="duplicateValues" dxfId="10460" priority="311"/>
  </conditionalFormatting>
  <conditionalFormatting sqref="G94">
    <cfRule type="duplicateValues" dxfId="10459" priority="310"/>
  </conditionalFormatting>
  <conditionalFormatting sqref="G94">
    <cfRule type="duplicateValues" dxfId="10458" priority="309"/>
  </conditionalFormatting>
  <conditionalFormatting sqref="G94">
    <cfRule type="duplicateValues" dxfId="10457" priority="308"/>
  </conditionalFormatting>
  <conditionalFormatting sqref="G94">
    <cfRule type="duplicateValues" dxfId="10456" priority="307"/>
  </conditionalFormatting>
  <conditionalFormatting sqref="G94">
    <cfRule type="duplicateValues" dxfId="10455" priority="306"/>
  </conditionalFormatting>
  <conditionalFormatting sqref="G94">
    <cfRule type="duplicateValues" dxfId="10454" priority="305"/>
  </conditionalFormatting>
  <conditionalFormatting sqref="G94">
    <cfRule type="duplicateValues" dxfId="10453" priority="304"/>
  </conditionalFormatting>
  <conditionalFormatting sqref="G94">
    <cfRule type="duplicateValues" dxfId="10452" priority="303"/>
  </conditionalFormatting>
  <conditionalFormatting sqref="G94">
    <cfRule type="duplicateValues" dxfId="10451" priority="302"/>
  </conditionalFormatting>
  <conditionalFormatting sqref="G94">
    <cfRule type="duplicateValues" dxfId="10450" priority="301"/>
  </conditionalFormatting>
  <conditionalFormatting sqref="G94">
    <cfRule type="duplicateValues" dxfId="10449" priority="300"/>
  </conditionalFormatting>
  <conditionalFormatting sqref="G94">
    <cfRule type="duplicateValues" dxfId="10448" priority="299"/>
  </conditionalFormatting>
  <conditionalFormatting sqref="G95">
    <cfRule type="duplicateValues" dxfId="10447" priority="298"/>
  </conditionalFormatting>
  <conditionalFormatting sqref="G95">
    <cfRule type="duplicateValues" dxfId="10446" priority="297"/>
  </conditionalFormatting>
  <conditionalFormatting sqref="G95">
    <cfRule type="duplicateValues" dxfId="10445" priority="296"/>
  </conditionalFormatting>
  <conditionalFormatting sqref="G95">
    <cfRule type="duplicateValues" dxfId="10444" priority="295"/>
  </conditionalFormatting>
  <conditionalFormatting sqref="G95">
    <cfRule type="duplicateValues" dxfId="10443" priority="294"/>
  </conditionalFormatting>
  <conditionalFormatting sqref="G95">
    <cfRule type="duplicateValues" dxfId="10442" priority="293"/>
  </conditionalFormatting>
  <conditionalFormatting sqref="G95">
    <cfRule type="duplicateValues" dxfId="10441" priority="292"/>
  </conditionalFormatting>
  <conditionalFormatting sqref="G95">
    <cfRule type="duplicateValues" dxfId="10440" priority="291"/>
  </conditionalFormatting>
  <conditionalFormatting sqref="G95">
    <cfRule type="duplicateValues" dxfId="10439" priority="290"/>
  </conditionalFormatting>
  <conditionalFormatting sqref="G95">
    <cfRule type="duplicateValues" dxfId="10438" priority="289"/>
  </conditionalFormatting>
  <conditionalFormatting sqref="G95">
    <cfRule type="duplicateValues" dxfId="10437" priority="288"/>
  </conditionalFormatting>
  <conditionalFormatting sqref="G95">
    <cfRule type="duplicateValues" dxfId="10436" priority="287"/>
  </conditionalFormatting>
  <conditionalFormatting sqref="G95">
    <cfRule type="duplicateValues" dxfId="10435" priority="286"/>
  </conditionalFormatting>
  <conditionalFormatting sqref="G95">
    <cfRule type="duplicateValues" dxfId="10434" priority="285"/>
  </conditionalFormatting>
  <conditionalFormatting sqref="G95">
    <cfRule type="duplicateValues" dxfId="10433" priority="284"/>
  </conditionalFormatting>
  <conditionalFormatting sqref="G95">
    <cfRule type="duplicateValues" dxfId="10432" priority="283"/>
  </conditionalFormatting>
  <conditionalFormatting sqref="G95">
    <cfRule type="duplicateValues" dxfId="10431" priority="282"/>
  </conditionalFormatting>
  <conditionalFormatting sqref="G95">
    <cfRule type="duplicateValues" dxfId="10430" priority="281"/>
  </conditionalFormatting>
  <conditionalFormatting sqref="G95">
    <cfRule type="duplicateValues" dxfId="10429" priority="280"/>
  </conditionalFormatting>
  <conditionalFormatting sqref="G95">
    <cfRule type="duplicateValues" dxfId="10428" priority="279"/>
  </conditionalFormatting>
  <conditionalFormatting sqref="G95">
    <cfRule type="duplicateValues" dxfId="10427" priority="278"/>
  </conditionalFormatting>
  <conditionalFormatting sqref="G95">
    <cfRule type="duplicateValues" dxfId="10426" priority="277"/>
  </conditionalFormatting>
  <conditionalFormatting sqref="G95">
    <cfRule type="duplicateValues" dxfId="10425" priority="276"/>
  </conditionalFormatting>
  <conditionalFormatting sqref="G95">
    <cfRule type="duplicateValues" dxfId="10424" priority="275"/>
  </conditionalFormatting>
  <conditionalFormatting sqref="G95">
    <cfRule type="duplicateValues" dxfId="10423" priority="274"/>
  </conditionalFormatting>
  <conditionalFormatting sqref="G95">
    <cfRule type="duplicateValues" dxfId="10422" priority="273"/>
  </conditionalFormatting>
  <conditionalFormatting sqref="G95">
    <cfRule type="duplicateValues" dxfId="10421" priority="272"/>
  </conditionalFormatting>
  <conditionalFormatting sqref="G95">
    <cfRule type="duplicateValues" dxfId="10420" priority="271"/>
  </conditionalFormatting>
  <conditionalFormatting sqref="G95">
    <cfRule type="duplicateValues" dxfId="10419" priority="270"/>
  </conditionalFormatting>
  <conditionalFormatting sqref="G95">
    <cfRule type="duplicateValues" dxfId="10418" priority="269"/>
  </conditionalFormatting>
  <conditionalFormatting sqref="G95">
    <cfRule type="duplicateValues" dxfId="10417" priority="268"/>
  </conditionalFormatting>
  <conditionalFormatting sqref="G95">
    <cfRule type="duplicateValues" dxfId="10416" priority="267"/>
  </conditionalFormatting>
  <conditionalFormatting sqref="G95">
    <cfRule type="duplicateValues" dxfId="10415" priority="266"/>
  </conditionalFormatting>
  <conditionalFormatting sqref="G95">
    <cfRule type="duplicateValues" dxfId="10414" priority="265"/>
  </conditionalFormatting>
  <conditionalFormatting sqref="G95">
    <cfRule type="duplicateValues" dxfId="10413" priority="264"/>
  </conditionalFormatting>
  <conditionalFormatting sqref="G95">
    <cfRule type="duplicateValues" dxfId="10412" priority="263"/>
  </conditionalFormatting>
  <conditionalFormatting sqref="G95">
    <cfRule type="duplicateValues" dxfId="10411" priority="262"/>
  </conditionalFormatting>
  <conditionalFormatting sqref="G95">
    <cfRule type="duplicateValues" dxfId="10410" priority="261"/>
  </conditionalFormatting>
  <conditionalFormatting sqref="G95">
    <cfRule type="duplicateValues" dxfId="10409" priority="260"/>
  </conditionalFormatting>
  <conditionalFormatting sqref="G95">
    <cfRule type="duplicateValues" dxfId="10408" priority="259"/>
  </conditionalFormatting>
  <conditionalFormatting sqref="G95">
    <cfRule type="duplicateValues" dxfId="10407" priority="258"/>
  </conditionalFormatting>
  <conditionalFormatting sqref="G95">
    <cfRule type="duplicateValues" dxfId="10406" priority="257"/>
  </conditionalFormatting>
  <conditionalFormatting sqref="G95">
    <cfRule type="duplicateValues" dxfId="10405" priority="256"/>
  </conditionalFormatting>
  <conditionalFormatting sqref="G95">
    <cfRule type="duplicateValues" dxfId="10404" priority="255"/>
  </conditionalFormatting>
  <conditionalFormatting sqref="G95">
    <cfRule type="duplicateValues" dxfId="10403" priority="254"/>
  </conditionalFormatting>
  <conditionalFormatting sqref="G95">
    <cfRule type="duplicateValues" dxfId="10402" priority="253"/>
  </conditionalFormatting>
  <conditionalFormatting sqref="G95">
    <cfRule type="duplicateValues" dxfId="10401" priority="252"/>
  </conditionalFormatting>
  <conditionalFormatting sqref="G95">
    <cfRule type="duplicateValues" dxfId="10400" priority="251"/>
  </conditionalFormatting>
  <conditionalFormatting sqref="G95">
    <cfRule type="duplicateValues" dxfId="10399" priority="250"/>
  </conditionalFormatting>
  <conditionalFormatting sqref="G95">
    <cfRule type="duplicateValues" dxfId="10398" priority="249"/>
  </conditionalFormatting>
  <conditionalFormatting sqref="G95">
    <cfRule type="duplicateValues" dxfId="10397" priority="248"/>
  </conditionalFormatting>
  <conditionalFormatting sqref="G95">
    <cfRule type="duplicateValues" dxfId="10396" priority="247"/>
  </conditionalFormatting>
  <conditionalFormatting sqref="G95">
    <cfRule type="duplicateValues" dxfId="10395" priority="246"/>
  </conditionalFormatting>
  <conditionalFormatting sqref="G95">
    <cfRule type="duplicateValues" dxfId="10394" priority="245"/>
  </conditionalFormatting>
  <conditionalFormatting sqref="G95">
    <cfRule type="duplicateValues" dxfId="10393" priority="244"/>
  </conditionalFormatting>
  <conditionalFormatting sqref="G95">
    <cfRule type="duplicateValues" dxfId="10392" priority="243"/>
  </conditionalFormatting>
  <conditionalFormatting sqref="G96">
    <cfRule type="duplicateValues" dxfId="10391" priority="242"/>
  </conditionalFormatting>
  <conditionalFormatting sqref="H7">
    <cfRule type="duplicateValues" dxfId="10390" priority="237"/>
  </conditionalFormatting>
  <conditionalFormatting sqref="H19">
    <cfRule type="duplicateValues" dxfId="10389" priority="236"/>
  </conditionalFormatting>
  <conditionalFormatting sqref="H12">
    <cfRule type="duplicateValues" dxfId="10388" priority="235"/>
  </conditionalFormatting>
  <conditionalFormatting sqref="H38">
    <cfRule type="duplicateValues" dxfId="10387" priority="234"/>
  </conditionalFormatting>
  <conditionalFormatting sqref="H18">
    <cfRule type="duplicateValues" dxfId="10386" priority="233"/>
  </conditionalFormatting>
  <conditionalFormatting sqref="H13">
    <cfRule type="duplicateValues" dxfId="10385" priority="232"/>
  </conditionalFormatting>
  <conditionalFormatting sqref="H14">
    <cfRule type="duplicateValues" dxfId="10384" priority="231"/>
  </conditionalFormatting>
  <conditionalFormatting sqref="H16">
    <cfRule type="duplicateValues" dxfId="10383" priority="230"/>
  </conditionalFormatting>
  <conditionalFormatting sqref="H28">
    <cfRule type="duplicateValues" dxfId="10382" priority="229"/>
  </conditionalFormatting>
  <conditionalFormatting sqref="H48">
    <cfRule type="duplicateValues" dxfId="10381" priority="228"/>
  </conditionalFormatting>
  <conditionalFormatting sqref="I120">
    <cfRule type="duplicateValues" dxfId="10380" priority="227"/>
  </conditionalFormatting>
  <conditionalFormatting sqref="I121">
    <cfRule type="duplicateValues" dxfId="10379" priority="226"/>
  </conditionalFormatting>
  <conditionalFormatting sqref="I121">
    <cfRule type="duplicateValues" dxfId="10378" priority="225"/>
  </conditionalFormatting>
  <conditionalFormatting sqref="I121">
    <cfRule type="duplicateValues" dxfId="10377" priority="224"/>
  </conditionalFormatting>
  <conditionalFormatting sqref="I121">
    <cfRule type="duplicateValues" dxfId="10376" priority="223"/>
  </conditionalFormatting>
  <conditionalFormatting sqref="I121">
    <cfRule type="duplicateValues" dxfId="10375" priority="222"/>
  </conditionalFormatting>
  <conditionalFormatting sqref="I121">
    <cfRule type="duplicateValues" dxfId="10374" priority="221"/>
  </conditionalFormatting>
  <conditionalFormatting sqref="I121">
    <cfRule type="duplicateValues" dxfId="10373" priority="220"/>
  </conditionalFormatting>
  <conditionalFormatting sqref="I121">
    <cfRule type="duplicateValues" dxfId="10372" priority="219"/>
  </conditionalFormatting>
  <conditionalFormatting sqref="I121">
    <cfRule type="duplicateValues" dxfId="10371" priority="218"/>
  </conditionalFormatting>
  <conditionalFormatting sqref="I121">
    <cfRule type="duplicateValues" dxfId="10370" priority="217"/>
  </conditionalFormatting>
  <conditionalFormatting sqref="I121">
    <cfRule type="duplicateValues" dxfId="10369" priority="216"/>
  </conditionalFormatting>
  <conditionalFormatting sqref="I121">
    <cfRule type="duplicateValues" dxfId="10368" priority="215"/>
  </conditionalFormatting>
  <conditionalFormatting sqref="I121">
    <cfRule type="duplicateValues" dxfId="10367" priority="214"/>
  </conditionalFormatting>
  <conditionalFormatting sqref="I121">
    <cfRule type="duplicateValues" dxfId="10366" priority="213"/>
  </conditionalFormatting>
  <conditionalFormatting sqref="I121">
    <cfRule type="duplicateValues" dxfId="10365" priority="212"/>
  </conditionalFormatting>
  <conditionalFormatting sqref="I121">
    <cfRule type="duplicateValues" dxfId="10364" priority="211"/>
  </conditionalFormatting>
  <conditionalFormatting sqref="I121">
    <cfRule type="duplicateValues" dxfId="10363" priority="210"/>
  </conditionalFormatting>
  <conditionalFormatting sqref="I121">
    <cfRule type="duplicateValues" dxfId="10362" priority="209"/>
  </conditionalFormatting>
  <conditionalFormatting sqref="I121">
    <cfRule type="duplicateValues" dxfId="10361" priority="208"/>
  </conditionalFormatting>
  <conditionalFormatting sqref="I121">
    <cfRule type="duplicateValues" dxfId="10360" priority="207"/>
  </conditionalFormatting>
  <conditionalFormatting sqref="I129">
    <cfRule type="duplicateValues" dxfId="10359" priority="206"/>
  </conditionalFormatting>
  <conditionalFormatting sqref="I129">
    <cfRule type="duplicateValues" dxfId="10358" priority="205"/>
  </conditionalFormatting>
  <conditionalFormatting sqref="I129">
    <cfRule type="duplicateValues" dxfId="10357" priority="204"/>
  </conditionalFormatting>
  <conditionalFormatting sqref="I129">
    <cfRule type="duplicateValues" dxfId="10356" priority="203"/>
  </conditionalFormatting>
  <conditionalFormatting sqref="I129">
    <cfRule type="duplicateValues" dxfId="10355" priority="202"/>
  </conditionalFormatting>
  <conditionalFormatting sqref="I129">
    <cfRule type="duplicateValues" dxfId="10354" priority="201"/>
  </conditionalFormatting>
  <conditionalFormatting sqref="I129">
    <cfRule type="duplicateValues" dxfId="10353" priority="200"/>
  </conditionalFormatting>
  <conditionalFormatting sqref="I129">
    <cfRule type="duplicateValues" dxfId="10352" priority="199"/>
  </conditionalFormatting>
  <conditionalFormatting sqref="I129">
    <cfRule type="duplicateValues" dxfId="10351" priority="198"/>
  </conditionalFormatting>
  <conditionalFormatting sqref="I129">
    <cfRule type="duplicateValues" dxfId="10350" priority="197"/>
  </conditionalFormatting>
  <conditionalFormatting sqref="I129">
    <cfRule type="duplicateValues" dxfId="10349" priority="196"/>
  </conditionalFormatting>
  <conditionalFormatting sqref="I129">
    <cfRule type="duplicateValues" dxfId="10348" priority="195"/>
  </conditionalFormatting>
  <conditionalFormatting sqref="I129">
    <cfRule type="duplicateValues" dxfId="10347" priority="194"/>
  </conditionalFormatting>
  <conditionalFormatting sqref="I129">
    <cfRule type="duplicateValues" dxfId="10346" priority="193"/>
  </conditionalFormatting>
  <conditionalFormatting sqref="I129">
    <cfRule type="duplicateValues" dxfId="10345" priority="192"/>
  </conditionalFormatting>
  <conditionalFormatting sqref="I129">
    <cfRule type="duplicateValues" dxfId="10344" priority="191"/>
  </conditionalFormatting>
  <conditionalFormatting sqref="I129">
    <cfRule type="duplicateValues" dxfId="10343" priority="190"/>
  </conditionalFormatting>
  <conditionalFormatting sqref="I129">
    <cfRule type="duplicateValues" dxfId="10342" priority="189"/>
  </conditionalFormatting>
  <conditionalFormatting sqref="I129">
    <cfRule type="duplicateValues" dxfId="10341" priority="188"/>
  </conditionalFormatting>
  <conditionalFormatting sqref="I129">
    <cfRule type="duplicateValues" dxfId="10340" priority="187"/>
  </conditionalFormatting>
  <conditionalFormatting sqref="I129">
    <cfRule type="duplicateValues" dxfId="10339" priority="186"/>
  </conditionalFormatting>
  <conditionalFormatting sqref="I129">
    <cfRule type="duplicateValues" dxfId="10338" priority="185"/>
  </conditionalFormatting>
  <conditionalFormatting sqref="I129">
    <cfRule type="duplicateValues" dxfId="10337" priority="184"/>
  </conditionalFormatting>
  <conditionalFormatting sqref="I129">
    <cfRule type="duplicateValues" dxfId="10336" priority="183"/>
  </conditionalFormatting>
  <conditionalFormatting sqref="I129">
    <cfRule type="duplicateValues" dxfId="10335" priority="182"/>
  </conditionalFormatting>
  <conditionalFormatting sqref="I129">
    <cfRule type="duplicateValues" dxfId="10334" priority="181"/>
  </conditionalFormatting>
  <conditionalFormatting sqref="I129">
    <cfRule type="duplicateValues" dxfId="10333" priority="180"/>
  </conditionalFormatting>
  <conditionalFormatting sqref="I129">
    <cfRule type="duplicateValues" dxfId="10332" priority="179"/>
  </conditionalFormatting>
  <conditionalFormatting sqref="I129">
    <cfRule type="duplicateValues" dxfId="10331" priority="178"/>
  </conditionalFormatting>
  <conditionalFormatting sqref="I129">
    <cfRule type="duplicateValues" dxfId="10330" priority="177"/>
  </conditionalFormatting>
  <conditionalFormatting sqref="I129">
    <cfRule type="duplicateValues" dxfId="10329" priority="176"/>
  </conditionalFormatting>
  <conditionalFormatting sqref="I129">
    <cfRule type="duplicateValues" dxfId="10328" priority="175"/>
  </conditionalFormatting>
  <conditionalFormatting sqref="I129">
    <cfRule type="duplicateValues" dxfId="10327" priority="174"/>
  </conditionalFormatting>
  <conditionalFormatting sqref="I129">
    <cfRule type="duplicateValues" dxfId="10326" priority="173"/>
  </conditionalFormatting>
  <conditionalFormatting sqref="I129">
    <cfRule type="duplicateValues" dxfId="10325" priority="172"/>
  </conditionalFormatting>
  <conditionalFormatting sqref="I129">
    <cfRule type="duplicateValues" dxfId="10324" priority="171"/>
  </conditionalFormatting>
  <conditionalFormatting sqref="I132">
    <cfRule type="duplicateValues" dxfId="10323" priority="170"/>
  </conditionalFormatting>
  <conditionalFormatting sqref="I134">
    <cfRule type="duplicateValues" dxfId="10322" priority="169"/>
  </conditionalFormatting>
  <conditionalFormatting sqref="I136">
    <cfRule type="duplicateValues" dxfId="10321" priority="168"/>
  </conditionalFormatting>
  <conditionalFormatting sqref="I136">
    <cfRule type="duplicateValues" dxfId="10320" priority="167"/>
  </conditionalFormatting>
  <conditionalFormatting sqref="I128">
    <cfRule type="duplicateValues" dxfId="10319" priority="166"/>
  </conditionalFormatting>
  <conditionalFormatting sqref="I128">
    <cfRule type="duplicateValues" dxfId="10318" priority="165"/>
  </conditionalFormatting>
  <conditionalFormatting sqref="I133">
    <cfRule type="duplicateValues" dxfId="10317" priority="164"/>
  </conditionalFormatting>
  <conditionalFormatting sqref="I133">
    <cfRule type="duplicateValues" dxfId="10316" priority="163"/>
  </conditionalFormatting>
  <conditionalFormatting sqref="I130">
    <cfRule type="duplicateValues" dxfId="10315" priority="162"/>
  </conditionalFormatting>
  <conditionalFormatting sqref="I130">
    <cfRule type="duplicateValues" dxfId="10314" priority="161"/>
  </conditionalFormatting>
  <conditionalFormatting sqref="I130">
    <cfRule type="duplicateValues" dxfId="10313" priority="160"/>
  </conditionalFormatting>
  <conditionalFormatting sqref="I130">
    <cfRule type="duplicateValues" dxfId="10312" priority="159"/>
  </conditionalFormatting>
  <conditionalFormatting sqref="I130">
    <cfRule type="duplicateValues" dxfId="10311" priority="158"/>
  </conditionalFormatting>
  <conditionalFormatting sqref="I130">
    <cfRule type="duplicateValues" dxfId="10310" priority="157"/>
  </conditionalFormatting>
  <conditionalFormatting sqref="I130">
    <cfRule type="duplicateValues" dxfId="10309" priority="156"/>
  </conditionalFormatting>
  <conditionalFormatting sqref="I130">
    <cfRule type="duplicateValues" dxfId="10308" priority="155"/>
  </conditionalFormatting>
  <conditionalFormatting sqref="I130">
    <cfRule type="duplicateValues" dxfId="10307" priority="154"/>
  </conditionalFormatting>
  <conditionalFormatting sqref="I130">
    <cfRule type="duplicateValues" dxfId="10306" priority="153"/>
  </conditionalFormatting>
  <conditionalFormatting sqref="I130">
    <cfRule type="duplicateValues" dxfId="10305" priority="152"/>
  </conditionalFormatting>
  <conditionalFormatting sqref="I130">
    <cfRule type="duplicateValues" dxfId="10304" priority="151"/>
  </conditionalFormatting>
  <conditionalFormatting sqref="I130">
    <cfRule type="duplicateValues" dxfId="10303" priority="150"/>
  </conditionalFormatting>
  <conditionalFormatting sqref="I130">
    <cfRule type="duplicateValues" dxfId="10302" priority="149"/>
  </conditionalFormatting>
  <conditionalFormatting sqref="I130">
    <cfRule type="duplicateValues" dxfId="10301" priority="148"/>
  </conditionalFormatting>
  <conditionalFormatting sqref="I130">
    <cfRule type="duplicateValues" dxfId="10300" priority="147"/>
  </conditionalFormatting>
  <conditionalFormatting sqref="I130">
    <cfRule type="duplicateValues" dxfId="10299" priority="146"/>
  </conditionalFormatting>
  <conditionalFormatting sqref="I130">
    <cfRule type="duplicateValues" dxfId="10298" priority="145"/>
  </conditionalFormatting>
  <conditionalFormatting sqref="I130">
    <cfRule type="duplicateValues" dxfId="10297" priority="144"/>
  </conditionalFormatting>
  <conditionalFormatting sqref="I130">
    <cfRule type="duplicateValues" dxfId="10296" priority="143"/>
  </conditionalFormatting>
  <conditionalFormatting sqref="I130">
    <cfRule type="duplicateValues" dxfId="10295" priority="142"/>
  </conditionalFormatting>
  <conditionalFormatting sqref="I130">
    <cfRule type="duplicateValues" dxfId="10294" priority="141"/>
  </conditionalFormatting>
  <conditionalFormatting sqref="I130">
    <cfRule type="duplicateValues" dxfId="10293" priority="140"/>
  </conditionalFormatting>
  <conditionalFormatting sqref="I130">
    <cfRule type="duplicateValues" dxfId="10292" priority="139"/>
  </conditionalFormatting>
  <conditionalFormatting sqref="I130">
    <cfRule type="duplicateValues" dxfId="10291" priority="138"/>
  </conditionalFormatting>
  <conditionalFormatting sqref="I130">
    <cfRule type="duplicateValues" dxfId="10290" priority="137"/>
  </conditionalFormatting>
  <conditionalFormatting sqref="I130">
    <cfRule type="duplicateValues" dxfId="10289" priority="136"/>
  </conditionalFormatting>
  <conditionalFormatting sqref="I130">
    <cfRule type="duplicateValues" dxfId="10288" priority="135"/>
  </conditionalFormatting>
  <conditionalFormatting sqref="I130">
    <cfRule type="duplicateValues" dxfId="10287" priority="134"/>
  </conditionalFormatting>
  <conditionalFormatting sqref="I130">
    <cfRule type="duplicateValues" dxfId="10286" priority="133"/>
  </conditionalFormatting>
  <conditionalFormatting sqref="I130">
    <cfRule type="duplicateValues" dxfId="10285" priority="132"/>
  </conditionalFormatting>
  <conditionalFormatting sqref="I130">
    <cfRule type="duplicateValues" dxfId="10284" priority="131"/>
  </conditionalFormatting>
  <conditionalFormatting sqref="I130">
    <cfRule type="duplicateValues" dxfId="10283" priority="130"/>
  </conditionalFormatting>
  <conditionalFormatting sqref="I130">
    <cfRule type="duplicateValues" dxfId="10282" priority="129"/>
  </conditionalFormatting>
  <conditionalFormatting sqref="I130">
    <cfRule type="duplicateValues" dxfId="10281" priority="128"/>
  </conditionalFormatting>
  <conditionalFormatting sqref="I130">
    <cfRule type="duplicateValues" dxfId="10280" priority="127"/>
  </conditionalFormatting>
  <conditionalFormatting sqref="I130">
    <cfRule type="duplicateValues" dxfId="10279" priority="126"/>
  </conditionalFormatting>
  <conditionalFormatting sqref="I130">
    <cfRule type="duplicateValues" dxfId="10278" priority="125"/>
  </conditionalFormatting>
  <conditionalFormatting sqref="I130">
    <cfRule type="duplicateValues" dxfId="10277" priority="124"/>
  </conditionalFormatting>
  <conditionalFormatting sqref="I130">
    <cfRule type="duplicateValues" dxfId="10276" priority="123"/>
  </conditionalFormatting>
  <conditionalFormatting sqref="I130">
    <cfRule type="duplicateValues" dxfId="10275" priority="122"/>
  </conditionalFormatting>
  <conditionalFormatting sqref="I130">
    <cfRule type="duplicateValues" dxfId="10274" priority="121"/>
  </conditionalFormatting>
  <conditionalFormatting sqref="I130">
    <cfRule type="duplicateValues" dxfId="10273" priority="120"/>
  </conditionalFormatting>
  <conditionalFormatting sqref="I130">
    <cfRule type="duplicateValues" dxfId="10272" priority="119"/>
  </conditionalFormatting>
  <conditionalFormatting sqref="I130">
    <cfRule type="duplicateValues" dxfId="10271" priority="118"/>
  </conditionalFormatting>
  <conditionalFormatting sqref="I130">
    <cfRule type="duplicateValues" dxfId="10270" priority="117"/>
  </conditionalFormatting>
  <conditionalFormatting sqref="I130">
    <cfRule type="duplicateValues" dxfId="10269" priority="116"/>
  </conditionalFormatting>
  <conditionalFormatting sqref="I130">
    <cfRule type="duplicateValues" dxfId="10268" priority="115"/>
  </conditionalFormatting>
  <conditionalFormatting sqref="I130">
    <cfRule type="duplicateValues" dxfId="10267" priority="114"/>
  </conditionalFormatting>
  <conditionalFormatting sqref="I130">
    <cfRule type="duplicateValues" dxfId="10266" priority="113"/>
  </conditionalFormatting>
  <conditionalFormatting sqref="I130">
    <cfRule type="duplicateValues" dxfId="10265" priority="112"/>
  </conditionalFormatting>
  <conditionalFormatting sqref="I130">
    <cfRule type="duplicateValues" dxfId="10264" priority="111"/>
  </conditionalFormatting>
  <conditionalFormatting sqref="I130">
    <cfRule type="duplicateValues" dxfId="10263" priority="110"/>
  </conditionalFormatting>
  <conditionalFormatting sqref="I130">
    <cfRule type="duplicateValues" dxfId="10262" priority="109"/>
  </conditionalFormatting>
  <conditionalFormatting sqref="I130">
    <cfRule type="duplicateValues" dxfId="10261" priority="108"/>
  </conditionalFormatting>
  <conditionalFormatting sqref="I130">
    <cfRule type="duplicateValues" dxfId="10260" priority="107"/>
  </conditionalFormatting>
  <conditionalFormatting sqref="I130">
    <cfRule type="duplicateValues" dxfId="10259" priority="106"/>
  </conditionalFormatting>
  <conditionalFormatting sqref="I130">
    <cfRule type="duplicateValues" dxfId="10258" priority="105"/>
  </conditionalFormatting>
  <conditionalFormatting sqref="I130">
    <cfRule type="duplicateValues" dxfId="10257" priority="104"/>
  </conditionalFormatting>
  <conditionalFormatting sqref="I130">
    <cfRule type="duplicateValues" dxfId="10256" priority="103"/>
  </conditionalFormatting>
  <conditionalFormatting sqref="I130">
    <cfRule type="duplicateValues" dxfId="10255" priority="102"/>
  </conditionalFormatting>
  <conditionalFormatting sqref="I130">
    <cfRule type="duplicateValues" dxfId="10254" priority="101"/>
  </conditionalFormatting>
  <conditionalFormatting sqref="I130">
    <cfRule type="duplicateValues" dxfId="10253" priority="100"/>
  </conditionalFormatting>
  <conditionalFormatting sqref="I130">
    <cfRule type="duplicateValues" dxfId="10252" priority="99"/>
  </conditionalFormatting>
  <conditionalFormatting sqref="I130">
    <cfRule type="duplicateValues" dxfId="10251" priority="98"/>
  </conditionalFormatting>
  <conditionalFormatting sqref="I130">
    <cfRule type="duplicateValues" dxfId="10250" priority="97"/>
  </conditionalFormatting>
  <conditionalFormatting sqref="I130">
    <cfRule type="duplicateValues" dxfId="10249" priority="96"/>
  </conditionalFormatting>
  <conditionalFormatting sqref="I130">
    <cfRule type="duplicateValues" dxfId="10248" priority="95"/>
  </conditionalFormatting>
  <conditionalFormatting sqref="I130">
    <cfRule type="duplicateValues" dxfId="10247" priority="94"/>
  </conditionalFormatting>
  <conditionalFormatting sqref="I130">
    <cfRule type="duplicateValues" dxfId="10246" priority="93"/>
  </conditionalFormatting>
  <conditionalFormatting sqref="I130">
    <cfRule type="duplicateValues" dxfId="10245" priority="92"/>
  </conditionalFormatting>
  <conditionalFormatting sqref="I130">
    <cfRule type="duplicateValues" dxfId="10244" priority="91"/>
  </conditionalFormatting>
  <conditionalFormatting sqref="I122">
    <cfRule type="duplicateValues" dxfId="10243" priority="90"/>
  </conditionalFormatting>
  <conditionalFormatting sqref="I122">
    <cfRule type="duplicateValues" dxfId="10242" priority="89"/>
  </conditionalFormatting>
  <conditionalFormatting sqref="I122">
    <cfRule type="duplicateValues" dxfId="10241" priority="88"/>
  </conditionalFormatting>
  <conditionalFormatting sqref="I122">
    <cfRule type="duplicateValues" dxfId="10240" priority="87"/>
  </conditionalFormatting>
  <conditionalFormatting sqref="I122">
    <cfRule type="duplicateValues" dxfId="10239" priority="86"/>
  </conditionalFormatting>
  <conditionalFormatting sqref="I122">
    <cfRule type="duplicateValues" dxfId="10238" priority="85"/>
  </conditionalFormatting>
  <conditionalFormatting sqref="I122">
    <cfRule type="duplicateValues" dxfId="10237" priority="84"/>
  </conditionalFormatting>
  <conditionalFormatting sqref="I122">
    <cfRule type="duplicateValues" dxfId="10236" priority="83"/>
  </conditionalFormatting>
  <conditionalFormatting sqref="I122">
    <cfRule type="duplicateValues" dxfId="10235" priority="82"/>
  </conditionalFormatting>
  <conditionalFormatting sqref="I122">
    <cfRule type="duplicateValues" dxfId="10234" priority="81"/>
  </conditionalFormatting>
  <conditionalFormatting sqref="I122">
    <cfRule type="duplicateValues" dxfId="10233" priority="80"/>
  </conditionalFormatting>
  <conditionalFormatting sqref="I122">
    <cfRule type="duplicateValues" dxfId="10232" priority="79"/>
  </conditionalFormatting>
  <conditionalFormatting sqref="I122">
    <cfRule type="duplicateValues" dxfId="10231" priority="78"/>
  </conditionalFormatting>
  <conditionalFormatting sqref="I122">
    <cfRule type="duplicateValues" dxfId="10230" priority="77"/>
  </conditionalFormatting>
  <conditionalFormatting sqref="I122">
    <cfRule type="duplicateValues" dxfId="10229" priority="76"/>
  </conditionalFormatting>
  <conditionalFormatting sqref="I122">
    <cfRule type="duplicateValues" dxfId="10228" priority="75"/>
  </conditionalFormatting>
  <conditionalFormatting sqref="I122">
    <cfRule type="duplicateValues" dxfId="10227" priority="74"/>
  </conditionalFormatting>
  <conditionalFormatting sqref="I122">
    <cfRule type="duplicateValues" dxfId="10226" priority="73"/>
  </conditionalFormatting>
  <conditionalFormatting sqref="I122">
    <cfRule type="duplicateValues" dxfId="10225" priority="72"/>
  </conditionalFormatting>
  <conditionalFormatting sqref="I122">
    <cfRule type="duplicateValues" dxfId="10224" priority="71"/>
  </conditionalFormatting>
  <conditionalFormatting sqref="I122">
    <cfRule type="duplicateValues" dxfId="10223" priority="70"/>
  </conditionalFormatting>
  <conditionalFormatting sqref="I122">
    <cfRule type="duplicateValues" dxfId="10222" priority="69"/>
  </conditionalFormatting>
  <conditionalFormatting sqref="I122">
    <cfRule type="duplicateValues" dxfId="10221" priority="68"/>
  </conditionalFormatting>
  <conditionalFormatting sqref="I122">
    <cfRule type="duplicateValues" dxfId="10220" priority="67"/>
  </conditionalFormatting>
  <conditionalFormatting sqref="I122">
    <cfRule type="duplicateValues" dxfId="10219" priority="66"/>
  </conditionalFormatting>
  <conditionalFormatting sqref="I122">
    <cfRule type="duplicateValues" dxfId="10218" priority="65"/>
  </conditionalFormatting>
  <conditionalFormatting sqref="I122">
    <cfRule type="duplicateValues" dxfId="10217" priority="64"/>
  </conditionalFormatting>
  <conditionalFormatting sqref="I122">
    <cfRule type="duplicateValues" dxfId="10216" priority="63"/>
  </conditionalFormatting>
  <conditionalFormatting sqref="I122">
    <cfRule type="duplicateValues" dxfId="10215" priority="62"/>
  </conditionalFormatting>
  <conditionalFormatting sqref="I122">
    <cfRule type="duplicateValues" dxfId="10214" priority="61"/>
  </conditionalFormatting>
  <conditionalFormatting sqref="I122">
    <cfRule type="duplicateValues" dxfId="10213" priority="60"/>
  </conditionalFormatting>
  <conditionalFormatting sqref="I122">
    <cfRule type="duplicateValues" dxfId="10212" priority="59"/>
  </conditionalFormatting>
  <conditionalFormatting sqref="I122">
    <cfRule type="duplicateValues" dxfId="10211" priority="58"/>
  </conditionalFormatting>
  <conditionalFormatting sqref="I122">
    <cfRule type="duplicateValues" dxfId="10210" priority="57"/>
  </conditionalFormatting>
  <conditionalFormatting sqref="I122">
    <cfRule type="duplicateValues" dxfId="10209" priority="56"/>
  </conditionalFormatting>
  <conditionalFormatting sqref="I122">
    <cfRule type="duplicateValues" dxfId="10208" priority="55"/>
  </conditionalFormatting>
  <conditionalFormatting sqref="I122">
    <cfRule type="duplicateValues" dxfId="10207" priority="54"/>
  </conditionalFormatting>
  <conditionalFormatting sqref="I122">
    <cfRule type="duplicateValues" dxfId="10206" priority="53"/>
  </conditionalFormatting>
  <conditionalFormatting sqref="I122">
    <cfRule type="duplicateValues" dxfId="10205" priority="52"/>
  </conditionalFormatting>
  <conditionalFormatting sqref="I122">
    <cfRule type="duplicateValues" dxfId="10204" priority="51"/>
  </conditionalFormatting>
  <conditionalFormatting sqref="I122">
    <cfRule type="duplicateValues" dxfId="10203" priority="50"/>
  </conditionalFormatting>
  <conditionalFormatting sqref="I122">
    <cfRule type="duplicateValues" dxfId="10202" priority="49"/>
  </conditionalFormatting>
  <conditionalFormatting sqref="I122">
    <cfRule type="duplicateValues" dxfId="10201" priority="48"/>
  </conditionalFormatting>
  <conditionalFormatting sqref="I122">
    <cfRule type="duplicateValues" dxfId="10200" priority="47"/>
  </conditionalFormatting>
  <conditionalFormatting sqref="I122">
    <cfRule type="duplicateValues" dxfId="10199" priority="46"/>
  </conditionalFormatting>
  <conditionalFormatting sqref="I122">
    <cfRule type="duplicateValues" dxfId="10198" priority="45"/>
  </conditionalFormatting>
  <conditionalFormatting sqref="I122">
    <cfRule type="duplicateValues" dxfId="10197" priority="44"/>
  </conditionalFormatting>
  <conditionalFormatting sqref="I122">
    <cfRule type="duplicateValues" dxfId="10196" priority="43"/>
  </conditionalFormatting>
  <conditionalFormatting sqref="I122">
    <cfRule type="duplicateValues" dxfId="10195" priority="42"/>
  </conditionalFormatting>
  <conditionalFormatting sqref="I122">
    <cfRule type="duplicateValues" dxfId="10194" priority="41"/>
  </conditionalFormatting>
  <conditionalFormatting sqref="I122">
    <cfRule type="duplicateValues" dxfId="10193" priority="40"/>
  </conditionalFormatting>
  <conditionalFormatting sqref="I122">
    <cfRule type="duplicateValues" dxfId="10192" priority="39"/>
  </conditionalFormatting>
  <conditionalFormatting sqref="I122">
    <cfRule type="duplicateValues" dxfId="10191" priority="38"/>
  </conditionalFormatting>
  <conditionalFormatting sqref="I122">
    <cfRule type="duplicateValues" dxfId="10190" priority="37"/>
  </conditionalFormatting>
  <conditionalFormatting sqref="I122">
    <cfRule type="duplicateValues" dxfId="10189" priority="36"/>
  </conditionalFormatting>
  <conditionalFormatting sqref="I122">
    <cfRule type="duplicateValues" dxfId="10188" priority="35"/>
  </conditionalFormatting>
  <conditionalFormatting sqref="I137">
    <cfRule type="duplicateValues" dxfId="10187" priority="34"/>
  </conditionalFormatting>
  <conditionalFormatting sqref="I137">
    <cfRule type="duplicateValues" dxfId="10186" priority="33"/>
  </conditionalFormatting>
  <conditionalFormatting sqref="J26">
    <cfRule type="duplicateValues" dxfId="10185" priority="32"/>
  </conditionalFormatting>
  <conditionalFormatting sqref="I125">
    <cfRule type="duplicateValues" dxfId="10184" priority="31"/>
  </conditionalFormatting>
  <conditionalFormatting sqref="I126">
    <cfRule type="duplicateValues" dxfId="10183" priority="30"/>
  </conditionalFormatting>
  <conditionalFormatting sqref="I126">
    <cfRule type="duplicateValues" dxfId="10182" priority="29"/>
  </conditionalFormatting>
  <conditionalFormatting sqref="H49">
    <cfRule type="duplicateValues" dxfId="10181" priority="26"/>
  </conditionalFormatting>
  <conditionalFormatting sqref="I161">
    <cfRule type="duplicateValues" dxfId="10180" priority="25"/>
  </conditionalFormatting>
  <conditionalFormatting sqref="H15">
    <cfRule type="duplicateValues" dxfId="10179" priority="24"/>
  </conditionalFormatting>
  <conditionalFormatting sqref="H15">
    <cfRule type="duplicateValues" dxfId="10178" priority="23"/>
  </conditionalFormatting>
  <conditionalFormatting sqref="H64">
    <cfRule type="duplicateValues" dxfId="10177" priority="11"/>
  </conditionalFormatting>
  <conditionalFormatting sqref="H76">
    <cfRule type="duplicateValues" dxfId="10176" priority="10"/>
  </conditionalFormatting>
  <conditionalFormatting sqref="H69">
    <cfRule type="duplicateValues" dxfId="10175" priority="9"/>
  </conditionalFormatting>
  <conditionalFormatting sqref="H75">
    <cfRule type="duplicateValues" dxfId="10174" priority="8"/>
  </conditionalFormatting>
  <conditionalFormatting sqref="H70">
    <cfRule type="duplicateValues" dxfId="10173" priority="7"/>
  </conditionalFormatting>
  <conditionalFormatting sqref="H71">
    <cfRule type="duplicateValues" dxfId="10172" priority="6"/>
  </conditionalFormatting>
  <conditionalFormatting sqref="H73">
    <cfRule type="duplicateValues" dxfId="10171" priority="5"/>
  </conditionalFormatting>
  <conditionalFormatting sqref="H85">
    <cfRule type="duplicateValues" dxfId="10170" priority="4"/>
  </conditionalFormatting>
  <conditionalFormatting sqref="J83">
    <cfRule type="duplicateValues" dxfId="10169" priority="3"/>
  </conditionalFormatting>
  <conditionalFormatting sqref="H72">
    <cfRule type="duplicateValues" dxfId="10168" priority="2"/>
  </conditionalFormatting>
  <conditionalFormatting sqref="H72">
    <cfRule type="duplicateValues" dxfId="10167" priority="1"/>
  </conditionalFormatting>
  <dataValidations count="4">
    <dataValidation type="list" allowBlank="1" showInputMessage="1" showErrorMessage="1" sqref="J123:J126 F30:G57 I15:I23 I29:I51 F11:F24 J30:J44 J142:J174 J128:J130 F26:F29 I26 J132:J140 H94:J119 I9:I12 J87:J93 I86:I93 F87:G93 I72:I80 F68:F81 F83:F86 I83 I66:I69" xr:uid="{43383C64-528E-439F-A244-D0BD1F6A1E91}">
      <formula1>#REF!</formula1>
    </dataValidation>
    <dataValidation type="list" allowBlank="1" showInputMessage="1" showErrorMessage="1" sqref="J121:J122 I146:I149 D120:J120 D7 D34 E34:E35 F103 H7:J7 G58:G61 I8 D146:H146 D129:I129 I52:I61 F147:H159 D64 D91 E91:E92 H64:J64 I65" xr:uid="{A3EB7E77-6B86-4A26-8001-F49B94F01C76}">
      <formula1>ListeCE</formula1>
    </dataValidation>
    <dataValidation type="list" allowBlank="1" showInputMessage="1" showErrorMessage="1" sqref="F177:F181 G180:I181 C15 C175 C206:C210 C199:C200 C204 J194:J196 B14:C14 C72 B71:C71 C64 C7 G189:H190 I194:I197 D194:G196 D177:E178 H194:H198 E198:E199 E179:E180 J181 D179:D181 D182:F182 E197:F197 G177:J179 D184:J187 C128 B127:C127 C120" xr:uid="{AABF2727-84DA-4E71-918D-AB0BE433681C}">
      <formula1>ListeNomPrenom</formula1>
    </dataValidation>
    <dataValidation type="list" allowBlank="1" showInputMessage="1" showErrorMessage="1" sqref="E62:G62" xr:uid="{B50A10FC-8F91-4163-BB6F-F2CB66859B50}">
      <formula1>#REF!</formula1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81C7D-E02F-42DA-81EA-4BBF10DCE600}">
  <dimension ref="A1:J220"/>
  <sheetViews>
    <sheetView workbookViewId="0">
      <selection activeCell="D2" sqref="D1:J1048576"/>
    </sheetView>
  </sheetViews>
  <sheetFormatPr baseColWidth="10" defaultRowHeight="15"/>
  <cols>
    <col min="1" max="1" width="5.42578125" customWidth="1"/>
    <col min="2" max="2" width="16.140625" customWidth="1"/>
    <col min="3" max="3" width="14.7109375" customWidth="1"/>
    <col min="4" max="10" width="22.7109375" customWidth="1"/>
  </cols>
  <sheetData>
    <row r="1" spans="1:10" ht="30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8">
      <c r="A2" s="1"/>
      <c r="B2" s="2" t="s">
        <v>1</v>
      </c>
      <c r="C2" s="3">
        <f>'S23'!C2+1</f>
        <v>24</v>
      </c>
      <c r="D2" s="4"/>
      <c r="E2" s="4"/>
      <c r="F2" s="4"/>
      <c r="G2" s="4"/>
      <c r="H2" s="4"/>
      <c r="I2" s="4"/>
      <c r="J2" s="5"/>
    </row>
    <row r="3" spans="1:10">
      <c r="A3" s="1"/>
      <c r="B3" s="165" t="s">
        <v>91</v>
      </c>
      <c r="C3" s="4"/>
      <c r="D3" s="4"/>
      <c r="E3" s="4"/>
      <c r="F3" s="165" t="s">
        <v>89</v>
      </c>
      <c r="G3" s="4"/>
      <c r="H3" s="165" t="s">
        <v>90</v>
      </c>
      <c r="I3" s="4"/>
      <c r="J3" s="5"/>
    </row>
    <row r="4" spans="1:10">
      <c r="A4" s="7"/>
      <c r="B4" s="8"/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>
      <c r="A5" s="7"/>
      <c r="B5" s="8"/>
      <c r="C5" s="8"/>
      <c r="D5" s="10">
        <f>'S23'!J5+1</f>
        <v>44360</v>
      </c>
      <c r="E5" s="10">
        <f>SUM(D5+1)</f>
        <v>44361</v>
      </c>
      <c r="F5" s="10">
        <f>SUM(E5+1)</f>
        <v>44362</v>
      </c>
      <c r="G5" s="10">
        <f t="shared" ref="G5:J5" si="0">SUM(F5+1)</f>
        <v>44363</v>
      </c>
      <c r="H5" s="10">
        <f t="shared" si="0"/>
        <v>44364</v>
      </c>
      <c r="I5" s="10">
        <f t="shared" si="0"/>
        <v>44365</v>
      </c>
      <c r="J5" s="10">
        <f t="shared" si="0"/>
        <v>44366</v>
      </c>
    </row>
    <row r="6" spans="1:10">
      <c r="A6" s="208"/>
      <c r="B6" s="209"/>
      <c r="C6" s="209"/>
      <c r="D6" s="194"/>
      <c r="E6" s="194"/>
      <c r="F6" s="194"/>
      <c r="G6" s="194"/>
      <c r="H6" s="194"/>
      <c r="I6" s="194"/>
      <c r="J6" s="194"/>
    </row>
    <row r="7" spans="1:10">
      <c r="A7" s="293" t="s">
        <v>9</v>
      </c>
      <c r="B7" s="200" t="s">
        <v>10</v>
      </c>
      <c r="C7" s="204" t="s">
        <v>11</v>
      </c>
      <c r="D7" s="205"/>
      <c r="E7" s="206"/>
      <c r="F7" s="206"/>
      <c r="G7" s="206"/>
      <c r="H7" s="206"/>
      <c r="I7" s="206"/>
      <c r="J7" s="207"/>
    </row>
    <row r="8" spans="1:10">
      <c r="A8" s="293"/>
      <c r="B8" s="15" t="s">
        <v>12</v>
      </c>
      <c r="C8" s="16"/>
      <c r="D8" s="17"/>
      <c r="E8" s="18"/>
      <c r="F8" s="19"/>
      <c r="G8" s="19"/>
      <c r="H8" s="19"/>
      <c r="I8" s="19"/>
      <c r="J8" s="20"/>
    </row>
    <row r="9" spans="1:10">
      <c r="A9" s="293"/>
      <c r="B9" s="15" t="s">
        <v>12</v>
      </c>
      <c r="C9" s="16"/>
      <c r="D9" s="21"/>
      <c r="E9" s="22"/>
      <c r="F9" s="19"/>
      <c r="G9" s="23"/>
      <c r="H9" s="23"/>
      <c r="I9" s="19"/>
      <c r="J9" s="24"/>
    </row>
    <row r="10" spans="1:10">
      <c r="A10" s="293"/>
      <c r="B10" s="15" t="s">
        <v>12</v>
      </c>
      <c r="C10" s="16"/>
      <c r="D10" s="21"/>
      <c r="E10" s="22"/>
      <c r="F10" s="19"/>
      <c r="G10" s="23"/>
      <c r="H10" s="23"/>
      <c r="I10" s="19"/>
      <c r="J10" s="24"/>
    </row>
    <row r="11" spans="1:10">
      <c r="A11" s="293"/>
      <c r="B11" s="25" t="s">
        <v>13</v>
      </c>
      <c r="C11" s="26" t="s">
        <v>14</v>
      </c>
      <c r="D11" s="27"/>
      <c r="E11" s="28"/>
      <c r="F11" s="29"/>
      <c r="G11" s="19"/>
      <c r="H11" s="30"/>
      <c r="I11" s="28"/>
      <c r="J11" s="31"/>
    </row>
    <row r="12" spans="1:10">
      <c r="A12" s="293"/>
      <c r="B12" s="25" t="s">
        <v>15</v>
      </c>
      <c r="C12" s="26" t="s">
        <v>14</v>
      </c>
      <c r="D12" s="32"/>
      <c r="E12" s="33"/>
      <c r="F12" s="34"/>
      <c r="G12" s="34"/>
      <c r="H12" s="19"/>
      <c r="I12" s="35"/>
      <c r="J12" s="36"/>
    </row>
    <row r="13" spans="1:10">
      <c r="A13" s="293"/>
      <c r="B13" s="25" t="s">
        <v>16</v>
      </c>
      <c r="C13" s="26" t="s">
        <v>14</v>
      </c>
      <c r="D13" s="37"/>
      <c r="E13" s="28"/>
      <c r="F13" s="34"/>
      <c r="G13" s="34"/>
      <c r="H13" s="28"/>
      <c r="I13" s="28"/>
      <c r="J13" s="31"/>
    </row>
    <row r="14" spans="1:10">
      <c r="A14" s="293"/>
      <c r="B14" s="25" t="s">
        <v>17</v>
      </c>
      <c r="C14" s="26" t="s">
        <v>14</v>
      </c>
      <c r="D14" s="38"/>
      <c r="E14" s="9"/>
      <c r="F14" s="28"/>
      <c r="G14" s="28"/>
      <c r="H14" s="28"/>
      <c r="I14" s="39"/>
      <c r="J14" s="36"/>
    </row>
    <row r="15" spans="1:10">
      <c r="A15" s="293"/>
      <c r="B15" s="25" t="s">
        <v>18</v>
      </c>
      <c r="C15" s="26" t="s">
        <v>19</v>
      </c>
      <c r="D15" s="37"/>
      <c r="E15" s="34"/>
      <c r="F15" s="40"/>
      <c r="G15" s="40"/>
      <c r="H15" s="19"/>
      <c r="I15" s="19"/>
      <c r="J15" s="41"/>
    </row>
    <row r="16" spans="1:10">
      <c r="A16" s="293"/>
      <c r="B16" s="25" t="s">
        <v>20</v>
      </c>
      <c r="C16" s="26" t="s">
        <v>14</v>
      </c>
      <c r="D16" s="37"/>
      <c r="E16" s="28"/>
      <c r="F16" s="34"/>
      <c r="G16" s="34"/>
      <c r="H16" s="35"/>
      <c r="I16" s="19"/>
      <c r="J16" s="36"/>
    </row>
    <row r="17" spans="1:10">
      <c r="A17" s="293"/>
      <c r="B17" s="25"/>
      <c r="C17" s="26" t="s">
        <v>21</v>
      </c>
      <c r="D17" s="27"/>
      <c r="E17" s="28"/>
      <c r="F17" s="40"/>
      <c r="G17" s="34"/>
      <c r="H17" s="42"/>
      <c r="I17" s="42"/>
      <c r="J17" s="36"/>
    </row>
    <row r="18" spans="1:10">
      <c r="A18" s="293"/>
      <c r="B18" s="25" t="s">
        <v>22</v>
      </c>
      <c r="C18" s="26" t="s">
        <v>14</v>
      </c>
      <c r="D18" s="32"/>
      <c r="E18" s="33"/>
      <c r="F18" s="34"/>
      <c r="G18" s="34"/>
      <c r="H18" s="43"/>
      <c r="I18" s="43"/>
      <c r="J18" s="44"/>
    </row>
    <row r="19" spans="1:10">
      <c r="A19" s="293"/>
      <c r="B19" s="25"/>
      <c r="C19" s="26" t="s">
        <v>21</v>
      </c>
      <c r="D19" s="45"/>
      <c r="E19" s="46"/>
      <c r="F19" s="34"/>
      <c r="G19" s="34"/>
      <c r="H19" s="47"/>
      <c r="I19" s="47"/>
      <c r="J19" s="36"/>
    </row>
    <row r="20" spans="1:10">
      <c r="A20" s="293"/>
      <c r="B20" s="25" t="s">
        <v>23</v>
      </c>
      <c r="C20" s="26" t="s">
        <v>14</v>
      </c>
      <c r="D20" s="37"/>
      <c r="E20" s="28"/>
      <c r="F20" s="34"/>
      <c r="G20" s="34"/>
      <c r="H20" s="48"/>
      <c r="I20" s="48"/>
      <c r="J20" s="36"/>
    </row>
    <row r="21" spans="1:10">
      <c r="A21" s="293"/>
      <c r="B21" s="25" t="s">
        <v>24</v>
      </c>
      <c r="C21" s="26" t="s">
        <v>14</v>
      </c>
      <c r="D21" s="27"/>
      <c r="E21" s="28"/>
      <c r="F21" s="35"/>
      <c r="G21" s="35"/>
      <c r="H21" s="28"/>
      <c r="I21" s="30"/>
      <c r="J21" s="24"/>
    </row>
    <row r="22" spans="1:10">
      <c r="A22" s="293"/>
      <c r="B22" s="25" t="s">
        <v>25</v>
      </c>
      <c r="C22" s="26" t="s">
        <v>14</v>
      </c>
      <c r="D22" s="37"/>
      <c r="E22" s="28"/>
      <c r="F22" s="34"/>
      <c r="G22" s="28"/>
      <c r="H22" s="34"/>
      <c r="I22" s="28"/>
      <c r="J22" s="31"/>
    </row>
    <row r="23" spans="1:10">
      <c r="A23" s="293"/>
      <c r="B23" s="25"/>
      <c r="C23" s="26" t="s">
        <v>21</v>
      </c>
      <c r="D23" s="37"/>
      <c r="E23" s="28"/>
      <c r="F23" s="34"/>
      <c r="G23" s="28"/>
      <c r="H23" s="35"/>
      <c r="I23" s="28"/>
      <c r="J23" s="31"/>
    </row>
    <row r="24" spans="1:10">
      <c r="A24" s="293"/>
      <c r="B24" s="25" t="s">
        <v>26</v>
      </c>
      <c r="C24" s="26" t="s">
        <v>19</v>
      </c>
      <c r="D24" s="32"/>
      <c r="E24" s="49"/>
      <c r="F24" s="34"/>
      <c r="G24" s="34"/>
      <c r="H24" s="34"/>
      <c r="I24" s="50"/>
      <c r="J24" s="36"/>
    </row>
    <row r="25" spans="1:10">
      <c r="A25" s="293"/>
      <c r="B25" s="51" t="s">
        <v>27</v>
      </c>
      <c r="C25" s="26" t="s">
        <v>14</v>
      </c>
      <c r="D25" s="52"/>
      <c r="E25" s="35"/>
      <c r="F25" s="35"/>
      <c r="G25" s="35"/>
      <c r="H25" s="35"/>
      <c r="I25" s="35"/>
      <c r="J25" s="36"/>
    </row>
    <row r="26" spans="1:10">
      <c r="A26" s="293"/>
      <c r="B26" s="53" t="s">
        <v>28</v>
      </c>
      <c r="C26" s="54" t="s">
        <v>29</v>
      </c>
      <c r="D26" s="37"/>
      <c r="E26" s="34"/>
      <c r="F26" s="55"/>
      <c r="G26" s="55"/>
      <c r="H26" s="56"/>
      <c r="I26" s="55"/>
      <c r="J26" s="41"/>
    </row>
    <row r="27" spans="1:10">
      <c r="A27" s="293"/>
      <c r="B27" s="53" t="s">
        <v>30</v>
      </c>
      <c r="C27" s="54" t="s">
        <v>29</v>
      </c>
      <c r="D27" s="57"/>
      <c r="E27" s="58"/>
      <c r="F27" s="55"/>
      <c r="G27" s="55"/>
      <c r="H27" s="50"/>
      <c r="I27" s="39"/>
      <c r="J27" s="41"/>
    </row>
    <row r="28" spans="1:10">
      <c r="A28" s="293"/>
      <c r="B28" s="53" t="s">
        <v>31</v>
      </c>
      <c r="C28" s="54" t="s">
        <v>29</v>
      </c>
      <c r="D28" s="57"/>
      <c r="E28" s="55"/>
      <c r="F28" s="39"/>
      <c r="G28" s="55"/>
      <c r="H28" s="55"/>
      <c r="I28" s="23"/>
      <c r="J28" s="59"/>
    </row>
    <row r="29" spans="1:10" ht="15.75" thickBot="1">
      <c r="A29" s="293"/>
      <c r="B29" s="96" t="s">
        <v>32</v>
      </c>
      <c r="C29" s="159" t="s">
        <v>33</v>
      </c>
      <c r="D29" s="160"/>
      <c r="E29" s="98"/>
      <c r="F29" s="98"/>
      <c r="G29" s="142"/>
      <c r="H29" s="161"/>
      <c r="I29" s="161"/>
      <c r="J29" s="101"/>
    </row>
    <row r="30" spans="1:10">
      <c r="A30" s="293"/>
      <c r="B30" s="67"/>
      <c r="C30" s="162" t="s">
        <v>34</v>
      </c>
      <c r="D30" s="69"/>
      <c r="E30" s="70"/>
      <c r="F30" s="70"/>
      <c r="G30" s="70"/>
      <c r="H30" s="70"/>
      <c r="I30" s="70"/>
      <c r="J30" s="72"/>
    </row>
    <row r="31" spans="1:10">
      <c r="A31" s="293"/>
      <c r="B31" s="61"/>
      <c r="C31" s="62" t="s">
        <v>34</v>
      </c>
      <c r="D31" s="52"/>
      <c r="E31" s="35"/>
      <c r="F31" s="35"/>
      <c r="G31" s="35"/>
      <c r="H31" s="35"/>
      <c r="I31" s="35"/>
      <c r="J31" s="36"/>
    </row>
    <row r="32" spans="1:10">
      <c r="A32" s="293"/>
      <c r="B32" s="61"/>
      <c r="C32" s="26" t="s">
        <v>35</v>
      </c>
      <c r="D32" s="52"/>
      <c r="E32" s="35"/>
      <c r="F32" s="35"/>
      <c r="G32" s="35"/>
      <c r="H32" s="163"/>
      <c r="I32" s="35"/>
      <c r="J32" s="36"/>
    </row>
    <row r="33" spans="1:10">
      <c r="A33" s="293"/>
      <c r="B33" s="61"/>
      <c r="C33" s="26" t="s">
        <v>35</v>
      </c>
      <c r="D33" s="52"/>
      <c r="E33" s="35"/>
      <c r="F33" s="35"/>
      <c r="G33" s="35"/>
      <c r="H33" s="35"/>
      <c r="I33" s="35"/>
      <c r="J33" s="36"/>
    </row>
    <row r="34" spans="1:10">
      <c r="A34" s="293"/>
      <c r="B34" s="61"/>
      <c r="C34" s="26" t="s">
        <v>35</v>
      </c>
      <c r="D34" s="52"/>
      <c r="E34" s="35"/>
      <c r="F34" s="35"/>
      <c r="G34" s="35"/>
      <c r="H34" s="35"/>
      <c r="I34" s="35"/>
      <c r="J34" s="36"/>
    </row>
    <row r="35" spans="1:10">
      <c r="A35" s="293"/>
      <c r="B35" s="61"/>
      <c r="C35" s="26" t="s">
        <v>35</v>
      </c>
      <c r="D35" s="52"/>
      <c r="E35" s="35"/>
      <c r="F35" s="35"/>
      <c r="G35" s="35"/>
      <c r="H35" s="35"/>
      <c r="I35" s="35"/>
      <c r="J35" s="36"/>
    </row>
    <row r="36" spans="1:10" ht="15.75" thickBot="1">
      <c r="A36" s="294"/>
      <c r="B36" s="73"/>
      <c r="C36" s="74" t="s">
        <v>35</v>
      </c>
      <c r="D36" s="64"/>
      <c r="E36" s="65"/>
      <c r="F36" s="65"/>
      <c r="G36" s="65"/>
      <c r="H36" s="65"/>
      <c r="I36" s="65"/>
      <c r="J36" s="66"/>
    </row>
    <row r="37" spans="1:10">
      <c r="A37" s="298" t="s">
        <v>36</v>
      </c>
      <c r="B37" s="172" t="s">
        <v>37</v>
      </c>
      <c r="C37" s="68" t="s">
        <v>38</v>
      </c>
      <c r="D37" s="69"/>
      <c r="E37" s="70"/>
      <c r="F37" s="70"/>
      <c r="G37" s="70"/>
      <c r="H37" s="71"/>
      <c r="I37" s="71"/>
      <c r="J37" s="72"/>
    </row>
    <row r="38" spans="1:10">
      <c r="A38" s="299"/>
      <c r="B38" s="173"/>
      <c r="C38" s="26" t="s">
        <v>39</v>
      </c>
      <c r="D38" s="52"/>
      <c r="E38" s="35"/>
      <c r="F38" s="35"/>
      <c r="G38" s="35"/>
      <c r="H38" s="35"/>
      <c r="I38" s="28"/>
      <c r="J38" s="36"/>
    </row>
    <row r="39" spans="1:10">
      <c r="A39" s="299"/>
      <c r="B39" s="173"/>
      <c r="C39" s="26" t="s">
        <v>40</v>
      </c>
      <c r="D39" s="52"/>
      <c r="E39" s="35"/>
      <c r="F39" s="35"/>
      <c r="G39" s="35"/>
      <c r="H39" s="35"/>
      <c r="I39" s="35"/>
      <c r="J39" s="36"/>
    </row>
    <row r="40" spans="1:10">
      <c r="A40" s="299"/>
      <c r="B40" s="173"/>
      <c r="C40" s="26" t="s">
        <v>41</v>
      </c>
      <c r="D40" s="52"/>
      <c r="E40" s="35"/>
      <c r="F40" s="35"/>
      <c r="G40" s="35"/>
      <c r="H40" s="35"/>
      <c r="I40" s="35"/>
      <c r="J40" s="36"/>
    </row>
    <row r="41" spans="1:10" ht="15.75" thickBot="1">
      <c r="A41" s="299"/>
      <c r="B41" s="174"/>
      <c r="C41" s="74" t="s">
        <v>42</v>
      </c>
      <c r="D41" s="64"/>
      <c r="E41" s="65"/>
      <c r="F41" s="65"/>
      <c r="G41" s="65"/>
      <c r="H41" s="65"/>
      <c r="I41" s="65"/>
      <c r="J41" s="66"/>
    </row>
    <row r="42" spans="1:10">
      <c r="A42" s="299"/>
      <c r="B42" s="175" t="s">
        <v>43</v>
      </c>
      <c r="C42" s="76" t="s">
        <v>44</v>
      </c>
      <c r="D42" s="77"/>
      <c r="E42" s="78"/>
      <c r="F42" s="79"/>
      <c r="G42" s="79"/>
      <c r="H42" s="79"/>
      <c r="I42" s="79"/>
      <c r="J42" s="80"/>
    </row>
    <row r="43" spans="1:10">
      <c r="A43" s="299"/>
      <c r="B43" s="173"/>
      <c r="C43" s="81" t="s">
        <v>45</v>
      </c>
      <c r="D43" s="35"/>
      <c r="E43" s="19"/>
      <c r="F43" s="35"/>
      <c r="G43" s="35"/>
      <c r="H43" s="35"/>
      <c r="I43" s="35"/>
      <c r="J43" s="36"/>
    </row>
    <row r="44" spans="1:10">
      <c r="A44" s="299"/>
      <c r="B44" s="173"/>
      <c r="C44" s="81" t="s">
        <v>46</v>
      </c>
      <c r="D44" s="23"/>
      <c r="E44" s="28"/>
      <c r="F44" s="35"/>
      <c r="G44" s="35"/>
      <c r="H44" s="35"/>
      <c r="I44" s="35"/>
      <c r="J44" s="36"/>
    </row>
    <row r="45" spans="1:10">
      <c r="A45" s="299"/>
      <c r="B45" s="173"/>
      <c r="C45" s="81" t="s">
        <v>47</v>
      </c>
      <c r="D45" s="19"/>
      <c r="E45" s="35"/>
      <c r="F45" s="35"/>
      <c r="G45" s="35"/>
      <c r="H45" s="35"/>
      <c r="I45" s="35"/>
      <c r="J45" s="36"/>
    </row>
    <row r="46" spans="1:10" ht="15.75" thickBot="1">
      <c r="A46" s="299"/>
      <c r="B46" s="174"/>
      <c r="C46" s="82" t="s">
        <v>48</v>
      </c>
      <c r="D46" s="83"/>
      <c r="E46" s="84"/>
      <c r="F46" s="65"/>
      <c r="G46" s="65"/>
      <c r="H46" s="65"/>
      <c r="I46" s="65"/>
      <c r="J46" s="66"/>
    </row>
    <row r="47" spans="1:10">
      <c r="A47" s="299"/>
      <c r="B47" s="176" t="s">
        <v>49</v>
      </c>
      <c r="C47" s="86" t="s">
        <v>50</v>
      </c>
      <c r="D47" s="70"/>
      <c r="E47" s="70"/>
      <c r="F47" s="87"/>
      <c r="G47" s="70"/>
      <c r="H47" s="70"/>
      <c r="I47" s="70"/>
      <c r="J47" s="72"/>
    </row>
    <row r="48" spans="1:10">
      <c r="A48" s="299"/>
      <c r="B48" s="177"/>
      <c r="C48" s="81" t="s">
        <v>51</v>
      </c>
      <c r="D48" s="23"/>
      <c r="E48" s="35"/>
      <c r="F48" s="35"/>
      <c r="G48" s="35"/>
      <c r="H48" s="35"/>
      <c r="I48" s="35"/>
      <c r="J48" s="36"/>
    </row>
    <row r="49" spans="1:10">
      <c r="A49" s="299"/>
      <c r="B49" s="177"/>
      <c r="C49" s="81" t="s">
        <v>52</v>
      </c>
      <c r="D49" s="35"/>
      <c r="E49" s="35"/>
      <c r="F49" s="35"/>
      <c r="G49" s="35"/>
      <c r="H49" s="35"/>
      <c r="I49" s="35"/>
      <c r="J49" s="36"/>
    </row>
    <row r="50" spans="1:10">
      <c r="A50" s="299"/>
      <c r="B50" s="177"/>
      <c r="C50" s="81" t="s">
        <v>53</v>
      </c>
      <c r="D50" s="35"/>
      <c r="E50" s="35"/>
      <c r="F50" s="35"/>
      <c r="G50" s="35"/>
      <c r="H50" s="35"/>
      <c r="I50" s="35"/>
      <c r="J50" s="36"/>
    </row>
    <row r="51" spans="1:10">
      <c r="A51" s="299"/>
      <c r="B51" s="175"/>
      <c r="C51" s="81" t="s">
        <v>54</v>
      </c>
      <c r="D51" s="35"/>
      <c r="E51" s="35"/>
      <c r="F51" s="35"/>
      <c r="G51" s="35"/>
      <c r="H51" s="35"/>
      <c r="I51" s="35"/>
      <c r="J51" s="36"/>
    </row>
    <row r="52" spans="1:10">
      <c r="A52" s="299"/>
      <c r="B52" s="178" t="s">
        <v>55</v>
      </c>
      <c r="C52" s="81" t="s">
        <v>56</v>
      </c>
      <c r="D52" s="35"/>
      <c r="E52" s="35"/>
      <c r="F52" s="35"/>
      <c r="G52" s="29"/>
      <c r="H52" s="28"/>
      <c r="I52" s="35"/>
      <c r="J52" s="36"/>
    </row>
    <row r="53" spans="1:10">
      <c r="A53" s="299"/>
      <c r="B53" s="177"/>
      <c r="C53" s="81" t="s">
        <v>57</v>
      </c>
      <c r="D53" s="35"/>
      <c r="E53" s="35"/>
      <c r="F53" s="35"/>
      <c r="G53" s="35"/>
      <c r="H53" s="35"/>
      <c r="I53" s="35"/>
      <c r="J53" s="36"/>
    </row>
    <row r="54" spans="1:10">
      <c r="A54" s="299"/>
      <c r="B54" s="175"/>
      <c r="C54" s="81" t="s">
        <v>58</v>
      </c>
      <c r="D54" s="35"/>
      <c r="E54" s="35"/>
      <c r="F54" s="35"/>
      <c r="G54" s="35"/>
      <c r="H54" s="35"/>
      <c r="I54" s="35"/>
      <c r="J54" s="36"/>
    </row>
    <row r="55" spans="1:10">
      <c r="A55" s="299"/>
      <c r="B55" s="178" t="s">
        <v>59</v>
      </c>
      <c r="C55" s="81" t="s">
        <v>60</v>
      </c>
      <c r="D55" s="35"/>
      <c r="E55" s="35"/>
      <c r="F55" s="35"/>
      <c r="G55" s="35"/>
      <c r="H55" s="35"/>
      <c r="I55" s="35"/>
      <c r="J55" s="36"/>
    </row>
    <row r="56" spans="1:10">
      <c r="A56" s="299"/>
      <c r="B56" s="175"/>
      <c r="C56" s="81" t="s">
        <v>61</v>
      </c>
      <c r="D56" s="35"/>
      <c r="E56" s="35"/>
      <c r="F56" s="35"/>
      <c r="G56" s="35"/>
      <c r="H56" s="35"/>
      <c r="I56" s="35"/>
      <c r="J56" s="36"/>
    </row>
    <row r="57" spans="1:10">
      <c r="A57" s="299"/>
      <c r="B57" s="178" t="s">
        <v>62</v>
      </c>
      <c r="C57" s="81" t="s">
        <v>63</v>
      </c>
      <c r="D57" s="35"/>
      <c r="E57" s="35"/>
      <c r="F57" s="35"/>
      <c r="G57" s="35"/>
      <c r="H57" s="35"/>
      <c r="I57" s="35"/>
      <c r="J57" s="36"/>
    </row>
    <row r="58" spans="1:10">
      <c r="A58" s="299"/>
      <c r="B58" s="177"/>
      <c r="C58" s="81" t="s">
        <v>64</v>
      </c>
      <c r="D58" s="35"/>
      <c r="E58" s="35"/>
      <c r="F58" s="35"/>
      <c r="G58" s="35"/>
      <c r="H58" s="35"/>
      <c r="I58" s="35"/>
      <c r="J58" s="36"/>
    </row>
    <row r="59" spans="1:10">
      <c r="A59" s="299"/>
      <c r="B59" s="175"/>
      <c r="C59" s="81" t="s">
        <v>65</v>
      </c>
      <c r="D59" s="35"/>
      <c r="E59" s="35"/>
      <c r="F59" s="35"/>
      <c r="G59" s="35"/>
      <c r="H59" s="35"/>
      <c r="I59" s="35"/>
      <c r="J59" s="36"/>
    </row>
    <row r="60" spans="1:10">
      <c r="A60" s="299"/>
      <c r="B60" s="178" t="s">
        <v>66</v>
      </c>
      <c r="C60" s="81" t="s">
        <v>67</v>
      </c>
      <c r="D60" s="35"/>
      <c r="E60" s="35"/>
      <c r="F60" s="35"/>
      <c r="G60" s="35"/>
      <c r="H60" s="35"/>
      <c r="I60" s="35"/>
      <c r="J60" s="36"/>
    </row>
    <row r="61" spans="1:10">
      <c r="A61" s="299"/>
      <c r="B61" s="168"/>
      <c r="C61" s="81" t="s">
        <v>68</v>
      </c>
      <c r="D61" s="35"/>
      <c r="E61" s="169"/>
      <c r="F61" s="100"/>
      <c r="G61" s="169"/>
      <c r="H61" s="100"/>
      <c r="I61" s="100"/>
      <c r="J61" s="126"/>
    </row>
    <row r="62" spans="1:10" ht="15.75" thickBot="1">
      <c r="A62" s="300"/>
      <c r="B62" s="165" t="s">
        <v>91</v>
      </c>
      <c r="C62" s="166"/>
      <c r="D62" s="166"/>
      <c r="E62" s="165" t="s">
        <v>92</v>
      </c>
      <c r="F62" s="100"/>
      <c r="G62" s="165" t="s">
        <v>93</v>
      </c>
      <c r="H62" s="65"/>
      <c r="I62" s="65"/>
      <c r="J62" s="66"/>
    </row>
    <row r="63" spans="1:10" ht="15.75" thickBot="1">
      <c r="A63" s="189"/>
      <c r="B63" s="203"/>
      <c r="C63" s="203"/>
      <c r="D63" s="195"/>
      <c r="E63" s="196"/>
      <c r="F63" s="196"/>
      <c r="G63" s="196"/>
      <c r="H63" s="196"/>
      <c r="I63" s="196"/>
      <c r="J63" s="197"/>
    </row>
    <row r="64" spans="1:10">
      <c r="A64" s="298" t="s">
        <v>69</v>
      </c>
      <c r="B64" s="200" t="s">
        <v>10</v>
      </c>
      <c r="C64" s="191" t="s">
        <v>11</v>
      </c>
      <c r="D64" s="12"/>
      <c r="E64" s="13"/>
      <c r="F64" s="13"/>
      <c r="G64" s="13"/>
      <c r="H64" s="13"/>
      <c r="I64" s="13"/>
      <c r="J64" s="14"/>
    </row>
    <row r="65" spans="1:10">
      <c r="A65" s="299"/>
      <c r="B65" s="15" t="s">
        <v>12</v>
      </c>
      <c r="C65" s="91"/>
      <c r="D65" s="17"/>
      <c r="E65" s="18"/>
      <c r="F65" s="19"/>
      <c r="G65" s="19"/>
      <c r="H65" s="19"/>
      <c r="I65" s="19"/>
      <c r="J65" s="20"/>
    </row>
    <row r="66" spans="1:10">
      <c r="A66" s="299"/>
      <c r="B66" s="15" t="s">
        <v>12</v>
      </c>
      <c r="C66" s="91"/>
      <c r="D66" s="21"/>
      <c r="E66" s="22"/>
      <c r="F66" s="19"/>
      <c r="G66" s="23"/>
      <c r="H66" s="23"/>
      <c r="I66" s="19"/>
      <c r="J66" s="24"/>
    </row>
    <row r="67" spans="1:10">
      <c r="A67" s="299"/>
      <c r="B67" s="15" t="s">
        <v>12</v>
      </c>
      <c r="C67" s="91"/>
      <c r="D67" s="21"/>
      <c r="E67" s="22"/>
      <c r="F67" s="19"/>
      <c r="G67" s="23"/>
      <c r="H67" s="23"/>
      <c r="I67" s="19"/>
      <c r="J67" s="24"/>
    </row>
    <row r="68" spans="1:10">
      <c r="A68" s="299"/>
      <c r="B68" s="25" t="s">
        <v>13</v>
      </c>
      <c r="C68" s="81" t="s">
        <v>14</v>
      </c>
      <c r="D68" s="27"/>
      <c r="E68" s="28"/>
      <c r="F68" s="29"/>
      <c r="G68" s="19"/>
      <c r="H68" s="30"/>
      <c r="I68" s="28"/>
      <c r="J68" s="31"/>
    </row>
    <row r="69" spans="1:10">
      <c r="A69" s="299"/>
      <c r="B69" s="25" t="s">
        <v>15</v>
      </c>
      <c r="C69" s="81" t="s">
        <v>14</v>
      </c>
      <c r="D69" s="32"/>
      <c r="E69" s="33"/>
      <c r="F69" s="34"/>
      <c r="G69" s="34"/>
      <c r="H69" s="19"/>
      <c r="I69" s="35"/>
      <c r="J69" s="36"/>
    </row>
    <row r="70" spans="1:10">
      <c r="A70" s="299"/>
      <c r="B70" s="25" t="s">
        <v>16</v>
      </c>
      <c r="C70" s="81" t="s">
        <v>14</v>
      </c>
      <c r="D70" s="37"/>
      <c r="E70" s="28"/>
      <c r="F70" s="34"/>
      <c r="G70" s="34"/>
      <c r="H70" s="28"/>
      <c r="I70" s="28"/>
      <c r="J70" s="31"/>
    </row>
    <row r="71" spans="1:10">
      <c r="A71" s="299"/>
      <c r="B71" s="25" t="s">
        <v>17</v>
      </c>
      <c r="C71" s="81" t="s">
        <v>14</v>
      </c>
      <c r="D71" s="38"/>
      <c r="E71" s="9"/>
      <c r="F71" s="28"/>
      <c r="G71" s="28"/>
      <c r="H71" s="28"/>
      <c r="I71" s="39"/>
      <c r="J71" s="36"/>
    </row>
    <row r="72" spans="1:10">
      <c r="A72" s="299"/>
      <c r="B72" s="25" t="s">
        <v>18</v>
      </c>
      <c r="C72" s="81" t="s">
        <v>19</v>
      </c>
      <c r="D72" s="37"/>
      <c r="E72" s="34"/>
      <c r="F72" s="40"/>
      <c r="G72" s="40"/>
      <c r="H72" s="19"/>
      <c r="I72" s="19"/>
      <c r="J72" s="41"/>
    </row>
    <row r="73" spans="1:10">
      <c r="A73" s="299"/>
      <c r="B73" s="25" t="s">
        <v>20</v>
      </c>
      <c r="C73" s="81" t="s">
        <v>14</v>
      </c>
      <c r="D73" s="37"/>
      <c r="E73" s="28"/>
      <c r="F73" s="34"/>
      <c r="G73" s="34"/>
      <c r="H73" s="35"/>
      <c r="I73" s="19"/>
      <c r="J73" s="36"/>
    </row>
    <row r="74" spans="1:10">
      <c r="A74" s="299"/>
      <c r="B74" s="25"/>
      <c r="C74" s="81" t="s">
        <v>21</v>
      </c>
      <c r="D74" s="27"/>
      <c r="E74" s="28"/>
      <c r="F74" s="40"/>
      <c r="G74" s="34"/>
      <c r="H74" s="42"/>
      <c r="I74" s="42"/>
      <c r="J74" s="36"/>
    </row>
    <row r="75" spans="1:10">
      <c r="A75" s="299"/>
      <c r="B75" s="25" t="s">
        <v>22</v>
      </c>
      <c r="C75" s="81" t="s">
        <v>14</v>
      </c>
      <c r="D75" s="32"/>
      <c r="E75" s="33"/>
      <c r="F75" s="34"/>
      <c r="G75" s="34"/>
      <c r="H75" s="43"/>
      <c r="I75" s="43"/>
      <c r="J75" s="44"/>
    </row>
    <row r="76" spans="1:10">
      <c r="A76" s="299"/>
      <c r="B76" s="25"/>
      <c r="C76" s="81" t="s">
        <v>21</v>
      </c>
      <c r="D76" s="45"/>
      <c r="E76" s="46"/>
      <c r="F76" s="34"/>
      <c r="G76" s="34"/>
      <c r="H76" s="47"/>
      <c r="I76" s="47"/>
      <c r="J76" s="36"/>
    </row>
    <row r="77" spans="1:10">
      <c r="A77" s="299"/>
      <c r="B77" s="25" t="s">
        <v>23</v>
      </c>
      <c r="C77" s="81" t="s">
        <v>14</v>
      </c>
      <c r="D77" s="37"/>
      <c r="E77" s="28"/>
      <c r="F77" s="34"/>
      <c r="G77" s="34"/>
      <c r="H77" s="48"/>
      <c r="I77" s="48"/>
      <c r="J77" s="36"/>
    </row>
    <row r="78" spans="1:10">
      <c r="A78" s="299"/>
      <c r="B78" s="25" t="s">
        <v>24</v>
      </c>
      <c r="C78" s="81" t="s">
        <v>14</v>
      </c>
      <c r="D78" s="27"/>
      <c r="E78" s="28"/>
      <c r="F78" s="35"/>
      <c r="G78" s="35"/>
      <c r="H78" s="28"/>
      <c r="I78" s="30"/>
      <c r="J78" s="24"/>
    </row>
    <row r="79" spans="1:10">
      <c r="A79" s="299"/>
      <c r="B79" s="25" t="s">
        <v>25</v>
      </c>
      <c r="C79" s="81" t="s">
        <v>14</v>
      </c>
      <c r="D79" s="37"/>
      <c r="E79" s="28"/>
      <c r="F79" s="34"/>
      <c r="G79" s="28"/>
      <c r="H79" s="34"/>
      <c r="I79" s="28"/>
      <c r="J79" s="31"/>
    </row>
    <row r="80" spans="1:10">
      <c r="A80" s="299"/>
      <c r="B80" s="25"/>
      <c r="C80" s="81" t="s">
        <v>21</v>
      </c>
      <c r="D80" s="37"/>
      <c r="E80" s="28"/>
      <c r="F80" s="34"/>
      <c r="G80" s="28"/>
      <c r="H80" s="35"/>
      <c r="I80" s="28"/>
      <c r="J80" s="31"/>
    </row>
    <row r="81" spans="1:10">
      <c r="A81" s="299"/>
      <c r="B81" s="25" t="s">
        <v>26</v>
      </c>
      <c r="C81" s="81" t="s">
        <v>19</v>
      </c>
      <c r="D81" s="32"/>
      <c r="E81" s="49"/>
      <c r="F81" s="34"/>
      <c r="G81" s="34"/>
      <c r="H81" s="34"/>
      <c r="I81" s="50"/>
      <c r="J81" s="36"/>
    </row>
    <row r="82" spans="1:10">
      <c r="A82" s="299"/>
      <c r="B82" s="51" t="s">
        <v>27</v>
      </c>
      <c r="C82" s="81" t="s">
        <v>14</v>
      </c>
      <c r="D82" s="52"/>
      <c r="E82" s="35"/>
      <c r="F82" s="35"/>
      <c r="G82" s="35"/>
      <c r="H82" s="35"/>
      <c r="I82" s="35"/>
      <c r="J82" s="36"/>
    </row>
    <row r="83" spans="1:10">
      <c r="A83" s="299"/>
      <c r="B83" s="53" t="s">
        <v>28</v>
      </c>
      <c r="C83" s="94" t="s">
        <v>29</v>
      </c>
      <c r="D83" s="37"/>
      <c r="E83" s="34"/>
      <c r="F83" s="55"/>
      <c r="G83" s="55"/>
      <c r="H83" s="56"/>
      <c r="I83" s="55"/>
      <c r="J83" s="41"/>
    </row>
    <row r="84" spans="1:10">
      <c r="A84" s="299"/>
      <c r="B84" s="53" t="s">
        <v>30</v>
      </c>
      <c r="C84" s="94" t="s">
        <v>29</v>
      </c>
      <c r="D84" s="57"/>
      <c r="E84" s="58"/>
      <c r="F84" s="55"/>
      <c r="G84" s="55"/>
      <c r="H84" s="50"/>
      <c r="I84" s="39"/>
      <c r="J84" s="41"/>
    </row>
    <row r="85" spans="1:10">
      <c r="A85" s="299"/>
      <c r="B85" s="53" t="s">
        <v>31</v>
      </c>
      <c r="C85" s="94" t="s">
        <v>29</v>
      </c>
      <c r="D85" s="57"/>
      <c r="E85" s="55"/>
      <c r="F85" s="39"/>
      <c r="G85" s="55"/>
      <c r="H85" s="55"/>
      <c r="I85" s="23"/>
      <c r="J85" s="59"/>
    </row>
    <row r="86" spans="1:10" ht="15.75" thickBot="1">
      <c r="A86" s="299"/>
      <c r="B86" s="96" t="s">
        <v>32</v>
      </c>
      <c r="C86" s="97" t="s">
        <v>33</v>
      </c>
      <c r="D86" s="160"/>
      <c r="E86" s="98"/>
      <c r="F86" s="98"/>
      <c r="G86" s="142"/>
      <c r="H86" s="161"/>
      <c r="I86" s="161"/>
      <c r="J86" s="101"/>
    </row>
    <row r="87" spans="1:10">
      <c r="A87" s="299"/>
      <c r="B87" s="67"/>
      <c r="C87" s="102" t="s">
        <v>34</v>
      </c>
      <c r="D87" s="69"/>
      <c r="E87" s="70"/>
      <c r="F87" s="70"/>
      <c r="G87" s="70"/>
      <c r="H87" s="70"/>
      <c r="I87" s="70"/>
      <c r="J87" s="72"/>
    </row>
    <row r="88" spans="1:10">
      <c r="A88" s="299"/>
      <c r="B88" s="61"/>
      <c r="C88" s="9" t="s">
        <v>34</v>
      </c>
      <c r="D88" s="52"/>
      <c r="E88" s="35"/>
      <c r="F88" s="35"/>
      <c r="G88" s="35"/>
      <c r="H88" s="35"/>
      <c r="I88" s="35"/>
      <c r="J88" s="36"/>
    </row>
    <row r="89" spans="1:10">
      <c r="A89" s="299"/>
      <c r="B89" s="61"/>
      <c r="C89" s="81" t="s">
        <v>35</v>
      </c>
      <c r="D89" s="52"/>
      <c r="E89" s="35"/>
      <c r="F89" s="35"/>
      <c r="G89" s="35"/>
      <c r="H89" s="163"/>
      <c r="I89" s="35"/>
      <c r="J89" s="36"/>
    </row>
    <row r="90" spans="1:10">
      <c r="A90" s="299"/>
      <c r="B90" s="61"/>
      <c r="C90" s="81" t="s">
        <v>35</v>
      </c>
      <c r="D90" s="52"/>
      <c r="E90" s="35"/>
      <c r="F90" s="35"/>
      <c r="G90" s="35"/>
      <c r="H90" s="35"/>
      <c r="I90" s="35"/>
      <c r="J90" s="36"/>
    </row>
    <row r="91" spans="1:10">
      <c r="A91" s="299"/>
      <c r="B91" s="61"/>
      <c r="C91" s="81" t="s">
        <v>35</v>
      </c>
      <c r="D91" s="52"/>
      <c r="E91" s="35"/>
      <c r="F91" s="35"/>
      <c r="G91" s="35"/>
      <c r="H91" s="35"/>
      <c r="I91" s="35"/>
      <c r="J91" s="36"/>
    </row>
    <row r="92" spans="1:10">
      <c r="A92" s="299"/>
      <c r="B92" s="61"/>
      <c r="C92" s="81" t="s">
        <v>35</v>
      </c>
      <c r="D92" s="52"/>
      <c r="E92" s="35"/>
      <c r="F92" s="35"/>
      <c r="G92" s="35"/>
      <c r="H92" s="35"/>
      <c r="I92" s="35"/>
      <c r="J92" s="36"/>
    </row>
    <row r="93" spans="1:10" ht="15.75" thickBot="1">
      <c r="A93" s="300"/>
      <c r="B93" s="73"/>
      <c r="C93" s="82" t="s">
        <v>35</v>
      </c>
      <c r="D93" s="64"/>
      <c r="E93" s="65"/>
      <c r="F93" s="65"/>
      <c r="G93" s="65"/>
      <c r="H93" s="65"/>
      <c r="I93" s="65"/>
      <c r="J93" s="66"/>
    </row>
    <row r="94" spans="1:10">
      <c r="A94" s="293" t="s">
        <v>70</v>
      </c>
      <c r="B94" s="67" t="s">
        <v>37</v>
      </c>
      <c r="C94" s="86" t="s">
        <v>38</v>
      </c>
      <c r="D94" s="103"/>
      <c r="E94" s="13"/>
      <c r="F94" s="70"/>
      <c r="G94" s="70"/>
      <c r="H94" s="70"/>
      <c r="I94" s="70"/>
      <c r="J94" s="72"/>
    </row>
    <row r="95" spans="1:10" ht="16.5">
      <c r="A95" s="293"/>
      <c r="B95" s="61"/>
      <c r="C95" s="81" t="s">
        <v>39</v>
      </c>
      <c r="D95" s="34"/>
      <c r="E95" s="93"/>
      <c r="F95" s="35"/>
      <c r="G95" s="35"/>
      <c r="H95" s="35"/>
      <c r="I95" s="35"/>
      <c r="J95" s="36"/>
    </row>
    <row r="96" spans="1:10">
      <c r="A96" s="293"/>
      <c r="B96" s="61"/>
      <c r="C96" s="81" t="s">
        <v>40</v>
      </c>
      <c r="D96" s="35"/>
      <c r="E96" s="19"/>
      <c r="F96" s="35"/>
      <c r="G96" s="35"/>
      <c r="H96" s="35"/>
      <c r="I96" s="35"/>
      <c r="J96" s="36"/>
    </row>
    <row r="97" spans="1:10">
      <c r="A97" s="293"/>
      <c r="B97" s="61"/>
      <c r="C97" s="81" t="s">
        <v>41</v>
      </c>
      <c r="D97" s="35"/>
      <c r="E97" s="47"/>
      <c r="F97" s="35"/>
      <c r="G97" s="35"/>
      <c r="H97" s="35"/>
      <c r="I97" s="35"/>
      <c r="J97" s="36"/>
    </row>
    <row r="98" spans="1:10" ht="15.75" thickBot="1">
      <c r="A98" s="293"/>
      <c r="B98" s="73"/>
      <c r="C98" s="82" t="s">
        <v>42</v>
      </c>
      <c r="D98" s="65"/>
      <c r="E98" s="105"/>
      <c r="F98" s="65"/>
      <c r="G98" s="65"/>
      <c r="H98" s="65"/>
      <c r="I98" s="65"/>
      <c r="J98" s="66"/>
    </row>
    <row r="99" spans="1:10">
      <c r="A99" s="293"/>
      <c r="B99" s="75" t="s">
        <v>43</v>
      </c>
      <c r="C99" s="76" t="s">
        <v>44</v>
      </c>
      <c r="D99" s="79"/>
      <c r="E99" s="106"/>
      <c r="F99" s="79"/>
      <c r="G99" s="79"/>
      <c r="H99" s="79"/>
      <c r="I99" s="79"/>
      <c r="J99" s="80"/>
    </row>
    <row r="100" spans="1:10">
      <c r="A100" s="293"/>
      <c r="B100" s="61"/>
      <c r="C100" s="81" t="s">
        <v>45</v>
      </c>
      <c r="D100" s="35"/>
      <c r="E100" s="43"/>
      <c r="F100" s="19"/>
      <c r="G100" s="35"/>
      <c r="H100" s="35"/>
      <c r="I100" s="35"/>
      <c r="J100" s="36"/>
    </row>
    <row r="101" spans="1:10">
      <c r="A101" s="293"/>
      <c r="B101" s="61"/>
      <c r="C101" s="81" t="s">
        <v>46</v>
      </c>
      <c r="D101" s="35"/>
      <c r="E101" s="19"/>
      <c r="F101" s="35"/>
      <c r="G101" s="35"/>
      <c r="H101" s="35"/>
      <c r="I101" s="35"/>
      <c r="J101" s="36"/>
    </row>
    <row r="102" spans="1:10">
      <c r="A102" s="293"/>
      <c r="B102" s="61"/>
      <c r="C102" s="81" t="s">
        <v>47</v>
      </c>
      <c r="D102" s="35"/>
      <c r="E102" s="28"/>
      <c r="F102" s="19"/>
      <c r="G102" s="35"/>
      <c r="H102" s="35"/>
      <c r="I102" s="35"/>
      <c r="J102" s="36"/>
    </row>
    <row r="103" spans="1:10" ht="15.75" thickBot="1">
      <c r="A103" s="293"/>
      <c r="B103" s="73"/>
      <c r="C103" s="82" t="s">
        <v>48</v>
      </c>
      <c r="D103" s="65"/>
      <c r="E103" s="107"/>
      <c r="F103" s="84"/>
      <c r="G103" s="65"/>
      <c r="H103" s="65"/>
      <c r="I103" s="65"/>
      <c r="J103" s="66"/>
    </row>
    <row r="104" spans="1:10">
      <c r="A104" s="293"/>
      <c r="B104" s="85" t="s">
        <v>49</v>
      </c>
      <c r="C104" s="86" t="s">
        <v>50</v>
      </c>
      <c r="D104" s="108"/>
      <c r="E104" s="108"/>
      <c r="F104" s="108"/>
      <c r="G104" s="70"/>
      <c r="H104" s="70"/>
      <c r="I104" s="70"/>
      <c r="J104" s="72"/>
    </row>
    <row r="105" spans="1:10">
      <c r="A105" s="293"/>
      <c r="B105" s="88"/>
      <c r="C105" s="81" t="s">
        <v>51</v>
      </c>
      <c r="D105" s="35"/>
      <c r="E105" s="35"/>
      <c r="F105" s="23"/>
      <c r="G105" s="35"/>
      <c r="H105" s="35"/>
      <c r="I105" s="35"/>
      <c r="J105" s="36"/>
    </row>
    <row r="106" spans="1:10">
      <c r="A106" s="293"/>
      <c r="B106" s="88"/>
      <c r="C106" s="81" t="s">
        <v>52</v>
      </c>
      <c r="D106" s="42"/>
      <c r="E106" s="42"/>
      <c r="F106" s="35"/>
      <c r="G106" s="35"/>
      <c r="H106" s="35"/>
      <c r="I106" s="35"/>
      <c r="J106" s="36"/>
    </row>
    <row r="107" spans="1:10">
      <c r="A107" s="293"/>
      <c r="B107" s="88"/>
      <c r="C107" s="81" t="s">
        <v>53</v>
      </c>
      <c r="D107" s="35"/>
      <c r="E107" s="35"/>
      <c r="F107" s="35"/>
      <c r="G107" s="35"/>
      <c r="H107" s="35"/>
      <c r="I107" s="35"/>
      <c r="J107" s="36"/>
    </row>
    <row r="108" spans="1:10">
      <c r="A108" s="293"/>
      <c r="B108" s="75"/>
      <c r="C108" s="81" t="s">
        <v>54</v>
      </c>
      <c r="D108" s="35"/>
      <c r="E108" s="35"/>
      <c r="F108" s="35"/>
      <c r="G108" s="35"/>
      <c r="H108" s="35"/>
      <c r="I108" s="35"/>
      <c r="J108" s="36"/>
    </row>
    <row r="109" spans="1:10">
      <c r="A109" s="293"/>
      <c r="B109" s="63" t="s">
        <v>55</v>
      </c>
      <c r="C109" s="81" t="s">
        <v>56</v>
      </c>
      <c r="D109" s="23"/>
      <c r="E109" s="35"/>
      <c r="F109" s="33"/>
      <c r="G109" s="35"/>
      <c r="H109" s="35"/>
      <c r="I109" s="35"/>
      <c r="J109" s="36"/>
    </row>
    <row r="110" spans="1:10">
      <c r="A110" s="293"/>
      <c r="B110" s="88"/>
      <c r="C110" s="81" t="s">
        <v>57</v>
      </c>
      <c r="D110" s="35"/>
      <c r="E110" s="35"/>
      <c r="F110" s="35"/>
      <c r="G110" s="46"/>
      <c r="H110" s="35"/>
      <c r="I110" s="35"/>
      <c r="J110" s="36"/>
    </row>
    <row r="111" spans="1:10">
      <c r="A111" s="293"/>
      <c r="B111" s="75"/>
      <c r="C111" s="81" t="s">
        <v>58</v>
      </c>
      <c r="D111" s="35"/>
      <c r="E111" s="35"/>
      <c r="F111" s="35"/>
      <c r="G111" s="35"/>
      <c r="H111" s="35"/>
      <c r="I111" s="35"/>
      <c r="J111" s="36"/>
    </row>
    <row r="112" spans="1:10">
      <c r="A112" s="293"/>
      <c r="B112" s="63" t="s">
        <v>59</v>
      </c>
      <c r="C112" s="81" t="s">
        <v>60</v>
      </c>
      <c r="D112" s="35"/>
      <c r="E112" s="35"/>
      <c r="F112" s="35"/>
      <c r="G112" s="35"/>
      <c r="H112" s="35"/>
      <c r="I112" s="35"/>
      <c r="J112" s="36"/>
    </row>
    <row r="113" spans="1:10">
      <c r="A113" s="293"/>
      <c r="B113" s="75"/>
      <c r="C113" s="81" t="s">
        <v>61</v>
      </c>
      <c r="D113" s="35"/>
      <c r="E113" s="35"/>
      <c r="F113" s="35"/>
      <c r="G113" s="35"/>
      <c r="H113" s="35"/>
      <c r="I113" s="35"/>
      <c r="J113" s="36"/>
    </row>
    <row r="114" spans="1:10">
      <c r="A114" s="293"/>
      <c r="B114" s="63" t="s">
        <v>62</v>
      </c>
      <c r="C114" s="81" t="s">
        <v>63</v>
      </c>
      <c r="D114" s="35"/>
      <c r="E114" s="35"/>
      <c r="F114" s="35"/>
      <c r="G114" s="35"/>
      <c r="H114" s="35"/>
      <c r="I114" s="35"/>
      <c r="J114" s="36"/>
    </row>
    <row r="115" spans="1:10">
      <c r="A115" s="293"/>
      <c r="B115" s="88"/>
      <c r="C115" s="81" t="s">
        <v>64</v>
      </c>
      <c r="D115" s="35"/>
      <c r="E115" s="35"/>
      <c r="F115" s="35"/>
      <c r="G115" s="35"/>
      <c r="H115" s="35"/>
      <c r="I115" s="35"/>
      <c r="J115" s="36"/>
    </row>
    <row r="116" spans="1:10">
      <c r="A116" s="293"/>
      <c r="B116" s="75"/>
      <c r="C116" s="81" t="s">
        <v>65</v>
      </c>
      <c r="D116" s="35"/>
      <c r="E116" s="35"/>
      <c r="F116" s="35"/>
      <c r="G116" s="35"/>
      <c r="H116" s="35"/>
      <c r="I116" s="35"/>
      <c r="J116" s="36"/>
    </row>
    <row r="117" spans="1:10">
      <c r="A117" s="293"/>
      <c r="B117" s="63" t="s">
        <v>66</v>
      </c>
      <c r="C117" s="81" t="s">
        <v>67</v>
      </c>
      <c r="D117" s="35"/>
      <c r="E117" s="35"/>
      <c r="F117" s="18"/>
      <c r="G117" s="95"/>
      <c r="H117" s="35"/>
      <c r="I117" s="35"/>
      <c r="J117" s="36"/>
    </row>
    <row r="118" spans="1:10" ht="15.75" thickBot="1">
      <c r="A118" s="293"/>
      <c r="B118" s="89"/>
      <c r="C118" s="82" t="s">
        <v>68</v>
      </c>
      <c r="D118" s="65"/>
      <c r="E118" s="65"/>
      <c r="F118" s="65"/>
      <c r="G118" s="65"/>
      <c r="H118" s="65"/>
      <c r="I118" s="65"/>
      <c r="J118" s="66"/>
    </row>
    <row r="119" spans="1:10" ht="15.75" thickBot="1">
      <c r="A119" s="189"/>
      <c r="B119" s="210"/>
      <c r="C119" s="192"/>
      <c r="D119" s="211"/>
      <c r="E119" s="211"/>
      <c r="F119" s="211"/>
      <c r="G119" s="211"/>
      <c r="H119" s="211"/>
      <c r="I119" s="211"/>
      <c r="J119" s="212"/>
    </row>
    <row r="120" spans="1:10">
      <c r="A120" s="301" t="s">
        <v>71</v>
      </c>
      <c r="B120" s="11" t="s">
        <v>10</v>
      </c>
      <c r="C120" s="90" t="s">
        <v>11</v>
      </c>
      <c r="D120" s="13"/>
      <c r="E120" s="13"/>
      <c r="F120" s="13"/>
      <c r="G120" s="13"/>
      <c r="H120" s="13"/>
      <c r="I120" s="13"/>
      <c r="J120" s="14"/>
    </row>
    <row r="121" spans="1:10">
      <c r="A121" s="302"/>
      <c r="B121" s="15" t="s">
        <v>12</v>
      </c>
      <c r="C121" s="91"/>
      <c r="D121" s="19"/>
      <c r="E121" s="19"/>
      <c r="F121" s="9"/>
      <c r="G121" s="19"/>
      <c r="H121" s="19"/>
      <c r="I121" s="92"/>
      <c r="J121" s="24"/>
    </row>
    <row r="122" spans="1:10">
      <c r="A122" s="302"/>
      <c r="B122" s="15" t="s">
        <v>12</v>
      </c>
      <c r="C122" s="91"/>
      <c r="D122" s="19"/>
      <c r="E122" s="19"/>
      <c r="F122" s="9"/>
      <c r="G122" s="19"/>
      <c r="H122" s="50"/>
      <c r="I122" s="50"/>
      <c r="J122" s="24"/>
    </row>
    <row r="123" spans="1:10">
      <c r="A123" s="302"/>
      <c r="B123" s="15" t="s">
        <v>12</v>
      </c>
      <c r="C123" s="91"/>
      <c r="D123" s="35"/>
      <c r="E123" s="35"/>
      <c r="F123" s="34"/>
      <c r="G123" s="34"/>
      <c r="H123" s="33"/>
      <c r="I123" s="109"/>
      <c r="J123" s="44"/>
    </row>
    <row r="124" spans="1:10">
      <c r="A124" s="302"/>
      <c r="B124" s="25" t="s">
        <v>13</v>
      </c>
      <c r="C124" s="81" t="s">
        <v>14</v>
      </c>
      <c r="D124" s="35"/>
      <c r="E124" s="35"/>
      <c r="F124" s="47"/>
      <c r="G124" s="47"/>
      <c r="H124" s="110"/>
      <c r="I124" s="33"/>
      <c r="J124" s="111"/>
    </row>
    <row r="125" spans="1:10">
      <c r="A125" s="302"/>
      <c r="B125" s="25" t="s">
        <v>15</v>
      </c>
      <c r="C125" s="81" t="s">
        <v>14</v>
      </c>
      <c r="D125" s="35"/>
      <c r="E125" s="35"/>
      <c r="F125" s="28"/>
      <c r="G125" s="34"/>
      <c r="H125" s="112"/>
      <c r="I125" s="34"/>
      <c r="J125" s="44"/>
    </row>
    <row r="126" spans="1:10">
      <c r="A126" s="302"/>
      <c r="B126" s="25" t="s">
        <v>16</v>
      </c>
      <c r="C126" s="81" t="s">
        <v>14</v>
      </c>
      <c r="D126" s="28"/>
      <c r="E126" s="28"/>
      <c r="F126" s="28"/>
      <c r="G126" s="34"/>
      <c r="H126" s="34"/>
      <c r="I126" s="104"/>
      <c r="J126" s="44"/>
    </row>
    <row r="127" spans="1:10">
      <c r="A127" s="302"/>
      <c r="B127" s="25" t="s">
        <v>17</v>
      </c>
      <c r="C127" s="81" t="s">
        <v>14</v>
      </c>
      <c r="D127" s="35"/>
      <c r="E127" s="35"/>
      <c r="F127" s="34"/>
      <c r="G127" s="35"/>
      <c r="H127" s="35"/>
      <c r="I127" s="35"/>
      <c r="J127" s="31"/>
    </row>
    <row r="128" spans="1:10">
      <c r="A128" s="302"/>
      <c r="B128" s="25" t="s">
        <v>18</v>
      </c>
      <c r="C128" s="81" t="s">
        <v>19</v>
      </c>
      <c r="D128" s="34"/>
      <c r="E128" s="34"/>
      <c r="F128" s="28"/>
      <c r="G128" s="34"/>
      <c r="H128" s="19"/>
      <c r="I128" s="55"/>
      <c r="J128" s="113"/>
    </row>
    <row r="129" spans="1:10">
      <c r="A129" s="302"/>
      <c r="B129" s="25" t="s">
        <v>20</v>
      </c>
      <c r="C129" s="81" t="s">
        <v>14</v>
      </c>
      <c r="D129" s="19"/>
      <c r="E129" s="19"/>
      <c r="F129" s="9"/>
      <c r="G129" s="19"/>
      <c r="H129" s="114"/>
      <c r="I129" s="19"/>
      <c r="J129" s="115"/>
    </row>
    <row r="130" spans="1:10">
      <c r="A130" s="302"/>
      <c r="B130" s="25"/>
      <c r="C130" s="81" t="s">
        <v>21</v>
      </c>
      <c r="D130" s="19"/>
      <c r="E130" s="19"/>
      <c r="F130" s="9"/>
      <c r="G130" s="19"/>
      <c r="H130" s="19"/>
      <c r="I130" s="19"/>
      <c r="J130" s="24"/>
    </row>
    <row r="131" spans="1:10">
      <c r="A131" s="302"/>
      <c r="B131" s="25" t="s">
        <v>22</v>
      </c>
      <c r="C131" s="81" t="s">
        <v>14</v>
      </c>
      <c r="D131" s="19"/>
      <c r="E131" s="19"/>
      <c r="F131" s="9"/>
      <c r="G131" s="19"/>
      <c r="H131" s="19"/>
      <c r="I131" s="19"/>
      <c r="J131" s="24"/>
    </row>
    <row r="132" spans="1:10">
      <c r="A132" s="302"/>
      <c r="B132" s="25"/>
      <c r="C132" s="81" t="s">
        <v>21</v>
      </c>
      <c r="D132" s="35"/>
      <c r="E132" s="35"/>
      <c r="F132" s="28"/>
      <c r="G132" s="34"/>
      <c r="H132" s="34"/>
      <c r="I132" s="34"/>
      <c r="J132" s="44"/>
    </row>
    <row r="133" spans="1:10">
      <c r="A133" s="302"/>
      <c r="B133" s="25" t="s">
        <v>23</v>
      </c>
      <c r="C133" s="81" t="s">
        <v>14</v>
      </c>
      <c r="D133" s="34"/>
      <c r="E133" s="34"/>
      <c r="F133" s="58"/>
      <c r="G133" s="22"/>
      <c r="H133" s="19"/>
      <c r="I133" s="19"/>
      <c r="J133" s="44"/>
    </row>
    <row r="134" spans="1:10">
      <c r="A134" s="302"/>
      <c r="B134" s="25" t="s">
        <v>24</v>
      </c>
      <c r="C134" s="81" t="s">
        <v>14</v>
      </c>
      <c r="D134" s="34"/>
      <c r="E134" s="34"/>
      <c r="F134" s="34"/>
      <c r="G134" s="34"/>
      <c r="H134" s="46"/>
      <c r="I134" s="33"/>
      <c r="J134" s="44"/>
    </row>
    <row r="135" spans="1:10">
      <c r="A135" s="302"/>
      <c r="B135" s="25" t="s">
        <v>25</v>
      </c>
      <c r="C135" s="81" t="s">
        <v>14</v>
      </c>
      <c r="D135" s="34"/>
      <c r="E135" s="34"/>
      <c r="F135" s="55"/>
      <c r="G135" s="55"/>
      <c r="H135" s="116"/>
      <c r="I135" s="46"/>
      <c r="J135" s="44"/>
    </row>
    <row r="136" spans="1:10">
      <c r="A136" s="302"/>
      <c r="B136" s="25"/>
      <c r="C136" s="81" t="s">
        <v>21</v>
      </c>
      <c r="D136" s="35"/>
      <c r="E136" s="35"/>
      <c r="F136" s="28"/>
      <c r="G136" s="34"/>
      <c r="H136" s="34"/>
      <c r="I136" s="34"/>
      <c r="J136" s="44"/>
    </row>
    <row r="137" spans="1:10">
      <c r="A137" s="302"/>
      <c r="B137" s="25" t="s">
        <v>26</v>
      </c>
      <c r="C137" s="81" t="s">
        <v>19</v>
      </c>
      <c r="D137" s="35"/>
      <c r="E137" s="35"/>
      <c r="F137" s="28"/>
      <c r="G137" s="110"/>
      <c r="H137" s="33"/>
      <c r="I137" s="33"/>
      <c r="J137" s="24"/>
    </row>
    <row r="138" spans="1:10">
      <c r="A138" s="302"/>
      <c r="B138" s="51" t="s">
        <v>27</v>
      </c>
      <c r="C138" s="81" t="s">
        <v>14</v>
      </c>
      <c r="D138" s="34"/>
      <c r="E138" s="34"/>
      <c r="F138" s="28"/>
      <c r="G138" s="34"/>
      <c r="H138" s="110"/>
      <c r="I138" s="110"/>
      <c r="J138" s="31"/>
    </row>
    <row r="139" spans="1:10">
      <c r="A139" s="302"/>
      <c r="B139" s="53" t="s">
        <v>28</v>
      </c>
      <c r="C139" s="94" t="s">
        <v>29</v>
      </c>
      <c r="D139" s="34"/>
      <c r="E139" s="34"/>
      <c r="F139" s="28"/>
      <c r="G139" s="34"/>
      <c r="H139" s="110"/>
      <c r="I139" s="110"/>
      <c r="J139" s="31"/>
    </row>
    <row r="140" spans="1:10">
      <c r="A140" s="302"/>
      <c r="B140" s="53" t="s">
        <v>30</v>
      </c>
      <c r="C140" s="94" t="s">
        <v>29</v>
      </c>
      <c r="D140" s="34"/>
      <c r="E140" s="34"/>
      <c r="F140" s="22"/>
      <c r="G140" s="34"/>
      <c r="H140" s="55"/>
      <c r="I140" s="33"/>
      <c r="J140" s="36"/>
    </row>
    <row r="141" spans="1:10">
      <c r="A141" s="302"/>
      <c r="B141" s="53" t="s">
        <v>31</v>
      </c>
      <c r="C141" s="94" t="s">
        <v>29</v>
      </c>
      <c r="D141" s="35"/>
      <c r="E141" s="35"/>
      <c r="F141" s="35"/>
      <c r="G141" s="35"/>
      <c r="H141" s="35"/>
      <c r="I141" s="35"/>
      <c r="J141" s="36"/>
    </row>
    <row r="142" spans="1:10" ht="15.75" thickBot="1">
      <c r="A142" s="302"/>
      <c r="B142" s="117" t="s">
        <v>32</v>
      </c>
      <c r="C142" s="118" t="s">
        <v>33</v>
      </c>
      <c r="D142" s="119"/>
      <c r="E142" s="119"/>
      <c r="F142" s="120"/>
      <c r="G142" s="121"/>
      <c r="H142" s="65"/>
      <c r="I142" s="65"/>
      <c r="J142" s="122"/>
    </row>
    <row r="143" spans="1:10">
      <c r="A143" s="302"/>
      <c r="B143" s="67"/>
      <c r="C143" s="102" t="s">
        <v>34</v>
      </c>
      <c r="D143" s="103"/>
      <c r="E143" s="103"/>
      <c r="F143" s="71"/>
      <c r="G143" s="71"/>
      <c r="H143" s="71"/>
      <c r="I143" s="87"/>
      <c r="J143" s="123"/>
    </row>
    <row r="144" spans="1:10">
      <c r="A144" s="302"/>
      <c r="B144" s="61"/>
      <c r="C144" s="9" t="s">
        <v>34</v>
      </c>
      <c r="D144" s="55"/>
      <c r="E144" s="55"/>
      <c r="F144" s="58"/>
      <c r="G144" s="55"/>
      <c r="H144" s="55"/>
      <c r="I144" s="55"/>
      <c r="J144" s="60"/>
    </row>
    <row r="145" spans="1:10">
      <c r="A145" s="302"/>
      <c r="B145" s="61"/>
      <c r="C145" s="81" t="s">
        <v>35</v>
      </c>
      <c r="D145" s="35"/>
      <c r="E145" s="35"/>
      <c r="F145" s="39"/>
      <c r="G145" s="55"/>
      <c r="H145" s="55"/>
      <c r="I145" s="116"/>
      <c r="J145" s="60"/>
    </row>
    <row r="146" spans="1:10">
      <c r="A146" s="302"/>
      <c r="B146" s="61"/>
      <c r="C146" s="81" t="s">
        <v>35</v>
      </c>
      <c r="D146" s="35"/>
      <c r="E146" s="35"/>
      <c r="F146" s="35"/>
      <c r="G146" s="35"/>
      <c r="H146" s="35"/>
      <c r="I146" s="35"/>
      <c r="J146" s="36"/>
    </row>
    <row r="147" spans="1:10">
      <c r="A147" s="302"/>
      <c r="B147" s="61"/>
      <c r="C147" s="81" t="s">
        <v>35</v>
      </c>
      <c r="D147" s="23"/>
      <c r="E147" s="23"/>
      <c r="F147" s="35"/>
      <c r="G147" s="35"/>
      <c r="H147" s="35"/>
      <c r="I147" s="35"/>
      <c r="J147" s="36"/>
    </row>
    <row r="148" spans="1:10">
      <c r="A148" s="302"/>
      <c r="B148" s="61"/>
      <c r="C148" s="81" t="s">
        <v>35</v>
      </c>
      <c r="D148" s="35"/>
      <c r="E148" s="39"/>
      <c r="F148" s="35"/>
      <c r="G148" s="35"/>
      <c r="H148" s="35"/>
      <c r="I148" s="35"/>
      <c r="J148" s="36"/>
    </row>
    <row r="149" spans="1:10" ht="15.75" thickBot="1">
      <c r="A149" s="302"/>
      <c r="B149" s="63"/>
      <c r="C149" s="124" t="s">
        <v>35</v>
      </c>
      <c r="D149" s="100"/>
      <c r="E149" s="100"/>
      <c r="F149" s="99"/>
      <c r="G149" s="100"/>
      <c r="H149" s="125"/>
      <c r="I149" s="100"/>
      <c r="J149" s="126"/>
    </row>
    <row r="150" spans="1:10">
      <c r="A150" s="293" t="s">
        <v>72</v>
      </c>
      <c r="B150" s="67" t="s">
        <v>37</v>
      </c>
      <c r="C150" s="86" t="s">
        <v>38</v>
      </c>
      <c r="D150" s="70"/>
      <c r="E150" s="70"/>
      <c r="F150" s="70"/>
      <c r="G150" s="70"/>
      <c r="H150" s="70"/>
      <c r="I150" s="70"/>
      <c r="J150" s="72"/>
    </row>
    <row r="151" spans="1:10">
      <c r="A151" s="293"/>
      <c r="B151" s="61"/>
      <c r="C151" s="81" t="s">
        <v>39</v>
      </c>
      <c r="D151" s="35"/>
      <c r="E151" s="35"/>
      <c r="F151" s="35"/>
      <c r="G151" s="35"/>
      <c r="H151" s="35"/>
      <c r="I151" s="35"/>
      <c r="J151" s="36"/>
    </row>
    <row r="152" spans="1:10">
      <c r="A152" s="293"/>
      <c r="B152" s="61"/>
      <c r="C152" s="81" t="s">
        <v>40</v>
      </c>
      <c r="D152" s="35"/>
      <c r="E152" s="35"/>
      <c r="F152" s="35"/>
      <c r="G152" s="35"/>
      <c r="H152" s="35"/>
      <c r="I152" s="35"/>
      <c r="J152" s="36"/>
    </row>
    <row r="153" spans="1:10">
      <c r="A153" s="293"/>
      <c r="B153" s="61"/>
      <c r="C153" s="81" t="s">
        <v>41</v>
      </c>
      <c r="D153" s="35"/>
      <c r="E153" s="35"/>
      <c r="F153" s="35"/>
      <c r="G153" s="35"/>
      <c r="H153" s="35"/>
      <c r="I153" s="35"/>
      <c r="J153" s="36"/>
    </row>
    <row r="154" spans="1:10">
      <c r="A154" s="293"/>
      <c r="B154" s="61"/>
      <c r="C154" s="81" t="s">
        <v>42</v>
      </c>
      <c r="D154" s="47"/>
      <c r="E154" s="35"/>
      <c r="F154" s="35"/>
      <c r="G154" s="35"/>
      <c r="H154" s="35"/>
      <c r="I154" s="35"/>
      <c r="J154" s="36"/>
    </row>
    <row r="155" spans="1:10" ht="15.75" thickBot="1">
      <c r="A155" s="293"/>
      <c r="B155" s="73" t="s">
        <v>43</v>
      </c>
      <c r="C155" s="82" t="s">
        <v>44</v>
      </c>
      <c r="D155" s="65"/>
      <c r="E155" s="65"/>
      <c r="F155" s="65"/>
      <c r="G155" s="65"/>
      <c r="H155" s="65"/>
      <c r="I155" s="65"/>
      <c r="J155" s="66"/>
    </row>
    <row r="156" spans="1:10">
      <c r="A156" s="293"/>
      <c r="B156" s="67"/>
      <c r="C156" s="86" t="s">
        <v>45</v>
      </c>
      <c r="D156" s="70"/>
      <c r="E156" s="70"/>
      <c r="F156" s="70"/>
      <c r="G156" s="70"/>
      <c r="H156" s="70"/>
      <c r="I156" s="70"/>
      <c r="J156" s="72"/>
    </row>
    <row r="157" spans="1:10">
      <c r="A157" s="293"/>
      <c r="B157" s="61"/>
      <c r="C157" s="81" t="s">
        <v>46</v>
      </c>
      <c r="D157" s="35"/>
      <c r="E157" s="35"/>
      <c r="F157" s="35"/>
      <c r="G157" s="35"/>
      <c r="H157" s="35"/>
      <c r="I157" s="35"/>
      <c r="J157" s="36"/>
    </row>
    <row r="158" spans="1:10">
      <c r="A158" s="293"/>
      <c r="B158" s="61"/>
      <c r="C158" s="81" t="s">
        <v>47</v>
      </c>
      <c r="D158" s="35"/>
      <c r="E158" s="35"/>
      <c r="F158" s="35"/>
      <c r="G158" s="35"/>
      <c r="H158" s="35"/>
      <c r="I158" s="35"/>
      <c r="J158" s="36"/>
    </row>
    <row r="159" spans="1:10" ht="15.75" thickBot="1">
      <c r="A159" s="293"/>
      <c r="B159" s="73"/>
      <c r="C159" s="82" t="s">
        <v>48</v>
      </c>
      <c r="D159" s="65"/>
      <c r="E159" s="65"/>
      <c r="F159" s="65"/>
      <c r="G159" s="65"/>
      <c r="H159" s="65"/>
      <c r="I159" s="65"/>
      <c r="J159" s="66"/>
    </row>
    <row r="160" spans="1:10">
      <c r="A160" s="293"/>
      <c r="B160" s="75" t="s">
        <v>49</v>
      </c>
      <c r="C160" s="76" t="s">
        <v>50</v>
      </c>
      <c r="D160" s="79"/>
      <c r="E160" s="79"/>
      <c r="F160" s="79"/>
      <c r="G160" s="79"/>
      <c r="H160" s="77"/>
      <c r="I160" s="77"/>
      <c r="J160" s="80"/>
    </row>
    <row r="161" spans="1:10">
      <c r="A161" s="293"/>
      <c r="B161" s="61"/>
      <c r="C161" s="81" t="s">
        <v>51</v>
      </c>
      <c r="D161" s="28"/>
      <c r="E161" s="28"/>
      <c r="F161" s="28"/>
      <c r="G161" s="34"/>
      <c r="H161" s="35"/>
      <c r="I161" s="35"/>
      <c r="J161" s="36"/>
    </row>
    <row r="162" spans="1:10">
      <c r="A162" s="293"/>
      <c r="B162" s="61"/>
      <c r="C162" s="81" t="s">
        <v>52</v>
      </c>
      <c r="D162" s="35"/>
      <c r="E162" s="35"/>
      <c r="F162" s="35"/>
      <c r="G162" s="35"/>
      <c r="H162" s="35"/>
      <c r="I162" s="35"/>
      <c r="J162" s="36"/>
    </row>
    <row r="163" spans="1:10">
      <c r="A163" s="293"/>
      <c r="B163" s="61"/>
      <c r="C163" s="81" t="s">
        <v>53</v>
      </c>
      <c r="D163" s="35"/>
      <c r="E163" s="35"/>
      <c r="F163" s="35"/>
      <c r="G163" s="35"/>
      <c r="H163" s="35"/>
      <c r="I163" s="35"/>
      <c r="J163" s="36"/>
    </row>
    <row r="164" spans="1:10">
      <c r="A164" s="293"/>
      <c r="B164" s="61"/>
      <c r="C164" s="81" t="s">
        <v>54</v>
      </c>
      <c r="D164" s="35"/>
      <c r="E164" s="35"/>
      <c r="F164" s="42"/>
      <c r="G164" s="35"/>
      <c r="H164" s="35"/>
      <c r="I164" s="35"/>
      <c r="J164" s="36"/>
    </row>
    <row r="165" spans="1:10">
      <c r="A165" s="293"/>
      <c r="B165" s="61" t="s">
        <v>55</v>
      </c>
      <c r="C165" s="81" t="s">
        <v>56</v>
      </c>
      <c r="D165" s="23"/>
      <c r="E165" s="23"/>
      <c r="F165" s="35"/>
      <c r="G165" s="35"/>
      <c r="H165" s="35"/>
      <c r="I165" s="35"/>
      <c r="J165" s="36"/>
    </row>
    <row r="166" spans="1:10">
      <c r="A166" s="293"/>
      <c r="B166" s="61"/>
      <c r="C166" s="81" t="s">
        <v>57</v>
      </c>
      <c r="D166" s="35"/>
      <c r="E166" s="35"/>
      <c r="F166" s="35"/>
      <c r="G166" s="35"/>
      <c r="H166" s="35"/>
      <c r="I166" s="35"/>
      <c r="J166" s="36"/>
    </row>
    <row r="167" spans="1:10">
      <c r="A167" s="293"/>
      <c r="B167" s="61"/>
      <c r="C167" s="81" t="s">
        <v>58</v>
      </c>
      <c r="D167" s="35"/>
      <c r="E167" s="35"/>
      <c r="F167" s="35"/>
      <c r="G167" s="35"/>
      <c r="H167" s="35"/>
      <c r="I167" s="35"/>
      <c r="J167" s="36"/>
    </row>
    <row r="168" spans="1:10">
      <c r="A168" s="293"/>
      <c r="B168" s="61" t="s">
        <v>59</v>
      </c>
      <c r="C168" s="81" t="s">
        <v>60</v>
      </c>
      <c r="D168" s="35"/>
      <c r="E168" s="35"/>
      <c r="F168" s="35"/>
      <c r="G168" s="35"/>
      <c r="H168" s="35"/>
      <c r="I168" s="35"/>
      <c r="J168" s="36"/>
    </row>
    <row r="169" spans="1:10">
      <c r="A169" s="293"/>
      <c r="B169" s="61"/>
      <c r="C169" s="81" t="s">
        <v>61</v>
      </c>
      <c r="D169" s="35"/>
      <c r="E169" s="35"/>
      <c r="F169" s="35"/>
      <c r="G169" s="35"/>
      <c r="H169" s="35"/>
      <c r="I169" s="35"/>
      <c r="J169" s="36"/>
    </row>
    <row r="170" spans="1:10">
      <c r="A170" s="293"/>
      <c r="B170" s="61" t="s">
        <v>73</v>
      </c>
      <c r="C170" s="81" t="s">
        <v>63</v>
      </c>
      <c r="D170" s="35"/>
      <c r="E170" s="35"/>
      <c r="F170" s="35"/>
      <c r="G170" s="35"/>
      <c r="H170" s="35"/>
      <c r="I170" s="35"/>
      <c r="J170" s="36"/>
    </row>
    <row r="171" spans="1:10">
      <c r="A171" s="293"/>
      <c r="B171" s="61"/>
      <c r="C171" s="81" t="s">
        <v>64</v>
      </c>
      <c r="D171" s="35"/>
      <c r="E171" s="35"/>
      <c r="F171" s="35"/>
      <c r="G171" s="35"/>
      <c r="H171" s="35"/>
      <c r="I171" s="35"/>
      <c r="J171" s="36"/>
    </row>
    <row r="172" spans="1:10">
      <c r="A172" s="293"/>
      <c r="B172" s="61"/>
      <c r="C172" s="81" t="s">
        <v>65</v>
      </c>
      <c r="D172" s="35"/>
      <c r="E172" s="35"/>
      <c r="F172" s="35"/>
      <c r="G172" s="35"/>
      <c r="H172" s="35"/>
      <c r="I172" s="35"/>
      <c r="J172" s="36"/>
    </row>
    <row r="173" spans="1:10">
      <c r="A173" s="293"/>
      <c r="B173" s="61" t="s">
        <v>66</v>
      </c>
      <c r="C173" s="81" t="s">
        <v>67</v>
      </c>
      <c r="D173" s="35"/>
      <c r="E173" s="35"/>
      <c r="F173" s="35"/>
      <c r="G173" s="35"/>
      <c r="H173" s="92"/>
      <c r="I173" s="35"/>
      <c r="J173" s="36"/>
    </row>
    <row r="174" spans="1:10" ht="15.75" thickBot="1">
      <c r="A174" s="294"/>
      <c r="B174" s="73"/>
      <c r="C174" s="82" t="s">
        <v>68</v>
      </c>
      <c r="D174" s="65"/>
      <c r="E174" s="65"/>
      <c r="F174" s="65"/>
      <c r="G174" s="65"/>
      <c r="H174" s="65"/>
      <c r="I174" s="65"/>
      <c r="J174" s="66"/>
    </row>
    <row r="175" spans="1:10" ht="18">
      <c r="A175" s="127"/>
      <c r="B175" s="128"/>
      <c r="C175" s="39"/>
      <c r="D175" s="39"/>
      <c r="E175" s="39"/>
      <c r="F175" s="39"/>
      <c r="G175" s="39"/>
      <c r="H175" s="39"/>
      <c r="I175" s="39"/>
      <c r="J175" s="39"/>
    </row>
    <row r="176" spans="1:10" ht="18">
      <c r="A176" s="127"/>
      <c r="B176" s="164" t="s">
        <v>88</v>
      </c>
      <c r="C176" s="129">
        <f>C2</f>
        <v>24</v>
      </c>
      <c r="D176" s="130">
        <f>SUM(D5)</f>
        <v>44360</v>
      </c>
      <c r="E176" s="130">
        <f>SUM(D176+1)</f>
        <v>44361</v>
      </c>
      <c r="F176" s="130">
        <f t="shared" ref="F176:J176" si="1">SUM(E176+1)</f>
        <v>44362</v>
      </c>
      <c r="G176" s="130">
        <f t="shared" si="1"/>
        <v>44363</v>
      </c>
      <c r="H176" s="130">
        <f t="shared" si="1"/>
        <v>44364</v>
      </c>
      <c r="I176" s="130">
        <f t="shared" si="1"/>
        <v>44365</v>
      </c>
      <c r="J176" s="130">
        <f t="shared" si="1"/>
        <v>44366</v>
      </c>
    </row>
    <row r="177" spans="1:10" ht="18">
      <c r="A177" s="127"/>
      <c r="B177" s="128"/>
      <c r="C177" s="131" t="s">
        <v>74</v>
      </c>
      <c r="D177" s="132"/>
      <c r="E177" s="132"/>
      <c r="F177" s="133"/>
      <c r="G177" s="133"/>
      <c r="H177" s="133"/>
      <c r="I177" s="133"/>
      <c r="J177" s="133"/>
    </row>
    <row r="178" spans="1:10" ht="18">
      <c r="A178" s="127"/>
      <c r="B178" s="128"/>
      <c r="C178" s="134"/>
      <c r="D178" s="28"/>
      <c r="E178" s="135"/>
      <c r="F178" s="133"/>
      <c r="G178" s="133"/>
      <c r="H178" s="133"/>
      <c r="I178" s="133"/>
      <c r="J178" s="133"/>
    </row>
    <row r="179" spans="1:10" ht="18">
      <c r="A179" s="127"/>
      <c r="B179" s="128"/>
      <c r="C179" s="134"/>
      <c r="D179" s="78"/>
      <c r="E179" s="136"/>
      <c r="F179" s="133"/>
      <c r="G179" s="133"/>
      <c r="H179" s="133"/>
      <c r="I179" s="133"/>
      <c r="J179" s="133"/>
    </row>
    <row r="180" spans="1:10" ht="18">
      <c r="A180" s="127"/>
      <c r="B180" s="128"/>
      <c r="C180" s="134"/>
      <c r="D180" s="137"/>
      <c r="E180" s="137"/>
      <c r="F180" s="133"/>
      <c r="G180" s="133"/>
      <c r="H180" s="133"/>
      <c r="I180" s="99"/>
      <c r="J180" s="28"/>
    </row>
    <row r="181" spans="1:10" ht="18">
      <c r="A181" s="127"/>
      <c r="B181" s="128"/>
      <c r="C181" s="134"/>
      <c r="D181" s="137"/>
      <c r="E181" s="137"/>
      <c r="F181" s="133"/>
      <c r="G181" s="133"/>
      <c r="H181" s="138"/>
      <c r="I181" s="99"/>
      <c r="J181" s="28"/>
    </row>
    <row r="182" spans="1:10" ht="18">
      <c r="A182" s="127"/>
      <c r="B182" s="128"/>
      <c r="C182" s="134"/>
      <c r="D182" s="133"/>
      <c r="E182" s="23"/>
      <c r="F182" s="133"/>
      <c r="G182" s="133"/>
      <c r="H182" s="133"/>
      <c r="I182" s="133"/>
      <c r="J182" s="133"/>
    </row>
    <row r="183" spans="1:10" ht="18">
      <c r="A183" s="127"/>
      <c r="B183" s="128"/>
      <c r="C183" s="134"/>
      <c r="D183" s="23"/>
      <c r="E183" s="23"/>
      <c r="F183" s="23"/>
      <c r="G183" s="23"/>
      <c r="H183" s="133"/>
      <c r="I183" s="133"/>
      <c r="J183" s="133"/>
    </row>
    <row r="184" spans="1:10" ht="18">
      <c r="A184" s="127"/>
      <c r="B184" s="128"/>
      <c r="C184" s="139"/>
      <c r="D184" s="139"/>
      <c r="E184" s="139"/>
      <c r="F184" s="139"/>
      <c r="G184" s="139"/>
      <c r="H184" s="139"/>
      <c r="I184" s="139"/>
      <c r="J184" s="139"/>
    </row>
    <row r="185" spans="1:10" ht="18">
      <c r="A185" s="127"/>
      <c r="B185" s="6"/>
      <c r="C185" s="131" t="s">
        <v>75</v>
      </c>
      <c r="D185" s="23"/>
      <c r="E185" s="23"/>
      <c r="F185" s="23"/>
      <c r="G185" s="23"/>
      <c r="H185" s="23"/>
      <c r="I185" s="23"/>
      <c r="J185" s="23"/>
    </row>
    <row r="186" spans="1:10" ht="18">
      <c r="A186" s="127"/>
      <c r="B186" s="6"/>
      <c r="C186" s="134"/>
      <c r="D186" s="23"/>
      <c r="E186" s="23"/>
      <c r="F186" s="23"/>
      <c r="G186" s="23"/>
      <c r="H186" s="23"/>
      <c r="I186" s="23"/>
      <c r="J186" s="23"/>
    </row>
    <row r="187" spans="1:10">
      <c r="A187" s="39"/>
      <c r="B187" s="6"/>
      <c r="C187" s="134"/>
      <c r="D187" s="23"/>
      <c r="E187" s="23"/>
      <c r="F187" s="23"/>
      <c r="G187" s="23"/>
      <c r="H187" s="23"/>
      <c r="I187" s="23"/>
      <c r="J187" s="23"/>
    </row>
    <row r="188" spans="1:10">
      <c r="A188" s="39"/>
      <c r="B188" s="6"/>
      <c r="C188" s="134"/>
      <c r="D188" s="23"/>
      <c r="E188" s="23"/>
      <c r="F188" s="23"/>
      <c r="G188" s="23"/>
      <c r="H188" s="23"/>
      <c r="I188" s="23"/>
      <c r="J188" s="23"/>
    </row>
    <row r="189" spans="1:10">
      <c r="A189" s="39"/>
      <c r="B189" s="6"/>
      <c r="C189" s="134"/>
      <c r="D189" s="23"/>
      <c r="E189" s="23"/>
      <c r="F189" s="23"/>
      <c r="G189" s="135"/>
      <c r="H189" s="135"/>
      <c r="I189" s="23"/>
      <c r="J189" s="23"/>
    </row>
    <row r="190" spans="1:10">
      <c r="A190" s="39"/>
      <c r="B190" s="6"/>
      <c r="C190" s="134"/>
      <c r="D190" s="23"/>
      <c r="E190" s="23"/>
      <c r="F190" s="23"/>
      <c r="G190" s="23"/>
      <c r="H190" s="23"/>
      <c r="I190" s="23"/>
      <c r="J190" s="23"/>
    </row>
    <row r="191" spans="1:10">
      <c r="A191" s="39"/>
      <c r="B191" s="6"/>
      <c r="C191" s="134"/>
      <c r="D191" s="23"/>
      <c r="E191" s="23"/>
      <c r="F191" s="23"/>
      <c r="G191" s="23"/>
      <c r="H191" s="23"/>
      <c r="I191" s="23"/>
      <c r="J191" s="23"/>
    </row>
    <row r="192" spans="1:10">
      <c r="A192" s="39"/>
      <c r="B192" s="6"/>
      <c r="C192" s="140"/>
      <c r="D192" s="141"/>
      <c r="E192" s="141"/>
      <c r="F192" s="141"/>
      <c r="G192" s="141"/>
      <c r="H192" s="141"/>
      <c r="I192" s="141"/>
      <c r="J192" s="141"/>
    </row>
    <row r="193" spans="1:10">
      <c r="A193" s="39"/>
      <c r="B193" s="6"/>
      <c r="C193" s="131" t="s">
        <v>76</v>
      </c>
      <c r="D193" s="142"/>
      <c r="E193" s="142"/>
      <c r="F193" s="142"/>
      <c r="G193" s="142"/>
      <c r="H193" s="142"/>
      <c r="I193" s="142"/>
      <c r="J193" s="142"/>
    </row>
    <row r="194" spans="1:10">
      <c r="A194" s="39"/>
      <c r="B194" s="6"/>
      <c r="C194" s="134"/>
      <c r="D194" s="142"/>
      <c r="E194" s="142"/>
      <c r="F194" s="142"/>
      <c r="G194" s="142"/>
      <c r="H194" s="142"/>
      <c r="I194" s="142"/>
      <c r="J194" s="142"/>
    </row>
    <row r="195" spans="1:10">
      <c r="A195" s="39"/>
      <c r="B195" s="6"/>
      <c r="C195" s="134"/>
      <c r="D195" s="142"/>
      <c r="E195" s="142"/>
      <c r="F195" s="142"/>
      <c r="G195" s="142"/>
      <c r="H195" s="142"/>
      <c r="I195" s="142"/>
      <c r="J195" s="142"/>
    </row>
    <row r="196" spans="1:10">
      <c r="A196" s="39"/>
      <c r="B196" s="6"/>
      <c r="C196" s="134"/>
      <c r="D196" s="142"/>
      <c r="E196" s="142"/>
      <c r="F196" s="142"/>
      <c r="G196" s="142"/>
      <c r="H196" s="142"/>
      <c r="I196" s="142"/>
      <c r="J196" s="142"/>
    </row>
    <row r="197" spans="1:10">
      <c r="A197" s="39"/>
      <c r="B197" s="6"/>
      <c r="C197" s="134"/>
      <c r="D197" s="142"/>
      <c r="E197" s="142"/>
      <c r="F197" s="142"/>
      <c r="G197" s="142"/>
      <c r="H197" s="28"/>
      <c r="I197" s="142"/>
      <c r="J197" s="142"/>
    </row>
    <row r="198" spans="1:10">
      <c r="A198" s="39"/>
      <c r="B198" s="6"/>
      <c r="C198" s="134"/>
      <c r="D198" s="142"/>
      <c r="E198" s="142"/>
      <c r="F198" s="142"/>
      <c r="G198" s="142"/>
      <c r="H198" s="142"/>
      <c r="I198" s="142"/>
      <c r="J198" s="142"/>
    </row>
    <row r="199" spans="1:10">
      <c r="A199" s="39"/>
      <c r="B199" s="6"/>
      <c r="C199" s="134"/>
      <c r="D199" s="142"/>
      <c r="E199" s="142"/>
      <c r="F199" s="142"/>
      <c r="G199" s="142"/>
      <c r="H199" s="142"/>
      <c r="I199" s="142"/>
      <c r="J199" s="142"/>
    </row>
    <row r="200" spans="1:10">
      <c r="A200" s="39"/>
      <c r="B200" s="6"/>
      <c r="C200" s="134"/>
      <c r="D200" s="23"/>
      <c r="E200" s="23"/>
      <c r="F200" s="23"/>
      <c r="G200" s="23"/>
      <c r="H200" s="34"/>
      <c r="I200" s="23"/>
      <c r="J200" s="23"/>
    </row>
    <row r="201" spans="1:10">
      <c r="A201" s="39"/>
      <c r="B201" s="6"/>
      <c r="C201" s="134"/>
      <c r="D201" s="23"/>
      <c r="E201" s="23"/>
      <c r="F201" s="23"/>
      <c r="G201" s="135"/>
      <c r="H201" s="23"/>
      <c r="I201" s="23"/>
      <c r="J201" s="23"/>
    </row>
    <row r="202" spans="1:10">
      <c r="A202" s="39"/>
      <c r="B202" s="6"/>
      <c r="C202" s="134"/>
      <c r="D202" s="23"/>
      <c r="E202" s="23"/>
      <c r="F202" s="23"/>
      <c r="G202" s="28"/>
      <c r="H202" s="23"/>
      <c r="I202" s="23"/>
      <c r="J202" s="23"/>
    </row>
    <row r="203" spans="1:10">
      <c r="A203" s="39"/>
      <c r="B203" s="6"/>
      <c r="C203" s="141"/>
      <c r="D203" s="141"/>
      <c r="E203" s="141"/>
      <c r="F203" s="141"/>
      <c r="G203" s="141"/>
      <c r="H203" s="141"/>
      <c r="I203" s="141"/>
      <c r="J203" s="141"/>
    </row>
    <row r="204" spans="1:10">
      <c r="A204" s="39"/>
      <c r="B204" s="6"/>
      <c r="C204" s="143"/>
      <c r="D204" s="28"/>
      <c r="E204" s="28"/>
      <c r="F204" s="28"/>
      <c r="G204" s="142"/>
      <c r="H204" s="28"/>
      <c r="I204" s="132"/>
      <c r="J204" s="144"/>
    </row>
    <row r="205" spans="1:10">
      <c r="A205" s="39"/>
      <c r="B205" s="6"/>
      <c r="C205" s="145"/>
      <c r="D205" s="146"/>
      <c r="E205" s="147"/>
      <c r="F205" s="28"/>
      <c r="G205" s="142"/>
      <c r="H205" s="28"/>
      <c r="I205" s="132"/>
      <c r="J205" s="148"/>
    </row>
    <row r="206" spans="1:10">
      <c r="A206" s="39"/>
      <c r="B206" s="6"/>
      <c r="C206" s="145"/>
      <c r="D206" s="23"/>
      <c r="E206" s="147"/>
      <c r="F206" s="28"/>
      <c r="G206" s="142"/>
      <c r="H206" s="28"/>
      <c r="I206" s="28"/>
      <c r="J206" s="142"/>
    </row>
    <row r="207" spans="1:10">
      <c r="A207" s="39"/>
      <c r="B207" s="6"/>
      <c r="C207" s="134"/>
      <c r="D207" s="142"/>
      <c r="E207" s="142"/>
      <c r="F207" s="142"/>
      <c r="G207" s="142"/>
      <c r="H207" s="28"/>
      <c r="I207" s="142"/>
      <c r="J207" s="142"/>
    </row>
    <row r="208" spans="1:10">
      <c r="A208" s="39"/>
      <c r="B208" s="6"/>
      <c r="C208" s="134"/>
      <c r="D208" s="142"/>
      <c r="E208" s="142"/>
      <c r="F208" s="142"/>
      <c r="G208" s="142"/>
      <c r="H208" s="142"/>
      <c r="I208" s="142"/>
      <c r="J208" s="142"/>
    </row>
    <row r="209" spans="1:10">
      <c r="A209" s="39"/>
      <c r="B209" s="6"/>
      <c r="C209" s="149"/>
      <c r="D209" s="142"/>
      <c r="E209" s="142"/>
      <c r="F209" s="142"/>
      <c r="G209" s="142"/>
      <c r="H209" s="142"/>
      <c r="I209" s="142"/>
      <c r="J209" s="142"/>
    </row>
    <row r="210" spans="1:10">
      <c r="A210" s="39"/>
      <c r="B210" s="6"/>
      <c r="C210" s="150"/>
      <c r="D210" s="151">
        <f t="shared" ref="D210:J210" si="2">COUNTA(D177:D202)</f>
        <v>0</v>
      </c>
      <c r="E210" s="151">
        <f t="shared" si="2"/>
        <v>0</v>
      </c>
      <c r="F210" s="151">
        <f t="shared" si="2"/>
        <v>0</v>
      </c>
      <c r="G210" s="151">
        <f t="shared" si="2"/>
        <v>0</v>
      </c>
      <c r="H210" s="151">
        <f t="shared" si="2"/>
        <v>0</v>
      </c>
      <c r="I210" s="151">
        <f t="shared" si="2"/>
        <v>0</v>
      </c>
      <c r="J210" s="151">
        <f t="shared" si="2"/>
        <v>0</v>
      </c>
    </row>
    <row r="211" spans="1:10" ht="18">
      <c r="A211" s="127"/>
      <c r="B211" s="6"/>
      <c r="C211" s="23"/>
      <c r="D211" s="23"/>
      <c r="E211" s="23"/>
      <c r="F211" s="23"/>
      <c r="G211" s="23"/>
      <c r="H211" s="23"/>
      <c r="I211" s="28" t="s">
        <v>77</v>
      </c>
      <c r="J211" s="152">
        <f>SUM(D210:J210)</f>
        <v>0</v>
      </c>
    </row>
    <row r="212" spans="1:10" ht="18">
      <c r="A212" s="127"/>
      <c r="B212" s="6"/>
      <c r="C212" s="153"/>
      <c r="D212" s="153"/>
      <c r="E212" s="153"/>
      <c r="F212" s="153"/>
      <c r="G212" s="23"/>
      <c r="H212" s="153"/>
      <c r="I212" s="28" t="s">
        <v>37</v>
      </c>
      <c r="J212" s="28">
        <f>COUNTA(D37:J46,D94:J103,D150:J159)</f>
        <v>0</v>
      </c>
    </row>
    <row r="213" spans="1:10" ht="18">
      <c r="A213" s="127"/>
      <c r="B213" s="6"/>
      <c r="C213" s="154"/>
      <c r="D213" s="23" t="s">
        <v>78</v>
      </c>
      <c r="E213" s="23"/>
      <c r="F213" s="23"/>
      <c r="G213" s="23"/>
      <c r="H213" s="23"/>
      <c r="I213" s="28" t="s">
        <v>79</v>
      </c>
      <c r="J213" s="28">
        <f>COUNTA(D52:J54,D109:J111,D165:J167)</f>
        <v>0</v>
      </c>
    </row>
    <row r="214" spans="1:10" ht="18">
      <c r="A214" s="127"/>
      <c r="B214" s="6"/>
      <c r="C214" s="155"/>
      <c r="D214" s="23" t="s">
        <v>80</v>
      </c>
      <c r="E214" s="23"/>
      <c r="F214" s="23"/>
      <c r="G214" s="23"/>
      <c r="H214" s="23"/>
      <c r="I214" s="28" t="s">
        <v>81</v>
      </c>
      <c r="J214" s="28">
        <f>COUNTA(D60:J61,D117:J118,D173:J174)</f>
        <v>0</v>
      </c>
    </row>
    <row r="215" spans="1:10" ht="18">
      <c r="A215" s="127"/>
      <c r="B215" s="6"/>
      <c r="C215" s="156"/>
      <c r="D215" s="23" t="s">
        <v>82</v>
      </c>
      <c r="E215" s="23"/>
      <c r="F215" s="23"/>
      <c r="G215" s="23"/>
      <c r="H215" s="23"/>
      <c r="I215" s="28" t="s">
        <v>83</v>
      </c>
      <c r="J215" s="28">
        <f>COUNTA(D47:J51,D104:J108,D160:J164)</f>
        <v>0</v>
      </c>
    </row>
    <row r="216" spans="1:10" ht="18">
      <c r="A216" s="127"/>
      <c r="B216" s="6"/>
      <c r="C216" s="157" t="s">
        <v>84</v>
      </c>
      <c r="D216" s="23" t="s">
        <v>85</v>
      </c>
      <c r="E216" s="23"/>
      <c r="F216" s="23"/>
      <c r="G216" s="23"/>
      <c r="H216" s="23"/>
      <c r="I216" s="28" t="s">
        <v>86</v>
      </c>
      <c r="J216" s="28">
        <f>SUM(J212:J215)</f>
        <v>0</v>
      </c>
    </row>
    <row r="217" spans="1:10" ht="18">
      <c r="A217" s="127"/>
      <c r="B217" s="6"/>
      <c r="C217" s="23"/>
      <c r="D217" s="23"/>
      <c r="E217" s="23"/>
      <c r="F217" s="23"/>
      <c r="G217" s="158" t="s">
        <v>87</v>
      </c>
      <c r="H217" s="23"/>
      <c r="I217" s="23"/>
      <c r="J217" s="23"/>
    </row>
    <row r="218" spans="1:10" ht="18">
      <c r="A218" s="127"/>
      <c r="B218" s="6"/>
      <c r="C218" s="23"/>
      <c r="D218" s="23"/>
      <c r="E218" s="23"/>
      <c r="F218" s="23"/>
      <c r="G218" s="23"/>
      <c r="H218" s="23"/>
      <c r="I218" s="23"/>
      <c r="J218" s="23"/>
    </row>
    <row r="219" spans="1:10" ht="18">
      <c r="A219" s="127"/>
      <c r="B219" s="6"/>
      <c r="C219" s="23"/>
      <c r="D219" s="23"/>
      <c r="E219" s="28"/>
      <c r="F219" s="28"/>
      <c r="G219" s="23"/>
      <c r="H219" s="28"/>
      <c r="I219" s="28"/>
      <c r="J219" s="28"/>
    </row>
    <row r="220" spans="1:10" ht="18">
      <c r="A220" s="127"/>
      <c r="B220" s="6"/>
      <c r="C220" s="23"/>
      <c r="D220" s="23"/>
      <c r="E220" s="23"/>
      <c r="F220" s="23"/>
      <c r="G220" s="23"/>
      <c r="H220" s="23"/>
      <c r="I220" s="23"/>
      <c r="J220" s="23"/>
    </row>
  </sheetData>
  <mergeCells count="7">
    <mergeCell ref="A150:A174"/>
    <mergeCell ref="A1:J1"/>
    <mergeCell ref="A7:A36"/>
    <mergeCell ref="A37:A62"/>
    <mergeCell ref="A64:A93"/>
    <mergeCell ref="A94:A118"/>
    <mergeCell ref="A120:A149"/>
  </mergeCells>
  <phoneticPr fontId="20" type="noConversion"/>
  <conditionalFormatting sqref="G94">
    <cfRule type="duplicateValues" dxfId="10166" priority="370"/>
  </conditionalFormatting>
  <conditionalFormatting sqref="G94">
    <cfRule type="duplicateValues" dxfId="10165" priority="369"/>
  </conditionalFormatting>
  <conditionalFormatting sqref="G94">
    <cfRule type="duplicateValues" dxfId="10164" priority="368"/>
  </conditionalFormatting>
  <conditionalFormatting sqref="G94">
    <cfRule type="duplicateValues" dxfId="10163" priority="367"/>
  </conditionalFormatting>
  <conditionalFormatting sqref="G94">
    <cfRule type="duplicateValues" dxfId="10162" priority="366"/>
  </conditionalFormatting>
  <conditionalFormatting sqref="G94">
    <cfRule type="duplicateValues" dxfId="10161" priority="365"/>
  </conditionalFormatting>
  <conditionalFormatting sqref="G94">
    <cfRule type="duplicateValues" dxfId="10160" priority="364"/>
  </conditionalFormatting>
  <conditionalFormatting sqref="G94">
    <cfRule type="duplicateValues" dxfId="10159" priority="363"/>
  </conditionalFormatting>
  <conditionalFormatting sqref="G94">
    <cfRule type="duplicateValues" dxfId="10158" priority="362"/>
  </conditionalFormatting>
  <conditionalFormatting sqref="G94">
    <cfRule type="duplicateValues" dxfId="10157" priority="361"/>
  </conditionalFormatting>
  <conditionalFormatting sqref="G94">
    <cfRule type="duplicateValues" dxfId="10156" priority="360"/>
  </conditionalFormatting>
  <conditionalFormatting sqref="G94">
    <cfRule type="duplicateValues" dxfId="10155" priority="359"/>
  </conditionalFormatting>
  <conditionalFormatting sqref="G94">
    <cfRule type="duplicateValues" dxfId="10154" priority="358"/>
  </conditionalFormatting>
  <conditionalFormatting sqref="G94">
    <cfRule type="duplicateValues" dxfId="10153" priority="357"/>
  </conditionalFormatting>
  <conditionalFormatting sqref="G94">
    <cfRule type="duplicateValues" dxfId="10152" priority="356"/>
  </conditionalFormatting>
  <conditionalFormatting sqref="G94">
    <cfRule type="duplicateValues" dxfId="10151" priority="355"/>
  </conditionalFormatting>
  <conditionalFormatting sqref="G94">
    <cfRule type="duplicateValues" dxfId="10150" priority="354"/>
  </conditionalFormatting>
  <conditionalFormatting sqref="G94">
    <cfRule type="duplicateValues" dxfId="10149" priority="353"/>
  </conditionalFormatting>
  <conditionalFormatting sqref="G94">
    <cfRule type="duplicateValues" dxfId="10148" priority="352"/>
  </conditionalFormatting>
  <conditionalFormatting sqref="G94">
    <cfRule type="duplicateValues" dxfId="10147" priority="351"/>
  </conditionalFormatting>
  <conditionalFormatting sqref="G94">
    <cfRule type="duplicateValues" dxfId="10146" priority="350"/>
  </conditionalFormatting>
  <conditionalFormatting sqref="G94">
    <cfRule type="duplicateValues" dxfId="10145" priority="349"/>
  </conditionalFormatting>
  <conditionalFormatting sqref="G94">
    <cfRule type="duplicateValues" dxfId="10144" priority="348"/>
  </conditionalFormatting>
  <conditionalFormatting sqref="G94">
    <cfRule type="duplicateValues" dxfId="10143" priority="347"/>
  </conditionalFormatting>
  <conditionalFormatting sqref="G94">
    <cfRule type="duplicateValues" dxfId="10142" priority="346"/>
  </conditionalFormatting>
  <conditionalFormatting sqref="G94">
    <cfRule type="duplicateValues" dxfId="10141" priority="345"/>
  </conditionalFormatting>
  <conditionalFormatting sqref="G94">
    <cfRule type="duplicateValues" dxfId="10140" priority="344"/>
  </conditionalFormatting>
  <conditionalFormatting sqref="G94">
    <cfRule type="duplicateValues" dxfId="10139" priority="343"/>
  </conditionalFormatting>
  <conditionalFormatting sqref="G94">
    <cfRule type="duplicateValues" dxfId="10138" priority="342"/>
  </conditionalFormatting>
  <conditionalFormatting sqref="G94">
    <cfRule type="duplicateValues" dxfId="10137" priority="341"/>
  </conditionalFormatting>
  <conditionalFormatting sqref="G94">
    <cfRule type="duplicateValues" dxfId="10136" priority="340"/>
  </conditionalFormatting>
  <conditionalFormatting sqref="G94">
    <cfRule type="duplicateValues" dxfId="10135" priority="339"/>
  </conditionalFormatting>
  <conditionalFormatting sqref="G94">
    <cfRule type="duplicateValues" dxfId="10134" priority="338"/>
  </conditionalFormatting>
  <conditionalFormatting sqref="G94">
    <cfRule type="duplicateValues" dxfId="10133" priority="337"/>
  </conditionalFormatting>
  <conditionalFormatting sqref="G94">
    <cfRule type="duplicateValues" dxfId="10132" priority="336"/>
  </conditionalFormatting>
  <conditionalFormatting sqref="G94">
    <cfRule type="duplicateValues" dxfId="10131" priority="335"/>
  </conditionalFormatting>
  <conditionalFormatting sqref="G94">
    <cfRule type="duplicateValues" dxfId="10130" priority="334"/>
  </conditionalFormatting>
  <conditionalFormatting sqref="G94">
    <cfRule type="duplicateValues" dxfId="10129" priority="333"/>
  </conditionalFormatting>
  <conditionalFormatting sqref="G94">
    <cfRule type="duplicateValues" dxfId="10128" priority="332"/>
  </conditionalFormatting>
  <conditionalFormatting sqref="G94">
    <cfRule type="duplicateValues" dxfId="10127" priority="331"/>
  </conditionalFormatting>
  <conditionalFormatting sqref="G94">
    <cfRule type="duplicateValues" dxfId="10126" priority="330"/>
  </conditionalFormatting>
  <conditionalFormatting sqref="G94">
    <cfRule type="duplicateValues" dxfId="10125" priority="329"/>
  </conditionalFormatting>
  <conditionalFormatting sqref="G94">
    <cfRule type="duplicateValues" dxfId="10124" priority="328"/>
  </conditionalFormatting>
  <conditionalFormatting sqref="G94">
    <cfRule type="duplicateValues" dxfId="10123" priority="327"/>
  </conditionalFormatting>
  <conditionalFormatting sqref="G94">
    <cfRule type="duplicateValues" dxfId="10122" priority="326"/>
  </conditionalFormatting>
  <conditionalFormatting sqref="G94">
    <cfRule type="duplicateValues" dxfId="10121" priority="325"/>
  </conditionalFormatting>
  <conditionalFormatting sqref="G94">
    <cfRule type="duplicateValues" dxfId="10120" priority="324"/>
  </conditionalFormatting>
  <conditionalFormatting sqref="G94">
    <cfRule type="duplicateValues" dxfId="10119" priority="323"/>
  </conditionalFormatting>
  <conditionalFormatting sqref="G94">
    <cfRule type="duplicateValues" dxfId="10118" priority="322"/>
  </conditionalFormatting>
  <conditionalFormatting sqref="G94">
    <cfRule type="duplicateValues" dxfId="10117" priority="321"/>
  </conditionalFormatting>
  <conditionalFormatting sqref="G94">
    <cfRule type="duplicateValues" dxfId="10116" priority="320"/>
  </conditionalFormatting>
  <conditionalFormatting sqref="G94">
    <cfRule type="duplicateValues" dxfId="10115" priority="319"/>
  </conditionalFormatting>
  <conditionalFormatting sqref="G94">
    <cfRule type="duplicateValues" dxfId="10114" priority="318"/>
  </conditionalFormatting>
  <conditionalFormatting sqref="G94">
    <cfRule type="duplicateValues" dxfId="10113" priority="317"/>
  </conditionalFormatting>
  <conditionalFormatting sqref="G94">
    <cfRule type="duplicateValues" dxfId="10112" priority="316"/>
  </conditionalFormatting>
  <conditionalFormatting sqref="G94">
    <cfRule type="duplicateValues" dxfId="10111" priority="315"/>
  </conditionalFormatting>
  <conditionalFormatting sqref="G94">
    <cfRule type="duplicateValues" dxfId="10110" priority="314"/>
  </conditionalFormatting>
  <conditionalFormatting sqref="G94">
    <cfRule type="duplicateValues" dxfId="10109" priority="313"/>
  </conditionalFormatting>
  <conditionalFormatting sqref="G94">
    <cfRule type="duplicateValues" dxfId="10108" priority="312"/>
  </conditionalFormatting>
  <conditionalFormatting sqref="G94">
    <cfRule type="duplicateValues" dxfId="10107" priority="311"/>
  </conditionalFormatting>
  <conditionalFormatting sqref="G94">
    <cfRule type="duplicateValues" dxfId="10106" priority="310"/>
  </conditionalFormatting>
  <conditionalFormatting sqref="G94">
    <cfRule type="duplicateValues" dxfId="10105" priority="309"/>
  </conditionalFormatting>
  <conditionalFormatting sqref="G94">
    <cfRule type="duplicateValues" dxfId="10104" priority="308"/>
  </conditionalFormatting>
  <conditionalFormatting sqref="G94">
    <cfRule type="duplicateValues" dxfId="10103" priority="307"/>
  </conditionalFormatting>
  <conditionalFormatting sqref="G94">
    <cfRule type="duplicateValues" dxfId="10102" priority="306"/>
  </conditionalFormatting>
  <conditionalFormatting sqref="G94">
    <cfRule type="duplicateValues" dxfId="10101" priority="305"/>
  </conditionalFormatting>
  <conditionalFormatting sqref="G94">
    <cfRule type="duplicateValues" dxfId="10100" priority="304"/>
  </conditionalFormatting>
  <conditionalFormatting sqref="G94">
    <cfRule type="duplicateValues" dxfId="10099" priority="303"/>
  </conditionalFormatting>
  <conditionalFormatting sqref="G94">
    <cfRule type="duplicateValues" dxfId="10098" priority="302"/>
  </conditionalFormatting>
  <conditionalFormatting sqref="G94">
    <cfRule type="duplicateValues" dxfId="10097" priority="301"/>
  </conditionalFormatting>
  <conditionalFormatting sqref="G94">
    <cfRule type="duplicateValues" dxfId="10096" priority="300"/>
  </conditionalFormatting>
  <conditionalFormatting sqref="G94">
    <cfRule type="duplicateValues" dxfId="10095" priority="299"/>
  </conditionalFormatting>
  <conditionalFormatting sqref="G95">
    <cfRule type="duplicateValues" dxfId="10094" priority="298"/>
  </conditionalFormatting>
  <conditionalFormatting sqref="G95">
    <cfRule type="duplicateValues" dxfId="10093" priority="297"/>
  </conditionalFormatting>
  <conditionalFormatting sqref="G95">
    <cfRule type="duplicateValues" dxfId="10092" priority="296"/>
  </conditionalFormatting>
  <conditionalFormatting sqref="G95">
    <cfRule type="duplicateValues" dxfId="10091" priority="295"/>
  </conditionalFormatting>
  <conditionalFormatting sqref="G95">
    <cfRule type="duplicateValues" dxfId="10090" priority="294"/>
  </conditionalFormatting>
  <conditionalFormatting sqref="G95">
    <cfRule type="duplicateValues" dxfId="10089" priority="293"/>
  </conditionalFormatting>
  <conditionalFormatting sqref="G95">
    <cfRule type="duplicateValues" dxfId="10088" priority="292"/>
  </conditionalFormatting>
  <conditionalFormatting sqref="G95">
    <cfRule type="duplicateValues" dxfId="10087" priority="291"/>
  </conditionalFormatting>
  <conditionalFormatting sqref="G95">
    <cfRule type="duplicateValues" dxfId="10086" priority="290"/>
  </conditionalFormatting>
  <conditionalFormatting sqref="G95">
    <cfRule type="duplicateValues" dxfId="10085" priority="289"/>
  </conditionalFormatting>
  <conditionalFormatting sqref="G95">
    <cfRule type="duplicateValues" dxfId="10084" priority="288"/>
  </conditionalFormatting>
  <conditionalFormatting sqref="G95">
    <cfRule type="duplicateValues" dxfId="10083" priority="287"/>
  </conditionalFormatting>
  <conditionalFormatting sqref="G95">
    <cfRule type="duplicateValues" dxfId="10082" priority="286"/>
  </conditionalFormatting>
  <conditionalFormatting sqref="G95">
    <cfRule type="duplicateValues" dxfId="10081" priority="285"/>
  </conditionalFormatting>
  <conditionalFormatting sqref="G95">
    <cfRule type="duplicateValues" dxfId="10080" priority="284"/>
  </conditionalFormatting>
  <conditionalFormatting sqref="G95">
    <cfRule type="duplicateValues" dxfId="10079" priority="283"/>
  </conditionalFormatting>
  <conditionalFormatting sqref="G95">
    <cfRule type="duplicateValues" dxfId="10078" priority="282"/>
  </conditionalFormatting>
  <conditionalFormatting sqref="G95">
    <cfRule type="duplicateValues" dxfId="10077" priority="281"/>
  </conditionalFormatting>
  <conditionalFormatting sqref="G95">
    <cfRule type="duplicateValues" dxfId="10076" priority="280"/>
  </conditionalFormatting>
  <conditionalFormatting sqref="G95">
    <cfRule type="duplicateValues" dxfId="10075" priority="279"/>
  </conditionalFormatting>
  <conditionalFormatting sqref="G95">
    <cfRule type="duplicateValues" dxfId="10074" priority="278"/>
  </conditionalFormatting>
  <conditionalFormatting sqref="G95">
    <cfRule type="duplicateValues" dxfId="10073" priority="277"/>
  </conditionalFormatting>
  <conditionalFormatting sqref="G95">
    <cfRule type="duplicateValues" dxfId="10072" priority="276"/>
  </conditionalFormatting>
  <conditionalFormatting sqref="G95">
    <cfRule type="duplicateValues" dxfId="10071" priority="275"/>
  </conditionalFormatting>
  <conditionalFormatting sqref="G95">
    <cfRule type="duplicateValues" dxfId="10070" priority="274"/>
  </conditionalFormatting>
  <conditionalFormatting sqref="G95">
    <cfRule type="duplicateValues" dxfId="10069" priority="273"/>
  </conditionalFormatting>
  <conditionalFormatting sqref="G95">
    <cfRule type="duplicateValues" dxfId="10068" priority="272"/>
  </conditionalFormatting>
  <conditionalFormatting sqref="G95">
    <cfRule type="duplicateValues" dxfId="10067" priority="271"/>
  </conditionalFormatting>
  <conditionalFormatting sqref="G95">
    <cfRule type="duplicateValues" dxfId="10066" priority="270"/>
  </conditionalFormatting>
  <conditionalFormatting sqref="G95">
    <cfRule type="duplicateValues" dxfId="10065" priority="269"/>
  </conditionalFormatting>
  <conditionalFormatting sqref="G95">
    <cfRule type="duplicateValues" dxfId="10064" priority="268"/>
  </conditionalFormatting>
  <conditionalFormatting sqref="G95">
    <cfRule type="duplicateValues" dxfId="10063" priority="267"/>
  </conditionalFormatting>
  <conditionalFormatting sqref="G95">
    <cfRule type="duplicateValues" dxfId="10062" priority="266"/>
  </conditionalFormatting>
  <conditionalFormatting sqref="G95">
    <cfRule type="duplicateValues" dxfId="10061" priority="265"/>
  </conditionalFormatting>
  <conditionalFormatting sqref="G95">
    <cfRule type="duplicateValues" dxfId="10060" priority="264"/>
  </conditionalFormatting>
  <conditionalFormatting sqref="G95">
    <cfRule type="duplicateValues" dxfId="10059" priority="263"/>
  </conditionalFormatting>
  <conditionalFormatting sqref="G95">
    <cfRule type="duplicateValues" dxfId="10058" priority="262"/>
  </conditionalFormatting>
  <conditionalFormatting sqref="G95">
    <cfRule type="duplicateValues" dxfId="10057" priority="261"/>
  </conditionalFormatting>
  <conditionalFormatting sqref="G95">
    <cfRule type="duplicateValues" dxfId="10056" priority="260"/>
  </conditionalFormatting>
  <conditionalFormatting sqref="G95">
    <cfRule type="duplicateValues" dxfId="10055" priority="259"/>
  </conditionalFormatting>
  <conditionalFormatting sqref="G95">
    <cfRule type="duplicateValues" dxfId="10054" priority="258"/>
  </conditionalFormatting>
  <conditionalFormatting sqref="G95">
    <cfRule type="duplicateValues" dxfId="10053" priority="257"/>
  </conditionalFormatting>
  <conditionalFormatting sqref="G95">
    <cfRule type="duplicateValues" dxfId="10052" priority="256"/>
  </conditionalFormatting>
  <conditionalFormatting sqref="G95">
    <cfRule type="duplicateValues" dxfId="10051" priority="255"/>
  </conditionalFormatting>
  <conditionalFormatting sqref="G95">
    <cfRule type="duplicateValues" dxfId="10050" priority="254"/>
  </conditionalFormatting>
  <conditionalFormatting sqref="G95">
    <cfRule type="duplicateValues" dxfId="10049" priority="253"/>
  </conditionalFormatting>
  <conditionalFormatting sqref="G95">
    <cfRule type="duplicateValues" dxfId="10048" priority="252"/>
  </conditionalFormatting>
  <conditionalFormatting sqref="G95">
    <cfRule type="duplicateValues" dxfId="10047" priority="251"/>
  </conditionalFormatting>
  <conditionalFormatting sqref="G95">
    <cfRule type="duplicateValues" dxfId="10046" priority="250"/>
  </conditionalFormatting>
  <conditionalFormatting sqref="G95">
    <cfRule type="duplicateValues" dxfId="10045" priority="249"/>
  </conditionalFormatting>
  <conditionalFormatting sqref="G95">
    <cfRule type="duplicateValues" dxfId="10044" priority="248"/>
  </conditionalFormatting>
  <conditionalFormatting sqref="G95">
    <cfRule type="duplicateValues" dxfId="10043" priority="247"/>
  </conditionalFormatting>
  <conditionalFormatting sqref="G95">
    <cfRule type="duplicateValues" dxfId="10042" priority="246"/>
  </conditionalFormatting>
  <conditionalFormatting sqref="G95">
    <cfRule type="duplicateValues" dxfId="10041" priority="245"/>
  </conditionalFormatting>
  <conditionalFormatting sqref="G95">
    <cfRule type="duplicateValues" dxfId="10040" priority="244"/>
  </conditionalFormatting>
  <conditionalFormatting sqref="G95">
    <cfRule type="duplicateValues" dxfId="10039" priority="243"/>
  </conditionalFormatting>
  <conditionalFormatting sqref="G96">
    <cfRule type="duplicateValues" dxfId="10038" priority="242"/>
  </conditionalFormatting>
  <conditionalFormatting sqref="H7">
    <cfRule type="duplicateValues" dxfId="10037" priority="237"/>
  </conditionalFormatting>
  <conditionalFormatting sqref="H19">
    <cfRule type="duplicateValues" dxfId="10036" priority="236"/>
  </conditionalFormatting>
  <conditionalFormatting sqref="H12">
    <cfRule type="duplicateValues" dxfId="10035" priority="235"/>
  </conditionalFormatting>
  <conditionalFormatting sqref="H38">
    <cfRule type="duplicateValues" dxfId="10034" priority="234"/>
  </conditionalFormatting>
  <conditionalFormatting sqref="H18">
    <cfRule type="duplicateValues" dxfId="10033" priority="233"/>
  </conditionalFormatting>
  <conditionalFormatting sqref="H13">
    <cfRule type="duplicateValues" dxfId="10032" priority="232"/>
  </conditionalFormatting>
  <conditionalFormatting sqref="H14">
    <cfRule type="duplicateValues" dxfId="10031" priority="231"/>
  </conditionalFormatting>
  <conditionalFormatting sqref="H16">
    <cfRule type="duplicateValues" dxfId="10030" priority="230"/>
  </conditionalFormatting>
  <conditionalFormatting sqref="H28">
    <cfRule type="duplicateValues" dxfId="10029" priority="229"/>
  </conditionalFormatting>
  <conditionalFormatting sqref="H48">
    <cfRule type="duplicateValues" dxfId="10028" priority="228"/>
  </conditionalFormatting>
  <conditionalFormatting sqref="I120">
    <cfRule type="duplicateValues" dxfId="10027" priority="227"/>
  </conditionalFormatting>
  <conditionalFormatting sqref="I121">
    <cfRule type="duplicateValues" dxfId="10026" priority="226"/>
  </conditionalFormatting>
  <conditionalFormatting sqref="I121">
    <cfRule type="duplicateValues" dxfId="10025" priority="225"/>
  </conditionalFormatting>
  <conditionalFormatting sqref="I121">
    <cfRule type="duplicateValues" dxfId="10024" priority="224"/>
  </conditionalFormatting>
  <conditionalFormatting sqref="I121">
    <cfRule type="duplicateValues" dxfId="10023" priority="223"/>
  </conditionalFormatting>
  <conditionalFormatting sqref="I121">
    <cfRule type="duplicateValues" dxfId="10022" priority="222"/>
  </conditionalFormatting>
  <conditionalFormatting sqref="I121">
    <cfRule type="duplicateValues" dxfId="10021" priority="221"/>
  </conditionalFormatting>
  <conditionalFormatting sqref="I121">
    <cfRule type="duplicateValues" dxfId="10020" priority="220"/>
  </conditionalFormatting>
  <conditionalFormatting sqref="I121">
    <cfRule type="duplicateValues" dxfId="10019" priority="219"/>
  </conditionalFormatting>
  <conditionalFormatting sqref="I121">
    <cfRule type="duplicateValues" dxfId="10018" priority="218"/>
  </conditionalFormatting>
  <conditionalFormatting sqref="I121">
    <cfRule type="duplicateValues" dxfId="10017" priority="217"/>
  </conditionalFormatting>
  <conditionalFormatting sqref="I121">
    <cfRule type="duplicateValues" dxfId="10016" priority="216"/>
  </conditionalFormatting>
  <conditionalFormatting sqref="I121">
    <cfRule type="duplicateValues" dxfId="10015" priority="215"/>
  </conditionalFormatting>
  <conditionalFormatting sqref="I121">
    <cfRule type="duplicateValues" dxfId="10014" priority="214"/>
  </conditionalFormatting>
  <conditionalFormatting sqref="I121">
    <cfRule type="duplicateValues" dxfId="10013" priority="213"/>
  </conditionalFormatting>
  <conditionalFormatting sqref="I121">
    <cfRule type="duplicateValues" dxfId="10012" priority="212"/>
  </conditionalFormatting>
  <conditionalFormatting sqref="I121">
    <cfRule type="duplicateValues" dxfId="10011" priority="211"/>
  </conditionalFormatting>
  <conditionalFormatting sqref="I121">
    <cfRule type="duplicateValues" dxfId="10010" priority="210"/>
  </conditionalFormatting>
  <conditionalFormatting sqref="I121">
    <cfRule type="duplicateValues" dxfId="10009" priority="209"/>
  </conditionalFormatting>
  <conditionalFormatting sqref="I121">
    <cfRule type="duplicateValues" dxfId="10008" priority="208"/>
  </conditionalFormatting>
  <conditionalFormatting sqref="I121">
    <cfRule type="duplicateValues" dxfId="10007" priority="207"/>
  </conditionalFormatting>
  <conditionalFormatting sqref="I129">
    <cfRule type="duplicateValues" dxfId="10006" priority="206"/>
  </conditionalFormatting>
  <conditionalFormatting sqref="I129">
    <cfRule type="duplicateValues" dxfId="10005" priority="205"/>
  </conditionalFormatting>
  <conditionalFormatting sqref="I129">
    <cfRule type="duplicateValues" dxfId="10004" priority="204"/>
  </conditionalFormatting>
  <conditionalFormatting sqref="I129">
    <cfRule type="duplicateValues" dxfId="10003" priority="203"/>
  </conditionalFormatting>
  <conditionalFormatting sqref="I129">
    <cfRule type="duplicateValues" dxfId="10002" priority="202"/>
  </conditionalFormatting>
  <conditionalFormatting sqref="I129">
    <cfRule type="duplicateValues" dxfId="10001" priority="201"/>
  </conditionalFormatting>
  <conditionalFormatting sqref="I129">
    <cfRule type="duplicateValues" dxfId="10000" priority="200"/>
  </conditionalFormatting>
  <conditionalFormatting sqref="I129">
    <cfRule type="duplicateValues" dxfId="9999" priority="199"/>
  </conditionalFormatting>
  <conditionalFormatting sqref="I129">
    <cfRule type="duplicateValues" dxfId="9998" priority="198"/>
  </conditionalFormatting>
  <conditionalFormatting sqref="I129">
    <cfRule type="duplicateValues" dxfId="9997" priority="197"/>
  </conditionalFormatting>
  <conditionalFormatting sqref="I129">
    <cfRule type="duplicateValues" dxfId="9996" priority="196"/>
  </conditionalFormatting>
  <conditionalFormatting sqref="I129">
    <cfRule type="duplicateValues" dxfId="9995" priority="195"/>
  </conditionalFormatting>
  <conditionalFormatting sqref="I129">
    <cfRule type="duplicateValues" dxfId="9994" priority="194"/>
  </conditionalFormatting>
  <conditionalFormatting sqref="I129">
    <cfRule type="duplicateValues" dxfId="9993" priority="193"/>
  </conditionalFormatting>
  <conditionalFormatting sqref="I129">
    <cfRule type="duplicateValues" dxfId="9992" priority="192"/>
  </conditionalFormatting>
  <conditionalFormatting sqref="I129">
    <cfRule type="duplicateValues" dxfId="9991" priority="191"/>
  </conditionalFormatting>
  <conditionalFormatting sqref="I129">
    <cfRule type="duplicateValues" dxfId="9990" priority="190"/>
  </conditionalFormatting>
  <conditionalFormatting sqref="I129">
    <cfRule type="duplicateValues" dxfId="9989" priority="189"/>
  </conditionalFormatting>
  <conditionalFormatting sqref="I129">
    <cfRule type="duplicateValues" dxfId="9988" priority="188"/>
  </conditionalFormatting>
  <conditionalFormatting sqref="I129">
    <cfRule type="duplicateValues" dxfId="9987" priority="187"/>
  </conditionalFormatting>
  <conditionalFormatting sqref="I129">
    <cfRule type="duplicateValues" dxfId="9986" priority="186"/>
  </conditionalFormatting>
  <conditionalFormatting sqref="I129">
    <cfRule type="duplicateValues" dxfId="9985" priority="185"/>
  </conditionalFormatting>
  <conditionalFormatting sqref="I129">
    <cfRule type="duplicateValues" dxfId="9984" priority="184"/>
  </conditionalFormatting>
  <conditionalFormatting sqref="I129">
    <cfRule type="duplicateValues" dxfId="9983" priority="183"/>
  </conditionalFormatting>
  <conditionalFormatting sqref="I129">
    <cfRule type="duplicateValues" dxfId="9982" priority="182"/>
  </conditionalFormatting>
  <conditionalFormatting sqref="I129">
    <cfRule type="duplicateValues" dxfId="9981" priority="181"/>
  </conditionalFormatting>
  <conditionalFormatting sqref="I129">
    <cfRule type="duplicateValues" dxfId="9980" priority="180"/>
  </conditionalFormatting>
  <conditionalFormatting sqref="I129">
    <cfRule type="duplicateValues" dxfId="9979" priority="179"/>
  </conditionalFormatting>
  <conditionalFormatting sqref="I129">
    <cfRule type="duplicateValues" dxfId="9978" priority="178"/>
  </conditionalFormatting>
  <conditionalFormatting sqref="I129">
    <cfRule type="duplicateValues" dxfId="9977" priority="177"/>
  </conditionalFormatting>
  <conditionalFormatting sqref="I129">
    <cfRule type="duplicateValues" dxfId="9976" priority="176"/>
  </conditionalFormatting>
  <conditionalFormatting sqref="I129">
    <cfRule type="duplicateValues" dxfId="9975" priority="175"/>
  </conditionalFormatting>
  <conditionalFormatting sqref="I129">
    <cfRule type="duplicateValues" dxfId="9974" priority="174"/>
  </conditionalFormatting>
  <conditionalFormatting sqref="I129">
    <cfRule type="duplicateValues" dxfId="9973" priority="173"/>
  </conditionalFormatting>
  <conditionalFormatting sqref="I129">
    <cfRule type="duplicateValues" dxfId="9972" priority="172"/>
  </conditionalFormatting>
  <conditionalFormatting sqref="I129">
    <cfRule type="duplicateValues" dxfId="9971" priority="171"/>
  </conditionalFormatting>
  <conditionalFormatting sqref="I132">
    <cfRule type="duplicateValues" dxfId="9970" priority="170"/>
  </conditionalFormatting>
  <conditionalFormatting sqref="I134">
    <cfRule type="duplicateValues" dxfId="9969" priority="169"/>
  </conditionalFormatting>
  <conditionalFormatting sqref="I136">
    <cfRule type="duplicateValues" dxfId="9968" priority="168"/>
  </conditionalFormatting>
  <conditionalFormatting sqref="I136">
    <cfRule type="duplicateValues" dxfId="9967" priority="167"/>
  </conditionalFormatting>
  <conditionalFormatting sqref="I128">
    <cfRule type="duplicateValues" dxfId="9966" priority="166"/>
  </conditionalFormatting>
  <conditionalFormatting sqref="I128">
    <cfRule type="duplicateValues" dxfId="9965" priority="165"/>
  </conditionalFormatting>
  <conditionalFormatting sqref="I133">
    <cfRule type="duplicateValues" dxfId="9964" priority="164"/>
  </conditionalFormatting>
  <conditionalFormatting sqref="I133">
    <cfRule type="duplicateValues" dxfId="9963" priority="163"/>
  </conditionalFormatting>
  <conditionalFormatting sqref="I130">
    <cfRule type="duplicateValues" dxfId="9962" priority="162"/>
  </conditionalFormatting>
  <conditionalFormatting sqref="I130">
    <cfRule type="duplicateValues" dxfId="9961" priority="161"/>
  </conditionalFormatting>
  <conditionalFormatting sqref="I130">
    <cfRule type="duplicateValues" dxfId="9960" priority="160"/>
  </conditionalFormatting>
  <conditionalFormatting sqref="I130">
    <cfRule type="duplicateValues" dxfId="9959" priority="159"/>
  </conditionalFormatting>
  <conditionalFormatting sqref="I130">
    <cfRule type="duplicateValues" dxfId="9958" priority="158"/>
  </conditionalFormatting>
  <conditionalFormatting sqref="I130">
    <cfRule type="duplicateValues" dxfId="9957" priority="157"/>
  </conditionalFormatting>
  <conditionalFormatting sqref="I130">
    <cfRule type="duplicateValues" dxfId="9956" priority="156"/>
  </conditionalFormatting>
  <conditionalFormatting sqref="I130">
    <cfRule type="duplicateValues" dxfId="9955" priority="155"/>
  </conditionalFormatting>
  <conditionalFormatting sqref="I130">
    <cfRule type="duplicateValues" dxfId="9954" priority="154"/>
  </conditionalFormatting>
  <conditionalFormatting sqref="I130">
    <cfRule type="duplicateValues" dxfId="9953" priority="153"/>
  </conditionalFormatting>
  <conditionalFormatting sqref="I130">
    <cfRule type="duplicateValues" dxfId="9952" priority="152"/>
  </conditionalFormatting>
  <conditionalFormatting sqref="I130">
    <cfRule type="duplicateValues" dxfId="9951" priority="151"/>
  </conditionalFormatting>
  <conditionalFormatting sqref="I130">
    <cfRule type="duplicateValues" dxfId="9950" priority="150"/>
  </conditionalFormatting>
  <conditionalFormatting sqref="I130">
    <cfRule type="duplicateValues" dxfId="9949" priority="149"/>
  </conditionalFormatting>
  <conditionalFormatting sqref="I130">
    <cfRule type="duplicateValues" dxfId="9948" priority="148"/>
  </conditionalFormatting>
  <conditionalFormatting sqref="I130">
    <cfRule type="duplicateValues" dxfId="9947" priority="147"/>
  </conditionalFormatting>
  <conditionalFormatting sqref="I130">
    <cfRule type="duplicateValues" dxfId="9946" priority="146"/>
  </conditionalFormatting>
  <conditionalFormatting sqref="I130">
    <cfRule type="duplicateValues" dxfId="9945" priority="145"/>
  </conditionalFormatting>
  <conditionalFormatting sqref="I130">
    <cfRule type="duplicateValues" dxfId="9944" priority="144"/>
  </conditionalFormatting>
  <conditionalFormatting sqref="I130">
    <cfRule type="duplicateValues" dxfId="9943" priority="143"/>
  </conditionalFormatting>
  <conditionalFormatting sqref="I130">
    <cfRule type="duplicateValues" dxfId="9942" priority="142"/>
  </conditionalFormatting>
  <conditionalFormatting sqref="I130">
    <cfRule type="duplicateValues" dxfId="9941" priority="141"/>
  </conditionalFormatting>
  <conditionalFormatting sqref="I130">
    <cfRule type="duplicateValues" dxfId="9940" priority="140"/>
  </conditionalFormatting>
  <conditionalFormatting sqref="I130">
    <cfRule type="duplicateValues" dxfId="9939" priority="139"/>
  </conditionalFormatting>
  <conditionalFormatting sqref="I130">
    <cfRule type="duplicateValues" dxfId="9938" priority="138"/>
  </conditionalFormatting>
  <conditionalFormatting sqref="I130">
    <cfRule type="duplicateValues" dxfId="9937" priority="137"/>
  </conditionalFormatting>
  <conditionalFormatting sqref="I130">
    <cfRule type="duplicateValues" dxfId="9936" priority="136"/>
  </conditionalFormatting>
  <conditionalFormatting sqref="I130">
    <cfRule type="duplicateValues" dxfId="9935" priority="135"/>
  </conditionalFormatting>
  <conditionalFormatting sqref="I130">
    <cfRule type="duplicateValues" dxfId="9934" priority="134"/>
  </conditionalFormatting>
  <conditionalFormatting sqref="I130">
    <cfRule type="duplicateValues" dxfId="9933" priority="133"/>
  </conditionalFormatting>
  <conditionalFormatting sqref="I130">
    <cfRule type="duplicateValues" dxfId="9932" priority="132"/>
  </conditionalFormatting>
  <conditionalFormatting sqref="I130">
    <cfRule type="duplicateValues" dxfId="9931" priority="131"/>
  </conditionalFormatting>
  <conditionalFormatting sqref="I130">
    <cfRule type="duplicateValues" dxfId="9930" priority="130"/>
  </conditionalFormatting>
  <conditionalFormatting sqref="I130">
    <cfRule type="duplicateValues" dxfId="9929" priority="129"/>
  </conditionalFormatting>
  <conditionalFormatting sqref="I130">
    <cfRule type="duplicateValues" dxfId="9928" priority="128"/>
  </conditionalFormatting>
  <conditionalFormatting sqref="I130">
    <cfRule type="duplicateValues" dxfId="9927" priority="127"/>
  </conditionalFormatting>
  <conditionalFormatting sqref="I130">
    <cfRule type="duplicateValues" dxfId="9926" priority="126"/>
  </conditionalFormatting>
  <conditionalFormatting sqref="I130">
    <cfRule type="duplicateValues" dxfId="9925" priority="125"/>
  </conditionalFormatting>
  <conditionalFormatting sqref="I130">
    <cfRule type="duplicateValues" dxfId="9924" priority="124"/>
  </conditionalFormatting>
  <conditionalFormatting sqref="I130">
    <cfRule type="duplicateValues" dxfId="9923" priority="123"/>
  </conditionalFormatting>
  <conditionalFormatting sqref="I130">
    <cfRule type="duplicateValues" dxfId="9922" priority="122"/>
  </conditionalFormatting>
  <conditionalFormatting sqref="I130">
    <cfRule type="duplicateValues" dxfId="9921" priority="121"/>
  </conditionalFormatting>
  <conditionalFormatting sqref="I130">
    <cfRule type="duplicateValues" dxfId="9920" priority="120"/>
  </conditionalFormatting>
  <conditionalFormatting sqref="I130">
    <cfRule type="duplicateValues" dxfId="9919" priority="119"/>
  </conditionalFormatting>
  <conditionalFormatting sqref="I130">
    <cfRule type="duplicateValues" dxfId="9918" priority="118"/>
  </conditionalFormatting>
  <conditionalFormatting sqref="I130">
    <cfRule type="duplicateValues" dxfId="9917" priority="117"/>
  </conditionalFormatting>
  <conditionalFormatting sqref="I130">
    <cfRule type="duplicateValues" dxfId="9916" priority="116"/>
  </conditionalFormatting>
  <conditionalFormatting sqref="I130">
    <cfRule type="duplicateValues" dxfId="9915" priority="115"/>
  </conditionalFormatting>
  <conditionalFormatting sqref="I130">
    <cfRule type="duplicateValues" dxfId="9914" priority="114"/>
  </conditionalFormatting>
  <conditionalFormatting sqref="I130">
    <cfRule type="duplicateValues" dxfId="9913" priority="113"/>
  </conditionalFormatting>
  <conditionalFormatting sqref="I130">
    <cfRule type="duplicateValues" dxfId="9912" priority="112"/>
  </conditionalFormatting>
  <conditionalFormatting sqref="I130">
    <cfRule type="duplicateValues" dxfId="9911" priority="111"/>
  </conditionalFormatting>
  <conditionalFormatting sqref="I130">
    <cfRule type="duplicateValues" dxfId="9910" priority="110"/>
  </conditionalFormatting>
  <conditionalFormatting sqref="I130">
    <cfRule type="duplicateValues" dxfId="9909" priority="109"/>
  </conditionalFormatting>
  <conditionalFormatting sqref="I130">
    <cfRule type="duplicateValues" dxfId="9908" priority="108"/>
  </conditionalFormatting>
  <conditionalFormatting sqref="I130">
    <cfRule type="duplicateValues" dxfId="9907" priority="107"/>
  </conditionalFormatting>
  <conditionalFormatting sqref="I130">
    <cfRule type="duplicateValues" dxfId="9906" priority="106"/>
  </conditionalFormatting>
  <conditionalFormatting sqref="I130">
    <cfRule type="duplicateValues" dxfId="9905" priority="105"/>
  </conditionalFormatting>
  <conditionalFormatting sqref="I130">
    <cfRule type="duplicateValues" dxfId="9904" priority="104"/>
  </conditionalFormatting>
  <conditionalFormatting sqref="I130">
    <cfRule type="duplicateValues" dxfId="9903" priority="103"/>
  </conditionalFormatting>
  <conditionalFormatting sqref="I130">
    <cfRule type="duplicateValues" dxfId="9902" priority="102"/>
  </conditionalFormatting>
  <conditionalFormatting sqref="I130">
    <cfRule type="duplicateValues" dxfId="9901" priority="101"/>
  </conditionalFormatting>
  <conditionalFormatting sqref="I130">
    <cfRule type="duplicateValues" dxfId="9900" priority="100"/>
  </conditionalFormatting>
  <conditionalFormatting sqref="I130">
    <cfRule type="duplicateValues" dxfId="9899" priority="99"/>
  </conditionalFormatting>
  <conditionalFormatting sqref="I130">
    <cfRule type="duplicateValues" dxfId="9898" priority="98"/>
  </conditionalFormatting>
  <conditionalFormatting sqref="I130">
    <cfRule type="duplicateValues" dxfId="9897" priority="97"/>
  </conditionalFormatting>
  <conditionalFormatting sqref="I130">
    <cfRule type="duplicateValues" dxfId="9896" priority="96"/>
  </conditionalFormatting>
  <conditionalFormatting sqref="I130">
    <cfRule type="duplicateValues" dxfId="9895" priority="95"/>
  </conditionalFormatting>
  <conditionalFormatting sqref="I130">
    <cfRule type="duplicateValues" dxfId="9894" priority="94"/>
  </conditionalFormatting>
  <conditionalFormatting sqref="I130">
    <cfRule type="duplicateValues" dxfId="9893" priority="93"/>
  </conditionalFormatting>
  <conditionalFormatting sqref="I130">
    <cfRule type="duplicateValues" dxfId="9892" priority="92"/>
  </conditionalFormatting>
  <conditionalFormatting sqref="I130">
    <cfRule type="duplicateValues" dxfId="9891" priority="91"/>
  </conditionalFormatting>
  <conditionalFormatting sqref="I122">
    <cfRule type="duplicateValues" dxfId="9890" priority="90"/>
  </conditionalFormatting>
  <conditionalFormatting sqref="I122">
    <cfRule type="duplicateValues" dxfId="9889" priority="89"/>
  </conditionalFormatting>
  <conditionalFormatting sqref="I122">
    <cfRule type="duplicateValues" dxfId="9888" priority="88"/>
  </conditionalFormatting>
  <conditionalFormatting sqref="I122">
    <cfRule type="duplicateValues" dxfId="9887" priority="87"/>
  </conditionalFormatting>
  <conditionalFormatting sqref="I122">
    <cfRule type="duplicateValues" dxfId="9886" priority="86"/>
  </conditionalFormatting>
  <conditionalFormatting sqref="I122">
    <cfRule type="duplicateValues" dxfId="9885" priority="85"/>
  </conditionalFormatting>
  <conditionalFormatting sqref="I122">
    <cfRule type="duplicateValues" dxfId="9884" priority="84"/>
  </conditionalFormatting>
  <conditionalFormatting sqref="I122">
    <cfRule type="duplicateValues" dxfId="9883" priority="83"/>
  </conditionalFormatting>
  <conditionalFormatting sqref="I122">
    <cfRule type="duplicateValues" dxfId="9882" priority="82"/>
  </conditionalFormatting>
  <conditionalFormatting sqref="I122">
    <cfRule type="duplicateValues" dxfId="9881" priority="81"/>
  </conditionalFormatting>
  <conditionalFormatting sqref="I122">
    <cfRule type="duplicateValues" dxfId="9880" priority="80"/>
  </conditionalFormatting>
  <conditionalFormatting sqref="I122">
    <cfRule type="duplicateValues" dxfId="9879" priority="79"/>
  </conditionalFormatting>
  <conditionalFormatting sqref="I122">
    <cfRule type="duplicateValues" dxfId="9878" priority="78"/>
  </conditionalFormatting>
  <conditionalFormatting sqref="I122">
    <cfRule type="duplicateValues" dxfId="9877" priority="77"/>
  </conditionalFormatting>
  <conditionalFormatting sqref="I122">
    <cfRule type="duplicateValues" dxfId="9876" priority="76"/>
  </conditionalFormatting>
  <conditionalFormatting sqref="I122">
    <cfRule type="duplicateValues" dxfId="9875" priority="75"/>
  </conditionalFormatting>
  <conditionalFormatting sqref="I122">
    <cfRule type="duplicateValues" dxfId="9874" priority="74"/>
  </conditionalFormatting>
  <conditionalFormatting sqref="I122">
    <cfRule type="duplicateValues" dxfId="9873" priority="73"/>
  </conditionalFormatting>
  <conditionalFormatting sqref="I122">
    <cfRule type="duplicateValues" dxfId="9872" priority="72"/>
  </conditionalFormatting>
  <conditionalFormatting sqref="I122">
    <cfRule type="duplicateValues" dxfId="9871" priority="71"/>
  </conditionalFormatting>
  <conditionalFormatting sqref="I122">
    <cfRule type="duplicateValues" dxfId="9870" priority="70"/>
  </conditionalFormatting>
  <conditionalFormatting sqref="I122">
    <cfRule type="duplicateValues" dxfId="9869" priority="69"/>
  </conditionalFormatting>
  <conditionalFormatting sqref="I122">
    <cfRule type="duplicateValues" dxfId="9868" priority="68"/>
  </conditionalFormatting>
  <conditionalFormatting sqref="I122">
    <cfRule type="duplicateValues" dxfId="9867" priority="67"/>
  </conditionalFormatting>
  <conditionalFormatting sqref="I122">
    <cfRule type="duplicateValues" dxfId="9866" priority="66"/>
  </conditionalFormatting>
  <conditionalFormatting sqref="I122">
    <cfRule type="duplicateValues" dxfId="9865" priority="65"/>
  </conditionalFormatting>
  <conditionalFormatting sqref="I122">
    <cfRule type="duplicateValues" dxfId="9864" priority="64"/>
  </conditionalFormatting>
  <conditionalFormatting sqref="I122">
    <cfRule type="duplicateValues" dxfId="9863" priority="63"/>
  </conditionalFormatting>
  <conditionalFormatting sqref="I122">
    <cfRule type="duplicateValues" dxfId="9862" priority="62"/>
  </conditionalFormatting>
  <conditionalFormatting sqref="I122">
    <cfRule type="duplicateValues" dxfId="9861" priority="61"/>
  </conditionalFormatting>
  <conditionalFormatting sqref="I122">
    <cfRule type="duplicateValues" dxfId="9860" priority="60"/>
  </conditionalFormatting>
  <conditionalFormatting sqref="I122">
    <cfRule type="duplicateValues" dxfId="9859" priority="59"/>
  </conditionalFormatting>
  <conditionalFormatting sqref="I122">
    <cfRule type="duplicateValues" dxfId="9858" priority="58"/>
  </conditionalFormatting>
  <conditionalFormatting sqref="I122">
    <cfRule type="duplicateValues" dxfId="9857" priority="57"/>
  </conditionalFormatting>
  <conditionalFormatting sqref="I122">
    <cfRule type="duplicateValues" dxfId="9856" priority="56"/>
  </conditionalFormatting>
  <conditionalFormatting sqref="I122">
    <cfRule type="duplicateValues" dxfId="9855" priority="55"/>
  </conditionalFormatting>
  <conditionalFormatting sqref="I122">
    <cfRule type="duplicateValues" dxfId="9854" priority="54"/>
  </conditionalFormatting>
  <conditionalFormatting sqref="I122">
    <cfRule type="duplicateValues" dxfId="9853" priority="53"/>
  </conditionalFormatting>
  <conditionalFormatting sqref="I122">
    <cfRule type="duplicateValues" dxfId="9852" priority="52"/>
  </conditionalFormatting>
  <conditionalFormatting sqref="I122">
    <cfRule type="duplicateValues" dxfId="9851" priority="51"/>
  </conditionalFormatting>
  <conditionalFormatting sqref="I122">
    <cfRule type="duplicateValues" dxfId="9850" priority="50"/>
  </conditionalFormatting>
  <conditionalFormatting sqref="I122">
    <cfRule type="duplicateValues" dxfId="9849" priority="49"/>
  </conditionalFormatting>
  <conditionalFormatting sqref="I122">
    <cfRule type="duplicateValues" dxfId="9848" priority="48"/>
  </conditionalFormatting>
  <conditionalFormatting sqref="I122">
    <cfRule type="duplicateValues" dxfId="9847" priority="47"/>
  </conditionalFormatting>
  <conditionalFormatting sqref="I122">
    <cfRule type="duplicateValues" dxfId="9846" priority="46"/>
  </conditionalFormatting>
  <conditionalFormatting sqref="I122">
    <cfRule type="duplicateValues" dxfId="9845" priority="45"/>
  </conditionalFormatting>
  <conditionalFormatting sqref="I122">
    <cfRule type="duplicateValues" dxfId="9844" priority="44"/>
  </conditionalFormatting>
  <conditionalFormatting sqref="I122">
    <cfRule type="duplicateValues" dxfId="9843" priority="43"/>
  </conditionalFormatting>
  <conditionalFormatting sqref="I122">
    <cfRule type="duplicateValues" dxfId="9842" priority="42"/>
  </conditionalFormatting>
  <conditionalFormatting sqref="I122">
    <cfRule type="duplicateValues" dxfId="9841" priority="41"/>
  </conditionalFormatting>
  <conditionalFormatting sqref="I122">
    <cfRule type="duplicateValues" dxfId="9840" priority="40"/>
  </conditionalFormatting>
  <conditionalFormatting sqref="I122">
    <cfRule type="duplicateValues" dxfId="9839" priority="39"/>
  </conditionalFormatting>
  <conditionalFormatting sqref="I122">
    <cfRule type="duplicateValues" dxfId="9838" priority="38"/>
  </conditionalFormatting>
  <conditionalFormatting sqref="I122">
    <cfRule type="duplicateValues" dxfId="9837" priority="37"/>
  </conditionalFormatting>
  <conditionalFormatting sqref="I122">
    <cfRule type="duplicateValues" dxfId="9836" priority="36"/>
  </conditionalFormatting>
  <conditionalFormatting sqref="I122">
    <cfRule type="duplicateValues" dxfId="9835" priority="35"/>
  </conditionalFormatting>
  <conditionalFormatting sqref="I137">
    <cfRule type="duplicateValues" dxfId="9834" priority="34"/>
  </conditionalFormatting>
  <conditionalFormatting sqref="I137">
    <cfRule type="duplicateValues" dxfId="9833" priority="33"/>
  </conditionalFormatting>
  <conditionalFormatting sqref="J26">
    <cfRule type="duplicateValues" dxfId="9832" priority="32"/>
  </conditionalFormatting>
  <conditionalFormatting sqref="I125">
    <cfRule type="duplicateValues" dxfId="9831" priority="31"/>
  </conditionalFormatting>
  <conditionalFormatting sqref="I126">
    <cfRule type="duplicateValues" dxfId="9830" priority="30"/>
  </conditionalFormatting>
  <conditionalFormatting sqref="I126">
    <cfRule type="duplicateValues" dxfId="9829" priority="29"/>
  </conditionalFormatting>
  <conditionalFormatting sqref="H49">
    <cfRule type="duplicateValues" dxfId="9828" priority="26"/>
  </conditionalFormatting>
  <conditionalFormatting sqref="I161">
    <cfRule type="duplicateValues" dxfId="9827" priority="25"/>
  </conditionalFormatting>
  <conditionalFormatting sqref="H15">
    <cfRule type="duplicateValues" dxfId="9826" priority="24"/>
  </conditionalFormatting>
  <conditionalFormatting sqref="H15">
    <cfRule type="duplicateValues" dxfId="9825" priority="23"/>
  </conditionalFormatting>
  <conditionalFormatting sqref="H64">
    <cfRule type="duplicateValues" dxfId="9824" priority="11"/>
  </conditionalFormatting>
  <conditionalFormatting sqref="H76">
    <cfRule type="duplicateValues" dxfId="9823" priority="10"/>
  </conditionalFormatting>
  <conditionalFormatting sqref="H69">
    <cfRule type="duplicateValues" dxfId="9822" priority="9"/>
  </conditionalFormatting>
  <conditionalFormatting sqref="H75">
    <cfRule type="duplicateValues" dxfId="9821" priority="8"/>
  </conditionalFormatting>
  <conditionalFormatting sqref="H70">
    <cfRule type="duplicateValues" dxfId="9820" priority="7"/>
  </conditionalFormatting>
  <conditionalFormatting sqref="H71">
    <cfRule type="duplicateValues" dxfId="9819" priority="6"/>
  </conditionalFormatting>
  <conditionalFormatting sqref="H73">
    <cfRule type="duplicateValues" dxfId="9818" priority="5"/>
  </conditionalFormatting>
  <conditionalFormatting sqref="H85">
    <cfRule type="duplicateValues" dxfId="9817" priority="4"/>
  </conditionalFormatting>
  <conditionalFormatting sqref="J83">
    <cfRule type="duplicateValues" dxfId="9816" priority="3"/>
  </conditionalFormatting>
  <conditionalFormatting sqref="H72">
    <cfRule type="duplicateValues" dxfId="9815" priority="2"/>
  </conditionalFormatting>
  <conditionalFormatting sqref="H72">
    <cfRule type="duplicateValues" dxfId="9814" priority="1"/>
  </conditionalFormatting>
  <dataValidations count="3">
    <dataValidation type="list" allowBlank="1" showInputMessage="1" showErrorMessage="1" sqref="F177:F181 G180:I181 C15 C175 C206:C210 C199:C200 C204 J194:J196 B14:C14 C72 B71:C71 C64 C7 G189:H190 I194:I197 D194:G196 D177:E178 H194:H198 E198:E199 E179:E180 J181 D179:D181 D182:F182 E197:F197 G177:J179 D184:J187 C128 B127:C127 C120" xr:uid="{2C985A10-8B85-458C-9C2C-2E38F37DA882}">
      <formula1>ListeNomPrenom</formula1>
    </dataValidation>
    <dataValidation type="list" allowBlank="1" showInputMessage="1" showErrorMessage="1" sqref="J121:J122 I146:I149 D120:J120 D7 D34 E34:E35 F103 H7:J7 G58:G61 I8 D146:H146 D129:I129 I52:I61 F147:H159 D64 D91 E91:E92 H64:J64 I65" xr:uid="{7F83F995-8C74-4C59-AEDC-39376F83FF79}">
      <formula1>ListeCE</formula1>
    </dataValidation>
    <dataValidation type="list" allowBlank="1" showInputMessage="1" showErrorMessage="1" sqref="J123:J126 F30:G57 I15:I23 I29:I51 F11:F24 J30:J44 J128:J130 J132:J140 F26:F29 I26 I9:I12 H94:J119 E62:G62 J142:J174 J87:J93 I86:I93 F87:G93 I72:I80 F68:F81 F83:F86 I83 I66:I69" xr:uid="{1708EB26-BD27-43CB-98A9-4C424CB90474}">
      <formula1>#REF!</formula1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31CCA-3B70-435D-9DD0-375FC61AEB31}">
  <dimension ref="A1:J220"/>
  <sheetViews>
    <sheetView workbookViewId="0">
      <selection activeCell="D2" sqref="D1:J1048576"/>
    </sheetView>
  </sheetViews>
  <sheetFormatPr baseColWidth="10" defaultRowHeight="15"/>
  <cols>
    <col min="1" max="1" width="5.42578125" customWidth="1"/>
    <col min="2" max="2" width="16.140625" customWidth="1"/>
    <col min="3" max="3" width="14.7109375" customWidth="1"/>
    <col min="4" max="10" width="22.7109375" customWidth="1"/>
  </cols>
  <sheetData>
    <row r="1" spans="1:10" ht="30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8">
      <c r="A2" s="1"/>
      <c r="B2" s="2" t="s">
        <v>1</v>
      </c>
      <c r="C2" s="3">
        <f>'S24'!C2+1</f>
        <v>25</v>
      </c>
      <c r="D2" s="4"/>
      <c r="E2" s="4"/>
      <c r="F2" s="4"/>
      <c r="G2" s="4"/>
      <c r="H2" s="4"/>
      <c r="I2" s="4"/>
      <c r="J2" s="5"/>
    </row>
    <row r="3" spans="1:10">
      <c r="A3" s="1"/>
      <c r="B3" s="165" t="s">
        <v>91</v>
      </c>
      <c r="C3" s="4"/>
      <c r="D3" s="4"/>
      <c r="E3" s="4"/>
      <c r="F3" s="165" t="s">
        <v>89</v>
      </c>
      <c r="G3" s="4"/>
      <c r="H3" s="165" t="s">
        <v>90</v>
      </c>
      <c r="I3" s="4"/>
      <c r="J3" s="5"/>
    </row>
    <row r="4" spans="1:10">
      <c r="A4" s="7"/>
      <c r="B4" s="8"/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>
      <c r="A5" s="7"/>
      <c r="B5" s="8"/>
      <c r="C5" s="8"/>
      <c r="D5" s="10">
        <f>'S24'!J5+1</f>
        <v>44367</v>
      </c>
      <c r="E5" s="10">
        <f>SUM(D5+1)</f>
        <v>44368</v>
      </c>
      <c r="F5" s="10">
        <f>SUM(E5+1)</f>
        <v>44369</v>
      </c>
      <c r="G5" s="10">
        <f t="shared" ref="G5:J5" si="0">SUM(F5+1)</f>
        <v>44370</v>
      </c>
      <c r="H5" s="10">
        <f t="shared" si="0"/>
        <v>44371</v>
      </c>
      <c r="I5" s="10">
        <f t="shared" si="0"/>
        <v>44372</v>
      </c>
      <c r="J5" s="10">
        <f t="shared" si="0"/>
        <v>44373</v>
      </c>
    </row>
    <row r="6" spans="1:10">
      <c r="A6" s="208"/>
      <c r="B6" s="209"/>
      <c r="C6" s="209"/>
      <c r="D6" s="194"/>
      <c r="E6" s="194"/>
      <c r="F6" s="194"/>
      <c r="G6" s="194"/>
      <c r="H6" s="194"/>
      <c r="I6" s="194"/>
      <c r="J6" s="194"/>
    </row>
    <row r="7" spans="1:10">
      <c r="A7" s="293" t="s">
        <v>9</v>
      </c>
      <c r="B7" s="200" t="s">
        <v>10</v>
      </c>
      <c r="C7" s="204" t="s">
        <v>11</v>
      </c>
      <c r="D7" s="205"/>
      <c r="E7" s="206"/>
      <c r="F7" s="206"/>
      <c r="G7" s="206"/>
      <c r="H7" s="206"/>
      <c r="I7" s="206"/>
      <c r="J7" s="207"/>
    </row>
    <row r="8" spans="1:10">
      <c r="A8" s="293"/>
      <c r="B8" s="15" t="s">
        <v>12</v>
      </c>
      <c r="C8" s="16"/>
      <c r="D8" s="17"/>
      <c r="E8" s="18"/>
      <c r="F8" s="19"/>
      <c r="G8" s="19"/>
      <c r="H8" s="19"/>
      <c r="I8" s="19"/>
      <c r="J8" s="20"/>
    </row>
    <row r="9" spans="1:10">
      <c r="A9" s="293"/>
      <c r="B9" s="15" t="s">
        <v>12</v>
      </c>
      <c r="C9" s="16"/>
      <c r="D9" s="21"/>
      <c r="E9" s="22"/>
      <c r="F9" s="19"/>
      <c r="G9" s="23"/>
      <c r="H9" s="23"/>
      <c r="I9" s="19"/>
      <c r="J9" s="24"/>
    </row>
    <row r="10" spans="1:10">
      <c r="A10" s="293"/>
      <c r="B10" s="15" t="s">
        <v>12</v>
      </c>
      <c r="C10" s="16"/>
      <c r="D10" s="21"/>
      <c r="E10" s="22"/>
      <c r="F10" s="19"/>
      <c r="G10" s="23"/>
      <c r="H10" s="23"/>
      <c r="I10" s="19"/>
      <c r="J10" s="24"/>
    </row>
    <row r="11" spans="1:10">
      <c r="A11" s="293"/>
      <c r="B11" s="25" t="s">
        <v>13</v>
      </c>
      <c r="C11" s="26" t="s">
        <v>14</v>
      </c>
      <c r="D11" s="27"/>
      <c r="E11" s="28"/>
      <c r="F11" s="29"/>
      <c r="G11" s="19"/>
      <c r="H11" s="30"/>
      <c r="I11" s="28"/>
      <c r="J11" s="31"/>
    </row>
    <row r="12" spans="1:10">
      <c r="A12" s="293"/>
      <c r="B12" s="25" t="s">
        <v>15</v>
      </c>
      <c r="C12" s="26" t="s">
        <v>14</v>
      </c>
      <c r="D12" s="32"/>
      <c r="E12" s="33"/>
      <c r="F12" s="34"/>
      <c r="G12" s="34"/>
      <c r="H12" s="19"/>
      <c r="I12" s="35"/>
      <c r="J12" s="36"/>
    </row>
    <row r="13" spans="1:10">
      <c r="A13" s="293"/>
      <c r="B13" s="25" t="s">
        <v>16</v>
      </c>
      <c r="C13" s="26" t="s">
        <v>14</v>
      </c>
      <c r="D13" s="37"/>
      <c r="E13" s="28"/>
      <c r="F13" s="34"/>
      <c r="G13" s="34"/>
      <c r="H13" s="28"/>
      <c r="I13" s="28"/>
      <c r="J13" s="31"/>
    </row>
    <row r="14" spans="1:10">
      <c r="A14" s="293"/>
      <c r="B14" s="25" t="s">
        <v>17</v>
      </c>
      <c r="C14" s="26" t="s">
        <v>14</v>
      </c>
      <c r="D14" s="38"/>
      <c r="E14" s="9"/>
      <c r="F14" s="28"/>
      <c r="G14" s="28"/>
      <c r="H14" s="28"/>
      <c r="I14" s="39"/>
      <c r="J14" s="36"/>
    </row>
    <row r="15" spans="1:10">
      <c r="A15" s="293"/>
      <c r="B15" s="25" t="s">
        <v>18</v>
      </c>
      <c r="C15" s="26" t="s">
        <v>19</v>
      </c>
      <c r="D15" s="37"/>
      <c r="E15" s="34"/>
      <c r="F15" s="40"/>
      <c r="G15" s="40"/>
      <c r="H15" s="19"/>
      <c r="I15" s="19"/>
      <c r="J15" s="41"/>
    </row>
    <row r="16" spans="1:10">
      <c r="A16" s="293"/>
      <c r="B16" s="25" t="s">
        <v>20</v>
      </c>
      <c r="C16" s="26" t="s">
        <v>14</v>
      </c>
      <c r="D16" s="37"/>
      <c r="E16" s="28"/>
      <c r="F16" s="34"/>
      <c r="G16" s="34"/>
      <c r="H16" s="35"/>
      <c r="I16" s="19"/>
      <c r="J16" s="36"/>
    </row>
    <row r="17" spans="1:10">
      <c r="A17" s="293"/>
      <c r="B17" s="25"/>
      <c r="C17" s="26" t="s">
        <v>21</v>
      </c>
      <c r="D17" s="27"/>
      <c r="E17" s="28"/>
      <c r="F17" s="40"/>
      <c r="G17" s="34"/>
      <c r="H17" s="42"/>
      <c r="I17" s="42"/>
      <c r="J17" s="36"/>
    </row>
    <row r="18" spans="1:10">
      <c r="A18" s="293"/>
      <c r="B18" s="25" t="s">
        <v>22</v>
      </c>
      <c r="C18" s="26" t="s">
        <v>14</v>
      </c>
      <c r="D18" s="32"/>
      <c r="E18" s="33"/>
      <c r="F18" s="34"/>
      <c r="G18" s="34"/>
      <c r="H18" s="43"/>
      <c r="I18" s="43"/>
      <c r="J18" s="44"/>
    </row>
    <row r="19" spans="1:10">
      <c r="A19" s="293"/>
      <c r="B19" s="25"/>
      <c r="C19" s="26" t="s">
        <v>21</v>
      </c>
      <c r="D19" s="45"/>
      <c r="E19" s="46"/>
      <c r="F19" s="34"/>
      <c r="G19" s="34"/>
      <c r="H19" s="47"/>
      <c r="I19" s="47"/>
      <c r="J19" s="36"/>
    </row>
    <row r="20" spans="1:10">
      <c r="A20" s="293"/>
      <c r="B20" s="25" t="s">
        <v>23</v>
      </c>
      <c r="C20" s="26" t="s">
        <v>14</v>
      </c>
      <c r="D20" s="37"/>
      <c r="E20" s="28"/>
      <c r="F20" s="34"/>
      <c r="G20" s="34"/>
      <c r="H20" s="48"/>
      <c r="I20" s="48"/>
      <c r="J20" s="36"/>
    </row>
    <row r="21" spans="1:10">
      <c r="A21" s="293"/>
      <c r="B21" s="25" t="s">
        <v>24</v>
      </c>
      <c r="C21" s="26" t="s">
        <v>14</v>
      </c>
      <c r="D21" s="27"/>
      <c r="E21" s="28"/>
      <c r="F21" s="35"/>
      <c r="G21" s="35"/>
      <c r="H21" s="28"/>
      <c r="I21" s="30"/>
      <c r="J21" s="24"/>
    </row>
    <row r="22" spans="1:10">
      <c r="A22" s="293"/>
      <c r="B22" s="25" t="s">
        <v>25</v>
      </c>
      <c r="C22" s="26" t="s">
        <v>14</v>
      </c>
      <c r="D22" s="37"/>
      <c r="E22" s="28"/>
      <c r="F22" s="34"/>
      <c r="G22" s="28"/>
      <c r="H22" s="34"/>
      <c r="I22" s="28"/>
      <c r="J22" s="31"/>
    </row>
    <row r="23" spans="1:10">
      <c r="A23" s="293"/>
      <c r="B23" s="25"/>
      <c r="C23" s="26" t="s">
        <v>21</v>
      </c>
      <c r="D23" s="37"/>
      <c r="E23" s="28"/>
      <c r="F23" s="34"/>
      <c r="G23" s="28"/>
      <c r="H23" s="35"/>
      <c r="I23" s="28"/>
      <c r="J23" s="31"/>
    </row>
    <row r="24" spans="1:10">
      <c r="A24" s="293"/>
      <c r="B24" s="25" t="s">
        <v>26</v>
      </c>
      <c r="C24" s="26" t="s">
        <v>19</v>
      </c>
      <c r="D24" s="32"/>
      <c r="E24" s="49"/>
      <c r="F24" s="34"/>
      <c r="G24" s="34"/>
      <c r="H24" s="34"/>
      <c r="I24" s="50"/>
      <c r="J24" s="36"/>
    </row>
    <row r="25" spans="1:10">
      <c r="A25" s="293"/>
      <c r="B25" s="51" t="s">
        <v>27</v>
      </c>
      <c r="C25" s="26" t="s">
        <v>14</v>
      </c>
      <c r="D25" s="52"/>
      <c r="E25" s="35"/>
      <c r="F25" s="35"/>
      <c r="G25" s="35"/>
      <c r="H25" s="35"/>
      <c r="I25" s="35"/>
      <c r="J25" s="36"/>
    </row>
    <row r="26" spans="1:10">
      <c r="A26" s="293"/>
      <c r="B26" s="53" t="s">
        <v>28</v>
      </c>
      <c r="C26" s="54" t="s">
        <v>29</v>
      </c>
      <c r="D26" s="37"/>
      <c r="E26" s="34"/>
      <c r="F26" s="55"/>
      <c r="G26" s="55"/>
      <c r="H26" s="56"/>
      <c r="I26" s="55"/>
      <c r="J26" s="41"/>
    </row>
    <row r="27" spans="1:10">
      <c r="A27" s="293"/>
      <c r="B27" s="53" t="s">
        <v>30</v>
      </c>
      <c r="C27" s="54" t="s">
        <v>29</v>
      </c>
      <c r="D27" s="57"/>
      <c r="E27" s="58"/>
      <c r="F27" s="55"/>
      <c r="G27" s="55"/>
      <c r="H27" s="50"/>
      <c r="I27" s="39"/>
      <c r="J27" s="41"/>
    </row>
    <row r="28" spans="1:10">
      <c r="A28" s="293"/>
      <c r="B28" s="53" t="s">
        <v>31</v>
      </c>
      <c r="C28" s="54" t="s">
        <v>29</v>
      </c>
      <c r="D28" s="57"/>
      <c r="E28" s="55"/>
      <c r="F28" s="39"/>
      <c r="G28" s="55"/>
      <c r="H28" s="55"/>
      <c r="I28" s="23"/>
      <c r="J28" s="59"/>
    </row>
    <row r="29" spans="1:10" ht="15.75" thickBot="1">
      <c r="A29" s="293"/>
      <c r="B29" s="96" t="s">
        <v>32</v>
      </c>
      <c r="C29" s="159" t="s">
        <v>33</v>
      </c>
      <c r="D29" s="160"/>
      <c r="E29" s="98"/>
      <c r="F29" s="98"/>
      <c r="G29" s="142"/>
      <c r="H29" s="161"/>
      <c r="I29" s="161"/>
      <c r="J29" s="101"/>
    </row>
    <row r="30" spans="1:10">
      <c r="A30" s="293"/>
      <c r="B30" s="67"/>
      <c r="C30" s="162" t="s">
        <v>34</v>
      </c>
      <c r="D30" s="69"/>
      <c r="E30" s="70"/>
      <c r="F30" s="70"/>
      <c r="G30" s="70"/>
      <c r="H30" s="70"/>
      <c r="I30" s="70"/>
      <c r="J30" s="72"/>
    </row>
    <row r="31" spans="1:10">
      <c r="A31" s="293"/>
      <c r="B31" s="61"/>
      <c r="C31" s="62" t="s">
        <v>34</v>
      </c>
      <c r="D31" s="52"/>
      <c r="E31" s="35"/>
      <c r="F31" s="35"/>
      <c r="G31" s="35"/>
      <c r="H31" s="35"/>
      <c r="I31" s="35"/>
      <c r="J31" s="36"/>
    </row>
    <row r="32" spans="1:10">
      <c r="A32" s="293"/>
      <c r="B32" s="61"/>
      <c r="C32" s="26" t="s">
        <v>35</v>
      </c>
      <c r="D32" s="52"/>
      <c r="E32" s="35"/>
      <c r="F32" s="35"/>
      <c r="G32" s="35"/>
      <c r="H32" s="163"/>
      <c r="I32" s="35"/>
      <c r="J32" s="36"/>
    </row>
    <row r="33" spans="1:10">
      <c r="A33" s="293"/>
      <c r="B33" s="61"/>
      <c r="C33" s="26" t="s">
        <v>35</v>
      </c>
      <c r="D33" s="52"/>
      <c r="E33" s="35"/>
      <c r="F33" s="35"/>
      <c r="G33" s="35"/>
      <c r="H33" s="35"/>
      <c r="I33" s="35"/>
      <c r="J33" s="36"/>
    </row>
    <row r="34" spans="1:10">
      <c r="A34" s="293"/>
      <c r="B34" s="61"/>
      <c r="C34" s="26" t="s">
        <v>35</v>
      </c>
      <c r="D34" s="52"/>
      <c r="E34" s="35"/>
      <c r="F34" s="35"/>
      <c r="G34" s="35"/>
      <c r="H34" s="35"/>
      <c r="I34" s="35"/>
      <c r="J34" s="36"/>
    </row>
    <row r="35" spans="1:10">
      <c r="A35" s="293"/>
      <c r="B35" s="61"/>
      <c r="C35" s="26" t="s">
        <v>35</v>
      </c>
      <c r="D35" s="52"/>
      <c r="E35" s="35"/>
      <c r="F35" s="35"/>
      <c r="G35" s="35"/>
      <c r="H35" s="35"/>
      <c r="I35" s="35"/>
      <c r="J35" s="36"/>
    </row>
    <row r="36" spans="1:10" ht="15.75" thickBot="1">
      <c r="A36" s="294"/>
      <c r="B36" s="73"/>
      <c r="C36" s="74" t="s">
        <v>35</v>
      </c>
      <c r="D36" s="64"/>
      <c r="E36" s="65"/>
      <c r="F36" s="65"/>
      <c r="G36" s="65"/>
      <c r="H36" s="65"/>
      <c r="I36" s="65"/>
      <c r="J36" s="66"/>
    </row>
    <row r="37" spans="1:10">
      <c r="A37" s="298" t="s">
        <v>36</v>
      </c>
      <c r="B37" s="172" t="s">
        <v>37</v>
      </c>
      <c r="C37" s="68" t="s">
        <v>38</v>
      </c>
      <c r="D37" s="69"/>
      <c r="E37" s="70"/>
      <c r="F37" s="70"/>
      <c r="G37" s="70"/>
      <c r="H37" s="71"/>
      <c r="I37" s="71"/>
      <c r="J37" s="72"/>
    </row>
    <row r="38" spans="1:10">
      <c r="A38" s="299"/>
      <c r="B38" s="173"/>
      <c r="C38" s="26" t="s">
        <v>39</v>
      </c>
      <c r="D38" s="52"/>
      <c r="E38" s="35"/>
      <c r="F38" s="35"/>
      <c r="G38" s="35"/>
      <c r="H38" s="35"/>
      <c r="I38" s="28"/>
      <c r="J38" s="36"/>
    </row>
    <row r="39" spans="1:10">
      <c r="A39" s="299"/>
      <c r="B39" s="173"/>
      <c r="C39" s="26" t="s">
        <v>40</v>
      </c>
      <c r="D39" s="52"/>
      <c r="E39" s="35"/>
      <c r="F39" s="35"/>
      <c r="G39" s="35"/>
      <c r="H39" s="35"/>
      <c r="I39" s="35"/>
      <c r="J39" s="36"/>
    </row>
    <row r="40" spans="1:10">
      <c r="A40" s="299"/>
      <c r="B40" s="173"/>
      <c r="C40" s="26" t="s">
        <v>41</v>
      </c>
      <c r="D40" s="52"/>
      <c r="E40" s="35"/>
      <c r="F40" s="35"/>
      <c r="G40" s="35"/>
      <c r="H40" s="35"/>
      <c r="I40" s="35"/>
      <c r="J40" s="36"/>
    </row>
    <row r="41" spans="1:10" ht="15.75" thickBot="1">
      <c r="A41" s="299"/>
      <c r="B41" s="174"/>
      <c r="C41" s="74" t="s">
        <v>42</v>
      </c>
      <c r="D41" s="64"/>
      <c r="E41" s="65"/>
      <c r="F41" s="65"/>
      <c r="G41" s="65"/>
      <c r="H41" s="65"/>
      <c r="I41" s="65"/>
      <c r="J41" s="66"/>
    </row>
    <row r="42" spans="1:10">
      <c r="A42" s="299"/>
      <c r="B42" s="175" t="s">
        <v>43</v>
      </c>
      <c r="C42" s="76" t="s">
        <v>44</v>
      </c>
      <c r="D42" s="77"/>
      <c r="E42" s="78"/>
      <c r="F42" s="79"/>
      <c r="G42" s="79"/>
      <c r="H42" s="79"/>
      <c r="I42" s="79"/>
      <c r="J42" s="80"/>
    </row>
    <row r="43" spans="1:10">
      <c r="A43" s="299"/>
      <c r="B43" s="173"/>
      <c r="C43" s="81" t="s">
        <v>45</v>
      </c>
      <c r="D43" s="35"/>
      <c r="E43" s="19"/>
      <c r="F43" s="35"/>
      <c r="G43" s="35"/>
      <c r="H43" s="35"/>
      <c r="I43" s="35"/>
      <c r="J43" s="36"/>
    </row>
    <row r="44" spans="1:10">
      <c r="A44" s="299"/>
      <c r="B44" s="173"/>
      <c r="C44" s="81" t="s">
        <v>46</v>
      </c>
      <c r="D44" s="23"/>
      <c r="E44" s="28"/>
      <c r="F44" s="35"/>
      <c r="G44" s="35"/>
      <c r="H44" s="35"/>
      <c r="I44" s="35"/>
      <c r="J44" s="36"/>
    </row>
    <row r="45" spans="1:10">
      <c r="A45" s="299"/>
      <c r="B45" s="173"/>
      <c r="C45" s="81" t="s">
        <v>47</v>
      </c>
      <c r="D45" s="19"/>
      <c r="E45" s="35"/>
      <c r="F45" s="35"/>
      <c r="G45" s="35"/>
      <c r="H45" s="35"/>
      <c r="I45" s="35"/>
      <c r="J45" s="36"/>
    </row>
    <row r="46" spans="1:10" ht="15.75" thickBot="1">
      <c r="A46" s="299"/>
      <c r="B46" s="174"/>
      <c r="C46" s="82" t="s">
        <v>48</v>
      </c>
      <c r="D46" s="83"/>
      <c r="E46" s="84"/>
      <c r="F46" s="65"/>
      <c r="G46" s="65"/>
      <c r="H46" s="65"/>
      <c r="I46" s="65"/>
      <c r="J46" s="66"/>
    </row>
    <row r="47" spans="1:10">
      <c r="A47" s="299"/>
      <c r="B47" s="176" t="s">
        <v>49</v>
      </c>
      <c r="C47" s="86" t="s">
        <v>50</v>
      </c>
      <c r="D47" s="70"/>
      <c r="E47" s="70"/>
      <c r="F47" s="87"/>
      <c r="G47" s="70"/>
      <c r="H47" s="70"/>
      <c r="I47" s="70"/>
      <c r="J47" s="72"/>
    </row>
    <row r="48" spans="1:10">
      <c r="A48" s="299"/>
      <c r="B48" s="177"/>
      <c r="C48" s="81" t="s">
        <v>51</v>
      </c>
      <c r="D48" s="23"/>
      <c r="E48" s="35"/>
      <c r="F48" s="35"/>
      <c r="G48" s="35"/>
      <c r="H48" s="35"/>
      <c r="I48" s="35"/>
      <c r="J48" s="36"/>
    </row>
    <row r="49" spans="1:10">
      <c r="A49" s="299"/>
      <c r="B49" s="177"/>
      <c r="C49" s="81" t="s">
        <v>52</v>
      </c>
      <c r="D49" s="35"/>
      <c r="E49" s="35"/>
      <c r="F49" s="35"/>
      <c r="G49" s="35"/>
      <c r="H49" s="35"/>
      <c r="I49" s="35"/>
      <c r="J49" s="36"/>
    </row>
    <row r="50" spans="1:10">
      <c r="A50" s="299"/>
      <c r="B50" s="177"/>
      <c r="C50" s="81" t="s">
        <v>53</v>
      </c>
      <c r="D50" s="35"/>
      <c r="E50" s="35"/>
      <c r="F50" s="35"/>
      <c r="G50" s="35"/>
      <c r="H50" s="35"/>
      <c r="I50" s="35"/>
      <c r="J50" s="36"/>
    </row>
    <row r="51" spans="1:10">
      <c r="A51" s="299"/>
      <c r="B51" s="175"/>
      <c r="C51" s="81" t="s">
        <v>54</v>
      </c>
      <c r="D51" s="35"/>
      <c r="E51" s="35"/>
      <c r="F51" s="35"/>
      <c r="G51" s="35"/>
      <c r="H51" s="35"/>
      <c r="I51" s="35"/>
      <c r="J51" s="36"/>
    </row>
    <row r="52" spans="1:10">
      <c r="A52" s="299"/>
      <c r="B52" s="178" t="s">
        <v>55</v>
      </c>
      <c r="C52" s="81" t="s">
        <v>56</v>
      </c>
      <c r="D52" s="35"/>
      <c r="E52" s="35"/>
      <c r="F52" s="35"/>
      <c r="G52" s="29"/>
      <c r="H52" s="28"/>
      <c r="I52" s="35"/>
      <c r="J52" s="36"/>
    </row>
    <row r="53" spans="1:10">
      <c r="A53" s="299"/>
      <c r="B53" s="177"/>
      <c r="C53" s="81" t="s">
        <v>57</v>
      </c>
      <c r="D53" s="35"/>
      <c r="E53" s="35"/>
      <c r="F53" s="35"/>
      <c r="G53" s="35"/>
      <c r="H53" s="35"/>
      <c r="I53" s="35"/>
      <c r="J53" s="36"/>
    </row>
    <row r="54" spans="1:10">
      <c r="A54" s="299"/>
      <c r="B54" s="175"/>
      <c r="C54" s="81" t="s">
        <v>58</v>
      </c>
      <c r="D54" s="35"/>
      <c r="E54" s="35"/>
      <c r="F54" s="35"/>
      <c r="G54" s="35"/>
      <c r="H54" s="35"/>
      <c r="I54" s="35"/>
      <c r="J54" s="36"/>
    </row>
    <row r="55" spans="1:10">
      <c r="A55" s="299"/>
      <c r="B55" s="178" t="s">
        <v>59</v>
      </c>
      <c r="C55" s="81" t="s">
        <v>60</v>
      </c>
      <c r="D55" s="35"/>
      <c r="E55" s="35"/>
      <c r="F55" s="35"/>
      <c r="G55" s="35"/>
      <c r="H55" s="35"/>
      <c r="I55" s="35"/>
      <c r="J55" s="36"/>
    </row>
    <row r="56" spans="1:10">
      <c r="A56" s="299"/>
      <c r="B56" s="175"/>
      <c r="C56" s="81" t="s">
        <v>61</v>
      </c>
      <c r="D56" s="35"/>
      <c r="E56" s="35"/>
      <c r="F56" s="35"/>
      <c r="G56" s="35"/>
      <c r="H56" s="35"/>
      <c r="I56" s="35"/>
      <c r="J56" s="36"/>
    </row>
    <row r="57" spans="1:10">
      <c r="A57" s="299"/>
      <c r="B57" s="178" t="s">
        <v>62</v>
      </c>
      <c r="C57" s="81" t="s">
        <v>63</v>
      </c>
      <c r="D57" s="35"/>
      <c r="E57" s="35"/>
      <c r="F57" s="35"/>
      <c r="G57" s="35"/>
      <c r="H57" s="35"/>
      <c r="I57" s="35"/>
      <c r="J57" s="36"/>
    </row>
    <row r="58" spans="1:10">
      <c r="A58" s="299"/>
      <c r="B58" s="177"/>
      <c r="C58" s="81" t="s">
        <v>64</v>
      </c>
      <c r="D58" s="35"/>
      <c r="E58" s="35"/>
      <c r="F58" s="35"/>
      <c r="G58" s="35"/>
      <c r="H58" s="35"/>
      <c r="I58" s="35"/>
      <c r="J58" s="36"/>
    </row>
    <row r="59" spans="1:10">
      <c r="A59" s="299"/>
      <c r="B59" s="175"/>
      <c r="C59" s="81" t="s">
        <v>65</v>
      </c>
      <c r="D59" s="35"/>
      <c r="E59" s="35"/>
      <c r="F59" s="35"/>
      <c r="G59" s="35"/>
      <c r="H59" s="35"/>
      <c r="I59" s="35"/>
      <c r="J59" s="36"/>
    </row>
    <row r="60" spans="1:10">
      <c r="A60" s="299"/>
      <c r="B60" s="178" t="s">
        <v>66</v>
      </c>
      <c r="C60" s="81" t="s">
        <v>67</v>
      </c>
      <c r="D60" s="35"/>
      <c r="E60" s="35"/>
      <c r="F60" s="35"/>
      <c r="G60" s="35"/>
      <c r="H60" s="35"/>
      <c r="I60" s="35"/>
      <c r="J60" s="36"/>
    </row>
    <row r="61" spans="1:10">
      <c r="A61" s="299"/>
      <c r="B61" s="168"/>
      <c r="C61" s="81" t="s">
        <v>68</v>
      </c>
      <c r="D61" s="35"/>
      <c r="E61" s="169"/>
      <c r="F61" s="100"/>
      <c r="G61" s="169"/>
      <c r="H61" s="100"/>
      <c r="I61" s="100"/>
      <c r="J61" s="126"/>
    </row>
    <row r="62" spans="1:10" ht="15.75" thickBot="1">
      <c r="A62" s="300"/>
      <c r="B62" s="165" t="s">
        <v>91</v>
      </c>
      <c r="C62" s="166"/>
      <c r="D62" s="166"/>
      <c r="E62" s="165" t="s">
        <v>92</v>
      </c>
      <c r="F62" s="100"/>
      <c r="G62" s="165" t="s">
        <v>93</v>
      </c>
      <c r="H62" s="65"/>
      <c r="I62" s="65"/>
      <c r="J62" s="66"/>
    </row>
    <row r="63" spans="1:10" ht="15.75" thickBot="1">
      <c r="A63" s="189"/>
      <c r="B63" s="203"/>
      <c r="C63" s="203"/>
      <c r="D63" s="195"/>
      <c r="E63" s="196"/>
      <c r="F63" s="196"/>
      <c r="G63" s="196"/>
      <c r="H63" s="196"/>
      <c r="I63" s="196"/>
      <c r="J63" s="197"/>
    </row>
    <row r="64" spans="1:10">
      <c r="A64" s="298" t="s">
        <v>69</v>
      </c>
      <c r="B64" s="200" t="s">
        <v>10</v>
      </c>
      <c r="C64" s="191" t="s">
        <v>11</v>
      </c>
      <c r="D64" s="12"/>
      <c r="E64" s="13"/>
      <c r="F64" s="13"/>
      <c r="G64" s="13"/>
      <c r="H64" s="13"/>
      <c r="I64" s="13"/>
      <c r="J64" s="14"/>
    </row>
    <row r="65" spans="1:10">
      <c r="A65" s="299"/>
      <c r="B65" s="15" t="s">
        <v>12</v>
      </c>
      <c r="C65" s="91"/>
      <c r="D65" s="17"/>
      <c r="E65" s="18"/>
      <c r="F65" s="19"/>
      <c r="G65" s="19"/>
      <c r="H65" s="19"/>
      <c r="I65" s="19"/>
      <c r="J65" s="20"/>
    </row>
    <row r="66" spans="1:10">
      <c r="A66" s="299"/>
      <c r="B66" s="15" t="s">
        <v>12</v>
      </c>
      <c r="C66" s="91"/>
      <c r="D66" s="21"/>
      <c r="E66" s="22"/>
      <c r="F66" s="19"/>
      <c r="G66" s="23"/>
      <c r="H66" s="23"/>
      <c r="I66" s="19"/>
      <c r="J66" s="24"/>
    </row>
    <row r="67" spans="1:10">
      <c r="A67" s="299"/>
      <c r="B67" s="15" t="s">
        <v>12</v>
      </c>
      <c r="C67" s="91"/>
      <c r="D67" s="21"/>
      <c r="E67" s="22"/>
      <c r="F67" s="19"/>
      <c r="G67" s="23"/>
      <c r="H67" s="23"/>
      <c r="I67" s="19"/>
      <c r="J67" s="24"/>
    </row>
    <row r="68" spans="1:10">
      <c r="A68" s="299"/>
      <c r="B68" s="25" t="s">
        <v>13</v>
      </c>
      <c r="C68" s="81" t="s">
        <v>14</v>
      </c>
      <c r="D68" s="27"/>
      <c r="E68" s="28"/>
      <c r="F68" s="29"/>
      <c r="G68" s="19"/>
      <c r="H68" s="30"/>
      <c r="I68" s="28"/>
      <c r="J68" s="31"/>
    </row>
    <row r="69" spans="1:10">
      <c r="A69" s="299"/>
      <c r="B69" s="25" t="s">
        <v>15</v>
      </c>
      <c r="C69" s="81" t="s">
        <v>14</v>
      </c>
      <c r="D69" s="32"/>
      <c r="E69" s="33"/>
      <c r="F69" s="34"/>
      <c r="G69" s="34"/>
      <c r="H69" s="19"/>
      <c r="I69" s="35"/>
      <c r="J69" s="36"/>
    </row>
    <row r="70" spans="1:10">
      <c r="A70" s="299"/>
      <c r="B70" s="25" t="s">
        <v>16</v>
      </c>
      <c r="C70" s="81" t="s">
        <v>14</v>
      </c>
      <c r="D70" s="37"/>
      <c r="E70" s="28"/>
      <c r="F70" s="34"/>
      <c r="G70" s="34"/>
      <c r="H70" s="28"/>
      <c r="I70" s="28"/>
      <c r="J70" s="31"/>
    </row>
    <row r="71" spans="1:10">
      <c r="A71" s="299"/>
      <c r="B71" s="25" t="s">
        <v>17</v>
      </c>
      <c r="C71" s="81" t="s">
        <v>14</v>
      </c>
      <c r="D71" s="38"/>
      <c r="E71" s="9"/>
      <c r="F71" s="28"/>
      <c r="G71" s="28"/>
      <c r="H71" s="28"/>
      <c r="I71" s="39"/>
      <c r="J71" s="36"/>
    </row>
    <row r="72" spans="1:10">
      <c r="A72" s="299"/>
      <c r="B72" s="25" t="s">
        <v>18</v>
      </c>
      <c r="C72" s="81" t="s">
        <v>19</v>
      </c>
      <c r="D72" s="37"/>
      <c r="E72" s="34"/>
      <c r="F72" s="40"/>
      <c r="G72" s="40"/>
      <c r="H72" s="19"/>
      <c r="I72" s="19"/>
      <c r="J72" s="41"/>
    </row>
    <row r="73" spans="1:10">
      <c r="A73" s="299"/>
      <c r="B73" s="25" t="s">
        <v>20</v>
      </c>
      <c r="C73" s="81" t="s">
        <v>14</v>
      </c>
      <c r="D73" s="37"/>
      <c r="E73" s="28"/>
      <c r="F73" s="34"/>
      <c r="G73" s="34"/>
      <c r="H73" s="35"/>
      <c r="I73" s="19"/>
      <c r="J73" s="36"/>
    </row>
    <row r="74" spans="1:10">
      <c r="A74" s="299"/>
      <c r="B74" s="25"/>
      <c r="C74" s="81" t="s">
        <v>21</v>
      </c>
      <c r="D74" s="27"/>
      <c r="E74" s="28"/>
      <c r="F74" s="40"/>
      <c r="G74" s="34"/>
      <c r="H74" s="42"/>
      <c r="I74" s="42"/>
      <c r="J74" s="36"/>
    </row>
    <row r="75" spans="1:10">
      <c r="A75" s="299"/>
      <c r="B75" s="25" t="s">
        <v>22</v>
      </c>
      <c r="C75" s="81" t="s">
        <v>14</v>
      </c>
      <c r="D75" s="32"/>
      <c r="E75" s="33"/>
      <c r="F75" s="34"/>
      <c r="G75" s="34"/>
      <c r="H75" s="43"/>
      <c r="I75" s="43"/>
      <c r="J75" s="44"/>
    </row>
    <row r="76" spans="1:10">
      <c r="A76" s="299"/>
      <c r="B76" s="25"/>
      <c r="C76" s="81" t="s">
        <v>21</v>
      </c>
      <c r="D76" s="45"/>
      <c r="E76" s="46"/>
      <c r="F76" s="34"/>
      <c r="G76" s="34"/>
      <c r="H76" s="47"/>
      <c r="I76" s="47"/>
      <c r="J76" s="36"/>
    </row>
    <row r="77" spans="1:10">
      <c r="A77" s="299"/>
      <c r="B77" s="25" t="s">
        <v>23</v>
      </c>
      <c r="C77" s="81" t="s">
        <v>14</v>
      </c>
      <c r="D77" s="37"/>
      <c r="E77" s="28"/>
      <c r="F77" s="34"/>
      <c r="G77" s="34"/>
      <c r="H77" s="48"/>
      <c r="I77" s="48"/>
      <c r="J77" s="36"/>
    </row>
    <row r="78" spans="1:10">
      <c r="A78" s="299"/>
      <c r="B78" s="25" t="s">
        <v>24</v>
      </c>
      <c r="C78" s="81" t="s">
        <v>14</v>
      </c>
      <c r="D78" s="27"/>
      <c r="E78" s="28"/>
      <c r="F78" s="35"/>
      <c r="G78" s="35"/>
      <c r="H78" s="28"/>
      <c r="I78" s="30"/>
      <c r="J78" s="24"/>
    </row>
    <row r="79" spans="1:10">
      <c r="A79" s="299"/>
      <c r="B79" s="25" t="s">
        <v>25</v>
      </c>
      <c r="C79" s="81" t="s">
        <v>14</v>
      </c>
      <c r="D79" s="37"/>
      <c r="E79" s="28"/>
      <c r="F79" s="34"/>
      <c r="G79" s="28"/>
      <c r="H79" s="34"/>
      <c r="I79" s="28"/>
      <c r="J79" s="31"/>
    </row>
    <row r="80" spans="1:10">
      <c r="A80" s="299"/>
      <c r="B80" s="25"/>
      <c r="C80" s="81" t="s">
        <v>21</v>
      </c>
      <c r="D80" s="37"/>
      <c r="E80" s="28"/>
      <c r="F80" s="34"/>
      <c r="G80" s="28"/>
      <c r="H80" s="35"/>
      <c r="I80" s="28"/>
      <c r="J80" s="31"/>
    </row>
    <row r="81" spans="1:10">
      <c r="A81" s="299"/>
      <c r="B81" s="25" t="s">
        <v>26</v>
      </c>
      <c r="C81" s="81" t="s">
        <v>19</v>
      </c>
      <c r="D81" s="32"/>
      <c r="E81" s="49"/>
      <c r="F81" s="34"/>
      <c r="G81" s="34"/>
      <c r="H81" s="34"/>
      <c r="I81" s="50"/>
      <c r="J81" s="36"/>
    </row>
    <row r="82" spans="1:10">
      <c r="A82" s="299"/>
      <c r="B82" s="51" t="s">
        <v>27</v>
      </c>
      <c r="C82" s="81" t="s">
        <v>14</v>
      </c>
      <c r="D82" s="52"/>
      <c r="E82" s="35"/>
      <c r="F82" s="35"/>
      <c r="G82" s="35"/>
      <c r="H82" s="35"/>
      <c r="I82" s="35"/>
      <c r="J82" s="36"/>
    </row>
    <row r="83" spans="1:10">
      <c r="A83" s="299"/>
      <c r="B83" s="53" t="s">
        <v>28</v>
      </c>
      <c r="C83" s="94" t="s">
        <v>29</v>
      </c>
      <c r="D83" s="37"/>
      <c r="E83" s="34"/>
      <c r="F83" s="55"/>
      <c r="G83" s="55"/>
      <c r="H83" s="56"/>
      <c r="I83" s="55"/>
      <c r="J83" s="41"/>
    </row>
    <row r="84" spans="1:10">
      <c r="A84" s="299"/>
      <c r="B84" s="53" t="s">
        <v>30</v>
      </c>
      <c r="C84" s="94" t="s">
        <v>29</v>
      </c>
      <c r="D84" s="57"/>
      <c r="E84" s="58"/>
      <c r="F84" s="55"/>
      <c r="G84" s="55"/>
      <c r="H84" s="50"/>
      <c r="I84" s="39"/>
      <c r="J84" s="41"/>
    </row>
    <row r="85" spans="1:10">
      <c r="A85" s="299"/>
      <c r="B85" s="53" t="s">
        <v>31</v>
      </c>
      <c r="C85" s="94" t="s">
        <v>29</v>
      </c>
      <c r="D85" s="57"/>
      <c r="E85" s="55"/>
      <c r="F85" s="39"/>
      <c r="G85" s="55"/>
      <c r="H85" s="55"/>
      <c r="I85" s="23"/>
      <c r="J85" s="59"/>
    </row>
    <row r="86" spans="1:10" ht="15.75" thickBot="1">
      <c r="A86" s="299"/>
      <c r="B86" s="96" t="s">
        <v>32</v>
      </c>
      <c r="C86" s="97" t="s">
        <v>33</v>
      </c>
      <c r="D86" s="160"/>
      <c r="E86" s="98"/>
      <c r="F86" s="98"/>
      <c r="G86" s="142"/>
      <c r="H86" s="161"/>
      <c r="I86" s="161"/>
      <c r="J86" s="101"/>
    </row>
    <row r="87" spans="1:10">
      <c r="A87" s="299"/>
      <c r="B87" s="67"/>
      <c r="C87" s="102" t="s">
        <v>34</v>
      </c>
      <c r="D87" s="69"/>
      <c r="E87" s="70"/>
      <c r="F87" s="70"/>
      <c r="G87" s="70"/>
      <c r="H87" s="70"/>
      <c r="I87" s="70"/>
      <c r="J87" s="72"/>
    </row>
    <row r="88" spans="1:10">
      <c r="A88" s="299"/>
      <c r="B88" s="61"/>
      <c r="C88" s="9" t="s">
        <v>34</v>
      </c>
      <c r="D88" s="52"/>
      <c r="E88" s="35"/>
      <c r="F88" s="35"/>
      <c r="G88" s="35"/>
      <c r="H88" s="35"/>
      <c r="I88" s="35"/>
      <c r="J88" s="36"/>
    </row>
    <row r="89" spans="1:10">
      <c r="A89" s="299"/>
      <c r="B89" s="61"/>
      <c r="C89" s="81" t="s">
        <v>35</v>
      </c>
      <c r="D89" s="52"/>
      <c r="E89" s="35"/>
      <c r="F89" s="35"/>
      <c r="G89" s="35"/>
      <c r="H89" s="163"/>
      <c r="I89" s="35"/>
      <c r="J89" s="36"/>
    </row>
    <row r="90" spans="1:10">
      <c r="A90" s="299"/>
      <c r="B90" s="61"/>
      <c r="C90" s="81" t="s">
        <v>35</v>
      </c>
      <c r="D90" s="52"/>
      <c r="E90" s="35"/>
      <c r="F90" s="35"/>
      <c r="G90" s="35"/>
      <c r="H90" s="35"/>
      <c r="I90" s="35"/>
      <c r="J90" s="36"/>
    </row>
    <row r="91" spans="1:10">
      <c r="A91" s="299"/>
      <c r="B91" s="61"/>
      <c r="C91" s="81" t="s">
        <v>35</v>
      </c>
      <c r="D91" s="52"/>
      <c r="E91" s="35"/>
      <c r="F91" s="35"/>
      <c r="G91" s="35"/>
      <c r="H91" s="35"/>
      <c r="I91" s="35"/>
      <c r="J91" s="36"/>
    </row>
    <row r="92" spans="1:10">
      <c r="A92" s="299"/>
      <c r="B92" s="61"/>
      <c r="C92" s="81" t="s">
        <v>35</v>
      </c>
      <c r="D92" s="52"/>
      <c r="E92" s="35"/>
      <c r="F92" s="35"/>
      <c r="G92" s="35"/>
      <c r="H92" s="35"/>
      <c r="I92" s="35"/>
      <c r="J92" s="36"/>
    </row>
    <row r="93" spans="1:10" ht="15.75" thickBot="1">
      <c r="A93" s="300"/>
      <c r="B93" s="73"/>
      <c r="C93" s="82" t="s">
        <v>35</v>
      </c>
      <c r="D93" s="64"/>
      <c r="E93" s="65"/>
      <c r="F93" s="65"/>
      <c r="G93" s="65"/>
      <c r="H93" s="65"/>
      <c r="I93" s="65"/>
      <c r="J93" s="66"/>
    </row>
    <row r="94" spans="1:10">
      <c r="A94" s="293" t="s">
        <v>70</v>
      </c>
      <c r="B94" s="67" t="s">
        <v>37</v>
      </c>
      <c r="C94" s="86" t="s">
        <v>38</v>
      </c>
      <c r="D94" s="103"/>
      <c r="E94" s="13"/>
      <c r="F94" s="70"/>
      <c r="G94" s="70"/>
      <c r="H94" s="70"/>
      <c r="I94" s="70"/>
      <c r="J94" s="72"/>
    </row>
    <row r="95" spans="1:10" ht="16.5">
      <c r="A95" s="293"/>
      <c r="B95" s="61"/>
      <c r="C95" s="81" t="s">
        <v>39</v>
      </c>
      <c r="D95" s="34"/>
      <c r="E95" s="93"/>
      <c r="F95" s="35"/>
      <c r="G95" s="35"/>
      <c r="H95" s="35"/>
      <c r="I95" s="35"/>
      <c r="J95" s="36"/>
    </row>
    <row r="96" spans="1:10">
      <c r="A96" s="293"/>
      <c r="B96" s="61"/>
      <c r="C96" s="81" t="s">
        <v>40</v>
      </c>
      <c r="D96" s="35"/>
      <c r="E96" s="19"/>
      <c r="F96" s="35"/>
      <c r="G96" s="35"/>
      <c r="H96" s="35"/>
      <c r="I96" s="35"/>
      <c r="J96" s="36"/>
    </row>
    <row r="97" spans="1:10">
      <c r="A97" s="293"/>
      <c r="B97" s="61"/>
      <c r="C97" s="81" t="s">
        <v>41</v>
      </c>
      <c r="D97" s="35"/>
      <c r="E97" s="47"/>
      <c r="F97" s="35"/>
      <c r="G97" s="35"/>
      <c r="H97" s="35"/>
      <c r="I97" s="35"/>
      <c r="J97" s="36"/>
    </row>
    <row r="98" spans="1:10" ht="15.75" thickBot="1">
      <c r="A98" s="293"/>
      <c r="B98" s="73"/>
      <c r="C98" s="82" t="s">
        <v>42</v>
      </c>
      <c r="D98" s="65"/>
      <c r="E98" s="105"/>
      <c r="F98" s="65"/>
      <c r="G98" s="65"/>
      <c r="H98" s="65"/>
      <c r="I98" s="65"/>
      <c r="J98" s="66"/>
    </row>
    <row r="99" spans="1:10">
      <c r="A99" s="293"/>
      <c r="B99" s="75" t="s">
        <v>43</v>
      </c>
      <c r="C99" s="76" t="s">
        <v>44</v>
      </c>
      <c r="D99" s="79"/>
      <c r="E99" s="106"/>
      <c r="F99" s="79"/>
      <c r="G99" s="79"/>
      <c r="H99" s="79"/>
      <c r="I99" s="79"/>
      <c r="J99" s="80"/>
    </row>
    <row r="100" spans="1:10">
      <c r="A100" s="293"/>
      <c r="B100" s="61"/>
      <c r="C100" s="81" t="s">
        <v>45</v>
      </c>
      <c r="D100" s="35"/>
      <c r="E100" s="43"/>
      <c r="F100" s="19"/>
      <c r="G100" s="35"/>
      <c r="H100" s="35"/>
      <c r="I100" s="35"/>
      <c r="J100" s="36"/>
    </row>
    <row r="101" spans="1:10">
      <c r="A101" s="293"/>
      <c r="B101" s="61"/>
      <c r="C101" s="81" t="s">
        <v>46</v>
      </c>
      <c r="D101" s="35"/>
      <c r="E101" s="19"/>
      <c r="F101" s="35"/>
      <c r="G101" s="35"/>
      <c r="H101" s="35"/>
      <c r="I101" s="35"/>
      <c r="J101" s="36"/>
    </row>
    <row r="102" spans="1:10">
      <c r="A102" s="293"/>
      <c r="B102" s="61"/>
      <c r="C102" s="81" t="s">
        <v>47</v>
      </c>
      <c r="D102" s="35"/>
      <c r="E102" s="28"/>
      <c r="F102" s="19"/>
      <c r="G102" s="35"/>
      <c r="H102" s="35"/>
      <c r="I102" s="35"/>
      <c r="J102" s="36"/>
    </row>
    <row r="103" spans="1:10" ht="15.75" thickBot="1">
      <c r="A103" s="293"/>
      <c r="B103" s="73"/>
      <c r="C103" s="82" t="s">
        <v>48</v>
      </c>
      <c r="D103" s="65"/>
      <c r="E103" s="107"/>
      <c r="F103" s="84"/>
      <c r="G103" s="65"/>
      <c r="H103" s="65"/>
      <c r="I103" s="65"/>
      <c r="J103" s="66"/>
    </row>
    <row r="104" spans="1:10">
      <c r="A104" s="293"/>
      <c r="B104" s="85" t="s">
        <v>49</v>
      </c>
      <c r="C104" s="86" t="s">
        <v>50</v>
      </c>
      <c r="D104" s="108"/>
      <c r="E104" s="108"/>
      <c r="F104" s="108"/>
      <c r="G104" s="70"/>
      <c r="H104" s="70"/>
      <c r="I104" s="70"/>
      <c r="J104" s="72"/>
    </row>
    <row r="105" spans="1:10">
      <c r="A105" s="293"/>
      <c r="B105" s="88"/>
      <c r="C105" s="81" t="s">
        <v>51</v>
      </c>
      <c r="D105" s="35"/>
      <c r="E105" s="35"/>
      <c r="F105" s="23"/>
      <c r="G105" s="35"/>
      <c r="H105" s="35"/>
      <c r="I105" s="35"/>
      <c r="J105" s="36"/>
    </row>
    <row r="106" spans="1:10">
      <c r="A106" s="293"/>
      <c r="B106" s="88"/>
      <c r="C106" s="81" t="s">
        <v>52</v>
      </c>
      <c r="D106" s="42"/>
      <c r="E106" s="42"/>
      <c r="F106" s="35"/>
      <c r="G106" s="35"/>
      <c r="H106" s="35"/>
      <c r="I106" s="35"/>
      <c r="J106" s="36"/>
    </row>
    <row r="107" spans="1:10">
      <c r="A107" s="293"/>
      <c r="B107" s="88"/>
      <c r="C107" s="81" t="s">
        <v>53</v>
      </c>
      <c r="D107" s="35"/>
      <c r="E107" s="35"/>
      <c r="F107" s="35"/>
      <c r="G107" s="35"/>
      <c r="H107" s="35"/>
      <c r="I107" s="35"/>
      <c r="J107" s="36"/>
    </row>
    <row r="108" spans="1:10">
      <c r="A108" s="293"/>
      <c r="B108" s="75"/>
      <c r="C108" s="81" t="s">
        <v>54</v>
      </c>
      <c r="D108" s="35"/>
      <c r="E108" s="35"/>
      <c r="F108" s="35"/>
      <c r="G108" s="35"/>
      <c r="H108" s="35"/>
      <c r="I108" s="35"/>
      <c r="J108" s="36"/>
    </row>
    <row r="109" spans="1:10">
      <c r="A109" s="293"/>
      <c r="B109" s="63" t="s">
        <v>55</v>
      </c>
      <c r="C109" s="81" t="s">
        <v>56</v>
      </c>
      <c r="D109" s="23"/>
      <c r="E109" s="35"/>
      <c r="F109" s="33"/>
      <c r="G109" s="35"/>
      <c r="H109" s="35"/>
      <c r="I109" s="35"/>
      <c r="J109" s="36"/>
    </row>
    <row r="110" spans="1:10">
      <c r="A110" s="293"/>
      <c r="B110" s="88"/>
      <c r="C110" s="81" t="s">
        <v>57</v>
      </c>
      <c r="D110" s="35"/>
      <c r="E110" s="35"/>
      <c r="F110" s="35"/>
      <c r="G110" s="46"/>
      <c r="H110" s="35"/>
      <c r="I110" s="35"/>
      <c r="J110" s="36"/>
    </row>
    <row r="111" spans="1:10">
      <c r="A111" s="293"/>
      <c r="B111" s="75"/>
      <c r="C111" s="81" t="s">
        <v>58</v>
      </c>
      <c r="D111" s="35"/>
      <c r="E111" s="35"/>
      <c r="F111" s="35"/>
      <c r="G111" s="35"/>
      <c r="H111" s="35"/>
      <c r="I111" s="35"/>
      <c r="J111" s="36"/>
    </row>
    <row r="112" spans="1:10">
      <c r="A112" s="293"/>
      <c r="B112" s="63" t="s">
        <v>59</v>
      </c>
      <c r="C112" s="81" t="s">
        <v>60</v>
      </c>
      <c r="D112" s="35"/>
      <c r="E112" s="35"/>
      <c r="F112" s="35"/>
      <c r="G112" s="35"/>
      <c r="H112" s="35"/>
      <c r="I112" s="35"/>
      <c r="J112" s="36"/>
    </row>
    <row r="113" spans="1:10">
      <c r="A113" s="293"/>
      <c r="B113" s="75"/>
      <c r="C113" s="81" t="s">
        <v>61</v>
      </c>
      <c r="D113" s="35"/>
      <c r="E113" s="35"/>
      <c r="F113" s="35"/>
      <c r="G113" s="35"/>
      <c r="H113" s="35"/>
      <c r="I113" s="35"/>
      <c r="J113" s="36"/>
    </row>
    <row r="114" spans="1:10">
      <c r="A114" s="293"/>
      <c r="B114" s="63" t="s">
        <v>62</v>
      </c>
      <c r="C114" s="81" t="s">
        <v>63</v>
      </c>
      <c r="D114" s="35"/>
      <c r="E114" s="35"/>
      <c r="F114" s="35"/>
      <c r="G114" s="35"/>
      <c r="H114" s="35"/>
      <c r="I114" s="35"/>
      <c r="J114" s="36"/>
    </row>
    <row r="115" spans="1:10">
      <c r="A115" s="293"/>
      <c r="B115" s="88"/>
      <c r="C115" s="81" t="s">
        <v>64</v>
      </c>
      <c r="D115" s="35"/>
      <c r="E115" s="35"/>
      <c r="F115" s="35"/>
      <c r="G115" s="35"/>
      <c r="H115" s="35"/>
      <c r="I115" s="35"/>
      <c r="J115" s="36"/>
    </row>
    <row r="116" spans="1:10">
      <c r="A116" s="293"/>
      <c r="B116" s="75"/>
      <c r="C116" s="81" t="s">
        <v>65</v>
      </c>
      <c r="D116" s="35"/>
      <c r="E116" s="35"/>
      <c r="F116" s="35"/>
      <c r="G116" s="35"/>
      <c r="H116" s="35"/>
      <c r="I116" s="35"/>
      <c r="J116" s="36"/>
    </row>
    <row r="117" spans="1:10">
      <c r="A117" s="293"/>
      <c r="B117" s="63" t="s">
        <v>66</v>
      </c>
      <c r="C117" s="81" t="s">
        <v>67</v>
      </c>
      <c r="D117" s="35"/>
      <c r="E117" s="35"/>
      <c r="F117" s="18"/>
      <c r="G117" s="95"/>
      <c r="H117" s="35"/>
      <c r="I117" s="35"/>
      <c r="J117" s="36"/>
    </row>
    <row r="118" spans="1:10" ht="15.75" thickBot="1">
      <c r="A118" s="293"/>
      <c r="B118" s="89"/>
      <c r="C118" s="82" t="s">
        <v>68</v>
      </c>
      <c r="D118" s="65"/>
      <c r="E118" s="65"/>
      <c r="F118" s="65"/>
      <c r="G118" s="65"/>
      <c r="H118" s="65"/>
      <c r="I118" s="65"/>
      <c r="J118" s="66"/>
    </row>
    <row r="119" spans="1:10" ht="15.75" thickBot="1">
      <c r="A119" s="189"/>
      <c r="B119" s="210"/>
      <c r="C119" s="192"/>
      <c r="D119" s="211"/>
      <c r="E119" s="211"/>
      <c r="F119" s="211"/>
      <c r="G119" s="211"/>
      <c r="H119" s="211"/>
      <c r="I119" s="211"/>
      <c r="J119" s="212"/>
    </row>
    <row r="120" spans="1:10">
      <c r="A120" s="301" t="s">
        <v>71</v>
      </c>
      <c r="B120" s="11" t="s">
        <v>10</v>
      </c>
      <c r="C120" s="90" t="s">
        <v>11</v>
      </c>
      <c r="D120" s="13"/>
      <c r="E120" s="13"/>
      <c r="F120" s="13"/>
      <c r="G120" s="13"/>
      <c r="H120" s="13"/>
      <c r="I120" s="13"/>
      <c r="J120" s="14"/>
    </row>
    <row r="121" spans="1:10">
      <c r="A121" s="302"/>
      <c r="B121" s="15" t="s">
        <v>12</v>
      </c>
      <c r="C121" s="91"/>
      <c r="D121" s="19"/>
      <c r="E121" s="19"/>
      <c r="F121" s="9"/>
      <c r="G121" s="19"/>
      <c r="H121" s="19"/>
      <c r="I121" s="92"/>
      <c r="J121" s="24"/>
    </row>
    <row r="122" spans="1:10">
      <c r="A122" s="302"/>
      <c r="B122" s="15" t="s">
        <v>12</v>
      </c>
      <c r="C122" s="91"/>
      <c r="D122" s="19"/>
      <c r="E122" s="19"/>
      <c r="F122" s="9"/>
      <c r="G122" s="19"/>
      <c r="H122" s="50"/>
      <c r="I122" s="50"/>
      <c r="J122" s="24"/>
    </row>
    <row r="123" spans="1:10">
      <c r="A123" s="302"/>
      <c r="B123" s="15" t="s">
        <v>12</v>
      </c>
      <c r="C123" s="91"/>
      <c r="D123" s="35"/>
      <c r="E123" s="35"/>
      <c r="F123" s="34"/>
      <c r="G123" s="34"/>
      <c r="H123" s="33"/>
      <c r="I123" s="109"/>
      <c r="J123" s="44"/>
    </row>
    <row r="124" spans="1:10">
      <c r="A124" s="302"/>
      <c r="B124" s="25" t="s">
        <v>13</v>
      </c>
      <c r="C124" s="81" t="s">
        <v>14</v>
      </c>
      <c r="D124" s="35"/>
      <c r="E124" s="35"/>
      <c r="F124" s="47"/>
      <c r="G124" s="47"/>
      <c r="H124" s="110"/>
      <c r="I124" s="33"/>
      <c r="J124" s="111"/>
    </row>
    <row r="125" spans="1:10">
      <c r="A125" s="302"/>
      <c r="B125" s="25" t="s">
        <v>15</v>
      </c>
      <c r="C125" s="81" t="s">
        <v>14</v>
      </c>
      <c r="D125" s="35"/>
      <c r="E125" s="35"/>
      <c r="F125" s="28"/>
      <c r="G125" s="34"/>
      <c r="H125" s="112"/>
      <c r="I125" s="34"/>
      <c r="J125" s="44"/>
    </row>
    <row r="126" spans="1:10">
      <c r="A126" s="302"/>
      <c r="B126" s="25" t="s">
        <v>16</v>
      </c>
      <c r="C126" s="81" t="s">
        <v>14</v>
      </c>
      <c r="D126" s="28"/>
      <c r="E126" s="28"/>
      <c r="F126" s="28"/>
      <c r="G126" s="34"/>
      <c r="H126" s="34"/>
      <c r="I126" s="104"/>
      <c r="J126" s="44"/>
    </row>
    <row r="127" spans="1:10">
      <c r="A127" s="302"/>
      <c r="B127" s="25" t="s">
        <v>17</v>
      </c>
      <c r="C127" s="81" t="s">
        <v>14</v>
      </c>
      <c r="D127" s="35"/>
      <c r="E127" s="35"/>
      <c r="F127" s="34"/>
      <c r="G127" s="35"/>
      <c r="H127" s="35"/>
      <c r="I127" s="35"/>
      <c r="J127" s="31"/>
    </row>
    <row r="128" spans="1:10">
      <c r="A128" s="302"/>
      <c r="B128" s="25" t="s">
        <v>18</v>
      </c>
      <c r="C128" s="81" t="s">
        <v>19</v>
      </c>
      <c r="D128" s="34"/>
      <c r="E128" s="34"/>
      <c r="F128" s="28"/>
      <c r="G128" s="34"/>
      <c r="H128" s="19"/>
      <c r="I128" s="55"/>
      <c r="J128" s="113"/>
    </row>
    <row r="129" spans="1:10">
      <c r="A129" s="302"/>
      <c r="B129" s="25" t="s">
        <v>20</v>
      </c>
      <c r="C129" s="81" t="s">
        <v>14</v>
      </c>
      <c r="D129" s="19"/>
      <c r="E129" s="19"/>
      <c r="F129" s="9"/>
      <c r="G129" s="19"/>
      <c r="H129" s="114"/>
      <c r="I129" s="19"/>
      <c r="J129" s="115"/>
    </row>
    <row r="130" spans="1:10">
      <c r="A130" s="302"/>
      <c r="B130" s="25"/>
      <c r="C130" s="81" t="s">
        <v>21</v>
      </c>
      <c r="D130" s="19"/>
      <c r="E130" s="19"/>
      <c r="F130" s="9"/>
      <c r="G130" s="19"/>
      <c r="H130" s="19"/>
      <c r="I130" s="19"/>
      <c r="J130" s="24"/>
    </row>
    <row r="131" spans="1:10">
      <c r="A131" s="302"/>
      <c r="B131" s="25" t="s">
        <v>22</v>
      </c>
      <c r="C131" s="81" t="s">
        <v>14</v>
      </c>
      <c r="D131" s="19"/>
      <c r="E131" s="19"/>
      <c r="F131" s="9"/>
      <c r="G131" s="19"/>
      <c r="H131" s="19"/>
      <c r="I131" s="19"/>
      <c r="J131" s="24"/>
    </row>
    <row r="132" spans="1:10">
      <c r="A132" s="302"/>
      <c r="B132" s="25"/>
      <c r="C132" s="81" t="s">
        <v>21</v>
      </c>
      <c r="D132" s="35"/>
      <c r="E132" s="35"/>
      <c r="F132" s="28"/>
      <c r="G132" s="34"/>
      <c r="H132" s="34"/>
      <c r="I132" s="34"/>
      <c r="J132" s="44"/>
    </row>
    <row r="133" spans="1:10">
      <c r="A133" s="302"/>
      <c r="B133" s="25" t="s">
        <v>23</v>
      </c>
      <c r="C133" s="81" t="s">
        <v>14</v>
      </c>
      <c r="D133" s="34"/>
      <c r="E133" s="34"/>
      <c r="F133" s="58"/>
      <c r="G133" s="22"/>
      <c r="H133" s="19"/>
      <c r="I133" s="19"/>
      <c r="J133" s="44"/>
    </row>
    <row r="134" spans="1:10">
      <c r="A134" s="302"/>
      <c r="B134" s="25" t="s">
        <v>24</v>
      </c>
      <c r="C134" s="81" t="s">
        <v>14</v>
      </c>
      <c r="D134" s="34"/>
      <c r="E134" s="34"/>
      <c r="F134" s="34"/>
      <c r="G134" s="34"/>
      <c r="H134" s="46"/>
      <c r="I134" s="33"/>
      <c r="J134" s="44"/>
    </row>
    <row r="135" spans="1:10">
      <c r="A135" s="302"/>
      <c r="B135" s="25" t="s">
        <v>25</v>
      </c>
      <c r="C135" s="81" t="s">
        <v>14</v>
      </c>
      <c r="D135" s="34"/>
      <c r="E135" s="34"/>
      <c r="F135" s="55"/>
      <c r="G135" s="55"/>
      <c r="H135" s="116"/>
      <c r="I135" s="46"/>
      <c r="J135" s="44"/>
    </row>
    <row r="136" spans="1:10">
      <c r="A136" s="302"/>
      <c r="B136" s="25"/>
      <c r="C136" s="81" t="s">
        <v>21</v>
      </c>
      <c r="D136" s="35"/>
      <c r="E136" s="35"/>
      <c r="F136" s="28"/>
      <c r="G136" s="34"/>
      <c r="H136" s="34"/>
      <c r="I136" s="34"/>
      <c r="J136" s="44"/>
    </row>
    <row r="137" spans="1:10">
      <c r="A137" s="302"/>
      <c r="B137" s="25" t="s">
        <v>26</v>
      </c>
      <c r="C137" s="81" t="s">
        <v>19</v>
      </c>
      <c r="D137" s="35"/>
      <c r="E137" s="35"/>
      <c r="F137" s="28"/>
      <c r="G137" s="110"/>
      <c r="H137" s="33"/>
      <c r="I137" s="33"/>
      <c r="J137" s="24"/>
    </row>
    <row r="138" spans="1:10">
      <c r="A138" s="302"/>
      <c r="B138" s="51" t="s">
        <v>27</v>
      </c>
      <c r="C138" s="81" t="s">
        <v>14</v>
      </c>
      <c r="D138" s="34"/>
      <c r="E138" s="34"/>
      <c r="F138" s="28"/>
      <c r="G138" s="34"/>
      <c r="H138" s="110"/>
      <c r="I138" s="110"/>
      <c r="J138" s="31"/>
    </row>
    <row r="139" spans="1:10">
      <c r="A139" s="302"/>
      <c r="B139" s="53" t="s">
        <v>28</v>
      </c>
      <c r="C139" s="94" t="s">
        <v>29</v>
      </c>
      <c r="D139" s="34"/>
      <c r="E139" s="34"/>
      <c r="F139" s="28"/>
      <c r="G139" s="34"/>
      <c r="H139" s="110"/>
      <c r="I139" s="110"/>
      <c r="J139" s="31"/>
    </row>
    <row r="140" spans="1:10">
      <c r="A140" s="302"/>
      <c r="B140" s="53" t="s">
        <v>30</v>
      </c>
      <c r="C140" s="94" t="s">
        <v>29</v>
      </c>
      <c r="D140" s="34"/>
      <c r="E140" s="34"/>
      <c r="F140" s="22"/>
      <c r="G140" s="34"/>
      <c r="H140" s="55"/>
      <c r="I140" s="33"/>
      <c r="J140" s="36"/>
    </row>
    <row r="141" spans="1:10">
      <c r="A141" s="302"/>
      <c r="B141" s="53" t="s">
        <v>31</v>
      </c>
      <c r="C141" s="94" t="s">
        <v>29</v>
      </c>
      <c r="D141" s="35"/>
      <c r="E141" s="35"/>
      <c r="F141" s="35"/>
      <c r="G141" s="35"/>
      <c r="H141" s="35"/>
      <c r="I141" s="35"/>
      <c r="J141" s="36"/>
    </row>
    <row r="142" spans="1:10" ht="15.75" thickBot="1">
      <c r="A142" s="302"/>
      <c r="B142" s="117" t="s">
        <v>32</v>
      </c>
      <c r="C142" s="118" t="s">
        <v>33</v>
      </c>
      <c r="D142" s="119"/>
      <c r="E142" s="119"/>
      <c r="F142" s="120"/>
      <c r="G142" s="121"/>
      <c r="H142" s="65"/>
      <c r="I142" s="65"/>
      <c r="J142" s="122"/>
    </row>
    <row r="143" spans="1:10">
      <c r="A143" s="302"/>
      <c r="B143" s="67"/>
      <c r="C143" s="102" t="s">
        <v>34</v>
      </c>
      <c r="D143" s="103"/>
      <c r="E143" s="103"/>
      <c r="F143" s="71"/>
      <c r="G143" s="71"/>
      <c r="H143" s="71"/>
      <c r="I143" s="87"/>
      <c r="J143" s="123"/>
    </row>
    <row r="144" spans="1:10">
      <c r="A144" s="302"/>
      <c r="B144" s="61"/>
      <c r="C144" s="9" t="s">
        <v>34</v>
      </c>
      <c r="D144" s="55"/>
      <c r="E144" s="55"/>
      <c r="F144" s="58"/>
      <c r="G144" s="55"/>
      <c r="H144" s="55"/>
      <c r="I144" s="55"/>
      <c r="J144" s="60"/>
    </row>
    <row r="145" spans="1:10">
      <c r="A145" s="302"/>
      <c r="B145" s="61"/>
      <c r="C145" s="81" t="s">
        <v>35</v>
      </c>
      <c r="D145" s="35"/>
      <c r="E145" s="35"/>
      <c r="F145" s="39"/>
      <c r="G145" s="55"/>
      <c r="H145" s="55"/>
      <c r="I145" s="116"/>
      <c r="J145" s="60"/>
    </row>
    <row r="146" spans="1:10">
      <c r="A146" s="302"/>
      <c r="B146" s="61"/>
      <c r="C146" s="81" t="s">
        <v>35</v>
      </c>
      <c r="D146" s="35"/>
      <c r="E146" s="35"/>
      <c r="F146" s="35"/>
      <c r="G146" s="35"/>
      <c r="H146" s="35"/>
      <c r="I146" s="35"/>
      <c r="J146" s="36"/>
    </row>
    <row r="147" spans="1:10">
      <c r="A147" s="302"/>
      <c r="B147" s="61"/>
      <c r="C147" s="81" t="s">
        <v>35</v>
      </c>
      <c r="D147" s="23"/>
      <c r="E147" s="23"/>
      <c r="F147" s="35"/>
      <c r="G147" s="35"/>
      <c r="H147" s="35"/>
      <c r="I147" s="35"/>
      <c r="J147" s="36"/>
    </row>
    <row r="148" spans="1:10">
      <c r="A148" s="302"/>
      <c r="B148" s="61"/>
      <c r="C148" s="81" t="s">
        <v>35</v>
      </c>
      <c r="D148" s="35"/>
      <c r="E148" s="39"/>
      <c r="F148" s="35"/>
      <c r="G148" s="35"/>
      <c r="H148" s="35"/>
      <c r="I148" s="35"/>
      <c r="J148" s="36"/>
    </row>
    <row r="149" spans="1:10" ht="15.75" thickBot="1">
      <c r="A149" s="302"/>
      <c r="B149" s="63"/>
      <c r="C149" s="124" t="s">
        <v>35</v>
      </c>
      <c r="D149" s="100"/>
      <c r="E149" s="100"/>
      <c r="F149" s="99"/>
      <c r="G149" s="100"/>
      <c r="H149" s="125"/>
      <c r="I149" s="100"/>
      <c r="J149" s="126"/>
    </row>
    <row r="150" spans="1:10">
      <c r="A150" s="293" t="s">
        <v>72</v>
      </c>
      <c r="B150" s="67" t="s">
        <v>37</v>
      </c>
      <c r="C150" s="86" t="s">
        <v>38</v>
      </c>
      <c r="D150" s="70"/>
      <c r="E150" s="70"/>
      <c r="F150" s="70"/>
      <c r="G150" s="70"/>
      <c r="H150" s="70"/>
      <c r="I150" s="70"/>
      <c r="J150" s="72"/>
    </row>
    <row r="151" spans="1:10">
      <c r="A151" s="293"/>
      <c r="B151" s="61"/>
      <c r="C151" s="81" t="s">
        <v>39</v>
      </c>
      <c r="D151" s="35"/>
      <c r="E151" s="35"/>
      <c r="F151" s="35"/>
      <c r="G151" s="35"/>
      <c r="H151" s="35"/>
      <c r="I151" s="35"/>
      <c r="J151" s="36"/>
    </row>
    <row r="152" spans="1:10">
      <c r="A152" s="293"/>
      <c r="B152" s="61"/>
      <c r="C152" s="81" t="s">
        <v>40</v>
      </c>
      <c r="D152" s="35"/>
      <c r="E152" s="35"/>
      <c r="F152" s="35"/>
      <c r="G152" s="35"/>
      <c r="H152" s="35"/>
      <c r="I152" s="35"/>
      <c r="J152" s="36"/>
    </row>
    <row r="153" spans="1:10">
      <c r="A153" s="293"/>
      <c r="B153" s="61"/>
      <c r="C153" s="81" t="s">
        <v>41</v>
      </c>
      <c r="D153" s="35"/>
      <c r="E153" s="35"/>
      <c r="F153" s="35"/>
      <c r="G153" s="35"/>
      <c r="H153" s="35"/>
      <c r="I153" s="35"/>
      <c r="J153" s="36"/>
    </row>
    <row r="154" spans="1:10">
      <c r="A154" s="293"/>
      <c r="B154" s="61"/>
      <c r="C154" s="81" t="s">
        <v>42</v>
      </c>
      <c r="D154" s="47"/>
      <c r="E154" s="35"/>
      <c r="F154" s="35"/>
      <c r="G154" s="35"/>
      <c r="H154" s="35"/>
      <c r="I154" s="35"/>
      <c r="J154" s="36"/>
    </row>
    <row r="155" spans="1:10" ht="15.75" thickBot="1">
      <c r="A155" s="293"/>
      <c r="B155" s="73" t="s">
        <v>43</v>
      </c>
      <c r="C155" s="82" t="s">
        <v>44</v>
      </c>
      <c r="D155" s="65"/>
      <c r="E155" s="65"/>
      <c r="F155" s="65"/>
      <c r="G155" s="65"/>
      <c r="H155" s="65"/>
      <c r="I155" s="65"/>
      <c r="J155" s="66"/>
    </row>
    <row r="156" spans="1:10">
      <c r="A156" s="293"/>
      <c r="B156" s="67"/>
      <c r="C156" s="86" t="s">
        <v>45</v>
      </c>
      <c r="D156" s="70"/>
      <c r="E156" s="70"/>
      <c r="F156" s="70"/>
      <c r="G156" s="70"/>
      <c r="H156" s="70"/>
      <c r="I156" s="70"/>
      <c r="J156" s="72"/>
    </row>
    <row r="157" spans="1:10">
      <c r="A157" s="293"/>
      <c r="B157" s="61"/>
      <c r="C157" s="81" t="s">
        <v>46</v>
      </c>
      <c r="D157" s="35"/>
      <c r="E157" s="35"/>
      <c r="F157" s="35"/>
      <c r="G157" s="35"/>
      <c r="H157" s="35"/>
      <c r="I157" s="35"/>
      <c r="J157" s="36"/>
    </row>
    <row r="158" spans="1:10">
      <c r="A158" s="293"/>
      <c r="B158" s="61"/>
      <c r="C158" s="81" t="s">
        <v>47</v>
      </c>
      <c r="D158" s="35"/>
      <c r="E158" s="35"/>
      <c r="F158" s="35"/>
      <c r="G158" s="35"/>
      <c r="H158" s="35"/>
      <c r="I158" s="35"/>
      <c r="J158" s="36"/>
    </row>
    <row r="159" spans="1:10" ht="15.75" thickBot="1">
      <c r="A159" s="293"/>
      <c r="B159" s="73"/>
      <c r="C159" s="82" t="s">
        <v>48</v>
      </c>
      <c r="D159" s="65"/>
      <c r="E159" s="65"/>
      <c r="F159" s="65"/>
      <c r="G159" s="65"/>
      <c r="H159" s="65"/>
      <c r="I159" s="65"/>
      <c r="J159" s="66"/>
    </row>
    <row r="160" spans="1:10">
      <c r="A160" s="293"/>
      <c r="B160" s="75" t="s">
        <v>49</v>
      </c>
      <c r="C160" s="76" t="s">
        <v>50</v>
      </c>
      <c r="D160" s="79"/>
      <c r="E160" s="79"/>
      <c r="F160" s="79"/>
      <c r="G160" s="79"/>
      <c r="H160" s="77"/>
      <c r="I160" s="77"/>
      <c r="J160" s="80"/>
    </row>
    <row r="161" spans="1:10">
      <c r="A161" s="293"/>
      <c r="B161" s="61"/>
      <c r="C161" s="81" t="s">
        <v>51</v>
      </c>
      <c r="D161" s="28"/>
      <c r="E161" s="28"/>
      <c r="F161" s="28"/>
      <c r="G161" s="34"/>
      <c r="H161" s="35"/>
      <c r="I161" s="35"/>
      <c r="J161" s="36"/>
    </row>
    <row r="162" spans="1:10">
      <c r="A162" s="293"/>
      <c r="B162" s="61"/>
      <c r="C162" s="81" t="s">
        <v>52</v>
      </c>
      <c r="D162" s="35"/>
      <c r="E162" s="35"/>
      <c r="F162" s="35"/>
      <c r="G162" s="35"/>
      <c r="H162" s="35"/>
      <c r="I162" s="35"/>
      <c r="J162" s="36"/>
    </row>
    <row r="163" spans="1:10">
      <c r="A163" s="293"/>
      <c r="B163" s="61"/>
      <c r="C163" s="81" t="s">
        <v>53</v>
      </c>
      <c r="D163" s="35"/>
      <c r="E163" s="35"/>
      <c r="F163" s="35"/>
      <c r="G163" s="35"/>
      <c r="H163" s="35"/>
      <c r="I163" s="35"/>
      <c r="J163" s="36"/>
    </row>
    <row r="164" spans="1:10">
      <c r="A164" s="293"/>
      <c r="B164" s="61"/>
      <c r="C164" s="81" t="s">
        <v>54</v>
      </c>
      <c r="D164" s="35"/>
      <c r="E164" s="35"/>
      <c r="F164" s="42"/>
      <c r="G164" s="35"/>
      <c r="H164" s="35"/>
      <c r="I164" s="35"/>
      <c r="J164" s="36"/>
    </row>
    <row r="165" spans="1:10">
      <c r="A165" s="293"/>
      <c r="B165" s="61" t="s">
        <v>55</v>
      </c>
      <c r="C165" s="81" t="s">
        <v>56</v>
      </c>
      <c r="D165" s="23"/>
      <c r="E165" s="23"/>
      <c r="F165" s="35"/>
      <c r="G165" s="35"/>
      <c r="H165" s="35"/>
      <c r="I165" s="35"/>
      <c r="J165" s="36"/>
    </row>
    <row r="166" spans="1:10">
      <c r="A166" s="293"/>
      <c r="B166" s="61"/>
      <c r="C166" s="81" t="s">
        <v>57</v>
      </c>
      <c r="D166" s="35"/>
      <c r="E166" s="35"/>
      <c r="F166" s="35"/>
      <c r="G166" s="35"/>
      <c r="H166" s="35"/>
      <c r="I166" s="35"/>
      <c r="J166" s="36"/>
    </row>
    <row r="167" spans="1:10">
      <c r="A167" s="293"/>
      <c r="B167" s="61"/>
      <c r="C167" s="81" t="s">
        <v>58</v>
      </c>
      <c r="D167" s="35"/>
      <c r="E167" s="35"/>
      <c r="F167" s="35"/>
      <c r="G167" s="35"/>
      <c r="H167" s="35"/>
      <c r="I167" s="35"/>
      <c r="J167" s="36"/>
    </row>
    <row r="168" spans="1:10">
      <c r="A168" s="293"/>
      <c r="B168" s="61" t="s">
        <v>59</v>
      </c>
      <c r="C168" s="81" t="s">
        <v>60</v>
      </c>
      <c r="D168" s="35"/>
      <c r="E168" s="35"/>
      <c r="F168" s="35"/>
      <c r="G168" s="35"/>
      <c r="H168" s="35"/>
      <c r="I168" s="35"/>
      <c r="J168" s="36"/>
    </row>
    <row r="169" spans="1:10">
      <c r="A169" s="293"/>
      <c r="B169" s="61"/>
      <c r="C169" s="81" t="s">
        <v>61</v>
      </c>
      <c r="D169" s="35"/>
      <c r="E169" s="35"/>
      <c r="F169" s="35"/>
      <c r="G169" s="35"/>
      <c r="H169" s="35"/>
      <c r="I169" s="35"/>
      <c r="J169" s="36"/>
    </row>
    <row r="170" spans="1:10">
      <c r="A170" s="293"/>
      <c r="B170" s="61" t="s">
        <v>73</v>
      </c>
      <c r="C170" s="81" t="s">
        <v>63</v>
      </c>
      <c r="D170" s="35"/>
      <c r="E170" s="35"/>
      <c r="F170" s="35"/>
      <c r="G170" s="35"/>
      <c r="H170" s="35"/>
      <c r="I170" s="35"/>
      <c r="J170" s="36"/>
    </row>
    <row r="171" spans="1:10">
      <c r="A171" s="293"/>
      <c r="B171" s="61"/>
      <c r="C171" s="81" t="s">
        <v>64</v>
      </c>
      <c r="D171" s="35"/>
      <c r="E171" s="35"/>
      <c r="F171" s="35"/>
      <c r="G171" s="35"/>
      <c r="H171" s="35"/>
      <c r="I171" s="35"/>
      <c r="J171" s="36"/>
    </row>
    <row r="172" spans="1:10">
      <c r="A172" s="293"/>
      <c r="B172" s="61"/>
      <c r="C172" s="81" t="s">
        <v>65</v>
      </c>
      <c r="D172" s="35"/>
      <c r="E172" s="35"/>
      <c r="F172" s="35"/>
      <c r="G172" s="35"/>
      <c r="H172" s="35"/>
      <c r="I172" s="35"/>
      <c r="J172" s="36"/>
    </row>
    <row r="173" spans="1:10">
      <c r="A173" s="293"/>
      <c r="B173" s="61" t="s">
        <v>66</v>
      </c>
      <c r="C173" s="81" t="s">
        <v>67</v>
      </c>
      <c r="D173" s="35"/>
      <c r="E173" s="35"/>
      <c r="F173" s="35"/>
      <c r="G173" s="35"/>
      <c r="H173" s="92"/>
      <c r="I173" s="35"/>
      <c r="J173" s="36"/>
    </row>
    <row r="174" spans="1:10" ht="15.75" thickBot="1">
      <c r="A174" s="294"/>
      <c r="B174" s="73"/>
      <c r="C174" s="82" t="s">
        <v>68</v>
      </c>
      <c r="D174" s="65"/>
      <c r="E174" s="65"/>
      <c r="F174" s="65"/>
      <c r="G174" s="65"/>
      <c r="H174" s="65"/>
      <c r="I174" s="65"/>
      <c r="J174" s="66"/>
    </row>
    <row r="175" spans="1:10" ht="18">
      <c r="A175" s="127"/>
      <c r="B175" s="128"/>
      <c r="C175" s="39"/>
      <c r="D175" s="39"/>
      <c r="E175" s="39"/>
      <c r="F175" s="39"/>
      <c r="G175" s="39"/>
      <c r="H175" s="39"/>
      <c r="I175" s="39"/>
      <c r="J175" s="39"/>
    </row>
    <row r="176" spans="1:10" ht="18">
      <c r="A176" s="127"/>
      <c r="B176" s="164" t="s">
        <v>88</v>
      </c>
      <c r="C176" s="129">
        <f>C2</f>
        <v>25</v>
      </c>
      <c r="D176" s="130">
        <f>SUM(D5)</f>
        <v>44367</v>
      </c>
      <c r="E176" s="130">
        <f>SUM(D176+1)</f>
        <v>44368</v>
      </c>
      <c r="F176" s="130">
        <f t="shared" ref="F176:J176" si="1">SUM(E176+1)</f>
        <v>44369</v>
      </c>
      <c r="G176" s="130">
        <f t="shared" si="1"/>
        <v>44370</v>
      </c>
      <c r="H176" s="130">
        <f t="shared" si="1"/>
        <v>44371</v>
      </c>
      <c r="I176" s="130">
        <f t="shared" si="1"/>
        <v>44372</v>
      </c>
      <c r="J176" s="130">
        <f t="shared" si="1"/>
        <v>44373</v>
      </c>
    </row>
    <row r="177" spans="1:10" ht="18">
      <c r="A177" s="127"/>
      <c r="B177" s="128"/>
      <c r="C177" s="131" t="s">
        <v>74</v>
      </c>
      <c r="D177" s="132"/>
      <c r="E177" s="132"/>
      <c r="F177" s="133"/>
      <c r="G177" s="133"/>
      <c r="H177" s="133"/>
      <c r="I177" s="133"/>
      <c r="J177" s="133"/>
    </row>
    <row r="178" spans="1:10" ht="18">
      <c r="A178" s="127"/>
      <c r="B178" s="128"/>
      <c r="C178" s="134"/>
      <c r="D178" s="28"/>
      <c r="E178" s="135"/>
      <c r="F178" s="133"/>
      <c r="G178" s="133"/>
      <c r="H178" s="133"/>
      <c r="I178" s="133"/>
      <c r="J178" s="133"/>
    </row>
    <row r="179" spans="1:10" ht="18">
      <c r="A179" s="127"/>
      <c r="B179" s="128"/>
      <c r="C179" s="134"/>
      <c r="D179" s="78"/>
      <c r="E179" s="136"/>
      <c r="F179" s="133"/>
      <c r="G179" s="133"/>
      <c r="H179" s="133"/>
      <c r="I179" s="133"/>
      <c r="J179" s="133"/>
    </row>
    <row r="180" spans="1:10" ht="18">
      <c r="A180" s="127"/>
      <c r="B180" s="128"/>
      <c r="C180" s="134"/>
      <c r="D180" s="137"/>
      <c r="E180" s="137"/>
      <c r="F180" s="133"/>
      <c r="G180" s="133"/>
      <c r="H180" s="133"/>
      <c r="I180" s="99"/>
      <c r="J180" s="28"/>
    </row>
    <row r="181" spans="1:10" ht="18">
      <c r="A181" s="127"/>
      <c r="B181" s="128"/>
      <c r="C181" s="134"/>
      <c r="D181" s="137"/>
      <c r="E181" s="137"/>
      <c r="F181" s="133"/>
      <c r="G181" s="133"/>
      <c r="H181" s="138"/>
      <c r="I181" s="99"/>
      <c r="J181" s="28"/>
    </row>
    <row r="182" spans="1:10" ht="18">
      <c r="A182" s="127"/>
      <c r="B182" s="128"/>
      <c r="C182" s="134"/>
      <c r="D182" s="133"/>
      <c r="E182" s="23"/>
      <c r="F182" s="133"/>
      <c r="G182" s="133"/>
      <c r="H182" s="133"/>
      <c r="I182" s="133"/>
      <c r="J182" s="133"/>
    </row>
    <row r="183" spans="1:10" ht="18">
      <c r="A183" s="127"/>
      <c r="B183" s="128"/>
      <c r="C183" s="134"/>
      <c r="D183" s="23"/>
      <c r="E183" s="23"/>
      <c r="F183" s="23"/>
      <c r="G183" s="23"/>
      <c r="H183" s="133"/>
      <c r="I183" s="133"/>
      <c r="J183" s="133"/>
    </row>
    <row r="184" spans="1:10" ht="18">
      <c r="A184" s="127"/>
      <c r="B184" s="128"/>
      <c r="C184" s="139"/>
      <c r="D184" s="139"/>
      <c r="E184" s="139"/>
      <c r="F184" s="139"/>
      <c r="G184" s="139"/>
      <c r="H184" s="139"/>
      <c r="I184" s="139"/>
      <c r="J184" s="139"/>
    </row>
    <row r="185" spans="1:10" ht="18">
      <c r="A185" s="127"/>
      <c r="B185" s="6"/>
      <c r="C185" s="131" t="s">
        <v>75</v>
      </c>
      <c r="D185" s="23"/>
      <c r="E185" s="23"/>
      <c r="F185" s="23"/>
      <c r="G185" s="23"/>
      <c r="H185" s="23"/>
      <c r="I185" s="23"/>
      <c r="J185" s="23"/>
    </row>
    <row r="186" spans="1:10" ht="18">
      <c r="A186" s="127"/>
      <c r="B186" s="6"/>
      <c r="C186" s="134"/>
      <c r="D186" s="23"/>
      <c r="E186" s="23"/>
      <c r="F186" s="23"/>
      <c r="G186" s="23"/>
      <c r="H186" s="23"/>
      <c r="I186" s="23"/>
      <c r="J186" s="23"/>
    </row>
    <row r="187" spans="1:10">
      <c r="A187" s="39"/>
      <c r="B187" s="6"/>
      <c r="C187" s="134"/>
      <c r="D187" s="23"/>
      <c r="E187" s="23"/>
      <c r="F187" s="23"/>
      <c r="G187" s="23"/>
      <c r="H187" s="23"/>
      <c r="I187" s="23"/>
      <c r="J187" s="23"/>
    </row>
    <row r="188" spans="1:10">
      <c r="A188" s="39"/>
      <c r="B188" s="6"/>
      <c r="C188" s="134"/>
      <c r="D188" s="23"/>
      <c r="E188" s="23"/>
      <c r="F188" s="23"/>
      <c r="G188" s="23"/>
      <c r="H188" s="23"/>
      <c r="I188" s="23"/>
      <c r="J188" s="23"/>
    </row>
    <row r="189" spans="1:10">
      <c r="A189" s="39"/>
      <c r="B189" s="6"/>
      <c r="C189" s="134"/>
      <c r="D189" s="23"/>
      <c r="E189" s="23"/>
      <c r="F189" s="23"/>
      <c r="G189" s="135"/>
      <c r="H189" s="135"/>
      <c r="I189" s="23"/>
      <c r="J189" s="23"/>
    </row>
    <row r="190" spans="1:10">
      <c r="A190" s="39"/>
      <c r="B190" s="6"/>
      <c r="C190" s="134"/>
      <c r="D190" s="23"/>
      <c r="E190" s="23"/>
      <c r="F190" s="23"/>
      <c r="G190" s="23"/>
      <c r="H190" s="23"/>
      <c r="I190" s="23"/>
      <c r="J190" s="23"/>
    </row>
    <row r="191" spans="1:10">
      <c r="A191" s="39"/>
      <c r="B191" s="6"/>
      <c r="C191" s="134"/>
      <c r="D191" s="23"/>
      <c r="E191" s="23"/>
      <c r="F191" s="23"/>
      <c r="G191" s="23"/>
      <c r="H191" s="23"/>
      <c r="I191" s="23"/>
      <c r="J191" s="23"/>
    </row>
    <row r="192" spans="1:10">
      <c r="A192" s="39"/>
      <c r="B192" s="6"/>
      <c r="C192" s="140"/>
      <c r="D192" s="141"/>
      <c r="E192" s="141"/>
      <c r="F192" s="141"/>
      <c r="G192" s="141"/>
      <c r="H192" s="141"/>
      <c r="I192" s="141"/>
      <c r="J192" s="141"/>
    </row>
    <row r="193" spans="1:10">
      <c r="A193" s="39"/>
      <c r="B193" s="6"/>
      <c r="C193" s="131" t="s">
        <v>76</v>
      </c>
      <c r="D193" s="142"/>
      <c r="E193" s="142"/>
      <c r="F193" s="142"/>
      <c r="G193" s="142"/>
      <c r="H193" s="142"/>
      <c r="I193" s="142"/>
      <c r="J193" s="142"/>
    </row>
    <row r="194" spans="1:10">
      <c r="A194" s="39"/>
      <c r="B194" s="6"/>
      <c r="C194" s="134"/>
      <c r="D194" s="142"/>
      <c r="E194" s="142"/>
      <c r="F194" s="142"/>
      <c r="G194" s="142"/>
      <c r="H194" s="142"/>
      <c r="I194" s="142"/>
      <c r="J194" s="142"/>
    </row>
    <row r="195" spans="1:10">
      <c r="A195" s="39"/>
      <c r="B195" s="6"/>
      <c r="C195" s="134"/>
      <c r="D195" s="142"/>
      <c r="E195" s="142"/>
      <c r="F195" s="142"/>
      <c r="G195" s="142"/>
      <c r="H195" s="142"/>
      <c r="I195" s="142"/>
      <c r="J195" s="142"/>
    </row>
    <row r="196" spans="1:10">
      <c r="A196" s="39"/>
      <c r="B196" s="6"/>
      <c r="C196" s="134"/>
      <c r="D196" s="142"/>
      <c r="E196" s="142"/>
      <c r="F196" s="142"/>
      <c r="G196" s="142"/>
      <c r="H196" s="142"/>
      <c r="I196" s="142"/>
      <c r="J196" s="142"/>
    </row>
    <row r="197" spans="1:10">
      <c r="A197" s="39"/>
      <c r="B197" s="6"/>
      <c r="C197" s="134"/>
      <c r="D197" s="142"/>
      <c r="E197" s="142"/>
      <c r="F197" s="142"/>
      <c r="G197" s="142"/>
      <c r="H197" s="28"/>
      <c r="I197" s="142"/>
      <c r="J197" s="142"/>
    </row>
    <row r="198" spans="1:10">
      <c r="A198" s="39"/>
      <c r="B198" s="6"/>
      <c r="C198" s="134"/>
      <c r="D198" s="142"/>
      <c r="E198" s="142"/>
      <c r="F198" s="142"/>
      <c r="G198" s="142"/>
      <c r="H198" s="142"/>
      <c r="I198" s="142"/>
      <c r="J198" s="142"/>
    </row>
    <row r="199" spans="1:10">
      <c r="A199" s="39"/>
      <c r="B199" s="6"/>
      <c r="C199" s="134"/>
      <c r="D199" s="142"/>
      <c r="E199" s="142"/>
      <c r="F199" s="142"/>
      <c r="G199" s="142"/>
      <c r="H199" s="142"/>
      <c r="I199" s="142"/>
      <c r="J199" s="142"/>
    </row>
    <row r="200" spans="1:10">
      <c r="A200" s="39"/>
      <c r="B200" s="6"/>
      <c r="C200" s="134"/>
      <c r="D200" s="23"/>
      <c r="E200" s="23"/>
      <c r="F200" s="23"/>
      <c r="G200" s="23"/>
      <c r="H200" s="34"/>
      <c r="I200" s="23"/>
      <c r="J200" s="23"/>
    </row>
    <row r="201" spans="1:10">
      <c r="A201" s="39"/>
      <c r="B201" s="6"/>
      <c r="C201" s="134"/>
      <c r="D201" s="23"/>
      <c r="E201" s="23"/>
      <c r="F201" s="23"/>
      <c r="G201" s="135"/>
      <c r="H201" s="23"/>
      <c r="I201" s="23"/>
      <c r="J201" s="23"/>
    </row>
    <row r="202" spans="1:10">
      <c r="A202" s="39"/>
      <c r="B202" s="6"/>
      <c r="C202" s="134"/>
      <c r="D202" s="23"/>
      <c r="E202" s="23"/>
      <c r="F202" s="23"/>
      <c r="G202" s="28"/>
      <c r="H202" s="23"/>
      <c r="I202" s="23"/>
      <c r="J202" s="23"/>
    </row>
    <row r="203" spans="1:10">
      <c r="A203" s="39"/>
      <c r="B203" s="6"/>
      <c r="C203" s="141"/>
      <c r="D203" s="141"/>
      <c r="E203" s="141"/>
      <c r="F203" s="141"/>
      <c r="G203" s="141"/>
      <c r="H203" s="141"/>
      <c r="I203" s="141"/>
      <c r="J203" s="141"/>
    </row>
    <row r="204" spans="1:10">
      <c r="A204" s="39"/>
      <c r="B204" s="6"/>
      <c r="C204" s="143"/>
      <c r="D204" s="28"/>
      <c r="E204" s="28"/>
      <c r="F204" s="28"/>
      <c r="G204" s="142"/>
      <c r="H204" s="28"/>
      <c r="I204" s="132"/>
      <c r="J204" s="144"/>
    </row>
    <row r="205" spans="1:10">
      <c r="A205" s="39"/>
      <c r="B205" s="6"/>
      <c r="C205" s="145"/>
      <c r="D205" s="146"/>
      <c r="E205" s="147"/>
      <c r="F205" s="28"/>
      <c r="G205" s="142"/>
      <c r="H205" s="28"/>
      <c r="I205" s="132"/>
      <c r="J205" s="148"/>
    </row>
    <row r="206" spans="1:10">
      <c r="A206" s="39"/>
      <c r="B206" s="6"/>
      <c r="C206" s="145"/>
      <c r="D206" s="23"/>
      <c r="E206" s="147"/>
      <c r="F206" s="28"/>
      <c r="G206" s="142"/>
      <c r="H206" s="28"/>
      <c r="I206" s="28"/>
      <c r="J206" s="142"/>
    </row>
    <row r="207" spans="1:10">
      <c r="A207" s="39"/>
      <c r="B207" s="6"/>
      <c r="C207" s="134"/>
      <c r="D207" s="142"/>
      <c r="E207" s="142"/>
      <c r="F207" s="142"/>
      <c r="G207" s="142"/>
      <c r="H207" s="28"/>
      <c r="I207" s="142"/>
      <c r="J207" s="142"/>
    </row>
    <row r="208" spans="1:10">
      <c r="A208" s="39"/>
      <c r="B208" s="6"/>
      <c r="C208" s="134"/>
      <c r="D208" s="142"/>
      <c r="E208" s="142"/>
      <c r="F208" s="142"/>
      <c r="G208" s="142"/>
      <c r="H208" s="142"/>
      <c r="I208" s="142"/>
      <c r="J208" s="142"/>
    </row>
    <row r="209" spans="1:10">
      <c r="A209" s="39"/>
      <c r="B209" s="6"/>
      <c r="C209" s="149"/>
      <c r="D209" s="142"/>
      <c r="E209" s="142"/>
      <c r="F209" s="142"/>
      <c r="G209" s="142"/>
      <c r="H209" s="142"/>
      <c r="I209" s="142"/>
      <c r="J209" s="142"/>
    </row>
    <row r="210" spans="1:10">
      <c r="A210" s="39"/>
      <c r="B210" s="6"/>
      <c r="C210" s="150"/>
      <c r="D210" s="151">
        <f t="shared" ref="D210:J210" si="2">COUNTA(D177:D202)</f>
        <v>0</v>
      </c>
      <c r="E210" s="151">
        <f t="shared" si="2"/>
        <v>0</v>
      </c>
      <c r="F210" s="151">
        <f t="shared" si="2"/>
        <v>0</v>
      </c>
      <c r="G210" s="151">
        <f t="shared" si="2"/>
        <v>0</v>
      </c>
      <c r="H210" s="151">
        <f t="shared" si="2"/>
        <v>0</v>
      </c>
      <c r="I210" s="151">
        <f t="shared" si="2"/>
        <v>0</v>
      </c>
      <c r="J210" s="151">
        <f t="shared" si="2"/>
        <v>0</v>
      </c>
    </row>
    <row r="211" spans="1:10" ht="18">
      <c r="A211" s="127"/>
      <c r="B211" s="6"/>
      <c r="C211" s="23"/>
      <c r="D211" s="23"/>
      <c r="E211" s="23"/>
      <c r="F211" s="23"/>
      <c r="G211" s="23"/>
      <c r="H211" s="23"/>
      <c r="I211" s="28" t="s">
        <v>77</v>
      </c>
      <c r="J211" s="152">
        <f>SUM(D210:J210)</f>
        <v>0</v>
      </c>
    </row>
    <row r="212" spans="1:10" ht="18">
      <c r="A212" s="127"/>
      <c r="B212" s="6"/>
      <c r="C212" s="153"/>
      <c r="D212" s="153"/>
      <c r="E212" s="153"/>
      <c r="F212" s="153"/>
      <c r="G212" s="23"/>
      <c r="H212" s="153"/>
      <c r="I212" s="28" t="s">
        <v>37</v>
      </c>
      <c r="J212" s="28">
        <f>COUNTA(D37:J46,D94:J103,D150:J159)</f>
        <v>0</v>
      </c>
    </row>
    <row r="213" spans="1:10" ht="18">
      <c r="A213" s="127"/>
      <c r="B213" s="6"/>
      <c r="C213" s="154"/>
      <c r="D213" s="23" t="s">
        <v>78</v>
      </c>
      <c r="E213" s="23"/>
      <c r="F213" s="23"/>
      <c r="G213" s="23"/>
      <c r="H213" s="23"/>
      <c r="I213" s="28" t="s">
        <v>79</v>
      </c>
      <c r="J213" s="28">
        <f>COUNTA(D52:J54,D109:J111,D165:J167)</f>
        <v>0</v>
      </c>
    </row>
    <row r="214" spans="1:10" ht="18">
      <c r="A214" s="127"/>
      <c r="B214" s="6"/>
      <c r="C214" s="155"/>
      <c r="D214" s="23" t="s">
        <v>80</v>
      </c>
      <c r="E214" s="23"/>
      <c r="F214" s="23"/>
      <c r="G214" s="23"/>
      <c r="H214" s="23"/>
      <c r="I214" s="28" t="s">
        <v>81</v>
      </c>
      <c r="J214" s="28">
        <f>COUNTA(D60:J61,D117:J118,D173:J174)</f>
        <v>0</v>
      </c>
    </row>
    <row r="215" spans="1:10" ht="18">
      <c r="A215" s="127"/>
      <c r="B215" s="6"/>
      <c r="C215" s="156"/>
      <c r="D215" s="23" t="s">
        <v>82</v>
      </c>
      <c r="E215" s="23"/>
      <c r="F215" s="23"/>
      <c r="G215" s="23"/>
      <c r="H215" s="23"/>
      <c r="I215" s="28" t="s">
        <v>83</v>
      </c>
      <c r="J215" s="28">
        <f>COUNTA(D47:J51,D104:J108,D160:J164)</f>
        <v>0</v>
      </c>
    </row>
    <row r="216" spans="1:10" ht="18">
      <c r="A216" s="127"/>
      <c r="B216" s="6"/>
      <c r="C216" s="157" t="s">
        <v>84</v>
      </c>
      <c r="D216" s="23" t="s">
        <v>85</v>
      </c>
      <c r="E216" s="23"/>
      <c r="F216" s="23"/>
      <c r="G216" s="23"/>
      <c r="H216" s="23"/>
      <c r="I216" s="28" t="s">
        <v>86</v>
      </c>
      <c r="J216" s="28">
        <f>SUM(J212:J215)</f>
        <v>0</v>
      </c>
    </row>
    <row r="217" spans="1:10" ht="18">
      <c r="A217" s="127"/>
      <c r="B217" s="6"/>
      <c r="C217" s="23"/>
      <c r="D217" s="23"/>
      <c r="E217" s="23"/>
      <c r="F217" s="23"/>
      <c r="G217" s="158" t="s">
        <v>87</v>
      </c>
      <c r="H217" s="23"/>
      <c r="I217" s="23"/>
      <c r="J217" s="23"/>
    </row>
    <row r="218" spans="1:10" ht="18">
      <c r="A218" s="127"/>
      <c r="B218" s="6"/>
      <c r="C218" s="23"/>
      <c r="D218" s="23"/>
      <c r="E218" s="23"/>
      <c r="F218" s="23"/>
      <c r="G218" s="23"/>
      <c r="H218" s="23"/>
      <c r="I218" s="23"/>
      <c r="J218" s="23"/>
    </row>
    <row r="219" spans="1:10" ht="18">
      <c r="A219" s="127"/>
      <c r="B219" s="6"/>
      <c r="C219" s="23"/>
      <c r="D219" s="23"/>
      <c r="E219" s="28"/>
      <c r="F219" s="28"/>
      <c r="G219" s="23"/>
      <c r="H219" s="28"/>
      <c r="I219" s="28"/>
      <c r="J219" s="28"/>
    </row>
    <row r="220" spans="1:10" ht="18">
      <c r="A220" s="127"/>
      <c r="B220" s="6"/>
      <c r="C220" s="23"/>
      <c r="D220" s="23"/>
      <c r="E220" s="23"/>
      <c r="F220" s="23"/>
      <c r="G220" s="23"/>
      <c r="H220" s="23"/>
      <c r="I220" s="23"/>
      <c r="J220" s="23"/>
    </row>
  </sheetData>
  <mergeCells count="7">
    <mergeCell ref="A150:A174"/>
    <mergeCell ref="A1:J1"/>
    <mergeCell ref="A7:A36"/>
    <mergeCell ref="A37:A62"/>
    <mergeCell ref="A64:A93"/>
    <mergeCell ref="A94:A118"/>
    <mergeCell ref="A120:A149"/>
  </mergeCells>
  <phoneticPr fontId="20" type="noConversion"/>
  <conditionalFormatting sqref="G94">
    <cfRule type="duplicateValues" dxfId="9813" priority="370"/>
  </conditionalFormatting>
  <conditionalFormatting sqref="G94">
    <cfRule type="duplicateValues" dxfId="9812" priority="369"/>
  </conditionalFormatting>
  <conditionalFormatting sqref="G94">
    <cfRule type="duplicateValues" dxfId="9811" priority="368"/>
  </conditionalFormatting>
  <conditionalFormatting sqref="G94">
    <cfRule type="duplicateValues" dxfId="9810" priority="367"/>
  </conditionalFormatting>
  <conditionalFormatting sqref="G94">
    <cfRule type="duplicateValues" dxfId="9809" priority="366"/>
  </conditionalFormatting>
  <conditionalFormatting sqref="G94">
    <cfRule type="duplicateValues" dxfId="9808" priority="365"/>
  </conditionalFormatting>
  <conditionalFormatting sqref="G94">
    <cfRule type="duplicateValues" dxfId="9807" priority="364"/>
  </conditionalFormatting>
  <conditionalFormatting sqref="G94">
    <cfRule type="duplicateValues" dxfId="9806" priority="363"/>
  </conditionalFormatting>
  <conditionalFormatting sqref="G94">
    <cfRule type="duplicateValues" dxfId="9805" priority="362"/>
  </conditionalFormatting>
  <conditionalFormatting sqref="G94">
    <cfRule type="duplicateValues" dxfId="9804" priority="361"/>
  </conditionalFormatting>
  <conditionalFormatting sqref="G94">
    <cfRule type="duplicateValues" dxfId="9803" priority="360"/>
  </conditionalFormatting>
  <conditionalFormatting sqref="G94">
    <cfRule type="duplicateValues" dxfId="9802" priority="359"/>
  </conditionalFormatting>
  <conditionalFormatting sqref="G94">
    <cfRule type="duplicateValues" dxfId="9801" priority="358"/>
  </conditionalFormatting>
  <conditionalFormatting sqref="G94">
    <cfRule type="duplicateValues" dxfId="9800" priority="357"/>
  </conditionalFormatting>
  <conditionalFormatting sqref="G94">
    <cfRule type="duplicateValues" dxfId="9799" priority="356"/>
  </conditionalFormatting>
  <conditionalFormatting sqref="G94">
    <cfRule type="duplicateValues" dxfId="9798" priority="355"/>
  </conditionalFormatting>
  <conditionalFormatting sqref="G94">
    <cfRule type="duplicateValues" dxfId="9797" priority="354"/>
  </conditionalFormatting>
  <conditionalFormatting sqref="G94">
    <cfRule type="duplicateValues" dxfId="9796" priority="353"/>
  </conditionalFormatting>
  <conditionalFormatting sqref="G94">
    <cfRule type="duplicateValues" dxfId="9795" priority="352"/>
  </conditionalFormatting>
  <conditionalFormatting sqref="G94">
    <cfRule type="duplicateValues" dxfId="9794" priority="351"/>
  </conditionalFormatting>
  <conditionalFormatting sqref="G94">
    <cfRule type="duplicateValues" dxfId="9793" priority="350"/>
  </conditionalFormatting>
  <conditionalFormatting sqref="G94">
    <cfRule type="duplicateValues" dxfId="9792" priority="349"/>
  </conditionalFormatting>
  <conditionalFormatting sqref="G94">
    <cfRule type="duplicateValues" dxfId="9791" priority="348"/>
  </conditionalFormatting>
  <conditionalFormatting sqref="G94">
    <cfRule type="duplicateValues" dxfId="9790" priority="347"/>
  </conditionalFormatting>
  <conditionalFormatting sqref="G94">
    <cfRule type="duplicateValues" dxfId="9789" priority="346"/>
  </conditionalFormatting>
  <conditionalFormatting sqref="G94">
    <cfRule type="duplicateValues" dxfId="9788" priority="345"/>
  </conditionalFormatting>
  <conditionalFormatting sqref="G94">
    <cfRule type="duplicateValues" dxfId="9787" priority="344"/>
  </conditionalFormatting>
  <conditionalFormatting sqref="G94">
    <cfRule type="duplicateValues" dxfId="9786" priority="343"/>
  </conditionalFormatting>
  <conditionalFormatting sqref="G94">
    <cfRule type="duplicateValues" dxfId="9785" priority="342"/>
  </conditionalFormatting>
  <conditionalFormatting sqref="G94">
    <cfRule type="duplicateValues" dxfId="9784" priority="341"/>
  </conditionalFormatting>
  <conditionalFormatting sqref="G94">
    <cfRule type="duplicateValues" dxfId="9783" priority="340"/>
  </conditionalFormatting>
  <conditionalFormatting sqref="G94">
    <cfRule type="duplicateValues" dxfId="9782" priority="339"/>
  </conditionalFormatting>
  <conditionalFormatting sqref="G94">
    <cfRule type="duplicateValues" dxfId="9781" priority="338"/>
  </conditionalFormatting>
  <conditionalFormatting sqref="G94">
    <cfRule type="duplicateValues" dxfId="9780" priority="337"/>
  </conditionalFormatting>
  <conditionalFormatting sqref="G94">
    <cfRule type="duplicateValues" dxfId="9779" priority="336"/>
  </conditionalFormatting>
  <conditionalFormatting sqref="G94">
    <cfRule type="duplicateValues" dxfId="9778" priority="335"/>
  </conditionalFormatting>
  <conditionalFormatting sqref="G94">
    <cfRule type="duplicateValues" dxfId="9777" priority="334"/>
  </conditionalFormatting>
  <conditionalFormatting sqref="G94">
    <cfRule type="duplicateValues" dxfId="9776" priority="333"/>
  </conditionalFormatting>
  <conditionalFormatting sqref="G94">
    <cfRule type="duplicateValues" dxfId="9775" priority="332"/>
  </conditionalFormatting>
  <conditionalFormatting sqref="G94">
    <cfRule type="duplicateValues" dxfId="9774" priority="331"/>
  </conditionalFormatting>
  <conditionalFormatting sqref="G94">
    <cfRule type="duplicateValues" dxfId="9773" priority="330"/>
  </conditionalFormatting>
  <conditionalFormatting sqref="G94">
    <cfRule type="duplicateValues" dxfId="9772" priority="329"/>
  </conditionalFormatting>
  <conditionalFormatting sqref="G94">
    <cfRule type="duplicateValues" dxfId="9771" priority="328"/>
  </conditionalFormatting>
  <conditionalFormatting sqref="G94">
    <cfRule type="duplicateValues" dxfId="9770" priority="327"/>
  </conditionalFormatting>
  <conditionalFormatting sqref="G94">
    <cfRule type="duplicateValues" dxfId="9769" priority="326"/>
  </conditionalFormatting>
  <conditionalFormatting sqref="G94">
    <cfRule type="duplicateValues" dxfId="9768" priority="325"/>
  </conditionalFormatting>
  <conditionalFormatting sqref="G94">
    <cfRule type="duplicateValues" dxfId="9767" priority="324"/>
  </conditionalFormatting>
  <conditionalFormatting sqref="G94">
    <cfRule type="duplicateValues" dxfId="9766" priority="323"/>
  </conditionalFormatting>
  <conditionalFormatting sqref="G94">
    <cfRule type="duplicateValues" dxfId="9765" priority="322"/>
  </conditionalFormatting>
  <conditionalFormatting sqref="G94">
    <cfRule type="duplicateValues" dxfId="9764" priority="321"/>
  </conditionalFormatting>
  <conditionalFormatting sqref="G94">
    <cfRule type="duplicateValues" dxfId="9763" priority="320"/>
  </conditionalFormatting>
  <conditionalFormatting sqref="G94">
    <cfRule type="duplicateValues" dxfId="9762" priority="319"/>
  </conditionalFormatting>
  <conditionalFormatting sqref="G94">
    <cfRule type="duplicateValues" dxfId="9761" priority="318"/>
  </conditionalFormatting>
  <conditionalFormatting sqref="G94">
    <cfRule type="duplicateValues" dxfId="9760" priority="317"/>
  </conditionalFormatting>
  <conditionalFormatting sqref="G94">
    <cfRule type="duplicateValues" dxfId="9759" priority="316"/>
  </conditionalFormatting>
  <conditionalFormatting sqref="G94">
    <cfRule type="duplicateValues" dxfId="9758" priority="315"/>
  </conditionalFormatting>
  <conditionalFormatting sqref="G94">
    <cfRule type="duplicateValues" dxfId="9757" priority="314"/>
  </conditionalFormatting>
  <conditionalFormatting sqref="G94">
    <cfRule type="duplicateValues" dxfId="9756" priority="313"/>
  </conditionalFormatting>
  <conditionalFormatting sqref="G94">
    <cfRule type="duplicateValues" dxfId="9755" priority="312"/>
  </conditionalFormatting>
  <conditionalFormatting sqref="G94">
    <cfRule type="duplicateValues" dxfId="9754" priority="311"/>
  </conditionalFormatting>
  <conditionalFormatting sqref="G94">
    <cfRule type="duplicateValues" dxfId="9753" priority="310"/>
  </conditionalFormatting>
  <conditionalFormatting sqref="G94">
    <cfRule type="duplicateValues" dxfId="9752" priority="309"/>
  </conditionalFormatting>
  <conditionalFormatting sqref="G94">
    <cfRule type="duplicateValues" dxfId="9751" priority="308"/>
  </conditionalFormatting>
  <conditionalFormatting sqref="G94">
    <cfRule type="duplicateValues" dxfId="9750" priority="307"/>
  </conditionalFormatting>
  <conditionalFormatting sqref="G94">
    <cfRule type="duplicateValues" dxfId="9749" priority="306"/>
  </conditionalFormatting>
  <conditionalFormatting sqref="G94">
    <cfRule type="duplicateValues" dxfId="9748" priority="305"/>
  </conditionalFormatting>
  <conditionalFormatting sqref="G94">
    <cfRule type="duplicateValues" dxfId="9747" priority="304"/>
  </conditionalFormatting>
  <conditionalFormatting sqref="G94">
    <cfRule type="duplicateValues" dxfId="9746" priority="303"/>
  </conditionalFormatting>
  <conditionalFormatting sqref="G94">
    <cfRule type="duplicateValues" dxfId="9745" priority="302"/>
  </conditionalFormatting>
  <conditionalFormatting sqref="G94">
    <cfRule type="duplicateValues" dxfId="9744" priority="301"/>
  </conditionalFormatting>
  <conditionalFormatting sqref="G94">
    <cfRule type="duplicateValues" dxfId="9743" priority="300"/>
  </conditionalFormatting>
  <conditionalFormatting sqref="G94">
    <cfRule type="duplicateValues" dxfId="9742" priority="299"/>
  </conditionalFormatting>
  <conditionalFormatting sqref="G95">
    <cfRule type="duplicateValues" dxfId="9741" priority="298"/>
  </conditionalFormatting>
  <conditionalFormatting sqref="G95">
    <cfRule type="duplicateValues" dxfId="9740" priority="297"/>
  </conditionalFormatting>
  <conditionalFormatting sqref="G95">
    <cfRule type="duplicateValues" dxfId="9739" priority="296"/>
  </conditionalFormatting>
  <conditionalFormatting sqref="G95">
    <cfRule type="duplicateValues" dxfId="9738" priority="295"/>
  </conditionalFormatting>
  <conditionalFormatting sqref="G95">
    <cfRule type="duplicateValues" dxfId="9737" priority="294"/>
  </conditionalFormatting>
  <conditionalFormatting sqref="G95">
    <cfRule type="duplicateValues" dxfId="9736" priority="293"/>
  </conditionalFormatting>
  <conditionalFormatting sqref="G95">
    <cfRule type="duplicateValues" dxfId="9735" priority="292"/>
  </conditionalFormatting>
  <conditionalFormatting sqref="G95">
    <cfRule type="duplicateValues" dxfId="9734" priority="291"/>
  </conditionalFormatting>
  <conditionalFormatting sqref="G95">
    <cfRule type="duplicateValues" dxfId="9733" priority="290"/>
  </conditionalFormatting>
  <conditionalFormatting sqref="G95">
    <cfRule type="duplicateValues" dxfId="9732" priority="289"/>
  </conditionalFormatting>
  <conditionalFormatting sqref="G95">
    <cfRule type="duplicateValues" dxfId="9731" priority="288"/>
  </conditionalFormatting>
  <conditionalFormatting sqref="G95">
    <cfRule type="duplicateValues" dxfId="9730" priority="287"/>
  </conditionalFormatting>
  <conditionalFormatting sqref="G95">
    <cfRule type="duplicateValues" dxfId="9729" priority="286"/>
  </conditionalFormatting>
  <conditionalFormatting sqref="G95">
    <cfRule type="duplicateValues" dxfId="9728" priority="285"/>
  </conditionalFormatting>
  <conditionalFormatting sqref="G95">
    <cfRule type="duplicateValues" dxfId="9727" priority="284"/>
  </conditionalFormatting>
  <conditionalFormatting sqref="G95">
    <cfRule type="duplicateValues" dxfId="9726" priority="283"/>
  </conditionalFormatting>
  <conditionalFormatting sqref="G95">
    <cfRule type="duplicateValues" dxfId="9725" priority="282"/>
  </conditionalFormatting>
  <conditionalFormatting sqref="G95">
    <cfRule type="duplicateValues" dxfId="9724" priority="281"/>
  </conditionalFormatting>
  <conditionalFormatting sqref="G95">
    <cfRule type="duplicateValues" dxfId="9723" priority="280"/>
  </conditionalFormatting>
  <conditionalFormatting sqref="G95">
    <cfRule type="duplicateValues" dxfId="9722" priority="279"/>
  </conditionalFormatting>
  <conditionalFormatting sqref="G95">
    <cfRule type="duplicateValues" dxfId="9721" priority="278"/>
  </conditionalFormatting>
  <conditionalFormatting sqref="G95">
    <cfRule type="duplicateValues" dxfId="9720" priority="277"/>
  </conditionalFormatting>
  <conditionalFormatting sqref="G95">
    <cfRule type="duplicateValues" dxfId="9719" priority="276"/>
  </conditionalFormatting>
  <conditionalFormatting sqref="G95">
    <cfRule type="duplicateValues" dxfId="9718" priority="275"/>
  </conditionalFormatting>
  <conditionalFormatting sqref="G95">
    <cfRule type="duplicateValues" dxfId="9717" priority="274"/>
  </conditionalFormatting>
  <conditionalFormatting sqref="G95">
    <cfRule type="duplicateValues" dxfId="9716" priority="273"/>
  </conditionalFormatting>
  <conditionalFormatting sqref="G95">
    <cfRule type="duplicateValues" dxfId="9715" priority="272"/>
  </conditionalFormatting>
  <conditionalFormatting sqref="G95">
    <cfRule type="duplicateValues" dxfId="9714" priority="271"/>
  </conditionalFormatting>
  <conditionalFormatting sqref="G95">
    <cfRule type="duplicateValues" dxfId="9713" priority="270"/>
  </conditionalFormatting>
  <conditionalFormatting sqref="G95">
    <cfRule type="duplicateValues" dxfId="9712" priority="269"/>
  </conditionalFormatting>
  <conditionalFormatting sqref="G95">
    <cfRule type="duplicateValues" dxfId="9711" priority="268"/>
  </conditionalFormatting>
  <conditionalFormatting sqref="G95">
    <cfRule type="duplicateValues" dxfId="9710" priority="267"/>
  </conditionalFormatting>
  <conditionalFormatting sqref="G95">
    <cfRule type="duplicateValues" dxfId="9709" priority="266"/>
  </conditionalFormatting>
  <conditionalFormatting sqref="G95">
    <cfRule type="duplicateValues" dxfId="9708" priority="265"/>
  </conditionalFormatting>
  <conditionalFormatting sqref="G95">
    <cfRule type="duplicateValues" dxfId="9707" priority="264"/>
  </conditionalFormatting>
  <conditionalFormatting sqref="G95">
    <cfRule type="duplicateValues" dxfId="9706" priority="263"/>
  </conditionalFormatting>
  <conditionalFormatting sqref="G95">
    <cfRule type="duplicateValues" dxfId="9705" priority="262"/>
  </conditionalFormatting>
  <conditionalFormatting sqref="G95">
    <cfRule type="duplicateValues" dxfId="9704" priority="261"/>
  </conditionalFormatting>
  <conditionalFormatting sqref="G95">
    <cfRule type="duplicateValues" dxfId="9703" priority="260"/>
  </conditionalFormatting>
  <conditionalFormatting sqref="G95">
    <cfRule type="duplicateValues" dxfId="9702" priority="259"/>
  </conditionalFormatting>
  <conditionalFormatting sqref="G95">
    <cfRule type="duplicateValues" dxfId="9701" priority="258"/>
  </conditionalFormatting>
  <conditionalFormatting sqref="G95">
    <cfRule type="duplicateValues" dxfId="9700" priority="257"/>
  </conditionalFormatting>
  <conditionalFormatting sqref="G95">
    <cfRule type="duplicateValues" dxfId="9699" priority="256"/>
  </conditionalFormatting>
  <conditionalFormatting sqref="G95">
    <cfRule type="duplicateValues" dxfId="9698" priority="255"/>
  </conditionalFormatting>
  <conditionalFormatting sqref="G95">
    <cfRule type="duplicateValues" dxfId="9697" priority="254"/>
  </conditionalFormatting>
  <conditionalFormatting sqref="G95">
    <cfRule type="duplicateValues" dxfId="9696" priority="253"/>
  </conditionalFormatting>
  <conditionalFormatting sqref="G95">
    <cfRule type="duplicateValues" dxfId="9695" priority="252"/>
  </conditionalFormatting>
  <conditionalFormatting sqref="G95">
    <cfRule type="duplicateValues" dxfId="9694" priority="251"/>
  </conditionalFormatting>
  <conditionalFormatting sqref="G95">
    <cfRule type="duplicateValues" dxfId="9693" priority="250"/>
  </conditionalFormatting>
  <conditionalFormatting sqref="G95">
    <cfRule type="duplicateValues" dxfId="9692" priority="249"/>
  </conditionalFormatting>
  <conditionalFormatting sqref="G95">
    <cfRule type="duplicateValues" dxfId="9691" priority="248"/>
  </conditionalFormatting>
  <conditionalFormatting sqref="G95">
    <cfRule type="duplicateValues" dxfId="9690" priority="247"/>
  </conditionalFormatting>
  <conditionalFormatting sqref="G95">
    <cfRule type="duplicateValues" dxfId="9689" priority="246"/>
  </conditionalFormatting>
  <conditionalFormatting sqref="G95">
    <cfRule type="duplicateValues" dxfId="9688" priority="245"/>
  </conditionalFormatting>
  <conditionalFormatting sqref="G95">
    <cfRule type="duplicateValues" dxfId="9687" priority="244"/>
  </conditionalFormatting>
  <conditionalFormatting sqref="G95">
    <cfRule type="duplicateValues" dxfId="9686" priority="243"/>
  </conditionalFormatting>
  <conditionalFormatting sqref="G96">
    <cfRule type="duplicateValues" dxfId="9685" priority="242"/>
  </conditionalFormatting>
  <conditionalFormatting sqref="H7">
    <cfRule type="duplicateValues" dxfId="9684" priority="237"/>
  </conditionalFormatting>
  <conditionalFormatting sqref="H19">
    <cfRule type="duplicateValues" dxfId="9683" priority="236"/>
  </conditionalFormatting>
  <conditionalFormatting sqref="H12">
    <cfRule type="duplicateValues" dxfId="9682" priority="235"/>
  </conditionalFormatting>
  <conditionalFormatting sqref="H38">
    <cfRule type="duplicateValues" dxfId="9681" priority="234"/>
  </conditionalFormatting>
  <conditionalFormatting sqref="H18">
    <cfRule type="duplicateValues" dxfId="9680" priority="233"/>
  </conditionalFormatting>
  <conditionalFormatting sqref="H13">
    <cfRule type="duplicateValues" dxfId="9679" priority="232"/>
  </conditionalFormatting>
  <conditionalFormatting sqref="H14">
    <cfRule type="duplicateValues" dxfId="9678" priority="231"/>
  </conditionalFormatting>
  <conditionalFormatting sqref="H16">
    <cfRule type="duplicateValues" dxfId="9677" priority="230"/>
  </conditionalFormatting>
  <conditionalFormatting sqref="H28">
    <cfRule type="duplicateValues" dxfId="9676" priority="229"/>
  </conditionalFormatting>
  <conditionalFormatting sqref="H48">
    <cfRule type="duplicateValues" dxfId="9675" priority="228"/>
  </conditionalFormatting>
  <conditionalFormatting sqref="I120">
    <cfRule type="duplicateValues" dxfId="9674" priority="227"/>
  </conditionalFormatting>
  <conditionalFormatting sqref="I121">
    <cfRule type="duplicateValues" dxfId="9673" priority="226"/>
  </conditionalFormatting>
  <conditionalFormatting sqref="I121">
    <cfRule type="duplicateValues" dxfId="9672" priority="225"/>
  </conditionalFormatting>
  <conditionalFormatting sqref="I121">
    <cfRule type="duplicateValues" dxfId="9671" priority="224"/>
  </conditionalFormatting>
  <conditionalFormatting sqref="I121">
    <cfRule type="duplicateValues" dxfId="9670" priority="223"/>
  </conditionalFormatting>
  <conditionalFormatting sqref="I121">
    <cfRule type="duplicateValues" dxfId="9669" priority="222"/>
  </conditionalFormatting>
  <conditionalFormatting sqref="I121">
    <cfRule type="duplicateValues" dxfId="9668" priority="221"/>
  </conditionalFormatting>
  <conditionalFormatting sqref="I121">
    <cfRule type="duplicateValues" dxfId="9667" priority="220"/>
  </conditionalFormatting>
  <conditionalFormatting sqref="I121">
    <cfRule type="duplicateValues" dxfId="9666" priority="219"/>
  </conditionalFormatting>
  <conditionalFormatting sqref="I121">
    <cfRule type="duplicateValues" dxfId="9665" priority="218"/>
  </conditionalFormatting>
  <conditionalFormatting sqref="I121">
    <cfRule type="duplicateValues" dxfId="9664" priority="217"/>
  </conditionalFormatting>
  <conditionalFormatting sqref="I121">
    <cfRule type="duplicateValues" dxfId="9663" priority="216"/>
  </conditionalFormatting>
  <conditionalFormatting sqref="I121">
    <cfRule type="duplicateValues" dxfId="9662" priority="215"/>
  </conditionalFormatting>
  <conditionalFormatting sqref="I121">
    <cfRule type="duplicateValues" dxfId="9661" priority="214"/>
  </conditionalFormatting>
  <conditionalFormatting sqref="I121">
    <cfRule type="duplicateValues" dxfId="9660" priority="213"/>
  </conditionalFormatting>
  <conditionalFormatting sqref="I121">
    <cfRule type="duplicateValues" dxfId="9659" priority="212"/>
  </conditionalFormatting>
  <conditionalFormatting sqref="I121">
    <cfRule type="duplicateValues" dxfId="9658" priority="211"/>
  </conditionalFormatting>
  <conditionalFormatting sqref="I121">
    <cfRule type="duplicateValues" dxfId="9657" priority="210"/>
  </conditionalFormatting>
  <conditionalFormatting sqref="I121">
    <cfRule type="duplicateValues" dxfId="9656" priority="209"/>
  </conditionalFormatting>
  <conditionalFormatting sqref="I121">
    <cfRule type="duplicateValues" dxfId="9655" priority="208"/>
  </conditionalFormatting>
  <conditionalFormatting sqref="I121">
    <cfRule type="duplicateValues" dxfId="9654" priority="207"/>
  </conditionalFormatting>
  <conditionalFormatting sqref="I129">
    <cfRule type="duplicateValues" dxfId="9653" priority="206"/>
  </conditionalFormatting>
  <conditionalFormatting sqref="I129">
    <cfRule type="duplicateValues" dxfId="9652" priority="205"/>
  </conditionalFormatting>
  <conditionalFormatting sqref="I129">
    <cfRule type="duplicateValues" dxfId="9651" priority="204"/>
  </conditionalFormatting>
  <conditionalFormatting sqref="I129">
    <cfRule type="duplicateValues" dxfId="9650" priority="203"/>
  </conditionalFormatting>
  <conditionalFormatting sqref="I129">
    <cfRule type="duplicateValues" dxfId="9649" priority="202"/>
  </conditionalFormatting>
  <conditionalFormatting sqref="I129">
    <cfRule type="duplicateValues" dxfId="9648" priority="201"/>
  </conditionalFormatting>
  <conditionalFormatting sqref="I129">
    <cfRule type="duplicateValues" dxfId="9647" priority="200"/>
  </conditionalFormatting>
  <conditionalFormatting sqref="I129">
    <cfRule type="duplicateValues" dxfId="9646" priority="199"/>
  </conditionalFormatting>
  <conditionalFormatting sqref="I129">
    <cfRule type="duplicateValues" dxfId="9645" priority="198"/>
  </conditionalFormatting>
  <conditionalFormatting sqref="I129">
    <cfRule type="duplicateValues" dxfId="9644" priority="197"/>
  </conditionalFormatting>
  <conditionalFormatting sqref="I129">
    <cfRule type="duplicateValues" dxfId="9643" priority="196"/>
  </conditionalFormatting>
  <conditionalFormatting sqref="I129">
    <cfRule type="duplicateValues" dxfId="9642" priority="195"/>
  </conditionalFormatting>
  <conditionalFormatting sqref="I129">
    <cfRule type="duplicateValues" dxfId="9641" priority="194"/>
  </conditionalFormatting>
  <conditionalFormatting sqref="I129">
    <cfRule type="duplicateValues" dxfId="9640" priority="193"/>
  </conditionalFormatting>
  <conditionalFormatting sqref="I129">
    <cfRule type="duplicateValues" dxfId="9639" priority="192"/>
  </conditionalFormatting>
  <conditionalFormatting sqref="I129">
    <cfRule type="duplicateValues" dxfId="9638" priority="191"/>
  </conditionalFormatting>
  <conditionalFormatting sqref="I129">
    <cfRule type="duplicateValues" dxfId="9637" priority="190"/>
  </conditionalFormatting>
  <conditionalFormatting sqref="I129">
    <cfRule type="duplicateValues" dxfId="9636" priority="189"/>
  </conditionalFormatting>
  <conditionalFormatting sqref="I129">
    <cfRule type="duplicateValues" dxfId="9635" priority="188"/>
  </conditionalFormatting>
  <conditionalFormatting sqref="I129">
    <cfRule type="duplicateValues" dxfId="9634" priority="187"/>
  </conditionalFormatting>
  <conditionalFormatting sqref="I129">
    <cfRule type="duplicateValues" dxfId="9633" priority="186"/>
  </conditionalFormatting>
  <conditionalFormatting sqref="I129">
    <cfRule type="duplicateValues" dxfId="9632" priority="185"/>
  </conditionalFormatting>
  <conditionalFormatting sqref="I129">
    <cfRule type="duplicateValues" dxfId="9631" priority="184"/>
  </conditionalFormatting>
  <conditionalFormatting sqref="I129">
    <cfRule type="duplicateValues" dxfId="9630" priority="183"/>
  </conditionalFormatting>
  <conditionalFormatting sqref="I129">
    <cfRule type="duplicateValues" dxfId="9629" priority="182"/>
  </conditionalFormatting>
  <conditionalFormatting sqref="I129">
    <cfRule type="duplicateValues" dxfId="9628" priority="181"/>
  </conditionalFormatting>
  <conditionalFormatting sqref="I129">
    <cfRule type="duplicateValues" dxfId="9627" priority="180"/>
  </conditionalFormatting>
  <conditionalFormatting sqref="I129">
    <cfRule type="duplicateValues" dxfId="9626" priority="179"/>
  </conditionalFormatting>
  <conditionalFormatting sqref="I129">
    <cfRule type="duplicateValues" dxfId="9625" priority="178"/>
  </conditionalFormatting>
  <conditionalFormatting sqref="I129">
    <cfRule type="duplicateValues" dxfId="9624" priority="177"/>
  </conditionalFormatting>
  <conditionalFormatting sqref="I129">
    <cfRule type="duplicateValues" dxfId="9623" priority="176"/>
  </conditionalFormatting>
  <conditionalFormatting sqref="I129">
    <cfRule type="duplicateValues" dxfId="9622" priority="175"/>
  </conditionalFormatting>
  <conditionalFormatting sqref="I129">
    <cfRule type="duplicateValues" dxfId="9621" priority="174"/>
  </conditionalFormatting>
  <conditionalFormatting sqref="I129">
    <cfRule type="duplicateValues" dxfId="9620" priority="173"/>
  </conditionalFormatting>
  <conditionalFormatting sqref="I129">
    <cfRule type="duplicateValues" dxfId="9619" priority="172"/>
  </conditionalFormatting>
  <conditionalFormatting sqref="I129">
    <cfRule type="duplicateValues" dxfId="9618" priority="171"/>
  </conditionalFormatting>
  <conditionalFormatting sqref="I132">
    <cfRule type="duplicateValues" dxfId="9617" priority="170"/>
  </conditionalFormatting>
  <conditionalFormatting sqref="I134">
    <cfRule type="duplicateValues" dxfId="9616" priority="169"/>
  </conditionalFormatting>
  <conditionalFormatting sqref="I136">
    <cfRule type="duplicateValues" dxfId="9615" priority="168"/>
  </conditionalFormatting>
  <conditionalFormatting sqref="I136">
    <cfRule type="duplicateValues" dxfId="9614" priority="167"/>
  </conditionalFormatting>
  <conditionalFormatting sqref="I128">
    <cfRule type="duplicateValues" dxfId="9613" priority="166"/>
  </conditionalFormatting>
  <conditionalFormatting sqref="I128">
    <cfRule type="duplicateValues" dxfId="9612" priority="165"/>
  </conditionalFormatting>
  <conditionalFormatting sqref="I133">
    <cfRule type="duplicateValues" dxfId="9611" priority="164"/>
  </conditionalFormatting>
  <conditionalFormatting sqref="I133">
    <cfRule type="duplicateValues" dxfId="9610" priority="163"/>
  </conditionalFormatting>
  <conditionalFormatting sqref="I130">
    <cfRule type="duplicateValues" dxfId="9609" priority="162"/>
  </conditionalFormatting>
  <conditionalFormatting sqref="I130">
    <cfRule type="duplicateValues" dxfId="9608" priority="161"/>
  </conditionalFormatting>
  <conditionalFormatting sqref="I130">
    <cfRule type="duplicateValues" dxfId="9607" priority="160"/>
  </conditionalFormatting>
  <conditionalFormatting sqref="I130">
    <cfRule type="duplicateValues" dxfId="9606" priority="159"/>
  </conditionalFormatting>
  <conditionalFormatting sqref="I130">
    <cfRule type="duplicateValues" dxfId="9605" priority="158"/>
  </conditionalFormatting>
  <conditionalFormatting sqref="I130">
    <cfRule type="duplicateValues" dxfId="9604" priority="157"/>
  </conditionalFormatting>
  <conditionalFormatting sqref="I130">
    <cfRule type="duplicateValues" dxfId="9603" priority="156"/>
  </conditionalFormatting>
  <conditionalFormatting sqref="I130">
    <cfRule type="duplicateValues" dxfId="9602" priority="155"/>
  </conditionalFormatting>
  <conditionalFormatting sqref="I130">
    <cfRule type="duplicateValues" dxfId="9601" priority="154"/>
  </conditionalFormatting>
  <conditionalFormatting sqref="I130">
    <cfRule type="duplicateValues" dxfId="9600" priority="153"/>
  </conditionalFormatting>
  <conditionalFormatting sqref="I130">
    <cfRule type="duplicateValues" dxfId="9599" priority="152"/>
  </conditionalFormatting>
  <conditionalFormatting sqref="I130">
    <cfRule type="duplicateValues" dxfId="9598" priority="151"/>
  </conditionalFormatting>
  <conditionalFormatting sqref="I130">
    <cfRule type="duplicateValues" dxfId="9597" priority="150"/>
  </conditionalFormatting>
  <conditionalFormatting sqref="I130">
    <cfRule type="duplicateValues" dxfId="9596" priority="149"/>
  </conditionalFormatting>
  <conditionalFormatting sqref="I130">
    <cfRule type="duplicateValues" dxfId="9595" priority="148"/>
  </conditionalFormatting>
  <conditionalFormatting sqref="I130">
    <cfRule type="duplicateValues" dxfId="9594" priority="147"/>
  </conditionalFormatting>
  <conditionalFormatting sqref="I130">
    <cfRule type="duplicateValues" dxfId="9593" priority="146"/>
  </conditionalFormatting>
  <conditionalFormatting sqref="I130">
    <cfRule type="duplicateValues" dxfId="9592" priority="145"/>
  </conditionalFormatting>
  <conditionalFormatting sqref="I130">
    <cfRule type="duplicateValues" dxfId="9591" priority="144"/>
  </conditionalFormatting>
  <conditionalFormatting sqref="I130">
    <cfRule type="duplicateValues" dxfId="9590" priority="143"/>
  </conditionalFormatting>
  <conditionalFormatting sqref="I130">
    <cfRule type="duplicateValues" dxfId="9589" priority="142"/>
  </conditionalFormatting>
  <conditionalFormatting sqref="I130">
    <cfRule type="duplicateValues" dxfId="9588" priority="141"/>
  </conditionalFormatting>
  <conditionalFormatting sqref="I130">
    <cfRule type="duplicateValues" dxfId="9587" priority="140"/>
  </conditionalFormatting>
  <conditionalFormatting sqref="I130">
    <cfRule type="duplicateValues" dxfId="9586" priority="139"/>
  </conditionalFormatting>
  <conditionalFormatting sqref="I130">
    <cfRule type="duplicateValues" dxfId="9585" priority="138"/>
  </conditionalFormatting>
  <conditionalFormatting sqref="I130">
    <cfRule type="duplicateValues" dxfId="9584" priority="137"/>
  </conditionalFormatting>
  <conditionalFormatting sqref="I130">
    <cfRule type="duplicateValues" dxfId="9583" priority="136"/>
  </conditionalFormatting>
  <conditionalFormatting sqref="I130">
    <cfRule type="duplicateValues" dxfId="9582" priority="135"/>
  </conditionalFormatting>
  <conditionalFormatting sqref="I130">
    <cfRule type="duplicateValues" dxfId="9581" priority="134"/>
  </conditionalFormatting>
  <conditionalFormatting sqref="I130">
    <cfRule type="duplicateValues" dxfId="9580" priority="133"/>
  </conditionalFormatting>
  <conditionalFormatting sqref="I130">
    <cfRule type="duplicateValues" dxfId="9579" priority="132"/>
  </conditionalFormatting>
  <conditionalFormatting sqref="I130">
    <cfRule type="duplicateValues" dxfId="9578" priority="131"/>
  </conditionalFormatting>
  <conditionalFormatting sqref="I130">
    <cfRule type="duplicateValues" dxfId="9577" priority="130"/>
  </conditionalFormatting>
  <conditionalFormatting sqref="I130">
    <cfRule type="duplicateValues" dxfId="9576" priority="129"/>
  </conditionalFormatting>
  <conditionalFormatting sqref="I130">
    <cfRule type="duplicateValues" dxfId="9575" priority="128"/>
  </conditionalFormatting>
  <conditionalFormatting sqref="I130">
    <cfRule type="duplicateValues" dxfId="9574" priority="127"/>
  </conditionalFormatting>
  <conditionalFormatting sqref="I130">
    <cfRule type="duplicateValues" dxfId="9573" priority="126"/>
  </conditionalFormatting>
  <conditionalFormatting sqref="I130">
    <cfRule type="duplicateValues" dxfId="9572" priority="125"/>
  </conditionalFormatting>
  <conditionalFormatting sqref="I130">
    <cfRule type="duplicateValues" dxfId="9571" priority="124"/>
  </conditionalFormatting>
  <conditionalFormatting sqref="I130">
    <cfRule type="duplicateValues" dxfId="9570" priority="123"/>
  </conditionalFormatting>
  <conditionalFormatting sqref="I130">
    <cfRule type="duplicateValues" dxfId="9569" priority="122"/>
  </conditionalFormatting>
  <conditionalFormatting sqref="I130">
    <cfRule type="duplicateValues" dxfId="9568" priority="121"/>
  </conditionalFormatting>
  <conditionalFormatting sqref="I130">
    <cfRule type="duplicateValues" dxfId="9567" priority="120"/>
  </conditionalFormatting>
  <conditionalFormatting sqref="I130">
    <cfRule type="duplicateValues" dxfId="9566" priority="119"/>
  </conditionalFormatting>
  <conditionalFormatting sqref="I130">
    <cfRule type="duplicateValues" dxfId="9565" priority="118"/>
  </conditionalFormatting>
  <conditionalFormatting sqref="I130">
    <cfRule type="duplicateValues" dxfId="9564" priority="117"/>
  </conditionalFormatting>
  <conditionalFormatting sqref="I130">
    <cfRule type="duplicateValues" dxfId="9563" priority="116"/>
  </conditionalFormatting>
  <conditionalFormatting sqref="I130">
    <cfRule type="duplicateValues" dxfId="9562" priority="115"/>
  </conditionalFormatting>
  <conditionalFormatting sqref="I130">
    <cfRule type="duplicateValues" dxfId="9561" priority="114"/>
  </conditionalFormatting>
  <conditionalFormatting sqref="I130">
    <cfRule type="duplicateValues" dxfId="9560" priority="113"/>
  </conditionalFormatting>
  <conditionalFormatting sqref="I130">
    <cfRule type="duplicateValues" dxfId="9559" priority="112"/>
  </conditionalFormatting>
  <conditionalFormatting sqref="I130">
    <cfRule type="duplicateValues" dxfId="9558" priority="111"/>
  </conditionalFormatting>
  <conditionalFormatting sqref="I130">
    <cfRule type="duplicateValues" dxfId="9557" priority="110"/>
  </conditionalFormatting>
  <conditionalFormatting sqref="I130">
    <cfRule type="duplicateValues" dxfId="9556" priority="109"/>
  </conditionalFormatting>
  <conditionalFormatting sqref="I130">
    <cfRule type="duplicateValues" dxfId="9555" priority="108"/>
  </conditionalFormatting>
  <conditionalFormatting sqref="I130">
    <cfRule type="duplicateValues" dxfId="9554" priority="107"/>
  </conditionalFormatting>
  <conditionalFormatting sqref="I130">
    <cfRule type="duplicateValues" dxfId="9553" priority="106"/>
  </conditionalFormatting>
  <conditionalFormatting sqref="I130">
    <cfRule type="duplicateValues" dxfId="9552" priority="105"/>
  </conditionalFormatting>
  <conditionalFormatting sqref="I130">
    <cfRule type="duplicateValues" dxfId="9551" priority="104"/>
  </conditionalFormatting>
  <conditionalFormatting sqref="I130">
    <cfRule type="duplicateValues" dxfId="9550" priority="103"/>
  </conditionalFormatting>
  <conditionalFormatting sqref="I130">
    <cfRule type="duplicateValues" dxfId="9549" priority="102"/>
  </conditionalFormatting>
  <conditionalFormatting sqref="I130">
    <cfRule type="duplicateValues" dxfId="9548" priority="101"/>
  </conditionalFormatting>
  <conditionalFormatting sqref="I130">
    <cfRule type="duplicateValues" dxfId="9547" priority="100"/>
  </conditionalFormatting>
  <conditionalFormatting sqref="I130">
    <cfRule type="duplicateValues" dxfId="9546" priority="99"/>
  </conditionalFormatting>
  <conditionalFormatting sqref="I130">
    <cfRule type="duplicateValues" dxfId="9545" priority="98"/>
  </conditionalFormatting>
  <conditionalFormatting sqref="I130">
    <cfRule type="duplicateValues" dxfId="9544" priority="97"/>
  </conditionalFormatting>
  <conditionalFormatting sqref="I130">
    <cfRule type="duplicateValues" dxfId="9543" priority="96"/>
  </conditionalFormatting>
  <conditionalFormatting sqref="I130">
    <cfRule type="duplicateValues" dxfId="9542" priority="95"/>
  </conditionalFormatting>
  <conditionalFormatting sqref="I130">
    <cfRule type="duplicateValues" dxfId="9541" priority="94"/>
  </conditionalFormatting>
  <conditionalFormatting sqref="I130">
    <cfRule type="duplicateValues" dxfId="9540" priority="93"/>
  </conditionalFormatting>
  <conditionalFormatting sqref="I130">
    <cfRule type="duplicateValues" dxfId="9539" priority="92"/>
  </conditionalFormatting>
  <conditionalFormatting sqref="I130">
    <cfRule type="duplicateValues" dxfId="9538" priority="91"/>
  </conditionalFormatting>
  <conditionalFormatting sqref="I122">
    <cfRule type="duplicateValues" dxfId="9537" priority="90"/>
  </conditionalFormatting>
  <conditionalFormatting sqref="I122">
    <cfRule type="duplicateValues" dxfId="9536" priority="89"/>
  </conditionalFormatting>
  <conditionalFormatting sqref="I122">
    <cfRule type="duplicateValues" dxfId="9535" priority="88"/>
  </conditionalFormatting>
  <conditionalFormatting sqref="I122">
    <cfRule type="duplicateValues" dxfId="9534" priority="87"/>
  </conditionalFormatting>
  <conditionalFormatting sqref="I122">
    <cfRule type="duplicateValues" dxfId="9533" priority="86"/>
  </conditionalFormatting>
  <conditionalFormatting sqref="I122">
    <cfRule type="duplicateValues" dxfId="9532" priority="85"/>
  </conditionalFormatting>
  <conditionalFormatting sqref="I122">
    <cfRule type="duplicateValues" dxfId="9531" priority="84"/>
  </conditionalFormatting>
  <conditionalFormatting sqref="I122">
    <cfRule type="duplicateValues" dxfId="9530" priority="83"/>
  </conditionalFormatting>
  <conditionalFormatting sqref="I122">
    <cfRule type="duplicateValues" dxfId="9529" priority="82"/>
  </conditionalFormatting>
  <conditionalFormatting sqref="I122">
    <cfRule type="duplicateValues" dxfId="9528" priority="81"/>
  </conditionalFormatting>
  <conditionalFormatting sqref="I122">
    <cfRule type="duplicateValues" dxfId="9527" priority="80"/>
  </conditionalFormatting>
  <conditionalFormatting sqref="I122">
    <cfRule type="duplicateValues" dxfId="9526" priority="79"/>
  </conditionalFormatting>
  <conditionalFormatting sqref="I122">
    <cfRule type="duplicateValues" dxfId="9525" priority="78"/>
  </conditionalFormatting>
  <conditionalFormatting sqref="I122">
    <cfRule type="duplicateValues" dxfId="9524" priority="77"/>
  </conditionalFormatting>
  <conditionalFormatting sqref="I122">
    <cfRule type="duplicateValues" dxfId="9523" priority="76"/>
  </conditionalFormatting>
  <conditionalFormatting sqref="I122">
    <cfRule type="duplicateValues" dxfId="9522" priority="75"/>
  </conditionalFormatting>
  <conditionalFormatting sqref="I122">
    <cfRule type="duplicateValues" dxfId="9521" priority="74"/>
  </conditionalFormatting>
  <conditionalFormatting sqref="I122">
    <cfRule type="duplicateValues" dxfId="9520" priority="73"/>
  </conditionalFormatting>
  <conditionalFormatting sqref="I122">
    <cfRule type="duplicateValues" dxfId="9519" priority="72"/>
  </conditionalFormatting>
  <conditionalFormatting sqref="I122">
    <cfRule type="duplicateValues" dxfId="9518" priority="71"/>
  </conditionalFormatting>
  <conditionalFormatting sqref="I122">
    <cfRule type="duplicateValues" dxfId="9517" priority="70"/>
  </conditionalFormatting>
  <conditionalFormatting sqref="I122">
    <cfRule type="duplicateValues" dxfId="9516" priority="69"/>
  </conditionalFormatting>
  <conditionalFormatting sqref="I122">
    <cfRule type="duplicateValues" dxfId="9515" priority="68"/>
  </conditionalFormatting>
  <conditionalFormatting sqref="I122">
    <cfRule type="duplicateValues" dxfId="9514" priority="67"/>
  </conditionalFormatting>
  <conditionalFormatting sqref="I122">
    <cfRule type="duplicateValues" dxfId="9513" priority="66"/>
  </conditionalFormatting>
  <conditionalFormatting sqref="I122">
    <cfRule type="duplicateValues" dxfId="9512" priority="65"/>
  </conditionalFormatting>
  <conditionalFormatting sqref="I122">
    <cfRule type="duplicateValues" dxfId="9511" priority="64"/>
  </conditionalFormatting>
  <conditionalFormatting sqref="I122">
    <cfRule type="duplicateValues" dxfId="9510" priority="63"/>
  </conditionalFormatting>
  <conditionalFormatting sqref="I122">
    <cfRule type="duplicateValues" dxfId="9509" priority="62"/>
  </conditionalFormatting>
  <conditionalFormatting sqref="I122">
    <cfRule type="duplicateValues" dxfId="9508" priority="61"/>
  </conditionalFormatting>
  <conditionalFormatting sqref="I122">
    <cfRule type="duplicateValues" dxfId="9507" priority="60"/>
  </conditionalFormatting>
  <conditionalFormatting sqref="I122">
    <cfRule type="duplicateValues" dxfId="9506" priority="59"/>
  </conditionalFormatting>
  <conditionalFormatting sqref="I122">
    <cfRule type="duplicateValues" dxfId="9505" priority="58"/>
  </conditionalFormatting>
  <conditionalFormatting sqref="I122">
    <cfRule type="duplicateValues" dxfId="9504" priority="57"/>
  </conditionalFormatting>
  <conditionalFormatting sqref="I122">
    <cfRule type="duplicateValues" dxfId="9503" priority="56"/>
  </conditionalFormatting>
  <conditionalFormatting sqref="I122">
    <cfRule type="duplicateValues" dxfId="9502" priority="55"/>
  </conditionalFormatting>
  <conditionalFormatting sqref="I122">
    <cfRule type="duplicateValues" dxfId="9501" priority="54"/>
  </conditionalFormatting>
  <conditionalFormatting sqref="I122">
    <cfRule type="duplicateValues" dxfId="9500" priority="53"/>
  </conditionalFormatting>
  <conditionalFormatting sqref="I122">
    <cfRule type="duplicateValues" dxfId="9499" priority="52"/>
  </conditionalFormatting>
  <conditionalFormatting sqref="I122">
    <cfRule type="duplicateValues" dxfId="9498" priority="51"/>
  </conditionalFormatting>
  <conditionalFormatting sqref="I122">
    <cfRule type="duplicateValues" dxfId="9497" priority="50"/>
  </conditionalFormatting>
  <conditionalFormatting sqref="I122">
    <cfRule type="duplicateValues" dxfId="9496" priority="49"/>
  </conditionalFormatting>
  <conditionalFormatting sqref="I122">
    <cfRule type="duplicateValues" dxfId="9495" priority="48"/>
  </conditionalFormatting>
  <conditionalFormatting sqref="I122">
    <cfRule type="duplicateValues" dxfId="9494" priority="47"/>
  </conditionalFormatting>
  <conditionalFormatting sqref="I122">
    <cfRule type="duplicateValues" dxfId="9493" priority="46"/>
  </conditionalFormatting>
  <conditionalFormatting sqref="I122">
    <cfRule type="duplicateValues" dxfId="9492" priority="45"/>
  </conditionalFormatting>
  <conditionalFormatting sqref="I122">
    <cfRule type="duplicateValues" dxfId="9491" priority="44"/>
  </conditionalFormatting>
  <conditionalFormatting sqref="I122">
    <cfRule type="duplicateValues" dxfId="9490" priority="43"/>
  </conditionalFormatting>
  <conditionalFormatting sqref="I122">
    <cfRule type="duplicateValues" dxfId="9489" priority="42"/>
  </conditionalFormatting>
  <conditionalFormatting sqref="I122">
    <cfRule type="duplicateValues" dxfId="9488" priority="41"/>
  </conditionalFormatting>
  <conditionalFormatting sqref="I122">
    <cfRule type="duplicateValues" dxfId="9487" priority="40"/>
  </conditionalFormatting>
  <conditionalFormatting sqref="I122">
    <cfRule type="duplicateValues" dxfId="9486" priority="39"/>
  </conditionalFormatting>
  <conditionalFormatting sqref="I122">
    <cfRule type="duplicateValues" dxfId="9485" priority="38"/>
  </conditionalFormatting>
  <conditionalFormatting sqref="I122">
    <cfRule type="duplicateValues" dxfId="9484" priority="37"/>
  </conditionalFormatting>
  <conditionalFormatting sqref="I122">
    <cfRule type="duplicateValues" dxfId="9483" priority="36"/>
  </conditionalFormatting>
  <conditionalFormatting sqref="I122">
    <cfRule type="duplicateValues" dxfId="9482" priority="35"/>
  </conditionalFormatting>
  <conditionalFormatting sqref="I137">
    <cfRule type="duplicateValues" dxfId="9481" priority="34"/>
  </conditionalFormatting>
  <conditionalFormatting sqref="I137">
    <cfRule type="duplicateValues" dxfId="9480" priority="33"/>
  </conditionalFormatting>
  <conditionalFormatting sqref="J26">
    <cfRule type="duplicateValues" dxfId="9479" priority="32"/>
  </conditionalFormatting>
  <conditionalFormatting sqref="I125">
    <cfRule type="duplicateValues" dxfId="9478" priority="31"/>
  </conditionalFormatting>
  <conditionalFormatting sqref="I126">
    <cfRule type="duplicateValues" dxfId="9477" priority="30"/>
  </conditionalFormatting>
  <conditionalFormatting sqref="I126">
    <cfRule type="duplicateValues" dxfId="9476" priority="29"/>
  </conditionalFormatting>
  <conditionalFormatting sqref="H49">
    <cfRule type="duplicateValues" dxfId="9475" priority="26"/>
  </conditionalFormatting>
  <conditionalFormatting sqref="I161">
    <cfRule type="duplicateValues" dxfId="9474" priority="25"/>
  </conditionalFormatting>
  <conditionalFormatting sqref="H15">
    <cfRule type="duplicateValues" dxfId="9473" priority="24"/>
  </conditionalFormatting>
  <conditionalFormatting sqref="H15">
    <cfRule type="duplicateValues" dxfId="9472" priority="23"/>
  </conditionalFormatting>
  <conditionalFormatting sqref="H64">
    <cfRule type="duplicateValues" dxfId="9471" priority="11"/>
  </conditionalFormatting>
  <conditionalFormatting sqref="H76">
    <cfRule type="duplicateValues" dxfId="9470" priority="10"/>
  </conditionalFormatting>
  <conditionalFormatting sqref="H69">
    <cfRule type="duplicateValues" dxfId="9469" priority="9"/>
  </conditionalFormatting>
  <conditionalFormatting sqref="H75">
    <cfRule type="duplicateValues" dxfId="9468" priority="8"/>
  </conditionalFormatting>
  <conditionalFormatting sqref="H70">
    <cfRule type="duplicateValues" dxfId="9467" priority="7"/>
  </conditionalFormatting>
  <conditionalFormatting sqref="H71">
    <cfRule type="duplicateValues" dxfId="9466" priority="6"/>
  </conditionalFormatting>
  <conditionalFormatting sqref="H73">
    <cfRule type="duplicateValues" dxfId="9465" priority="5"/>
  </conditionalFormatting>
  <conditionalFormatting sqref="H85">
    <cfRule type="duplicateValues" dxfId="9464" priority="4"/>
  </conditionalFormatting>
  <conditionalFormatting sqref="J83">
    <cfRule type="duplicateValues" dxfId="9463" priority="3"/>
  </conditionalFormatting>
  <conditionalFormatting sqref="H72">
    <cfRule type="duplicateValues" dxfId="9462" priority="2"/>
  </conditionalFormatting>
  <conditionalFormatting sqref="H72">
    <cfRule type="duplicateValues" dxfId="9461" priority="1"/>
  </conditionalFormatting>
  <dataValidations count="4">
    <dataValidation type="list" allowBlank="1" showInputMessage="1" showErrorMessage="1" sqref="J123:J126 F30:G57 I15:I23 I29:I51 F11:F24 J30:J44 J142:J174 J128:J130 F26:F29 I26 J132:J140 H94:J119 I9:I12 J87:J93 I86:I93 F87:G93 I72:I80 F68:F81 F83:F86 I83 I66:I69" xr:uid="{BED9DF86-B185-4C4E-BFB9-45F801137F7C}">
      <formula1>#REF!</formula1>
    </dataValidation>
    <dataValidation type="list" allowBlank="1" showInputMessage="1" showErrorMessage="1" sqref="J121:J122 I146:I149 D120:J120 D7 D34 E34:E35 F103 H7:J7 G58:G61 I8 D146:H146 D129:I129 I52:I61 F147:H159 D64 D91 E91:E92 H64:J64 I65" xr:uid="{BC0F7E4F-4BA6-4DA9-9480-0E6F8B734E73}">
      <formula1>ListeCE</formula1>
    </dataValidation>
    <dataValidation type="list" allowBlank="1" showInputMessage="1" showErrorMessage="1" sqref="F177:F181 G180:I181 C15 C175 C206:C210 C199:C200 C204 J194:J196 B14:C14 C72 B71:C71 C64 C7 G189:H190 I194:I197 D194:G196 D177:E178 H194:H198 E198:E199 E179:E180 J181 D179:D181 D182:F182 E197:F197 G177:J179 D184:J187 C128 B127:C127 C120" xr:uid="{292E5483-1FE1-43F1-9005-9CD7731AAC4C}">
      <formula1>ListeNomPrenom</formula1>
    </dataValidation>
    <dataValidation type="list" allowBlank="1" showInputMessage="1" showErrorMessage="1" sqref="E62:G62" xr:uid="{02957670-08FB-460A-9D3C-1AA42AD209E0}">
      <formula1>#REF!</formula1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2BFDE-FB49-4F5E-9DF7-2FF4F4E265B9}">
  <dimension ref="A1:J220"/>
  <sheetViews>
    <sheetView workbookViewId="0">
      <selection activeCell="D2" sqref="D1:J1048576"/>
    </sheetView>
  </sheetViews>
  <sheetFormatPr baseColWidth="10" defaultRowHeight="15"/>
  <cols>
    <col min="1" max="1" width="5.42578125" customWidth="1"/>
    <col min="2" max="2" width="16.140625" customWidth="1"/>
    <col min="3" max="3" width="14.7109375" customWidth="1"/>
    <col min="4" max="10" width="22.7109375" customWidth="1"/>
  </cols>
  <sheetData>
    <row r="1" spans="1:10" ht="30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8">
      <c r="A2" s="1"/>
      <c r="B2" s="2" t="s">
        <v>1</v>
      </c>
      <c r="C2" s="3">
        <f>'S25'!C2+1</f>
        <v>26</v>
      </c>
      <c r="D2" s="4"/>
      <c r="E2" s="4"/>
      <c r="F2" s="4"/>
      <c r="G2" s="4"/>
      <c r="H2" s="4"/>
      <c r="I2" s="4"/>
      <c r="J2" s="5"/>
    </row>
    <row r="3" spans="1:10">
      <c r="A3" s="1"/>
      <c r="B3" s="165" t="s">
        <v>91</v>
      </c>
      <c r="C3" s="4"/>
      <c r="D3" s="4"/>
      <c r="E3" s="4"/>
      <c r="F3" s="165" t="s">
        <v>89</v>
      </c>
      <c r="G3" s="4"/>
      <c r="H3" s="165" t="s">
        <v>90</v>
      </c>
      <c r="I3" s="4"/>
      <c r="J3" s="5"/>
    </row>
    <row r="4" spans="1:10">
      <c r="A4" s="7"/>
      <c r="B4" s="8"/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>
      <c r="A5" s="7"/>
      <c r="B5" s="8"/>
      <c r="C5" s="8"/>
      <c r="D5" s="10">
        <f>'S25'!J5+1</f>
        <v>44374</v>
      </c>
      <c r="E5" s="10">
        <f>SUM(D5+1)</f>
        <v>44375</v>
      </c>
      <c r="F5" s="10">
        <f>SUM(E5+1)</f>
        <v>44376</v>
      </c>
      <c r="G5" s="10">
        <f t="shared" ref="G5:J5" si="0">SUM(F5+1)</f>
        <v>44377</v>
      </c>
      <c r="H5" s="10">
        <f t="shared" si="0"/>
        <v>44378</v>
      </c>
      <c r="I5" s="10">
        <f t="shared" si="0"/>
        <v>44379</v>
      </c>
      <c r="J5" s="10">
        <f t="shared" si="0"/>
        <v>44380</v>
      </c>
    </row>
    <row r="6" spans="1:10">
      <c r="A6" s="208"/>
      <c r="B6" s="209"/>
      <c r="C6" s="209"/>
      <c r="D6" s="194"/>
      <c r="E6" s="194"/>
      <c r="F6" s="194"/>
      <c r="G6" s="194"/>
      <c r="H6" s="194"/>
      <c r="I6" s="194"/>
      <c r="J6" s="194"/>
    </row>
    <row r="7" spans="1:10">
      <c r="A7" s="293" t="s">
        <v>9</v>
      </c>
      <c r="B7" s="200" t="s">
        <v>10</v>
      </c>
      <c r="C7" s="204" t="s">
        <v>11</v>
      </c>
      <c r="D7" s="205"/>
      <c r="E7" s="206"/>
      <c r="F7" s="206"/>
      <c r="G7" s="206"/>
      <c r="H7" s="206"/>
      <c r="I7" s="206"/>
      <c r="J7" s="207"/>
    </row>
    <row r="8" spans="1:10">
      <c r="A8" s="293"/>
      <c r="B8" s="15" t="s">
        <v>12</v>
      </c>
      <c r="C8" s="16"/>
      <c r="D8" s="17"/>
      <c r="E8" s="18"/>
      <c r="F8" s="19"/>
      <c r="G8" s="19"/>
      <c r="H8" s="19"/>
      <c r="I8" s="19"/>
      <c r="J8" s="20"/>
    </row>
    <row r="9" spans="1:10">
      <c r="A9" s="293"/>
      <c r="B9" s="15" t="s">
        <v>12</v>
      </c>
      <c r="C9" s="16"/>
      <c r="D9" s="21"/>
      <c r="E9" s="22"/>
      <c r="F9" s="19"/>
      <c r="G9" s="23"/>
      <c r="H9" s="23"/>
      <c r="I9" s="19"/>
      <c r="J9" s="24"/>
    </row>
    <row r="10" spans="1:10">
      <c r="A10" s="293"/>
      <c r="B10" s="15" t="s">
        <v>12</v>
      </c>
      <c r="C10" s="16"/>
      <c r="D10" s="21"/>
      <c r="E10" s="22"/>
      <c r="F10" s="19"/>
      <c r="G10" s="23"/>
      <c r="H10" s="23"/>
      <c r="I10" s="19"/>
      <c r="J10" s="24"/>
    </row>
    <row r="11" spans="1:10">
      <c r="A11" s="293"/>
      <c r="B11" s="25" t="s">
        <v>13</v>
      </c>
      <c r="C11" s="26" t="s">
        <v>14</v>
      </c>
      <c r="D11" s="27"/>
      <c r="E11" s="28"/>
      <c r="F11" s="29"/>
      <c r="G11" s="19"/>
      <c r="H11" s="30"/>
      <c r="I11" s="28"/>
      <c r="J11" s="31"/>
    </row>
    <row r="12" spans="1:10">
      <c r="A12" s="293"/>
      <c r="B12" s="25" t="s">
        <v>15</v>
      </c>
      <c r="C12" s="26" t="s">
        <v>14</v>
      </c>
      <c r="D12" s="32"/>
      <c r="E12" s="33"/>
      <c r="F12" s="34"/>
      <c r="G12" s="34"/>
      <c r="H12" s="19"/>
      <c r="I12" s="35"/>
      <c r="J12" s="36"/>
    </row>
    <row r="13" spans="1:10">
      <c r="A13" s="293"/>
      <c r="B13" s="25" t="s">
        <v>16</v>
      </c>
      <c r="C13" s="26" t="s">
        <v>14</v>
      </c>
      <c r="D13" s="37"/>
      <c r="E13" s="28"/>
      <c r="F13" s="34"/>
      <c r="G13" s="34"/>
      <c r="H13" s="28"/>
      <c r="I13" s="28"/>
      <c r="J13" s="31"/>
    </row>
    <row r="14" spans="1:10">
      <c r="A14" s="293"/>
      <c r="B14" s="25" t="s">
        <v>17</v>
      </c>
      <c r="C14" s="26" t="s">
        <v>14</v>
      </c>
      <c r="D14" s="38"/>
      <c r="E14" s="9"/>
      <c r="F14" s="28"/>
      <c r="G14" s="28"/>
      <c r="H14" s="28"/>
      <c r="I14" s="39"/>
      <c r="J14" s="36"/>
    </row>
    <row r="15" spans="1:10">
      <c r="A15" s="293"/>
      <c r="B15" s="25" t="s">
        <v>18</v>
      </c>
      <c r="C15" s="26" t="s">
        <v>19</v>
      </c>
      <c r="D15" s="37"/>
      <c r="E15" s="34"/>
      <c r="F15" s="40"/>
      <c r="G15" s="40"/>
      <c r="H15" s="19"/>
      <c r="I15" s="19"/>
      <c r="J15" s="41"/>
    </row>
    <row r="16" spans="1:10">
      <c r="A16" s="293"/>
      <c r="B16" s="25" t="s">
        <v>20</v>
      </c>
      <c r="C16" s="26" t="s">
        <v>14</v>
      </c>
      <c r="D16" s="37"/>
      <c r="E16" s="28"/>
      <c r="F16" s="34"/>
      <c r="G16" s="34"/>
      <c r="H16" s="35"/>
      <c r="I16" s="19"/>
      <c r="J16" s="36"/>
    </row>
    <row r="17" spans="1:10">
      <c r="A17" s="293"/>
      <c r="B17" s="25"/>
      <c r="C17" s="26" t="s">
        <v>21</v>
      </c>
      <c r="D17" s="27"/>
      <c r="E17" s="28"/>
      <c r="F17" s="40"/>
      <c r="G17" s="34"/>
      <c r="H17" s="42"/>
      <c r="I17" s="42"/>
      <c r="J17" s="36"/>
    </row>
    <row r="18" spans="1:10">
      <c r="A18" s="293"/>
      <c r="B18" s="25" t="s">
        <v>22</v>
      </c>
      <c r="C18" s="26" t="s">
        <v>14</v>
      </c>
      <c r="D18" s="32"/>
      <c r="E18" s="33"/>
      <c r="F18" s="34"/>
      <c r="G18" s="34"/>
      <c r="H18" s="43"/>
      <c r="I18" s="43"/>
      <c r="J18" s="44"/>
    </row>
    <row r="19" spans="1:10">
      <c r="A19" s="293"/>
      <c r="B19" s="25"/>
      <c r="C19" s="26" t="s">
        <v>21</v>
      </c>
      <c r="D19" s="45"/>
      <c r="E19" s="46"/>
      <c r="F19" s="34"/>
      <c r="G19" s="34"/>
      <c r="H19" s="47"/>
      <c r="I19" s="47"/>
      <c r="J19" s="36"/>
    </row>
    <row r="20" spans="1:10">
      <c r="A20" s="293"/>
      <c r="B20" s="25" t="s">
        <v>23</v>
      </c>
      <c r="C20" s="26" t="s">
        <v>14</v>
      </c>
      <c r="D20" s="37"/>
      <c r="E20" s="28"/>
      <c r="F20" s="34"/>
      <c r="G20" s="34"/>
      <c r="H20" s="48"/>
      <c r="I20" s="48"/>
      <c r="J20" s="36"/>
    </row>
    <row r="21" spans="1:10">
      <c r="A21" s="293"/>
      <c r="B21" s="25" t="s">
        <v>24</v>
      </c>
      <c r="C21" s="26" t="s">
        <v>14</v>
      </c>
      <c r="D21" s="27"/>
      <c r="E21" s="28"/>
      <c r="F21" s="35"/>
      <c r="G21" s="35"/>
      <c r="H21" s="28"/>
      <c r="I21" s="30"/>
      <c r="J21" s="24"/>
    </row>
    <row r="22" spans="1:10">
      <c r="A22" s="293"/>
      <c r="B22" s="25" t="s">
        <v>25</v>
      </c>
      <c r="C22" s="26" t="s">
        <v>14</v>
      </c>
      <c r="D22" s="37"/>
      <c r="E22" s="28"/>
      <c r="F22" s="34"/>
      <c r="G22" s="28"/>
      <c r="H22" s="34"/>
      <c r="I22" s="28"/>
      <c r="J22" s="31"/>
    </row>
    <row r="23" spans="1:10">
      <c r="A23" s="293"/>
      <c r="B23" s="25"/>
      <c r="C23" s="26" t="s">
        <v>21</v>
      </c>
      <c r="D23" s="37"/>
      <c r="E23" s="28"/>
      <c r="F23" s="34"/>
      <c r="G23" s="28"/>
      <c r="H23" s="35"/>
      <c r="I23" s="28"/>
      <c r="J23" s="31"/>
    </row>
    <row r="24" spans="1:10">
      <c r="A24" s="293"/>
      <c r="B24" s="25" t="s">
        <v>26</v>
      </c>
      <c r="C24" s="26" t="s">
        <v>19</v>
      </c>
      <c r="D24" s="32"/>
      <c r="E24" s="49"/>
      <c r="F24" s="34"/>
      <c r="G24" s="34"/>
      <c r="H24" s="34"/>
      <c r="I24" s="50"/>
      <c r="J24" s="36"/>
    </row>
    <row r="25" spans="1:10">
      <c r="A25" s="293"/>
      <c r="B25" s="51" t="s">
        <v>27</v>
      </c>
      <c r="C25" s="26" t="s">
        <v>14</v>
      </c>
      <c r="D25" s="52"/>
      <c r="E25" s="35"/>
      <c r="F25" s="35"/>
      <c r="G25" s="35"/>
      <c r="H25" s="35"/>
      <c r="I25" s="35"/>
      <c r="J25" s="36"/>
    </row>
    <row r="26" spans="1:10">
      <c r="A26" s="293"/>
      <c r="B26" s="53" t="s">
        <v>28</v>
      </c>
      <c r="C26" s="54" t="s">
        <v>29</v>
      </c>
      <c r="D26" s="37"/>
      <c r="E26" s="34"/>
      <c r="F26" s="55"/>
      <c r="G26" s="55"/>
      <c r="H26" s="56"/>
      <c r="I26" s="55"/>
      <c r="J26" s="41"/>
    </row>
    <row r="27" spans="1:10">
      <c r="A27" s="293"/>
      <c r="B27" s="53" t="s">
        <v>30</v>
      </c>
      <c r="C27" s="54" t="s">
        <v>29</v>
      </c>
      <c r="D27" s="57"/>
      <c r="E27" s="58"/>
      <c r="F27" s="55"/>
      <c r="G27" s="55"/>
      <c r="H27" s="50"/>
      <c r="I27" s="39"/>
      <c r="J27" s="41"/>
    </row>
    <row r="28" spans="1:10">
      <c r="A28" s="293"/>
      <c r="B28" s="53" t="s">
        <v>31</v>
      </c>
      <c r="C28" s="54" t="s">
        <v>29</v>
      </c>
      <c r="D28" s="57"/>
      <c r="E28" s="55"/>
      <c r="F28" s="39"/>
      <c r="G28" s="55"/>
      <c r="H28" s="55"/>
      <c r="I28" s="23"/>
      <c r="J28" s="59"/>
    </row>
    <row r="29" spans="1:10" ht="15.75" thickBot="1">
      <c r="A29" s="293"/>
      <c r="B29" s="96" t="s">
        <v>32</v>
      </c>
      <c r="C29" s="159" t="s">
        <v>33</v>
      </c>
      <c r="D29" s="160"/>
      <c r="E29" s="98"/>
      <c r="F29" s="98"/>
      <c r="G29" s="142"/>
      <c r="H29" s="161"/>
      <c r="I29" s="161"/>
      <c r="J29" s="101"/>
    </row>
    <row r="30" spans="1:10">
      <c r="A30" s="293"/>
      <c r="B30" s="67"/>
      <c r="C30" s="162" t="s">
        <v>34</v>
      </c>
      <c r="D30" s="69"/>
      <c r="E30" s="70"/>
      <c r="F30" s="70"/>
      <c r="G30" s="70"/>
      <c r="H30" s="70"/>
      <c r="I30" s="70"/>
      <c r="J30" s="72"/>
    </row>
    <row r="31" spans="1:10">
      <c r="A31" s="293"/>
      <c r="B31" s="61"/>
      <c r="C31" s="62" t="s">
        <v>34</v>
      </c>
      <c r="D31" s="52"/>
      <c r="E31" s="35"/>
      <c r="F31" s="35"/>
      <c r="G31" s="35"/>
      <c r="H31" s="35"/>
      <c r="I31" s="35"/>
      <c r="J31" s="36"/>
    </row>
    <row r="32" spans="1:10">
      <c r="A32" s="293"/>
      <c r="B32" s="61"/>
      <c r="C32" s="26" t="s">
        <v>35</v>
      </c>
      <c r="D32" s="52"/>
      <c r="E32" s="35"/>
      <c r="F32" s="35"/>
      <c r="G32" s="35"/>
      <c r="H32" s="163"/>
      <c r="I32" s="35"/>
      <c r="J32" s="36"/>
    </row>
    <row r="33" spans="1:10">
      <c r="A33" s="293"/>
      <c r="B33" s="61"/>
      <c r="C33" s="26" t="s">
        <v>35</v>
      </c>
      <c r="D33" s="52"/>
      <c r="E33" s="35"/>
      <c r="F33" s="35"/>
      <c r="G33" s="35"/>
      <c r="H33" s="35"/>
      <c r="I33" s="35"/>
      <c r="J33" s="36"/>
    </row>
    <row r="34" spans="1:10">
      <c r="A34" s="293"/>
      <c r="B34" s="61"/>
      <c r="C34" s="26" t="s">
        <v>35</v>
      </c>
      <c r="D34" s="52"/>
      <c r="E34" s="35"/>
      <c r="F34" s="35"/>
      <c r="G34" s="35"/>
      <c r="H34" s="35"/>
      <c r="I34" s="35"/>
      <c r="J34" s="36"/>
    </row>
    <row r="35" spans="1:10">
      <c r="A35" s="293"/>
      <c r="B35" s="61"/>
      <c r="C35" s="26" t="s">
        <v>35</v>
      </c>
      <c r="D35" s="52"/>
      <c r="E35" s="35"/>
      <c r="F35" s="35"/>
      <c r="G35" s="35"/>
      <c r="H35" s="35"/>
      <c r="I35" s="35"/>
      <c r="J35" s="36"/>
    </row>
    <row r="36" spans="1:10" ht="15.75" thickBot="1">
      <c r="A36" s="294"/>
      <c r="B36" s="73"/>
      <c r="C36" s="74" t="s">
        <v>35</v>
      </c>
      <c r="D36" s="64"/>
      <c r="E36" s="65"/>
      <c r="F36" s="65"/>
      <c r="G36" s="65"/>
      <c r="H36" s="65"/>
      <c r="I36" s="65"/>
      <c r="J36" s="66"/>
    </row>
    <row r="37" spans="1:10">
      <c r="A37" s="298" t="s">
        <v>36</v>
      </c>
      <c r="B37" s="172" t="s">
        <v>37</v>
      </c>
      <c r="C37" s="68" t="s">
        <v>38</v>
      </c>
      <c r="D37" s="69"/>
      <c r="E37" s="70"/>
      <c r="F37" s="70"/>
      <c r="G37" s="70"/>
      <c r="H37" s="71"/>
      <c r="I37" s="71"/>
      <c r="J37" s="72"/>
    </row>
    <row r="38" spans="1:10">
      <c r="A38" s="299"/>
      <c r="B38" s="173"/>
      <c r="C38" s="26" t="s">
        <v>39</v>
      </c>
      <c r="D38" s="52"/>
      <c r="E38" s="35"/>
      <c r="F38" s="35"/>
      <c r="G38" s="35"/>
      <c r="H38" s="35"/>
      <c r="I38" s="28"/>
      <c r="J38" s="36"/>
    </row>
    <row r="39" spans="1:10">
      <c r="A39" s="299"/>
      <c r="B39" s="173"/>
      <c r="C39" s="26" t="s">
        <v>40</v>
      </c>
      <c r="D39" s="52"/>
      <c r="E39" s="35"/>
      <c r="F39" s="35"/>
      <c r="G39" s="35"/>
      <c r="H39" s="35"/>
      <c r="I39" s="35"/>
      <c r="J39" s="36"/>
    </row>
    <row r="40" spans="1:10">
      <c r="A40" s="299"/>
      <c r="B40" s="173"/>
      <c r="C40" s="26" t="s">
        <v>41</v>
      </c>
      <c r="D40" s="52"/>
      <c r="E40" s="35"/>
      <c r="F40" s="35"/>
      <c r="G40" s="35"/>
      <c r="H40" s="35"/>
      <c r="I40" s="35"/>
      <c r="J40" s="36"/>
    </row>
    <row r="41" spans="1:10" ht="15.75" thickBot="1">
      <c r="A41" s="299"/>
      <c r="B41" s="174"/>
      <c r="C41" s="74" t="s">
        <v>42</v>
      </c>
      <c r="D41" s="64"/>
      <c r="E41" s="65"/>
      <c r="F41" s="65"/>
      <c r="G41" s="65"/>
      <c r="H41" s="65"/>
      <c r="I41" s="65"/>
      <c r="J41" s="66"/>
    </row>
    <row r="42" spans="1:10">
      <c r="A42" s="299"/>
      <c r="B42" s="175" t="s">
        <v>43</v>
      </c>
      <c r="C42" s="76" t="s">
        <v>44</v>
      </c>
      <c r="D42" s="77"/>
      <c r="E42" s="78"/>
      <c r="F42" s="79"/>
      <c r="G42" s="79"/>
      <c r="H42" s="79"/>
      <c r="I42" s="79"/>
      <c r="J42" s="80"/>
    </row>
    <row r="43" spans="1:10">
      <c r="A43" s="299"/>
      <c r="B43" s="173"/>
      <c r="C43" s="81" t="s">
        <v>45</v>
      </c>
      <c r="D43" s="35"/>
      <c r="E43" s="19"/>
      <c r="F43" s="35"/>
      <c r="G43" s="35"/>
      <c r="H43" s="35"/>
      <c r="I43" s="35"/>
      <c r="J43" s="36"/>
    </row>
    <row r="44" spans="1:10">
      <c r="A44" s="299"/>
      <c r="B44" s="173"/>
      <c r="C44" s="81" t="s">
        <v>46</v>
      </c>
      <c r="D44" s="23"/>
      <c r="E44" s="28"/>
      <c r="F44" s="35"/>
      <c r="G44" s="35"/>
      <c r="H44" s="35"/>
      <c r="I44" s="35"/>
      <c r="J44" s="36"/>
    </row>
    <row r="45" spans="1:10">
      <c r="A45" s="299"/>
      <c r="B45" s="173"/>
      <c r="C45" s="81" t="s">
        <v>47</v>
      </c>
      <c r="D45" s="19"/>
      <c r="E45" s="35"/>
      <c r="F45" s="35"/>
      <c r="G45" s="35"/>
      <c r="H45" s="35"/>
      <c r="I45" s="35"/>
      <c r="J45" s="36"/>
    </row>
    <row r="46" spans="1:10" ht="15.75" thickBot="1">
      <c r="A46" s="299"/>
      <c r="B46" s="174"/>
      <c r="C46" s="82" t="s">
        <v>48</v>
      </c>
      <c r="D46" s="83"/>
      <c r="E46" s="84"/>
      <c r="F46" s="65"/>
      <c r="G46" s="65"/>
      <c r="H46" s="65"/>
      <c r="I46" s="65"/>
      <c r="J46" s="66"/>
    </row>
    <row r="47" spans="1:10">
      <c r="A47" s="299"/>
      <c r="B47" s="176" t="s">
        <v>49</v>
      </c>
      <c r="C47" s="86" t="s">
        <v>50</v>
      </c>
      <c r="D47" s="70"/>
      <c r="E47" s="70"/>
      <c r="F47" s="87"/>
      <c r="G47" s="70"/>
      <c r="H47" s="70"/>
      <c r="I47" s="70"/>
      <c r="J47" s="72"/>
    </row>
    <row r="48" spans="1:10">
      <c r="A48" s="299"/>
      <c r="B48" s="177"/>
      <c r="C48" s="81" t="s">
        <v>51</v>
      </c>
      <c r="D48" s="23"/>
      <c r="E48" s="35"/>
      <c r="F48" s="35"/>
      <c r="G48" s="35"/>
      <c r="H48" s="35"/>
      <c r="I48" s="35"/>
      <c r="J48" s="36"/>
    </row>
    <row r="49" spans="1:10">
      <c r="A49" s="299"/>
      <c r="B49" s="177"/>
      <c r="C49" s="81" t="s">
        <v>52</v>
      </c>
      <c r="D49" s="35"/>
      <c r="E49" s="35"/>
      <c r="F49" s="35"/>
      <c r="G49" s="35"/>
      <c r="H49" s="35"/>
      <c r="I49" s="35"/>
      <c r="J49" s="36"/>
    </row>
    <row r="50" spans="1:10">
      <c r="A50" s="299"/>
      <c r="B50" s="177"/>
      <c r="C50" s="81" t="s">
        <v>53</v>
      </c>
      <c r="D50" s="35"/>
      <c r="E50" s="35"/>
      <c r="F50" s="35"/>
      <c r="G50" s="35"/>
      <c r="H50" s="35"/>
      <c r="I50" s="35"/>
      <c r="J50" s="36"/>
    </row>
    <row r="51" spans="1:10">
      <c r="A51" s="299"/>
      <c r="B51" s="175"/>
      <c r="C51" s="81" t="s">
        <v>54</v>
      </c>
      <c r="D51" s="35"/>
      <c r="E51" s="35"/>
      <c r="F51" s="35"/>
      <c r="G51" s="35"/>
      <c r="H51" s="35"/>
      <c r="I51" s="35"/>
      <c r="J51" s="36"/>
    </row>
    <row r="52" spans="1:10">
      <c r="A52" s="299"/>
      <c r="B52" s="178" t="s">
        <v>55</v>
      </c>
      <c r="C52" s="81" t="s">
        <v>56</v>
      </c>
      <c r="D52" s="35"/>
      <c r="E52" s="35"/>
      <c r="F52" s="35"/>
      <c r="G52" s="29"/>
      <c r="H52" s="28"/>
      <c r="I52" s="35"/>
      <c r="J52" s="36"/>
    </row>
    <row r="53" spans="1:10">
      <c r="A53" s="299"/>
      <c r="B53" s="177"/>
      <c r="C53" s="81" t="s">
        <v>57</v>
      </c>
      <c r="D53" s="35"/>
      <c r="E53" s="35"/>
      <c r="F53" s="35"/>
      <c r="G53" s="35"/>
      <c r="H53" s="35"/>
      <c r="I53" s="35"/>
      <c r="J53" s="36"/>
    </row>
    <row r="54" spans="1:10">
      <c r="A54" s="299"/>
      <c r="B54" s="175"/>
      <c r="C54" s="81" t="s">
        <v>58</v>
      </c>
      <c r="D54" s="35"/>
      <c r="E54" s="35"/>
      <c r="F54" s="35"/>
      <c r="G54" s="35"/>
      <c r="H54" s="35"/>
      <c r="I54" s="35"/>
      <c r="J54" s="36"/>
    </row>
    <row r="55" spans="1:10">
      <c r="A55" s="299"/>
      <c r="B55" s="178" t="s">
        <v>59</v>
      </c>
      <c r="C55" s="81" t="s">
        <v>60</v>
      </c>
      <c r="D55" s="35"/>
      <c r="E55" s="35"/>
      <c r="F55" s="35"/>
      <c r="G55" s="35"/>
      <c r="H55" s="35"/>
      <c r="I55" s="35"/>
      <c r="J55" s="36"/>
    </row>
    <row r="56" spans="1:10">
      <c r="A56" s="299"/>
      <c r="B56" s="175"/>
      <c r="C56" s="81" t="s">
        <v>61</v>
      </c>
      <c r="D56" s="35"/>
      <c r="E56" s="35"/>
      <c r="F56" s="35"/>
      <c r="G56" s="35"/>
      <c r="H56" s="35"/>
      <c r="I56" s="35"/>
      <c r="J56" s="36"/>
    </row>
    <row r="57" spans="1:10">
      <c r="A57" s="299"/>
      <c r="B57" s="178" t="s">
        <v>62</v>
      </c>
      <c r="C57" s="81" t="s">
        <v>63</v>
      </c>
      <c r="D57" s="35"/>
      <c r="E57" s="35"/>
      <c r="F57" s="35"/>
      <c r="G57" s="35"/>
      <c r="H57" s="35"/>
      <c r="I57" s="35"/>
      <c r="J57" s="36"/>
    </row>
    <row r="58" spans="1:10">
      <c r="A58" s="299"/>
      <c r="B58" s="177"/>
      <c r="C58" s="81" t="s">
        <v>64</v>
      </c>
      <c r="D58" s="35"/>
      <c r="E58" s="35"/>
      <c r="F58" s="35"/>
      <c r="G58" s="35"/>
      <c r="H58" s="35"/>
      <c r="I58" s="35"/>
      <c r="J58" s="36"/>
    </row>
    <row r="59" spans="1:10">
      <c r="A59" s="299"/>
      <c r="B59" s="175"/>
      <c r="C59" s="81" t="s">
        <v>65</v>
      </c>
      <c r="D59" s="35"/>
      <c r="E59" s="35"/>
      <c r="F59" s="35"/>
      <c r="G59" s="35"/>
      <c r="H59" s="35"/>
      <c r="I59" s="35"/>
      <c r="J59" s="36"/>
    </row>
    <row r="60" spans="1:10">
      <c r="A60" s="299"/>
      <c r="B60" s="178" t="s">
        <v>66</v>
      </c>
      <c r="C60" s="81" t="s">
        <v>67</v>
      </c>
      <c r="D60" s="35"/>
      <c r="E60" s="35"/>
      <c r="F60" s="35"/>
      <c r="G60" s="35"/>
      <c r="H60" s="35"/>
      <c r="I60" s="35"/>
      <c r="J60" s="36"/>
    </row>
    <row r="61" spans="1:10">
      <c r="A61" s="299"/>
      <c r="B61" s="168"/>
      <c r="C61" s="81" t="s">
        <v>68</v>
      </c>
      <c r="D61" s="35"/>
      <c r="E61" s="169"/>
      <c r="F61" s="100"/>
      <c r="G61" s="169"/>
      <c r="H61" s="100"/>
      <c r="I61" s="100"/>
      <c r="J61" s="126"/>
    </row>
    <row r="62" spans="1:10" ht="15.75" thickBot="1">
      <c r="A62" s="300"/>
      <c r="B62" s="165" t="s">
        <v>91</v>
      </c>
      <c r="C62" s="166"/>
      <c r="D62" s="166"/>
      <c r="E62" s="165" t="s">
        <v>92</v>
      </c>
      <c r="F62" s="100"/>
      <c r="G62" s="165" t="s">
        <v>93</v>
      </c>
      <c r="H62" s="65"/>
      <c r="I62" s="65"/>
      <c r="J62" s="66"/>
    </row>
    <row r="63" spans="1:10" ht="15.75" thickBot="1">
      <c r="A63" s="189"/>
      <c r="B63" s="203"/>
      <c r="C63" s="203"/>
      <c r="D63" s="195"/>
      <c r="E63" s="196"/>
      <c r="F63" s="196"/>
      <c r="G63" s="196"/>
      <c r="H63" s="196"/>
      <c r="I63" s="196"/>
      <c r="J63" s="197"/>
    </row>
    <row r="64" spans="1:10">
      <c r="A64" s="298" t="s">
        <v>69</v>
      </c>
      <c r="B64" s="200" t="s">
        <v>10</v>
      </c>
      <c r="C64" s="191" t="s">
        <v>11</v>
      </c>
      <c r="D64" s="12"/>
      <c r="E64" s="13"/>
      <c r="F64" s="13"/>
      <c r="G64" s="13"/>
      <c r="H64" s="13"/>
      <c r="I64" s="13"/>
      <c r="J64" s="14"/>
    </row>
    <row r="65" spans="1:10">
      <c r="A65" s="299"/>
      <c r="B65" s="15" t="s">
        <v>12</v>
      </c>
      <c r="C65" s="91"/>
      <c r="D65" s="17"/>
      <c r="E65" s="18"/>
      <c r="F65" s="19"/>
      <c r="G65" s="19"/>
      <c r="H65" s="19"/>
      <c r="I65" s="19"/>
      <c r="J65" s="20"/>
    </row>
    <row r="66" spans="1:10">
      <c r="A66" s="299"/>
      <c r="B66" s="15" t="s">
        <v>12</v>
      </c>
      <c r="C66" s="91"/>
      <c r="D66" s="21"/>
      <c r="E66" s="22"/>
      <c r="F66" s="19"/>
      <c r="G66" s="23"/>
      <c r="H66" s="23"/>
      <c r="I66" s="19"/>
      <c r="J66" s="24"/>
    </row>
    <row r="67" spans="1:10">
      <c r="A67" s="299"/>
      <c r="B67" s="15" t="s">
        <v>12</v>
      </c>
      <c r="C67" s="91"/>
      <c r="D67" s="21"/>
      <c r="E67" s="22"/>
      <c r="F67" s="19"/>
      <c r="G67" s="23"/>
      <c r="H67" s="23"/>
      <c r="I67" s="19"/>
      <c r="J67" s="24"/>
    </row>
    <row r="68" spans="1:10">
      <c r="A68" s="299"/>
      <c r="B68" s="25" t="s">
        <v>13</v>
      </c>
      <c r="C68" s="81" t="s">
        <v>14</v>
      </c>
      <c r="D68" s="27"/>
      <c r="E68" s="28"/>
      <c r="F68" s="29"/>
      <c r="G68" s="19"/>
      <c r="H68" s="30"/>
      <c r="I68" s="28"/>
      <c r="J68" s="31"/>
    </row>
    <row r="69" spans="1:10">
      <c r="A69" s="299"/>
      <c r="B69" s="25" t="s">
        <v>15</v>
      </c>
      <c r="C69" s="81" t="s">
        <v>14</v>
      </c>
      <c r="D69" s="32"/>
      <c r="E69" s="33"/>
      <c r="F69" s="34"/>
      <c r="G69" s="34"/>
      <c r="H69" s="19"/>
      <c r="I69" s="35"/>
      <c r="J69" s="36"/>
    </row>
    <row r="70" spans="1:10">
      <c r="A70" s="299"/>
      <c r="B70" s="25" t="s">
        <v>16</v>
      </c>
      <c r="C70" s="81" t="s">
        <v>14</v>
      </c>
      <c r="D70" s="37"/>
      <c r="E70" s="28"/>
      <c r="F70" s="34"/>
      <c r="G70" s="34"/>
      <c r="H70" s="28"/>
      <c r="I70" s="28"/>
      <c r="J70" s="31"/>
    </row>
    <row r="71" spans="1:10">
      <c r="A71" s="299"/>
      <c r="B71" s="25" t="s">
        <v>17</v>
      </c>
      <c r="C71" s="81" t="s">
        <v>14</v>
      </c>
      <c r="D71" s="38"/>
      <c r="E71" s="9"/>
      <c r="F71" s="28"/>
      <c r="G71" s="28"/>
      <c r="H71" s="28"/>
      <c r="I71" s="39"/>
      <c r="J71" s="36"/>
    </row>
    <row r="72" spans="1:10">
      <c r="A72" s="299"/>
      <c r="B72" s="25" t="s">
        <v>18</v>
      </c>
      <c r="C72" s="81" t="s">
        <v>19</v>
      </c>
      <c r="D72" s="37"/>
      <c r="E72" s="34"/>
      <c r="F72" s="40"/>
      <c r="G72" s="40"/>
      <c r="H72" s="19"/>
      <c r="I72" s="19"/>
      <c r="J72" s="41"/>
    </row>
    <row r="73" spans="1:10">
      <c r="A73" s="299"/>
      <c r="B73" s="25" t="s">
        <v>20</v>
      </c>
      <c r="C73" s="81" t="s">
        <v>14</v>
      </c>
      <c r="D73" s="37"/>
      <c r="E73" s="28"/>
      <c r="F73" s="34"/>
      <c r="G73" s="34"/>
      <c r="H73" s="35"/>
      <c r="I73" s="19"/>
      <c r="J73" s="36"/>
    </row>
    <row r="74" spans="1:10">
      <c r="A74" s="299"/>
      <c r="B74" s="25"/>
      <c r="C74" s="81" t="s">
        <v>21</v>
      </c>
      <c r="D74" s="27"/>
      <c r="E74" s="28"/>
      <c r="F74" s="40"/>
      <c r="G74" s="34"/>
      <c r="H74" s="42"/>
      <c r="I74" s="42"/>
      <c r="J74" s="36"/>
    </row>
    <row r="75" spans="1:10">
      <c r="A75" s="299"/>
      <c r="B75" s="25" t="s">
        <v>22</v>
      </c>
      <c r="C75" s="81" t="s">
        <v>14</v>
      </c>
      <c r="D75" s="32"/>
      <c r="E75" s="33"/>
      <c r="F75" s="34"/>
      <c r="G75" s="34"/>
      <c r="H75" s="43"/>
      <c r="I75" s="43"/>
      <c r="J75" s="44"/>
    </row>
    <row r="76" spans="1:10">
      <c r="A76" s="299"/>
      <c r="B76" s="25"/>
      <c r="C76" s="81" t="s">
        <v>21</v>
      </c>
      <c r="D76" s="45"/>
      <c r="E76" s="46"/>
      <c r="F76" s="34"/>
      <c r="G76" s="34"/>
      <c r="H76" s="47"/>
      <c r="I76" s="47"/>
      <c r="J76" s="36"/>
    </row>
    <row r="77" spans="1:10">
      <c r="A77" s="299"/>
      <c r="B77" s="25" t="s">
        <v>23</v>
      </c>
      <c r="C77" s="81" t="s">
        <v>14</v>
      </c>
      <c r="D77" s="37"/>
      <c r="E77" s="28"/>
      <c r="F77" s="34"/>
      <c r="G77" s="34"/>
      <c r="H77" s="48"/>
      <c r="I77" s="48"/>
      <c r="J77" s="36"/>
    </row>
    <row r="78" spans="1:10">
      <c r="A78" s="299"/>
      <c r="B78" s="25" t="s">
        <v>24</v>
      </c>
      <c r="C78" s="81" t="s">
        <v>14</v>
      </c>
      <c r="D78" s="27"/>
      <c r="E78" s="28"/>
      <c r="F78" s="35"/>
      <c r="G78" s="35"/>
      <c r="H78" s="28"/>
      <c r="I78" s="30"/>
      <c r="J78" s="24"/>
    </row>
    <row r="79" spans="1:10">
      <c r="A79" s="299"/>
      <c r="B79" s="25" t="s">
        <v>25</v>
      </c>
      <c r="C79" s="81" t="s">
        <v>14</v>
      </c>
      <c r="D79" s="37"/>
      <c r="E79" s="28"/>
      <c r="F79" s="34"/>
      <c r="G79" s="28"/>
      <c r="H79" s="34"/>
      <c r="I79" s="28"/>
      <c r="J79" s="31"/>
    </row>
    <row r="80" spans="1:10">
      <c r="A80" s="299"/>
      <c r="B80" s="25"/>
      <c r="C80" s="81" t="s">
        <v>21</v>
      </c>
      <c r="D80" s="37"/>
      <c r="E80" s="28"/>
      <c r="F80" s="34"/>
      <c r="G80" s="28"/>
      <c r="H80" s="35"/>
      <c r="I80" s="28"/>
      <c r="J80" s="31"/>
    </row>
    <row r="81" spans="1:10">
      <c r="A81" s="299"/>
      <c r="B81" s="25" t="s">
        <v>26</v>
      </c>
      <c r="C81" s="81" t="s">
        <v>19</v>
      </c>
      <c r="D81" s="32"/>
      <c r="E81" s="49"/>
      <c r="F81" s="34"/>
      <c r="G81" s="34"/>
      <c r="H81" s="34"/>
      <c r="I81" s="50"/>
      <c r="J81" s="36"/>
    </row>
    <row r="82" spans="1:10">
      <c r="A82" s="299"/>
      <c r="B82" s="51" t="s">
        <v>27</v>
      </c>
      <c r="C82" s="81" t="s">
        <v>14</v>
      </c>
      <c r="D82" s="52"/>
      <c r="E82" s="35"/>
      <c r="F82" s="35"/>
      <c r="G82" s="35"/>
      <c r="H82" s="35"/>
      <c r="I82" s="35"/>
      <c r="J82" s="36"/>
    </row>
    <row r="83" spans="1:10">
      <c r="A83" s="299"/>
      <c r="B83" s="53" t="s">
        <v>28</v>
      </c>
      <c r="C83" s="94" t="s">
        <v>29</v>
      </c>
      <c r="D83" s="37"/>
      <c r="E83" s="34"/>
      <c r="F83" s="55"/>
      <c r="G83" s="55"/>
      <c r="H83" s="56"/>
      <c r="I83" s="55"/>
      <c r="J83" s="41"/>
    </row>
    <row r="84" spans="1:10">
      <c r="A84" s="299"/>
      <c r="B84" s="53" t="s">
        <v>30</v>
      </c>
      <c r="C84" s="94" t="s">
        <v>29</v>
      </c>
      <c r="D84" s="57"/>
      <c r="E84" s="58"/>
      <c r="F84" s="55"/>
      <c r="G84" s="55"/>
      <c r="H84" s="50"/>
      <c r="I84" s="39"/>
      <c r="J84" s="41"/>
    </row>
    <row r="85" spans="1:10">
      <c r="A85" s="299"/>
      <c r="B85" s="53" t="s">
        <v>31</v>
      </c>
      <c r="C85" s="94" t="s">
        <v>29</v>
      </c>
      <c r="D85" s="57"/>
      <c r="E85" s="55"/>
      <c r="F85" s="39"/>
      <c r="G85" s="55"/>
      <c r="H85" s="55"/>
      <c r="I85" s="23"/>
      <c r="J85" s="59"/>
    </row>
    <row r="86" spans="1:10" ht="15.75" thickBot="1">
      <c r="A86" s="299"/>
      <c r="B86" s="96" t="s">
        <v>32</v>
      </c>
      <c r="C86" s="97" t="s">
        <v>33</v>
      </c>
      <c r="D86" s="160"/>
      <c r="E86" s="98"/>
      <c r="F86" s="98"/>
      <c r="G86" s="142"/>
      <c r="H86" s="161"/>
      <c r="I86" s="161"/>
      <c r="J86" s="101"/>
    </row>
    <row r="87" spans="1:10">
      <c r="A87" s="299"/>
      <c r="B87" s="67"/>
      <c r="C87" s="102" t="s">
        <v>34</v>
      </c>
      <c r="D87" s="69"/>
      <c r="E87" s="70"/>
      <c r="F87" s="70"/>
      <c r="G87" s="70"/>
      <c r="H87" s="70"/>
      <c r="I87" s="70"/>
      <c r="J87" s="72"/>
    </row>
    <row r="88" spans="1:10">
      <c r="A88" s="299"/>
      <c r="B88" s="61"/>
      <c r="C88" s="9" t="s">
        <v>34</v>
      </c>
      <c r="D88" s="52"/>
      <c r="E88" s="35"/>
      <c r="F88" s="35"/>
      <c r="G88" s="35"/>
      <c r="H88" s="35"/>
      <c r="I88" s="35"/>
      <c r="J88" s="36"/>
    </row>
    <row r="89" spans="1:10">
      <c r="A89" s="299"/>
      <c r="B89" s="61"/>
      <c r="C89" s="81" t="s">
        <v>35</v>
      </c>
      <c r="D89" s="52"/>
      <c r="E89" s="35"/>
      <c r="F89" s="35"/>
      <c r="G89" s="35"/>
      <c r="H89" s="163"/>
      <c r="I89" s="35"/>
      <c r="J89" s="36"/>
    </row>
    <row r="90" spans="1:10">
      <c r="A90" s="299"/>
      <c r="B90" s="61"/>
      <c r="C90" s="81" t="s">
        <v>35</v>
      </c>
      <c r="D90" s="52"/>
      <c r="E90" s="35"/>
      <c r="F90" s="35"/>
      <c r="G90" s="35"/>
      <c r="H90" s="35"/>
      <c r="I90" s="35"/>
      <c r="J90" s="36"/>
    </row>
    <row r="91" spans="1:10">
      <c r="A91" s="299"/>
      <c r="B91" s="61"/>
      <c r="C91" s="81" t="s">
        <v>35</v>
      </c>
      <c r="D91" s="52"/>
      <c r="E91" s="35"/>
      <c r="F91" s="35"/>
      <c r="G91" s="35"/>
      <c r="H91" s="35"/>
      <c r="I91" s="35"/>
      <c r="J91" s="36"/>
    </row>
    <row r="92" spans="1:10">
      <c r="A92" s="299"/>
      <c r="B92" s="61"/>
      <c r="C92" s="81" t="s">
        <v>35</v>
      </c>
      <c r="D92" s="52"/>
      <c r="E92" s="35"/>
      <c r="F92" s="35"/>
      <c r="G92" s="35"/>
      <c r="H92" s="35"/>
      <c r="I92" s="35"/>
      <c r="J92" s="36"/>
    </row>
    <row r="93" spans="1:10" ht="15.75" thickBot="1">
      <c r="A93" s="300"/>
      <c r="B93" s="73"/>
      <c r="C93" s="82" t="s">
        <v>35</v>
      </c>
      <c r="D93" s="64"/>
      <c r="E93" s="65"/>
      <c r="F93" s="65"/>
      <c r="G93" s="65"/>
      <c r="H93" s="65"/>
      <c r="I93" s="65"/>
      <c r="J93" s="66"/>
    </row>
    <row r="94" spans="1:10">
      <c r="A94" s="293" t="s">
        <v>70</v>
      </c>
      <c r="B94" s="67" t="s">
        <v>37</v>
      </c>
      <c r="C94" s="86" t="s">
        <v>38</v>
      </c>
      <c r="D94" s="103"/>
      <c r="E94" s="13"/>
      <c r="F94" s="70"/>
      <c r="G94" s="70"/>
      <c r="H94" s="70"/>
      <c r="I94" s="70"/>
      <c r="J94" s="72"/>
    </row>
    <row r="95" spans="1:10" ht="16.5">
      <c r="A95" s="293"/>
      <c r="B95" s="61"/>
      <c r="C95" s="81" t="s">
        <v>39</v>
      </c>
      <c r="D95" s="34"/>
      <c r="E95" s="93"/>
      <c r="F95" s="35"/>
      <c r="G95" s="35"/>
      <c r="H95" s="35"/>
      <c r="I95" s="35"/>
      <c r="J95" s="36"/>
    </row>
    <row r="96" spans="1:10">
      <c r="A96" s="293"/>
      <c r="B96" s="61"/>
      <c r="C96" s="81" t="s">
        <v>40</v>
      </c>
      <c r="D96" s="35"/>
      <c r="E96" s="19"/>
      <c r="F96" s="35"/>
      <c r="G96" s="35"/>
      <c r="H96" s="35"/>
      <c r="I96" s="35"/>
      <c r="J96" s="36"/>
    </row>
    <row r="97" spans="1:10">
      <c r="A97" s="293"/>
      <c r="B97" s="61"/>
      <c r="C97" s="81" t="s">
        <v>41</v>
      </c>
      <c r="D97" s="35"/>
      <c r="E97" s="47"/>
      <c r="F97" s="35"/>
      <c r="G97" s="35"/>
      <c r="H97" s="35"/>
      <c r="I97" s="35"/>
      <c r="J97" s="36"/>
    </row>
    <row r="98" spans="1:10" ht="15.75" thickBot="1">
      <c r="A98" s="293"/>
      <c r="B98" s="73"/>
      <c r="C98" s="82" t="s">
        <v>42</v>
      </c>
      <c r="D98" s="65"/>
      <c r="E98" s="105"/>
      <c r="F98" s="65"/>
      <c r="G98" s="65"/>
      <c r="H98" s="65"/>
      <c r="I98" s="65"/>
      <c r="J98" s="66"/>
    </row>
    <row r="99" spans="1:10">
      <c r="A99" s="293"/>
      <c r="B99" s="75" t="s">
        <v>43</v>
      </c>
      <c r="C99" s="76" t="s">
        <v>44</v>
      </c>
      <c r="D99" s="79"/>
      <c r="E99" s="106"/>
      <c r="F99" s="79"/>
      <c r="G99" s="79"/>
      <c r="H99" s="79"/>
      <c r="I99" s="79"/>
      <c r="J99" s="80"/>
    </row>
    <row r="100" spans="1:10">
      <c r="A100" s="293"/>
      <c r="B100" s="61"/>
      <c r="C100" s="81" t="s">
        <v>45</v>
      </c>
      <c r="D100" s="35"/>
      <c r="E100" s="43"/>
      <c r="F100" s="19"/>
      <c r="G100" s="35"/>
      <c r="H100" s="35"/>
      <c r="I100" s="35"/>
      <c r="J100" s="36"/>
    </row>
    <row r="101" spans="1:10">
      <c r="A101" s="293"/>
      <c r="B101" s="61"/>
      <c r="C101" s="81" t="s">
        <v>46</v>
      </c>
      <c r="D101" s="35"/>
      <c r="E101" s="19"/>
      <c r="F101" s="35"/>
      <c r="G101" s="35"/>
      <c r="H101" s="35"/>
      <c r="I101" s="35"/>
      <c r="J101" s="36"/>
    </row>
    <row r="102" spans="1:10">
      <c r="A102" s="293"/>
      <c r="B102" s="61"/>
      <c r="C102" s="81" t="s">
        <v>47</v>
      </c>
      <c r="D102" s="35"/>
      <c r="E102" s="28"/>
      <c r="F102" s="19"/>
      <c r="G102" s="35"/>
      <c r="H102" s="35"/>
      <c r="I102" s="35"/>
      <c r="J102" s="36"/>
    </row>
    <row r="103" spans="1:10" ht="15.75" thickBot="1">
      <c r="A103" s="293"/>
      <c r="B103" s="73"/>
      <c r="C103" s="82" t="s">
        <v>48</v>
      </c>
      <c r="D103" s="65"/>
      <c r="E103" s="107"/>
      <c r="F103" s="84"/>
      <c r="G103" s="65"/>
      <c r="H103" s="65"/>
      <c r="I103" s="65"/>
      <c r="J103" s="66"/>
    </row>
    <row r="104" spans="1:10">
      <c r="A104" s="293"/>
      <c r="B104" s="85" t="s">
        <v>49</v>
      </c>
      <c r="C104" s="86" t="s">
        <v>50</v>
      </c>
      <c r="D104" s="108"/>
      <c r="E104" s="108"/>
      <c r="F104" s="108"/>
      <c r="G104" s="70"/>
      <c r="H104" s="70"/>
      <c r="I104" s="70"/>
      <c r="J104" s="72"/>
    </row>
    <row r="105" spans="1:10">
      <c r="A105" s="293"/>
      <c r="B105" s="88"/>
      <c r="C105" s="81" t="s">
        <v>51</v>
      </c>
      <c r="D105" s="35"/>
      <c r="E105" s="35"/>
      <c r="F105" s="23"/>
      <c r="G105" s="35"/>
      <c r="H105" s="35"/>
      <c r="I105" s="35"/>
      <c r="J105" s="36"/>
    </row>
    <row r="106" spans="1:10">
      <c r="A106" s="293"/>
      <c r="B106" s="88"/>
      <c r="C106" s="81" t="s">
        <v>52</v>
      </c>
      <c r="D106" s="42"/>
      <c r="E106" s="42"/>
      <c r="F106" s="35"/>
      <c r="G106" s="35"/>
      <c r="H106" s="35"/>
      <c r="I106" s="35"/>
      <c r="J106" s="36"/>
    </row>
    <row r="107" spans="1:10">
      <c r="A107" s="293"/>
      <c r="B107" s="88"/>
      <c r="C107" s="81" t="s">
        <v>53</v>
      </c>
      <c r="D107" s="35"/>
      <c r="E107" s="35"/>
      <c r="F107" s="35"/>
      <c r="G107" s="35"/>
      <c r="H107" s="35"/>
      <c r="I107" s="35"/>
      <c r="J107" s="36"/>
    </row>
    <row r="108" spans="1:10">
      <c r="A108" s="293"/>
      <c r="B108" s="75"/>
      <c r="C108" s="81" t="s">
        <v>54</v>
      </c>
      <c r="D108" s="35"/>
      <c r="E108" s="35"/>
      <c r="F108" s="35"/>
      <c r="G108" s="35"/>
      <c r="H108" s="35"/>
      <c r="I108" s="35"/>
      <c r="J108" s="36"/>
    </row>
    <row r="109" spans="1:10">
      <c r="A109" s="293"/>
      <c r="B109" s="63" t="s">
        <v>55</v>
      </c>
      <c r="C109" s="81" t="s">
        <v>56</v>
      </c>
      <c r="D109" s="23"/>
      <c r="E109" s="35"/>
      <c r="F109" s="33"/>
      <c r="G109" s="35"/>
      <c r="H109" s="35"/>
      <c r="I109" s="35"/>
      <c r="J109" s="36"/>
    </row>
    <row r="110" spans="1:10">
      <c r="A110" s="293"/>
      <c r="B110" s="88"/>
      <c r="C110" s="81" t="s">
        <v>57</v>
      </c>
      <c r="D110" s="35"/>
      <c r="E110" s="35"/>
      <c r="F110" s="35"/>
      <c r="G110" s="46"/>
      <c r="H110" s="35"/>
      <c r="I110" s="35"/>
      <c r="J110" s="36"/>
    </row>
    <row r="111" spans="1:10">
      <c r="A111" s="293"/>
      <c r="B111" s="75"/>
      <c r="C111" s="81" t="s">
        <v>58</v>
      </c>
      <c r="D111" s="35"/>
      <c r="E111" s="35"/>
      <c r="F111" s="35"/>
      <c r="G111" s="35"/>
      <c r="H111" s="35"/>
      <c r="I111" s="35"/>
      <c r="J111" s="36"/>
    </row>
    <row r="112" spans="1:10">
      <c r="A112" s="293"/>
      <c r="B112" s="63" t="s">
        <v>59</v>
      </c>
      <c r="C112" s="81" t="s">
        <v>60</v>
      </c>
      <c r="D112" s="35"/>
      <c r="E112" s="35"/>
      <c r="F112" s="35"/>
      <c r="G112" s="35"/>
      <c r="H112" s="35"/>
      <c r="I112" s="35"/>
      <c r="J112" s="36"/>
    </row>
    <row r="113" spans="1:10">
      <c r="A113" s="293"/>
      <c r="B113" s="75"/>
      <c r="C113" s="81" t="s">
        <v>61</v>
      </c>
      <c r="D113" s="35"/>
      <c r="E113" s="35"/>
      <c r="F113" s="35"/>
      <c r="G113" s="35"/>
      <c r="H113" s="35"/>
      <c r="I113" s="35"/>
      <c r="J113" s="36"/>
    </row>
    <row r="114" spans="1:10">
      <c r="A114" s="293"/>
      <c r="B114" s="63" t="s">
        <v>62</v>
      </c>
      <c r="C114" s="81" t="s">
        <v>63</v>
      </c>
      <c r="D114" s="35"/>
      <c r="E114" s="35"/>
      <c r="F114" s="35"/>
      <c r="G114" s="35"/>
      <c r="H114" s="35"/>
      <c r="I114" s="35"/>
      <c r="J114" s="36"/>
    </row>
    <row r="115" spans="1:10">
      <c r="A115" s="293"/>
      <c r="B115" s="88"/>
      <c r="C115" s="81" t="s">
        <v>64</v>
      </c>
      <c r="D115" s="35"/>
      <c r="E115" s="35"/>
      <c r="F115" s="35"/>
      <c r="G115" s="35"/>
      <c r="H115" s="35"/>
      <c r="I115" s="35"/>
      <c r="J115" s="36"/>
    </row>
    <row r="116" spans="1:10">
      <c r="A116" s="293"/>
      <c r="B116" s="75"/>
      <c r="C116" s="81" t="s">
        <v>65</v>
      </c>
      <c r="D116" s="35"/>
      <c r="E116" s="35"/>
      <c r="F116" s="35"/>
      <c r="G116" s="35"/>
      <c r="H116" s="35"/>
      <c r="I116" s="35"/>
      <c r="J116" s="36"/>
    </row>
    <row r="117" spans="1:10">
      <c r="A117" s="293"/>
      <c r="B117" s="63" t="s">
        <v>66</v>
      </c>
      <c r="C117" s="81" t="s">
        <v>67</v>
      </c>
      <c r="D117" s="35"/>
      <c r="E117" s="35"/>
      <c r="F117" s="18"/>
      <c r="G117" s="95"/>
      <c r="H117" s="35"/>
      <c r="I117" s="35"/>
      <c r="J117" s="36"/>
    </row>
    <row r="118" spans="1:10" ht="15.75" thickBot="1">
      <c r="A118" s="293"/>
      <c r="B118" s="89"/>
      <c r="C118" s="82" t="s">
        <v>68</v>
      </c>
      <c r="D118" s="65"/>
      <c r="E118" s="65"/>
      <c r="F118" s="65"/>
      <c r="G118" s="65"/>
      <c r="H118" s="65"/>
      <c r="I118" s="65"/>
      <c r="J118" s="66"/>
    </row>
    <row r="119" spans="1:10" ht="15.75" thickBot="1">
      <c r="A119" s="189"/>
      <c r="B119" s="210"/>
      <c r="C119" s="192"/>
      <c r="D119" s="211"/>
      <c r="E119" s="211"/>
      <c r="F119" s="211"/>
      <c r="G119" s="211"/>
      <c r="H119" s="211"/>
      <c r="I119" s="211"/>
      <c r="J119" s="212"/>
    </row>
    <row r="120" spans="1:10">
      <c r="A120" s="301" t="s">
        <v>71</v>
      </c>
      <c r="B120" s="11" t="s">
        <v>10</v>
      </c>
      <c r="C120" s="90" t="s">
        <v>11</v>
      </c>
      <c r="D120" s="13"/>
      <c r="E120" s="13"/>
      <c r="F120" s="13"/>
      <c r="G120" s="13"/>
      <c r="H120" s="13"/>
      <c r="I120" s="13"/>
      <c r="J120" s="14"/>
    </row>
    <row r="121" spans="1:10">
      <c r="A121" s="302"/>
      <c r="B121" s="15" t="s">
        <v>12</v>
      </c>
      <c r="C121" s="91"/>
      <c r="D121" s="19"/>
      <c r="E121" s="19"/>
      <c r="F121" s="9"/>
      <c r="G121" s="19"/>
      <c r="H121" s="19"/>
      <c r="I121" s="92"/>
      <c r="J121" s="24"/>
    </row>
    <row r="122" spans="1:10">
      <c r="A122" s="302"/>
      <c r="B122" s="15" t="s">
        <v>12</v>
      </c>
      <c r="C122" s="91"/>
      <c r="D122" s="19"/>
      <c r="E122" s="19"/>
      <c r="F122" s="9"/>
      <c r="G122" s="19"/>
      <c r="H122" s="50"/>
      <c r="I122" s="50"/>
      <c r="J122" s="24"/>
    </row>
    <row r="123" spans="1:10">
      <c r="A123" s="302"/>
      <c r="B123" s="15" t="s">
        <v>12</v>
      </c>
      <c r="C123" s="91"/>
      <c r="D123" s="35"/>
      <c r="E123" s="35"/>
      <c r="F123" s="34"/>
      <c r="G123" s="34"/>
      <c r="H123" s="33"/>
      <c r="I123" s="109"/>
      <c r="J123" s="44"/>
    </row>
    <row r="124" spans="1:10">
      <c r="A124" s="302"/>
      <c r="B124" s="25" t="s">
        <v>13</v>
      </c>
      <c r="C124" s="81" t="s">
        <v>14</v>
      </c>
      <c r="D124" s="35"/>
      <c r="E124" s="35"/>
      <c r="F124" s="47"/>
      <c r="G124" s="47"/>
      <c r="H124" s="110"/>
      <c r="I124" s="33"/>
      <c r="J124" s="111"/>
    </row>
    <row r="125" spans="1:10">
      <c r="A125" s="302"/>
      <c r="B125" s="25" t="s">
        <v>15</v>
      </c>
      <c r="C125" s="81" t="s">
        <v>14</v>
      </c>
      <c r="D125" s="35"/>
      <c r="E125" s="35"/>
      <c r="F125" s="28"/>
      <c r="G125" s="34"/>
      <c r="H125" s="112"/>
      <c r="I125" s="34"/>
      <c r="J125" s="44"/>
    </row>
    <row r="126" spans="1:10">
      <c r="A126" s="302"/>
      <c r="B126" s="25" t="s">
        <v>16</v>
      </c>
      <c r="C126" s="81" t="s">
        <v>14</v>
      </c>
      <c r="D126" s="28"/>
      <c r="E126" s="28"/>
      <c r="F126" s="28"/>
      <c r="G126" s="34"/>
      <c r="H126" s="34"/>
      <c r="I126" s="104"/>
      <c r="J126" s="44"/>
    </row>
    <row r="127" spans="1:10">
      <c r="A127" s="302"/>
      <c r="B127" s="25" t="s">
        <v>17</v>
      </c>
      <c r="C127" s="81" t="s">
        <v>14</v>
      </c>
      <c r="D127" s="35"/>
      <c r="E127" s="35"/>
      <c r="F127" s="34"/>
      <c r="G127" s="35"/>
      <c r="H127" s="35"/>
      <c r="I127" s="35"/>
      <c r="J127" s="31"/>
    </row>
    <row r="128" spans="1:10">
      <c r="A128" s="302"/>
      <c r="B128" s="25" t="s">
        <v>18</v>
      </c>
      <c r="C128" s="81" t="s">
        <v>19</v>
      </c>
      <c r="D128" s="34"/>
      <c r="E128" s="34"/>
      <c r="F128" s="28"/>
      <c r="G128" s="34"/>
      <c r="H128" s="19"/>
      <c r="I128" s="55"/>
      <c r="J128" s="113"/>
    </row>
    <row r="129" spans="1:10">
      <c r="A129" s="302"/>
      <c r="B129" s="25" t="s">
        <v>20</v>
      </c>
      <c r="C129" s="81" t="s">
        <v>14</v>
      </c>
      <c r="D129" s="19"/>
      <c r="E129" s="19"/>
      <c r="F129" s="9"/>
      <c r="G129" s="19"/>
      <c r="H129" s="114"/>
      <c r="I129" s="19"/>
      <c r="J129" s="115"/>
    </row>
    <row r="130" spans="1:10">
      <c r="A130" s="302"/>
      <c r="B130" s="25"/>
      <c r="C130" s="81" t="s">
        <v>21</v>
      </c>
      <c r="D130" s="19"/>
      <c r="E130" s="19"/>
      <c r="F130" s="9"/>
      <c r="G130" s="19"/>
      <c r="H130" s="19"/>
      <c r="I130" s="19"/>
      <c r="J130" s="24"/>
    </row>
    <row r="131" spans="1:10">
      <c r="A131" s="302"/>
      <c r="B131" s="25" t="s">
        <v>22</v>
      </c>
      <c r="C131" s="81" t="s">
        <v>14</v>
      </c>
      <c r="D131" s="19"/>
      <c r="E131" s="19"/>
      <c r="F131" s="9"/>
      <c r="G131" s="19"/>
      <c r="H131" s="19"/>
      <c r="I131" s="19"/>
      <c r="J131" s="24"/>
    </row>
    <row r="132" spans="1:10">
      <c r="A132" s="302"/>
      <c r="B132" s="25"/>
      <c r="C132" s="81" t="s">
        <v>21</v>
      </c>
      <c r="D132" s="35"/>
      <c r="E132" s="35"/>
      <c r="F132" s="28"/>
      <c r="G132" s="34"/>
      <c r="H132" s="34"/>
      <c r="I132" s="34"/>
      <c r="J132" s="44"/>
    </row>
    <row r="133" spans="1:10">
      <c r="A133" s="302"/>
      <c r="B133" s="25" t="s">
        <v>23</v>
      </c>
      <c r="C133" s="81" t="s">
        <v>14</v>
      </c>
      <c r="D133" s="34"/>
      <c r="E133" s="34"/>
      <c r="F133" s="58"/>
      <c r="G133" s="22"/>
      <c r="H133" s="19"/>
      <c r="I133" s="19"/>
      <c r="J133" s="44"/>
    </row>
    <row r="134" spans="1:10">
      <c r="A134" s="302"/>
      <c r="B134" s="25" t="s">
        <v>24</v>
      </c>
      <c r="C134" s="81" t="s">
        <v>14</v>
      </c>
      <c r="D134" s="34"/>
      <c r="E134" s="34"/>
      <c r="F134" s="34"/>
      <c r="G134" s="34"/>
      <c r="H134" s="46"/>
      <c r="I134" s="33"/>
      <c r="J134" s="44"/>
    </row>
    <row r="135" spans="1:10">
      <c r="A135" s="302"/>
      <c r="B135" s="25" t="s">
        <v>25</v>
      </c>
      <c r="C135" s="81" t="s">
        <v>14</v>
      </c>
      <c r="D135" s="34"/>
      <c r="E135" s="34"/>
      <c r="F135" s="55"/>
      <c r="G135" s="55"/>
      <c r="H135" s="116"/>
      <c r="I135" s="46"/>
      <c r="J135" s="44"/>
    </row>
    <row r="136" spans="1:10">
      <c r="A136" s="302"/>
      <c r="B136" s="25"/>
      <c r="C136" s="81" t="s">
        <v>21</v>
      </c>
      <c r="D136" s="35"/>
      <c r="E136" s="35"/>
      <c r="F136" s="28"/>
      <c r="G136" s="34"/>
      <c r="H136" s="34"/>
      <c r="I136" s="34"/>
      <c r="J136" s="44"/>
    </row>
    <row r="137" spans="1:10">
      <c r="A137" s="302"/>
      <c r="B137" s="25" t="s">
        <v>26</v>
      </c>
      <c r="C137" s="81" t="s">
        <v>19</v>
      </c>
      <c r="D137" s="35"/>
      <c r="E137" s="35"/>
      <c r="F137" s="28"/>
      <c r="G137" s="110"/>
      <c r="H137" s="33"/>
      <c r="I137" s="33"/>
      <c r="J137" s="24"/>
    </row>
    <row r="138" spans="1:10">
      <c r="A138" s="302"/>
      <c r="B138" s="51" t="s">
        <v>27</v>
      </c>
      <c r="C138" s="81" t="s">
        <v>14</v>
      </c>
      <c r="D138" s="34"/>
      <c r="E138" s="34"/>
      <c r="F138" s="28"/>
      <c r="G138" s="34"/>
      <c r="H138" s="110"/>
      <c r="I138" s="110"/>
      <c r="J138" s="31"/>
    </row>
    <row r="139" spans="1:10">
      <c r="A139" s="302"/>
      <c r="B139" s="53" t="s">
        <v>28</v>
      </c>
      <c r="C139" s="94" t="s">
        <v>29</v>
      </c>
      <c r="D139" s="34"/>
      <c r="E139" s="34"/>
      <c r="F139" s="28"/>
      <c r="G139" s="34"/>
      <c r="H139" s="110"/>
      <c r="I139" s="110"/>
      <c r="J139" s="31"/>
    </row>
    <row r="140" spans="1:10">
      <c r="A140" s="302"/>
      <c r="B140" s="53" t="s">
        <v>30</v>
      </c>
      <c r="C140" s="94" t="s">
        <v>29</v>
      </c>
      <c r="D140" s="34"/>
      <c r="E140" s="34"/>
      <c r="F140" s="22"/>
      <c r="G140" s="34"/>
      <c r="H140" s="55"/>
      <c r="I140" s="33"/>
      <c r="J140" s="36"/>
    </row>
    <row r="141" spans="1:10">
      <c r="A141" s="302"/>
      <c r="B141" s="53" t="s">
        <v>31</v>
      </c>
      <c r="C141" s="94" t="s">
        <v>29</v>
      </c>
      <c r="D141" s="35"/>
      <c r="E141" s="35"/>
      <c r="F141" s="35"/>
      <c r="G141" s="35"/>
      <c r="H141" s="35"/>
      <c r="I141" s="35"/>
      <c r="J141" s="36"/>
    </row>
    <row r="142" spans="1:10" ht="15.75" thickBot="1">
      <c r="A142" s="302"/>
      <c r="B142" s="117" t="s">
        <v>32</v>
      </c>
      <c r="C142" s="118" t="s">
        <v>33</v>
      </c>
      <c r="D142" s="119"/>
      <c r="E142" s="119"/>
      <c r="F142" s="120"/>
      <c r="G142" s="121"/>
      <c r="H142" s="65"/>
      <c r="I142" s="65"/>
      <c r="J142" s="122"/>
    </row>
    <row r="143" spans="1:10">
      <c r="A143" s="302"/>
      <c r="B143" s="67"/>
      <c r="C143" s="102" t="s">
        <v>34</v>
      </c>
      <c r="D143" s="103"/>
      <c r="E143" s="103"/>
      <c r="F143" s="71"/>
      <c r="G143" s="71"/>
      <c r="H143" s="71"/>
      <c r="I143" s="87"/>
      <c r="J143" s="123"/>
    </row>
    <row r="144" spans="1:10">
      <c r="A144" s="302"/>
      <c r="B144" s="61"/>
      <c r="C144" s="9" t="s">
        <v>34</v>
      </c>
      <c r="D144" s="55"/>
      <c r="E144" s="55"/>
      <c r="F144" s="58"/>
      <c r="G144" s="55"/>
      <c r="H144" s="55"/>
      <c r="I144" s="55"/>
      <c r="J144" s="60"/>
    </row>
    <row r="145" spans="1:10">
      <c r="A145" s="302"/>
      <c r="B145" s="61"/>
      <c r="C145" s="81" t="s">
        <v>35</v>
      </c>
      <c r="D145" s="35"/>
      <c r="E145" s="35"/>
      <c r="F145" s="39"/>
      <c r="G145" s="55"/>
      <c r="H145" s="55"/>
      <c r="I145" s="116"/>
      <c r="J145" s="60"/>
    </row>
    <row r="146" spans="1:10">
      <c r="A146" s="302"/>
      <c r="B146" s="61"/>
      <c r="C146" s="81" t="s">
        <v>35</v>
      </c>
      <c r="D146" s="35"/>
      <c r="E146" s="35"/>
      <c r="F146" s="35"/>
      <c r="G146" s="35"/>
      <c r="H146" s="35"/>
      <c r="I146" s="35"/>
      <c r="J146" s="36"/>
    </row>
    <row r="147" spans="1:10">
      <c r="A147" s="302"/>
      <c r="B147" s="61"/>
      <c r="C147" s="81" t="s">
        <v>35</v>
      </c>
      <c r="D147" s="23"/>
      <c r="E147" s="23"/>
      <c r="F147" s="35"/>
      <c r="G147" s="35"/>
      <c r="H147" s="35"/>
      <c r="I147" s="35"/>
      <c r="J147" s="36"/>
    </row>
    <row r="148" spans="1:10">
      <c r="A148" s="302"/>
      <c r="B148" s="61"/>
      <c r="C148" s="81" t="s">
        <v>35</v>
      </c>
      <c r="D148" s="35"/>
      <c r="E148" s="39"/>
      <c r="F148" s="35"/>
      <c r="G148" s="35"/>
      <c r="H148" s="35"/>
      <c r="I148" s="35"/>
      <c r="J148" s="36"/>
    </row>
    <row r="149" spans="1:10" ht="15.75" thickBot="1">
      <c r="A149" s="302"/>
      <c r="B149" s="63"/>
      <c r="C149" s="124" t="s">
        <v>35</v>
      </c>
      <c r="D149" s="100"/>
      <c r="E149" s="100"/>
      <c r="F149" s="99"/>
      <c r="G149" s="100"/>
      <c r="H149" s="125"/>
      <c r="I149" s="100"/>
      <c r="J149" s="126"/>
    </row>
    <row r="150" spans="1:10">
      <c r="A150" s="293" t="s">
        <v>72</v>
      </c>
      <c r="B150" s="67" t="s">
        <v>37</v>
      </c>
      <c r="C150" s="86" t="s">
        <v>38</v>
      </c>
      <c r="D150" s="70"/>
      <c r="E150" s="70"/>
      <c r="F150" s="70"/>
      <c r="G150" s="70"/>
      <c r="H150" s="70"/>
      <c r="I150" s="70"/>
      <c r="J150" s="72"/>
    </row>
    <row r="151" spans="1:10">
      <c r="A151" s="293"/>
      <c r="B151" s="61"/>
      <c r="C151" s="81" t="s">
        <v>39</v>
      </c>
      <c r="D151" s="35"/>
      <c r="E151" s="35"/>
      <c r="F151" s="35"/>
      <c r="G151" s="35"/>
      <c r="H151" s="35"/>
      <c r="I151" s="35"/>
      <c r="J151" s="36"/>
    </row>
    <row r="152" spans="1:10">
      <c r="A152" s="293"/>
      <c r="B152" s="61"/>
      <c r="C152" s="81" t="s">
        <v>40</v>
      </c>
      <c r="D152" s="35"/>
      <c r="E152" s="35"/>
      <c r="F152" s="35"/>
      <c r="G152" s="35"/>
      <c r="H152" s="35"/>
      <c r="I152" s="35"/>
      <c r="J152" s="36"/>
    </row>
    <row r="153" spans="1:10">
      <c r="A153" s="293"/>
      <c r="B153" s="61"/>
      <c r="C153" s="81" t="s">
        <v>41</v>
      </c>
      <c r="D153" s="35"/>
      <c r="E153" s="35"/>
      <c r="F153" s="35"/>
      <c r="G153" s="35"/>
      <c r="H153" s="35"/>
      <c r="I153" s="35"/>
      <c r="J153" s="36"/>
    </row>
    <row r="154" spans="1:10">
      <c r="A154" s="293"/>
      <c r="B154" s="61"/>
      <c r="C154" s="81" t="s">
        <v>42</v>
      </c>
      <c r="D154" s="47"/>
      <c r="E154" s="35"/>
      <c r="F154" s="35"/>
      <c r="G154" s="35"/>
      <c r="H154" s="35"/>
      <c r="I154" s="35"/>
      <c r="J154" s="36"/>
    </row>
    <row r="155" spans="1:10" ht="15.75" thickBot="1">
      <c r="A155" s="293"/>
      <c r="B155" s="73" t="s">
        <v>43</v>
      </c>
      <c r="C155" s="82" t="s">
        <v>44</v>
      </c>
      <c r="D155" s="65"/>
      <c r="E155" s="65"/>
      <c r="F155" s="65"/>
      <c r="G155" s="65"/>
      <c r="H155" s="65"/>
      <c r="I155" s="65"/>
      <c r="J155" s="66"/>
    </row>
    <row r="156" spans="1:10">
      <c r="A156" s="293"/>
      <c r="B156" s="67"/>
      <c r="C156" s="86" t="s">
        <v>45</v>
      </c>
      <c r="D156" s="70"/>
      <c r="E156" s="70"/>
      <c r="F156" s="70"/>
      <c r="G156" s="70"/>
      <c r="H156" s="70"/>
      <c r="I156" s="70"/>
      <c r="J156" s="72"/>
    </row>
    <row r="157" spans="1:10">
      <c r="A157" s="293"/>
      <c r="B157" s="61"/>
      <c r="C157" s="81" t="s">
        <v>46</v>
      </c>
      <c r="D157" s="35"/>
      <c r="E157" s="35"/>
      <c r="F157" s="35"/>
      <c r="G157" s="35"/>
      <c r="H157" s="35"/>
      <c r="I157" s="35"/>
      <c r="J157" s="36"/>
    </row>
    <row r="158" spans="1:10">
      <c r="A158" s="293"/>
      <c r="B158" s="61"/>
      <c r="C158" s="81" t="s">
        <v>47</v>
      </c>
      <c r="D158" s="35"/>
      <c r="E158" s="35"/>
      <c r="F158" s="35"/>
      <c r="G158" s="35"/>
      <c r="H158" s="35"/>
      <c r="I158" s="35"/>
      <c r="J158" s="36"/>
    </row>
    <row r="159" spans="1:10" ht="15.75" thickBot="1">
      <c r="A159" s="293"/>
      <c r="B159" s="73"/>
      <c r="C159" s="82" t="s">
        <v>48</v>
      </c>
      <c r="D159" s="65"/>
      <c r="E159" s="65"/>
      <c r="F159" s="65"/>
      <c r="G159" s="65"/>
      <c r="H159" s="65"/>
      <c r="I159" s="65"/>
      <c r="J159" s="66"/>
    </row>
    <row r="160" spans="1:10">
      <c r="A160" s="293"/>
      <c r="B160" s="75" t="s">
        <v>49</v>
      </c>
      <c r="C160" s="76" t="s">
        <v>50</v>
      </c>
      <c r="D160" s="79"/>
      <c r="E160" s="79"/>
      <c r="F160" s="79"/>
      <c r="G160" s="79"/>
      <c r="H160" s="77"/>
      <c r="I160" s="77"/>
      <c r="J160" s="80"/>
    </row>
    <row r="161" spans="1:10">
      <c r="A161" s="293"/>
      <c r="B161" s="61"/>
      <c r="C161" s="81" t="s">
        <v>51</v>
      </c>
      <c r="D161" s="28"/>
      <c r="E161" s="28"/>
      <c r="F161" s="28"/>
      <c r="G161" s="34"/>
      <c r="H161" s="35"/>
      <c r="I161" s="35"/>
      <c r="J161" s="36"/>
    </row>
    <row r="162" spans="1:10">
      <c r="A162" s="293"/>
      <c r="B162" s="61"/>
      <c r="C162" s="81" t="s">
        <v>52</v>
      </c>
      <c r="D162" s="35"/>
      <c r="E162" s="35"/>
      <c r="F162" s="35"/>
      <c r="G162" s="35"/>
      <c r="H162" s="35"/>
      <c r="I162" s="35"/>
      <c r="J162" s="36"/>
    </row>
    <row r="163" spans="1:10">
      <c r="A163" s="293"/>
      <c r="B163" s="61"/>
      <c r="C163" s="81" t="s">
        <v>53</v>
      </c>
      <c r="D163" s="35"/>
      <c r="E163" s="35"/>
      <c r="F163" s="35"/>
      <c r="G163" s="35"/>
      <c r="H163" s="35"/>
      <c r="I163" s="35"/>
      <c r="J163" s="36"/>
    </row>
    <row r="164" spans="1:10">
      <c r="A164" s="293"/>
      <c r="B164" s="61"/>
      <c r="C164" s="81" t="s">
        <v>54</v>
      </c>
      <c r="D164" s="35"/>
      <c r="E164" s="35"/>
      <c r="F164" s="42"/>
      <c r="G164" s="35"/>
      <c r="H164" s="35"/>
      <c r="I164" s="35"/>
      <c r="J164" s="36"/>
    </row>
    <row r="165" spans="1:10">
      <c r="A165" s="293"/>
      <c r="B165" s="61" t="s">
        <v>55</v>
      </c>
      <c r="C165" s="81" t="s">
        <v>56</v>
      </c>
      <c r="D165" s="23"/>
      <c r="E165" s="23"/>
      <c r="F165" s="35"/>
      <c r="G165" s="35"/>
      <c r="H165" s="35"/>
      <c r="I165" s="35"/>
      <c r="J165" s="36"/>
    </row>
    <row r="166" spans="1:10">
      <c r="A166" s="293"/>
      <c r="B166" s="61"/>
      <c r="C166" s="81" t="s">
        <v>57</v>
      </c>
      <c r="D166" s="35"/>
      <c r="E166" s="35"/>
      <c r="F166" s="35"/>
      <c r="G166" s="35"/>
      <c r="H166" s="35"/>
      <c r="I166" s="35"/>
      <c r="J166" s="36"/>
    </row>
    <row r="167" spans="1:10">
      <c r="A167" s="293"/>
      <c r="B167" s="61"/>
      <c r="C167" s="81" t="s">
        <v>58</v>
      </c>
      <c r="D167" s="35"/>
      <c r="E167" s="35"/>
      <c r="F167" s="35"/>
      <c r="G167" s="35"/>
      <c r="H167" s="35"/>
      <c r="I167" s="35"/>
      <c r="J167" s="36"/>
    </row>
    <row r="168" spans="1:10">
      <c r="A168" s="293"/>
      <c r="B168" s="61" t="s">
        <v>59</v>
      </c>
      <c r="C168" s="81" t="s">
        <v>60</v>
      </c>
      <c r="D168" s="35"/>
      <c r="E168" s="35"/>
      <c r="F168" s="35"/>
      <c r="G168" s="35"/>
      <c r="H168" s="35"/>
      <c r="I168" s="35"/>
      <c r="J168" s="36"/>
    </row>
    <row r="169" spans="1:10">
      <c r="A169" s="293"/>
      <c r="B169" s="61"/>
      <c r="C169" s="81" t="s">
        <v>61</v>
      </c>
      <c r="D169" s="35"/>
      <c r="E169" s="35"/>
      <c r="F169" s="35"/>
      <c r="G169" s="35"/>
      <c r="H169" s="35"/>
      <c r="I169" s="35"/>
      <c r="J169" s="36"/>
    </row>
    <row r="170" spans="1:10">
      <c r="A170" s="293"/>
      <c r="B170" s="61" t="s">
        <v>73</v>
      </c>
      <c r="C170" s="81" t="s">
        <v>63</v>
      </c>
      <c r="D170" s="35"/>
      <c r="E170" s="35"/>
      <c r="F170" s="35"/>
      <c r="G170" s="35"/>
      <c r="H170" s="35"/>
      <c r="I170" s="35"/>
      <c r="J170" s="36"/>
    </row>
    <row r="171" spans="1:10">
      <c r="A171" s="293"/>
      <c r="B171" s="61"/>
      <c r="C171" s="81" t="s">
        <v>64</v>
      </c>
      <c r="D171" s="35"/>
      <c r="E171" s="35"/>
      <c r="F171" s="35"/>
      <c r="G171" s="35"/>
      <c r="H171" s="35"/>
      <c r="I171" s="35"/>
      <c r="J171" s="36"/>
    </row>
    <row r="172" spans="1:10">
      <c r="A172" s="293"/>
      <c r="B172" s="61"/>
      <c r="C172" s="81" t="s">
        <v>65</v>
      </c>
      <c r="D172" s="35"/>
      <c r="E172" s="35"/>
      <c r="F172" s="35"/>
      <c r="G172" s="35"/>
      <c r="H172" s="35"/>
      <c r="I172" s="35"/>
      <c r="J172" s="36"/>
    </row>
    <row r="173" spans="1:10">
      <c r="A173" s="293"/>
      <c r="B173" s="61" t="s">
        <v>66</v>
      </c>
      <c r="C173" s="81" t="s">
        <v>67</v>
      </c>
      <c r="D173" s="35"/>
      <c r="E173" s="35"/>
      <c r="F173" s="35"/>
      <c r="G173" s="35"/>
      <c r="H173" s="92"/>
      <c r="I173" s="35"/>
      <c r="J173" s="36"/>
    </row>
    <row r="174" spans="1:10" ht="15.75" thickBot="1">
      <c r="A174" s="294"/>
      <c r="B174" s="73"/>
      <c r="C174" s="82" t="s">
        <v>68</v>
      </c>
      <c r="D174" s="65"/>
      <c r="E174" s="65"/>
      <c r="F174" s="65"/>
      <c r="G174" s="65"/>
      <c r="H174" s="65"/>
      <c r="I174" s="65"/>
      <c r="J174" s="66"/>
    </row>
    <row r="175" spans="1:10" ht="18">
      <c r="A175" s="127"/>
      <c r="B175" s="128"/>
      <c r="C175" s="39"/>
      <c r="D175" s="39"/>
      <c r="E175" s="39"/>
      <c r="F175" s="39"/>
      <c r="G175" s="39"/>
      <c r="H175" s="39"/>
      <c r="I175" s="39"/>
      <c r="J175" s="39"/>
    </row>
    <row r="176" spans="1:10" ht="18">
      <c r="A176" s="127"/>
      <c r="B176" s="164" t="s">
        <v>88</v>
      </c>
      <c r="C176" s="129">
        <f>C2</f>
        <v>26</v>
      </c>
      <c r="D176" s="130">
        <f>SUM(D5)</f>
        <v>44374</v>
      </c>
      <c r="E176" s="130">
        <f>SUM(D176+1)</f>
        <v>44375</v>
      </c>
      <c r="F176" s="130">
        <f t="shared" ref="F176:J176" si="1">SUM(E176+1)</f>
        <v>44376</v>
      </c>
      <c r="G176" s="130">
        <f t="shared" si="1"/>
        <v>44377</v>
      </c>
      <c r="H176" s="130">
        <f t="shared" si="1"/>
        <v>44378</v>
      </c>
      <c r="I176" s="130">
        <f t="shared" si="1"/>
        <v>44379</v>
      </c>
      <c r="J176" s="130">
        <f t="shared" si="1"/>
        <v>44380</v>
      </c>
    </row>
    <row r="177" spans="1:10" ht="18">
      <c r="A177" s="127"/>
      <c r="B177" s="128"/>
      <c r="C177" s="131" t="s">
        <v>74</v>
      </c>
      <c r="D177" s="132"/>
      <c r="E177" s="132"/>
      <c r="F177" s="133"/>
      <c r="G177" s="133"/>
      <c r="H177" s="133"/>
      <c r="I177" s="133"/>
      <c r="J177" s="133"/>
    </row>
    <row r="178" spans="1:10" ht="18">
      <c r="A178" s="127"/>
      <c r="B178" s="128"/>
      <c r="C178" s="134"/>
      <c r="D178" s="28"/>
      <c r="E178" s="135"/>
      <c r="F178" s="133"/>
      <c r="G178" s="133"/>
      <c r="H178" s="133"/>
      <c r="I178" s="133"/>
      <c r="J178" s="133"/>
    </row>
    <row r="179" spans="1:10" ht="18">
      <c r="A179" s="127"/>
      <c r="B179" s="128"/>
      <c r="C179" s="134"/>
      <c r="D179" s="78"/>
      <c r="E179" s="136"/>
      <c r="F179" s="133"/>
      <c r="G179" s="133"/>
      <c r="H179" s="133"/>
      <c r="I179" s="133"/>
      <c r="J179" s="133"/>
    </row>
    <row r="180" spans="1:10" ht="18">
      <c r="A180" s="127"/>
      <c r="B180" s="128"/>
      <c r="C180" s="134"/>
      <c r="D180" s="137"/>
      <c r="E180" s="137"/>
      <c r="F180" s="133"/>
      <c r="G180" s="133"/>
      <c r="H180" s="133"/>
      <c r="I180" s="99"/>
      <c r="J180" s="28"/>
    </row>
    <row r="181" spans="1:10" ht="18">
      <c r="A181" s="127"/>
      <c r="B181" s="128"/>
      <c r="C181" s="134"/>
      <c r="D181" s="137"/>
      <c r="E181" s="137"/>
      <c r="F181" s="133"/>
      <c r="G181" s="133"/>
      <c r="H181" s="138"/>
      <c r="I181" s="99"/>
      <c r="J181" s="28"/>
    </row>
    <row r="182" spans="1:10" ht="18">
      <c r="A182" s="127"/>
      <c r="B182" s="128"/>
      <c r="C182" s="134"/>
      <c r="D182" s="133"/>
      <c r="E182" s="23"/>
      <c r="F182" s="133"/>
      <c r="G182" s="133"/>
      <c r="H182" s="133"/>
      <c r="I182" s="133"/>
      <c r="J182" s="133"/>
    </row>
    <row r="183" spans="1:10" ht="18">
      <c r="A183" s="127"/>
      <c r="B183" s="128"/>
      <c r="C183" s="134"/>
      <c r="D183" s="23"/>
      <c r="E183" s="23"/>
      <c r="F183" s="23"/>
      <c r="G183" s="23"/>
      <c r="H183" s="133"/>
      <c r="I183" s="133"/>
      <c r="J183" s="133"/>
    </row>
    <row r="184" spans="1:10" ht="18">
      <c r="A184" s="127"/>
      <c r="B184" s="128"/>
      <c r="C184" s="139"/>
      <c r="D184" s="139"/>
      <c r="E184" s="139"/>
      <c r="F184" s="139"/>
      <c r="G184" s="139"/>
      <c r="H184" s="139"/>
      <c r="I184" s="139"/>
      <c r="J184" s="139"/>
    </row>
    <row r="185" spans="1:10" ht="18">
      <c r="A185" s="127"/>
      <c r="B185" s="6"/>
      <c r="C185" s="131" t="s">
        <v>75</v>
      </c>
      <c r="D185" s="23"/>
      <c r="E185" s="23"/>
      <c r="F185" s="23"/>
      <c r="G185" s="23"/>
      <c r="H185" s="23"/>
      <c r="I185" s="23"/>
      <c r="J185" s="23"/>
    </row>
    <row r="186" spans="1:10" ht="18">
      <c r="A186" s="127"/>
      <c r="B186" s="6"/>
      <c r="C186" s="134"/>
      <c r="D186" s="23"/>
      <c r="E186" s="23"/>
      <c r="F186" s="23"/>
      <c r="G186" s="23"/>
      <c r="H186" s="23"/>
      <c r="I186" s="23"/>
      <c r="J186" s="23"/>
    </row>
    <row r="187" spans="1:10">
      <c r="A187" s="39"/>
      <c r="B187" s="6"/>
      <c r="C187" s="134"/>
      <c r="D187" s="23"/>
      <c r="E187" s="23"/>
      <c r="F187" s="23"/>
      <c r="G187" s="23"/>
      <c r="H187" s="23"/>
      <c r="I187" s="23"/>
      <c r="J187" s="23"/>
    </row>
    <row r="188" spans="1:10">
      <c r="A188" s="39"/>
      <c r="B188" s="6"/>
      <c r="C188" s="134"/>
      <c r="D188" s="23"/>
      <c r="E188" s="23"/>
      <c r="F188" s="23"/>
      <c r="G188" s="23"/>
      <c r="H188" s="23"/>
      <c r="I188" s="23"/>
      <c r="J188" s="23"/>
    </row>
    <row r="189" spans="1:10">
      <c r="A189" s="39"/>
      <c r="B189" s="6"/>
      <c r="C189" s="134"/>
      <c r="D189" s="23"/>
      <c r="E189" s="23"/>
      <c r="F189" s="23"/>
      <c r="G189" s="135"/>
      <c r="H189" s="135"/>
      <c r="I189" s="23"/>
      <c r="J189" s="23"/>
    </row>
    <row r="190" spans="1:10">
      <c r="A190" s="39"/>
      <c r="B190" s="6"/>
      <c r="C190" s="134"/>
      <c r="D190" s="23"/>
      <c r="E190" s="23"/>
      <c r="F190" s="23"/>
      <c r="G190" s="23"/>
      <c r="H190" s="23"/>
      <c r="I190" s="23"/>
      <c r="J190" s="23"/>
    </row>
    <row r="191" spans="1:10">
      <c r="A191" s="39"/>
      <c r="B191" s="6"/>
      <c r="C191" s="134"/>
      <c r="D191" s="23"/>
      <c r="E191" s="23"/>
      <c r="F191" s="23"/>
      <c r="G191" s="23"/>
      <c r="H191" s="23"/>
      <c r="I191" s="23"/>
      <c r="J191" s="23"/>
    </row>
    <row r="192" spans="1:10">
      <c r="A192" s="39"/>
      <c r="B192" s="6"/>
      <c r="C192" s="140"/>
      <c r="D192" s="141"/>
      <c r="E192" s="141"/>
      <c r="F192" s="141"/>
      <c r="G192" s="141"/>
      <c r="H192" s="141"/>
      <c r="I192" s="141"/>
      <c r="J192" s="141"/>
    </row>
    <row r="193" spans="1:10">
      <c r="A193" s="39"/>
      <c r="B193" s="6"/>
      <c r="C193" s="131" t="s">
        <v>76</v>
      </c>
      <c r="D193" s="142"/>
      <c r="E193" s="142"/>
      <c r="F193" s="142"/>
      <c r="G193" s="142"/>
      <c r="H193" s="142"/>
      <c r="I193" s="142"/>
      <c r="J193" s="142"/>
    </row>
    <row r="194" spans="1:10">
      <c r="A194" s="39"/>
      <c r="B194" s="6"/>
      <c r="C194" s="134"/>
      <c r="D194" s="142"/>
      <c r="E194" s="142"/>
      <c r="F194" s="142"/>
      <c r="G194" s="142"/>
      <c r="H194" s="142"/>
      <c r="I194" s="142"/>
      <c r="J194" s="142"/>
    </row>
    <row r="195" spans="1:10">
      <c r="A195" s="39"/>
      <c r="B195" s="6"/>
      <c r="C195" s="134"/>
      <c r="D195" s="142"/>
      <c r="E195" s="142"/>
      <c r="F195" s="142"/>
      <c r="G195" s="142"/>
      <c r="H195" s="142"/>
      <c r="I195" s="142"/>
      <c r="J195" s="142"/>
    </row>
    <row r="196" spans="1:10">
      <c r="A196" s="39"/>
      <c r="B196" s="6"/>
      <c r="C196" s="134"/>
      <c r="D196" s="142"/>
      <c r="E196" s="142"/>
      <c r="F196" s="142"/>
      <c r="G196" s="142"/>
      <c r="H196" s="142"/>
      <c r="I196" s="142"/>
      <c r="J196" s="142"/>
    </row>
    <row r="197" spans="1:10">
      <c r="A197" s="39"/>
      <c r="B197" s="6"/>
      <c r="C197" s="134"/>
      <c r="D197" s="142"/>
      <c r="E197" s="142"/>
      <c r="F197" s="142"/>
      <c r="G197" s="142"/>
      <c r="H197" s="28"/>
      <c r="I197" s="142"/>
      <c r="J197" s="142"/>
    </row>
    <row r="198" spans="1:10">
      <c r="A198" s="39"/>
      <c r="B198" s="6"/>
      <c r="C198" s="134"/>
      <c r="D198" s="142"/>
      <c r="E198" s="142"/>
      <c r="F198" s="142"/>
      <c r="G198" s="142"/>
      <c r="H198" s="142"/>
      <c r="I198" s="142"/>
      <c r="J198" s="142"/>
    </row>
    <row r="199" spans="1:10">
      <c r="A199" s="39"/>
      <c r="B199" s="6"/>
      <c r="C199" s="134"/>
      <c r="D199" s="142"/>
      <c r="E199" s="142"/>
      <c r="F199" s="142"/>
      <c r="G199" s="142"/>
      <c r="H199" s="142"/>
      <c r="I199" s="142"/>
      <c r="J199" s="142"/>
    </row>
    <row r="200" spans="1:10">
      <c r="A200" s="39"/>
      <c r="B200" s="6"/>
      <c r="C200" s="134"/>
      <c r="D200" s="23"/>
      <c r="E200" s="23"/>
      <c r="F200" s="23"/>
      <c r="G200" s="23"/>
      <c r="H200" s="34"/>
      <c r="I200" s="23"/>
      <c r="J200" s="23"/>
    </row>
    <row r="201" spans="1:10">
      <c r="A201" s="39"/>
      <c r="B201" s="6"/>
      <c r="C201" s="134"/>
      <c r="D201" s="23"/>
      <c r="E201" s="23"/>
      <c r="F201" s="23"/>
      <c r="G201" s="135"/>
      <c r="H201" s="23"/>
      <c r="I201" s="23"/>
      <c r="J201" s="23"/>
    </row>
    <row r="202" spans="1:10">
      <c r="A202" s="39"/>
      <c r="B202" s="6"/>
      <c r="C202" s="134"/>
      <c r="D202" s="23"/>
      <c r="E202" s="23"/>
      <c r="F202" s="23"/>
      <c r="G202" s="28"/>
      <c r="H202" s="23"/>
      <c r="I202" s="23"/>
      <c r="J202" s="23"/>
    </row>
    <row r="203" spans="1:10">
      <c r="A203" s="39"/>
      <c r="B203" s="6"/>
      <c r="C203" s="141"/>
      <c r="D203" s="141"/>
      <c r="E203" s="141"/>
      <c r="F203" s="141"/>
      <c r="G203" s="141"/>
      <c r="H203" s="141"/>
      <c r="I203" s="141"/>
      <c r="J203" s="141"/>
    </row>
    <row r="204" spans="1:10">
      <c r="A204" s="39"/>
      <c r="B204" s="6"/>
      <c r="C204" s="143"/>
      <c r="D204" s="28"/>
      <c r="E204" s="28"/>
      <c r="F204" s="28"/>
      <c r="G204" s="142"/>
      <c r="H204" s="28"/>
      <c r="I204" s="132"/>
      <c r="J204" s="144"/>
    </row>
    <row r="205" spans="1:10">
      <c r="A205" s="39"/>
      <c r="B205" s="6"/>
      <c r="C205" s="145"/>
      <c r="D205" s="146"/>
      <c r="E205" s="147"/>
      <c r="F205" s="28"/>
      <c r="G205" s="142"/>
      <c r="H205" s="28"/>
      <c r="I205" s="132"/>
      <c r="J205" s="148"/>
    </row>
    <row r="206" spans="1:10">
      <c r="A206" s="39"/>
      <c r="B206" s="6"/>
      <c r="C206" s="145"/>
      <c r="D206" s="23"/>
      <c r="E206" s="147"/>
      <c r="F206" s="28"/>
      <c r="G206" s="142"/>
      <c r="H206" s="28"/>
      <c r="I206" s="28"/>
      <c r="J206" s="142"/>
    </row>
    <row r="207" spans="1:10">
      <c r="A207" s="39"/>
      <c r="B207" s="6"/>
      <c r="C207" s="134"/>
      <c r="D207" s="142"/>
      <c r="E207" s="142"/>
      <c r="F207" s="142"/>
      <c r="G207" s="142"/>
      <c r="H207" s="28"/>
      <c r="I207" s="142"/>
      <c r="J207" s="142"/>
    </row>
    <row r="208" spans="1:10">
      <c r="A208" s="39"/>
      <c r="B208" s="6"/>
      <c r="C208" s="134"/>
      <c r="D208" s="142"/>
      <c r="E208" s="142"/>
      <c r="F208" s="142"/>
      <c r="G208" s="142"/>
      <c r="H208" s="142"/>
      <c r="I208" s="142"/>
      <c r="J208" s="142"/>
    </row>
    <row r="209" spans="1:10">
      <c r="A209" s="39"/>
      <c r="B209" s="6"/>
      <c r="C209" s="149"/>
      <c r="D209" s="142"/>
      <c r="E209" s="142"/>
      <c r="F209" s="142"/>
      <c r="G209" s="142"/>
      <c r="H209" s="142"/>
      <c r="I209" s="142"/>
      <c r="J209" s="142"/>
    </row>
    <row r="210" spans="1:10">
      <c r="A210" s="39"/>
      <c r="B210" s="6"/>
      <c r="C210" s="150"/>
      <c r="D210" s="151">
        <f t="shared" ref="D210:J210" si="2">COUNTA(D177:D202)</f>
        <v>0</v>
      </c>
      <c r="E210" s="151">
        <f t="shared" si="2"/>
        <v>0</v>
      </c>
      <c r="F210" s="151">
        <f t="shared" si="2"/>
        <v>0</v>
      </c>
      <c r="G210" s="151">
        <f t="shared" si="2"/>
        <v>0</v>
      </c>
      <c r="H210" s="151">
        <f t="shared" si="2"/>
        <v>0</v>
      </c>
      <c r="I210" s="151">
        <f t="shared" si="2"/>
        <v>0</v>
      </c>
      <c r="J210" s="151">
        <f t="shared" si="2"/>
        <v>0</v>
      </c>
    </row>
    <row r="211" spans="1:10" ht="18">
      <c r="A211" s="127"/>
      <c r="B211" s="6"/>
      <c r="C211" s="23"/>
      <c r="D211" s="23"/>
      <c r="E211" s="23"/>
      <c r="F211" s="23"/>
      <c r="G211" s="23"/>
      <c r="H211" s="23"/>
      <c r="I211" s="28" t="s">
        <v>77</v>
      </c>
      <c r="J211" s="152">
        <f>SUM(D210:J210)</f>
        <v>0</v>
      </c>
    </row>
    <row r="212" spans="1:10" ht="18">
      <c r="A212" s="127"/>
      <c r="B212" s="6"/>
      <c r="C212" s="153"/>
      <c r="D212" s="153"/>
      <c r="E212" s="153"/>
      <c r="F212" s="153"/>
      <c r="G212" s="23"/>
      <c r="H212" s="153"/>
      <c r="I212" s="28" t="s">
        <v>37</v>
      </c>
      <c r="J212" s="28">
        <f>COUNTA(D37:J46,D94:J103,D150:J159)</f>
        <v>0</v>
      </c>
    </row>
    <row r="213" spans="1:10" ht="18">
      <c r="A213" s="127"/>
      <c r="B213" s="6"/>
      <c r="C213" s="154"/>
      <c r="D213" s="23" t="s">
        <v>78</v>
      </c>
      <c r="E213" s="23"/>
      <c r="F213" s="23"/>
      <c r="G213" s="23"/>
      <c r="H213" s="23"/>
      <c r="I213" s="28" t="s">
        <v>79</v>
      </c>
      <c r="J213" s="28">
        <f>COUNTA(D52:J54,D109:J111,D165:J167)</f>
        <v>0</v>
      </c>
    </row>
    <row r="214" spans="1:10" ht="18">
      <c r="A214" s="127"/>
      <c r="B214" s="6"/>
      <c r="C214" s="155"/>
      <c r="D214" s="23" t="s">
        <v>80</v>
      </c>
      <c r="E214" s="23"/>
      <c r="F214" s="23"/>
      <c r="G214" s="23"/>
      <c r="H214" s="23"/>
      <c r="I214" s="28" t="s">
        <v>81</v>
      </c>
      <c r="J214" s="28">
        <f>COUNTA(D60:J61,D117:J118,D173:J174)</f>
        <v>0</v>
      </c>
    </row>
    <row r="215" spans="1:10" ht="18">
      <c r="A215" s="127"/>
      <c r="B215" s="6"/>
      <c r="C215" s="156"/>
      <c r="D215" s="23" t="s">
        <v>82</v>
      </c>
      <c r="E215" s="23"/>
      <c r="F215" s="23"/>
      <c r="G215" s="23"/>
      <c r="H215" s="23"/>
      <c r="I215" s="28" t="s">
        <v>83</v>
      </c>
      <c r="J215" s="28">
        <f>COUNTA(D47:J51,D104:J108,D160:J164)</f>
        <v>0</v>
      </c>
    </row>
    <row r="216" spans="1:10" ht="18">
      <c r="A216" s="127"/>
      <c r="B216" s="6"/>
      <c r="C216" s="157" t="s">
        <v>84</v>
      </c>
      <c r="D216" s="23" t="s">
        <v>85</v>
      </c>
      <c r="E216" s="23"/>
      <c r="F216" s="23"/>
      <c r="G216" s="23"/>
      <c r="H216" s="23"/>
      <c r="I216" s="28" t="s">
        <v>86</v>
      </c>
      <c r="J216" s="28">
        <f>SUM(J212:J215)</f>
        <v>0</v>
      </c>
    </row>
    <row r="217" spans="1:10" ht="18">
      <c r="A217" s="127"/>
      <c r="B217" s="6"/>
      <c r="C217" s="23"/>
      <c r="D217" s="23"/>
      <c r="E217" s="23"/>
      <c r="F217" s="23"/>
      <c r="G217" s="158" t="s">
        <v>87</v>
      </c>
      <c r="H217" s="23"/>
      <c r="I217" s="23"/>
      <c r="J217" s="23"/>
    </row>
    <row r="218" spans="1:10" ht="18">
      <c r="A218" s="127"/>
      <c r="B218" s="6"/>
      <c r="C218" s="23"/>
      <c r="D218" s="23"/>
      <c r="E218" s="23"/>
      <c r="F218" s="23"/>
      <c r="G218" s="23"/>
      <c r="H218" s="23"/>
      <c r="I218" s="23"/>
      <c r="J218" s="23"/>
    </row>
    <row r="219" spans="1:10" ht="18">
      <c r="A219" s="127"/>
      <c r="B219" s="6"/>
      <c r="C219" s="23"/>
      <c r="D219" s="23"/>
      <c r="E219" s="28"/>
      <c r="F219" s="28"/>
      <c r="G219" s="23"/>
      <c r="H219" s="28"/>
      <c r="I219" s="28"/>
      <c r="J219" s="28"/>
    </row>
    <row r="220" spans="1:10" ht="18">
      <c r="A220" s="127"/>
      <c r="B220" s="6"/>
      <c r="C220" s="23"/>
      <c r="D220" s="23"/>
      <c r="E220" s="23"/>
      <c r="F220" s="23"/>
      <c r="G220" s="23"/>
      <c r="H220" s="23"/>
      <c r="I220" s="23"/>
      <c r="J220" s="23"/>
    </row>
  </sheetData>
  <mergeCells count="7">
    <mergeCell ref="A150:A174"/>
    <mergeCell ref="A1:J1"/>
    <mergeCell ref="A7:A36"/>
    <mergeCell ref="A37:A62"/>
    <mergeCell ref="A64:A93"/>
    <mergeCell ref="A94:A118"/>
    <mergeCell ref="A120:A149"/>
  </mergeCells>
  <phoneticPr fontId="20" type="noConversion"/>
  <conditionalFormatting sqref="G94">
    <cfRule type="duplicateValues" dxfId="9460" priority="370"/>
  </conditionalFormatting>
  <conditionalFormatting sqref="G94">
    <cfRule type="duplicateValues" dxfId="9459" priority="369"/>
  </conditionalFormatting>
  <conditionalFormatting sqref="G94">
    <cfRule type="duplicateValues" dxfId="9458" priority="368"/>
  </conditionalFormatting>
  <conditionalFormatting sqref="G94">
    <cfRule type="duplicateValues" dxfId="9457" priority="367"/>
  </conditionalFormatting>
  <conditionalFormatting sqref="G94">
    <cfRule type="duplicateValues" dxfId="9456" priority="366"/>
  </conditionalFormatting>
  <conditionalFormatting sqref="G94">
    <cfRule type="duplicateValues" dxfId="9455" priority="365"/>
  </conditionalFormatting>
  <conditionalFormatting sqref="G94">
    <cfRule type="duplicateValues" dxfId="9454" priority="364"/>
  </conditionalFormatting>
  <conditionalFormatting sqref="G94">
    <cfRule type="duplicateValues" dxfId="9453" priority="363"/>
  </conditionalFormatting>
  <conditionalFormatting sqref="G94">
    <cfRule type="duplicateValues" dxfId="9452" priority="362"/>
  </conditionalFormatting>
  <conditionalFormatting sqref="G94">
    <cfRule type="duplicateValues" dxfId="9451" priority="361"/>
  </conditionalFormatting>
  <conditionalFormatting sqref="G94">
    <cfRule type="duplicateValues" dxfId="9450" priority="360"/>
  </conditionalFormatting>
  <conditionalFormatting sqref="G94">
    <cfRule type="duplicateValues" dxfId="9449" priority="359"/>
  </conditionalFormatting>
  <conditionalFormatting sqref="G94">
    <cfRule type="duplicateValues" dxfId="9448" priority="358"/>
  </conditionalFormatting>
  <conditionalFormatting sqref="G94">
    <cfRule type="duplicateValues" dxfId="9447" priority="357"/>
  </conditionalFormatting>
  <conditionalFormatting sqref="G94">
    <cfRule type="duplicateValues" dxfId="9446" priority="356"/>
  </conditionalFormatting>
  <conditionalFormatting sqref="G94">
    <cfRule type="duplicateValues" dxfId="9445" priority="355"/>
  </conditionalFormatting>
  <conditionalFormatting sqref="G94">
    <cfRule type="duplicateValues" dxfId="9444" priority="354"/>
  </conditionalFormatting>
  <conditionalFormatting sqref="G94">
    <cfRule type="duplicateValues" dxfId="9443" priority="353"/>
  </conditionalFormatting>
  <conditionalFormatting sqref="G94">
    <cfRule type="duplicateValues" dxfId="9442" priority="352"/>
  </conditionalFormatting>
  <conditionalFormatting sqref="G94">
    <cfRule type="duplicateValues" dxfId="9441" priority="351"/>
  </conditionalFormatting>
  <conditionalFormatting sqref="G94">
    <cfRule type="duplicateValues" dxfId="9440" priority="350"/>
  </conditionalFormatting>
  <conditionalFormatting sqref="G94">
    <cfRule type="duplicateValues" dxfId="9439" priority="349"/>
  </conditionalFormatting>
  <conditionalFormatting sqref="G94">
    <cfRule type="duplicateValues" dxfId="9438" priority="348"/>
  </conditionalFormatting>
  <conditionalFormatting sqref="G94">
    <cfRule type="duplicateValues" dxfId="9437" priority="347"/>
  </conditionalFormatting>
  <conditionalFormatting sqref="G94">
    <cfRule type="duplicateValues" dxfId="9436" priority="346"/>
  </conditionalFormatting>
  <conditionalFormatting sqref="G94">
    <cfRule type="duplicateValues" dxfId="9435" priority="345"/>
  </conditionalFormatting>
  <conditionalFormatting sqref="G94">
    <cfRule type="duplicateValues" dxfId="9434" priority="344"/>
  </conditionalFormatting>
  <conditionalFormatting sqref="G94">
    <cfRule type="duplicateValues" dxfId="9433" priority="343"/>
  </conditionalFormatting>
  <conditionalFormatting sqref="G94">
    <cfRule type="duplicateValues" dxfId="9432" priority="342"/>
  </conditionalFormatting>
  <conditionalFormatting sqref="G94">
    <cfRule type="duplicateValues" dxfId="9431" priority="341"/>
  </conditionalFormatting>
  <conditionalFormatting sqref="G94">
    <cfRule type="duplicateValues" dxfId="9430" priority="340"/>
  </conditionalFormatting>
  <conditionalFormatting sqref="G94">
    <cfRule type="duplicateValues" dxfId="9429" priority="339"/>
  </conditionalFormatting>
  <conditionalFormatting sqref="G94">
    <cfRule type="duplicateValues" dxfId="9428" priority="338"/>
  </conditionalFormatting>
  <conditionalFormatting sqref="G94">
    <cfRule type="duplicateValues" dxfId="9427" priority="337"/>
  </conditionalFormatting>
  <conditionalFormatting sqref="G94">
    <cfRule type="duplicateValues" dxfId="9426" priority="336"/>
  </conditionalFormatting>
  <conditionalFormatting sqref="G94">
    <cfRule type="duplicateValues" dxfId="9425" priority="335"/>
  </conditionalFormatting>
  <conditionalFormatting sqref="G94">
    <cfRule type="duplicateValues" dxfId="9424" priority="334"/>
  </conditionalFormatting>
  <conditionalFormatting sqref="G94">
    <cfRule type="duplicateValues" dxfId="9423" priority="333"/>
  </conditionalFormatting>
  <conditionalFormatting sqref="G94">
    <cfRule type="duplicateValues" dxfId="9422" priority="332"/>
  </conditionalFormatting>
  <conditionalFormatting sqref="G94">
    <cfRule type="duplicateValues" dxfId="9421" priority="331"/>
  </conditionalFormatting>
  <conditionalFormatting sqref="G94">
    <cfRule type="duplicateValues" dxfId="9420" priority="330"/>
  </conditionalFormatting>
  <conditionalFormatting sqref="G94">
    <cfRule type="duplicateValues" dxfId="9419" priority="329"/>
  </conditionalFormatting>
  <conditionalFormatting sqref="G94">
    <cfRule type="duplicateValues" dxfId="9418" priority="328"/>
  </conditionalFormatting>
  <conditionalFormatting sqref="G94">
    <cfRule type="duplicateValues" dxfId="9417" priority="327"/>
  </conditionalFormatting>
  <conditionalFormatting sqref="G94">
    <cfRule type="duplicateValues" dxfId="9416" priority="326"/>
  </conditionalFormatting>
  <conditionalFormatting sqref="G94">
    <cfRule type="duplicateValues" dxfId="9415" priority="325"/>
  </conditionalFormatting>
  <conditionalFormatting sqref="G94">
    <cfRule type="duplicateValues" dxfId="9414" priority="324"/>
  </conditionalFormatting>
  <conditionalFormatting sqref="G94">
    <cfRule type="duplicateValues" dxfId="9413" priority="323"/>
  </conditionalFormatting>
  <conditionalFormatting sqref="G94">
    <cfRule type="duplicateValues" dxfId="9412" priority="322"/>
  </conditionalFormatting>
  <conditionalFormatting sqref="G94">
    <cfRule type="duplicateValues" dxfId="9411" priority="321"/>
  </conditionalFormatting>
  <conditionalFormatting sqref="G94">
    <cfRule type="duplicateValues" dxfId="9410" priority="320"/>
  </conditionalFormatting>
  <conditionalFormatting sqref="G94">
    <cfRule type="duplicateValues" dxfId="9409" priority="319"/>
  </conditionalFormatting>
  <conditionalFormatting sqref="G94">
    <cfRule type="duplicateValues" dxfId="9408" priority="318"/>
  </conditionalFormatting>
  <conditionalFormatting sqref="G94">
    <cfRule type="duplicateValues" dxfId="9407" priority="317"/>
  </conditionalFormatting>
  <conditionalFormatting sqref="G94">
    <cfRule type="duplicateValues" dxfId="9406" priority="316"/>
  </conditionalFormatting>
  <conditionalFormatting sqref="G94">
    <cfRule type="duplicateValues" dxfId="9405" priority="315"/>
  </conditionalFormatting>
  <conditionalFormatting sqref="G94">
    <cfRule type="duplicateValues" dxfId="9404" priority="314"/>
  </conditionalFormatting>
  <conditionalFormatting sqref="G94">
    <cfRule type="duplicateValues" dxfId="9403" priority="313"/>
  </conditionalFormatting>
  <conditionalFormatting sqref="G94">
    <cfRule type="duplicateValues" dxfId="9402" priority="312"/>
  </conditionalFormatting>
  <conditionalFormatting sqref="G94">
    <cfRule type="duplicateValues" dxfId="9401" priority="311"/>
  </conditionalFormatting>
  <conditionalFormatting sqref="G94">
    <cfRule type="duplicateValues" dxfId="9400" priority="310"/>
  </conditionalFormatting>
  <conditionalFormatting sqref="G94">
    <cfRule type="duplicateValues" dxfId="9399" priority="309"/>
  </conditionalFormatting>
  <conditionalFormatting sqref="G94">
    <cfRule type="duplicateValues" dxfId="9398" priority="308"/>
  </conditionalFormatting>
  <conditionalFormatting sqref="G94">
    <cfRule type="duplicateValues" dxfId="9397" priority="307"/>
  </conditionalFormatting>
  <conditionalFormatting sqref="G94">
    <cfRule type="duplicateValues" dxfId="9396" priority="306"/>
  </conditionalFormatting>
  <conditionalFormatting sqref="G94">
    <cfRule type="duplicateValues" dxfId="9395" priority="305"/>
  </conditionalFormatting>
  <conditionalFormatting sqref="G94">
    <cfRule type="duplicateValues" dxfId="9394" priority="304"/>
  </conditionalFormatting>
  <conditionalFormatting sqref="G94">
    <cfRule type="duplicateValues" dxfId="9393" priority="303"/>
  </conditionalFormatting>
  <conditionalFormatting sqref="G94">
    <cfRule type="duplicateValues" dxfId="9392" priority="302"/>
  </conditionalFormatting>
  <conditionalFormatting sqref="G94">
    <cfRule type="duplicateValues" dxfId="9391" priority="301"/>
  </conditionalFormatting>
  <conditionalFormatting sqref="G94">
    <cfRule type="duplicateValues" dxfId="9390" priority="300"/>
  </conditionalFormatting>
  <conditionalFormatting sqref="G94">
    <cfRule type="duplicateValues" dxfId="9389" priority="299"/>
  </conditionalFormatting>
  <conditionalFormatting sqref="G95">
    <cfRule type="duplicateValues" dxfId="9388" priority="298"/>
  </conditionalFormatting>
  <conditionalFormatting sqref="G95">
    <cfRule type="duplicateValues" dxfId="9387" priority="297"/>
  </conditionalFormatting>
  <conditionalFormatting sqref="G95">
    <cfRule type="duplicateValues" dxfId="9386" priority="296"/>
  </conditionalFormatting>
  <conditionalFormatting sqref="G95">
    <cfRule type="duplicateValues" dxfId="9385" priority="295"/>
  </conditionalFormatting>
  <conditionalFormatting sqref="G95">
    <cfRule type="duplicateValues" dxfId="9384" priority="294"/>
  </conditionalFormatting>
  <conditionalFormatting sqref="G95">
    <cfRule type="duplicateValues" dxfId="9383" priority="293"/>
  </conditionalFormatting>
  <conditionalFormatting sqref="G95">
    <cfRule type="duplicateValues" dxfId="9382" priority="292"/>
  </conditionalFormatting>
  <conditionalFormatting sqref="G95">
    <cfRule type="duplicateValues" dxfId="9381" priority="291"/>
  </conditionalFormatting>
  <conditionalFormatting sqref="G95">
    <cfRule type="duplicateValues" dxfId="9380" priority="290"/>
  </conditionalFormatting>
  <conditionalFormatting sqref="G95">
    <cfRule type="duplicateValues" dxfId="9379" priority="289"/>
  </conditionalFormatting>
  <conditionalFormatting sqref="G95">
    <cfRule type="duplicateValues" dxfId="9378" priority="288"/>
  </conditionalFormatting>
  <conditionalFormatting sqref="G95">
    <cfRule type="duplicateValues" dxfId="9377" priority="287"/>
  </conditionalFormatting>
  <conditionalFormatting sqref="G95">
    <cfRule type="duplicateValues" dxfId="9376" priority="286"/>
  </conditionalFormatting>
  <conditionalFormatting sqref="G95">
    <cfRule type="duplicateValues" dxfId="9375" priority="285"/>
  </conditionalFormatting>
  <conditionalFormatting sqref="G95">
    <cfRule type="duplicateValues" dxfId="9374" priority="284"/>
  </conditionalFormatting>
  <conditionalFormatting sqref="G95">
    <cfRule type="duplicateValues" dxfId="9373" priority="283"/>
  </conditionalFormatting>
  <conditionalFormatting sqref="G95">
    <cfRule type="duplicateValues" dxfId="9372" priority="282"/>
  </conditionalFormatting>
  <conditionalFormatting sqref="G95">
    <cfRule type="duplicateValues" dxfId="9371" priority="281"/>
  </conditionalFormatting>
  <conditionalFormatting sqref="G95">
    <cfRule type="duplicateValues" dxfId="9370" priority="280"/>
  </conditionalFormatting>
  <conditionalFormatting sqref="G95">
    <cfRule type="duplicateValues" dxfId="9369" priority="279"/>
  </conditionalFormatting>
  <conditionalFormatting sqref="G95">
    <cfRule type="duplicateValues" dxfId="9368" priority="278"/>
  </conditionalFormatting>
  <conditionalFormatting sqref="G95">
    <cfRule type="duplicateValues" dxfId="9367" priority="277"/>
  </conditionalFormatting>
  <conditionalFormatting sqref="G95">
    <cfRule type="duplicateValues" dxfId="9366" priority="276"/>
  </conditionalFormatting>
  <conditionalFormatting sqref="G95">
    <cfRule type="duplicateValues" dxfId="9365" priority="275"/>
  </conditionalFormatting>
  <conditionalFormatting sqref="G95">
    <cfRule type="duplicateValues" dxfId="9364" priority="274"/>
  </conditionalFormatting>
  <conditionalFormatting sqref="G95">
    <cfRule type="duplicateValues" dxfId="9363" priority="273"/>
  </conditionalFormatting>
  <conditionalFormatting sqref="G95">
    <cfRule type="duplicateValues" dxfId="9362" priority="272"/>
  </conditionalFormatting>
  <conditionalFormatting sqref="G95">
    <cfRule type="duplicateValues" dxfId="9361" priority="271"/>
  </conditionalFormatting>
  <conditionalFormatting sqref="G95">
    <cfRule type="duplicateValues" dxfId="9360" priority="270"/>
  </conditionalFormatting>
  <conditionalFormatting sqref="G95">
    <cfRule type="duplicateValues" dxfId="9359" priority="269"/>
  </conditionalFormatting>
  <conditionalFormatting sqref="G95">
    <cfRule type="duplicateValues" dxfId="9358" priority="268"/>
  </conditionalFormatting>
  <conditionalFormatting sqref="G95">
    <cfRule type="duplicateValues" dxfId="9357" priority="267"/>
  </conditionalFormatting>
  <conditionalFormatting sqref="G95">
    <cfRule type="duplicateValues" dxfId="9356" priority="266"/>
  </conditionalFormatting>
  <conditionalFormatting sqref="G95">
    <cfRule type="duplicateValues" dxfId="9355" priority="265"/>
  </conditionalFormatting>
  <conditionalFormatting sqref="G95">
    <cfRule type="duplicateValues" dxfId="9354" priority="264"/>
  </conditionalFormatting>
  <conditionalFormatting sqref="G95">
    <cfRule type="duplicateValues" dxfId="9353" priority="263"/>
  </conditionalFormatting>
  <conditionalFormatting sqref="G95">
    <cfRule type="duplicateValues" dxfId="9352" priority="262"/>
  </conditionalFormatting>
  <conditionalFormatting sqref="G95">
    <cfRule type="duplicateValues" dxfId="9351" priority="261"/>
  </conditionalFormatting>
  <conditionalFormatting sqref="G95">
    <cfRule type="duplicateValues" dxfId="9350" priority="260"/>
  </conditionalFormatting>
  <conditionalFormatting sqref="G95">
    <cfRule type="duplicateValues" dxfId="9349" priority="259"/>
  </conditionalFormatting>
  <conditionalFormatting sqref="G95">
    <cfRule type="duplicateValues" dxfId="9348" priority="258"/>
  </conditionalFormatting>
  <conditionalFormatting sqref="G95">
    <cfRule type="duplicateValues" dxfId="9347" priority="257"/>
  </conditionalFormatting>
  <conditionalFormatting sqref="G95">
    <cfRule type="duplicateValues" dxfId="9346" priority="256"/>
  </conditionalFormatting>
  <conditionalFormatting sqref="G95">
    <cfRule type="duplicateValues" dxfId="9345" priority="255"/>
  </conditionalFormatting>
  <conditionalFormatting sqref="G95">
    <cfRule type="duplicateValues" dxfId="9344" priority="254"/>
  </conditionalFormatting>
  <conditionalFormatting sqref="G95">
    <cfRule type="duplicateValues" dxfId="9343" priority="253"/>
  </conditionalFormatting>
  <conditionalFormatting sqref="G95">
    <cfRule type="duplicateValues" dxfId="9342" priority="252"/>
  </conditionalFormatting>
  <conditionalFormatting sqref="G95">
    <cfRule type="duplicateValues" dxfId="9341" priority="251"/>
  </conditionalFormatting>
  <conditionalFormatting sqref="G95">
    <cfRule type="duplicateValues" dxfId="9340" priority="250"/>
  </conditionalFormatting>
  <conditionalFormatting sqref="G95">
    <cfRule type="duplicateValues" dxfId="9339" priority="249"/>
  </conditionalFormatting>
  <conditionalFormatting sqref="G95">
    <cfRule type="duplicateValues" dxfId="9338" priority="248"/>
  </conditionalFormatting>
  <conditionalFormatting sqref="G95">
    <cfRule type="duplicateValues" dxfId="9337" priority="247"/>
  </conditionalFormatting>
  <conditionalFormatting sqref="G95">
    <cfRule type="duplicateValues" dxfId="9336" priority="246"/>
  </conditionalFormatting>
  <conditionalFormatting sqref="G95">
    <cfRule type="duplicateValues" dxfId="9335" priority="245"/>
  </conditionalFormatting>
  <conditionalFormatting sqref="G95">
    <cfRule type="duplicateValues" dxfId="9334" priority="244"/>
  </conditionalFormatting>
  <conditionalFormatting sqref="G95">
    <cfRule type="duplicateValues" dxfId="9333" priority="243"/>
  </conditionalFormatting>
  <conditionalFormatting sqref="G96">
    <cfRule type="duplicateValues" dxfId="9332" priority="242"/>
  </conditionalFormatting>
  <conditionalFormatting sqref="H7">
    <cfRule type="duplicateValues" dxfId="9331" priority="237"/>
  </conditionalFormatting>
  <conditionalFormatting sqref="H19">
    <cfRule type="duplicateValues" dxfId="9330" priority="236"/>
  </conditionalFormatting>
  <conditionalFormatting sqref="H12">
    <cfRule type="duplicateValues" dxfId="9329" priority="235"/>
  </conditionalFormatting>
  <conditionalFormatting sqref="H38">
    <cfRule type="duplicateValues" dxfId="9328" priority="234"/>
  </conditionalFormatting>
  <conditionalFormatting sqref="H18">
    <cfRule type="duplicateValues" dxfId="9327" priority="233"/>
  </conditionalFormatting>
  <conditionalFormatting sqref="H13">
    <cfRule type="duplicateValues" dxfId="9326" priority="232"/>
  </conditionalFormatting>
  <conditionalFormatting sqref="H14">
    <cfRule type="duplicateValues" dxfId="9325" priority="231"/>
  </conditionalFormatting>
  <conditionalFormatting sqref="H16">
    <cfRule type="duplicateValues" dxfId="9324" priority="230"/>
  </conditionalFormatting>
  <conditionalFormatting sqref="H28">
    <cfRule type="duplicateValues" dxfId="9323" priority="229"/>
  </conditionalFormatting>
  <conditionalFormatting sqref="H48">
    <cfRule type="duplicateValues" dxfId="9322" priority="228"/>
  </conditionalFormatting>
  <conditionalFormatting sqref="I120">
    <cfRule type="duplicateValues" dxfId="9321" priority="227"/>
  </conditionalFormatting>
  <conditionalFormatting sqref="I121">
    <cfRule type="duplicateValues" dxfId="9320" priority="226"/>
  </conditionalFormatting>
  <conditionalFormatting sqref="I121">
    <cfRule type="duplicateValues" dxfId="9319" priority="225"/>
  </conditionalFormatting>
  <conditionalFormatting sqref="I121">
    <cfRule type="duplicateValues" dxfId="9318" priority="224"/>
  </conditionalFormatting>
  <conditionalFormatting sqref="I121">
    <cfRule type="duplicateValues" dxfId="9317" priority="223"/>
  </conditionalFormatting>
  <conditionalFormatting sqref="I121">
    <cfRule type="duplicateValues" dxfId="9316" priority="222"/>
  </conditionalFormatting>
  <conditionalFormatting sqref="I121">
    <cfRule type="duplicateValues" dxfId="9315" priority="221"/>
  </conditionalFormatting>
  <conditionalFormatting sqref="I121">
    <cfRule type="duplicateValues" dxfId="9314" priority="220"/>
  </conditionalFormatting>
  <conditionalFormatting sqref="I121">
    <cfRule type="duplicateValues" dxfId="9313" priority="219"/>
  </conditionalFormatting>
  <conditionalFormatting sqref="I121">
    <cfRule type="duplicateValues" dxfId="9312" priority="218"/>
  </conditionalFormatting>
  <conditionalFormatting sqref="I121">
    <cfRule type="duplicateValues" dxfId="9311" priority="217"/>
  </conditionalFormatting>
  <conditionalFormatting sqref="I121">
    <cfRule type="duplicateValues" dxfId="9310" priority="216"/>
  </conditionalFormatting>
  <conditionalFormatting sqref="I121">
    <cfRule type="duplicateValues" dxfId="9309" priority="215"/>
  </conditionalFormatting>
  <conditionalFormatting sqref="I121">
    <cfRule type="duplicateValues" dxfId="9308" priority="214"/>
  </conditionalFormatting>
  <conditionalFormatting sqref="I121">
    <cfRule type="duplicateValues" dxfId="9307" priority="213"/>
  </conditionalFormatting>
  <conditionalFormatting sqref="I121">
    <cfRule type="duplicateValues" dxfId="9306" priority="212"/>
  </conditionalFormatting>
  <conditionalFormatting sqref="I121">
    <cfRule type="duplicateValues" dxfId="9305" priority="211"/>
  </conditionalFormatting>
  <conditionalFormatting sqref="I121">
    <cfRule type="duplicateValues" dxfId="9304" priority="210"/>
  </conditionalFormatting>
  <conditionalFormatting sqref="I121">
    <cfRule type="duplicateValues" dxfId="9303" priority="209"/>
  </conditionalFormatting>
  <conditionalFormatting sqref="I121">
    <cfRule type="duplicateValues" dxfId="9302" priority="208"/>
  </conditionalFormatting>
  <conditionalFormatting sqref="I121">
    <cfRule type="duplicateValues" dxfId="9301" priority="207"/>
  </conditionalFormatting>
  <conditionalFormatting sqref="I129">
    <cfRule type="duplicateValues" dxfId="9300" priority="206"/>
  </conditionalFormatting>
  <conditionalFormatting sqref="I129">
    <cfRule type="duplicateValues" dxfId="9299" priority="205"/>
  </conditionalFormatting>
  <conditionalFormatting sqref="I129">
    <cfRule type="duplicateValues" dxfId="9298" priority="204"/>
  </conditionalFormatting>
  <conditionalFormatting sqref="I129">
    <cfRule type="duplicateValues" dxfId="9297" priority="203"/>
  </conditionalFormatting>
  <conditionalFormatting sqref="I129">
    <cfRule type="duplicateValues" dxfId="9296" priority="202"/>
  </conditionalFormatting>
  <conditionalFormatting sqref="I129">
    <cfRule type="duplicateValues" dxfId="9295" priority="201"/>
  </conditionalFormatting>
  <conditionalFormatting sqref="I129">
    <cfRule type="duplicateValues" dxfId="9294" priority="200"/>
  </conditionalFormatting>
  <conditionalFormatting sqref="I129">
    <cfRule type="duplicateValues" dxfId="9293" priority="199"/>
  </conditionalFormatting>
  <conditionalFormatting sqref="I129">
    <cfRule type="duplicateValues" dxfId="9292" priority="198"/>
  </conditionalFormatting>
  <conditionalFormatting sqref="I129">
    <cfRule type="duplicateValues" dxfId="9291" priority="197"/>
  </conditionalFormatting>
  <conditionalFormatting sqref="I129">
    <cfRule type="duplicateValues" dxfId="9290" priority="196"/>
  </conditionalFormatting>
  <conditionalFormatting sqref="I129">
    <cfRule type="duplicateValues" dxfId="9289" priority="195"/>
  </conditionalFormatting>
  <conditionalFormatting sqref="I129">
    <cfRule type="duplicateValues" dxfId="9288" priority="194"/>
  </conditionalFormatting>
  <conditionalFormatting sqref="I129">
    <cfRule type="duplicateValues" dxfId="9287" priority="193"/>
  </conditionalFormatting>
  <conditionalFormatting sqref="I129">
    <cfRule type="duplicateValues" dxfId="9286" priority="192"/>
  </conditionalFormatting>
  <conditionalFormatting sqref="I129">
    <cfRule type="duplicateValues" dxfId="9285" priority="191"/>
  </conditionalFormatting>
  <conditionalFormatting sqref="I129">
    <cfRule type="duplicateValues" dxfId="9284" priority="190"/>
  </conditionalFormatting>
  <conditionalFormatting sqref="I129">
    <cfRule type="duplicateValues" dxfId="9283" priority="189"/>
  </conditionalFormatting>
  <conditionalFormatting sqref="I129">
    <cfRule type="duplicateValues" dxfId="9282" priority="188"/>
  </conditionalFormatting>
  <conditionalFormatting sqref="I129">
    <cfRule type="duplicateValues" dxfId="9281" priority="187"/>
  </conditionalFormatting>
  <conditionalFormatting sqref="I129">
    <cfRule type="duplicateValues" dxfId="9280" priority="186"/>
  </conditionalFormatting>
  <conditionalFormatting sqref="I129">
    <cfRule type="duplicateValues" dxfId="9279" priority="185"/>
  </conditionalFormatting>
  <conditionalFormatting sqref="I129">
    <cfRule type="duplicateValues" dxfId="9278" priority="184"/>
  </conditionalFormatting>
  <conditionalFormatting sqref="I129">
    <cfRule type="duplicateValues" dxfId="9277" priority="183"/>
  </conditionalFormatting>
  <conditionalFormatting sqref="I129">
    <cfRule type="duplicateValues" dxfId="9276" priority="182"/>
  </conditionalFormatting>
  <conditionalFormatting sqref="I129">
    <cfRule type="duplicateValues" dxfId="9275" priority="181"/>
  </conditionalFormatting>
  <conditionalFormatting sqref="I129">
    <cfRule type="duplicateValues" dxfId="9274" priority="180"/>
  </conditionalFormatting>
  <conditionalFormatting sqref="I129">
    <cfRule type="duplicateValues" dxfId="9273" priority="179"/>
  </conditionalFormatting>
  <conditionalFormatting sqref="I129">
    <cfRule type="duplicateValues" dxfId="9272" priority="178"/>
  </conditionalFormatting>
  <conditionalFormatting sqref="I129">
    <cfRule type="duplicateValues" dxfId="9271" priority="177"/>
  </conditionalFormatting>
  <conditionalFormatting sqref="I129">
    <cfRule type="duplicateValues" dxfId="9270" priority="176"/>
  </conditionalFormatting>
  <conditionalFormatting sqref="I129">
    <cfRule type="duplicateValues" dxfId="9269" priority="175"/>
  </conditionalFormatting>
  <conditionalFormatting sqref="I129">
    <cfRule type="duplicateValues" dxfId="9268" priority="174"/>
  </conditionalFormatting>
  <conditionalFormatting sqref="I129">
    <cfRule type="duplicateValues" dxfId="9267" priority="173"/>
  </conditionalFormatting>
  <conditionalFormatting sqref="I129">
    <cfRule type="duplicateValues" dxfId="9266" priority="172"/>
  </conditionalFormatting>
  <conditionalFormatting sqref="I129">
    <cfRule type="duplicateValues" dxfId="9265" priority="171"/>
  </conditionalFormatting>
  <conditionalFormatting sqref="I132">
    <cfRule type="duplicateValues" dxfId="9264" priority="170"/>
  </conditionalFormatting>
  <conditionalFormatting sqref="I134">
    <cfRule type="duplicateValues" dxfId="9263" priority="169"/>
  </conditionalFormatting>
  <conditionalFormatting sqref="I136">
    <cfRule type="duplicateValues" dxfId="9262" priority="168"/>
  </conditionalFormatting>
  <conditionalFormatting sqref="I136">
    <cfRule type="duplicateValues" dxfId="9261" priority="167"/>
  </conditionalFormatting>
  <conditionalFormatting sqref="I128">
    <cfRule type="duplicateValues" dxfId="9260" priority="166"/>
  </conditionalFormatting>
  <conditionalFormatting sqref="I128">
    <cfRule type="duplicateValues" dxfId="9259" priority="165"/>
  </conditionalFormatting>
  <conditionalFormatting sqref="I133">
    <cfRule type="duplicateValues" dxfId="9258" priority="164"/>
  </conditionalFormatting>
  <conditionalFormatting sqref="I133">
    <cfRule type="duplicateValues" dxfId="9257" priority="163"/>
  </conditionalFormatting>
  <conditionalFormatting sqref="I130">
    <cfRule type="duplicateValues" dxfId="9256" priority="162"/>
  </conditionalFormatting>
  <conditionalFormatting sqref="I130">
    <cfRule type="duplicateValues" dxfId="9255" priority="161"/>
  </conditionalFormatting>
  <conditionalFormatting sqref="I130">
    <cfRule type="duplicateValues" dxfId="9254" priority="160"/>
  </conditionalFormatting>
  <conditionalFormatting sqref="I130">
    <cfRule type="duplicateValues" dxfId="9253" priority="159"/>
  </conditionalFormatting>
  <conditionalFormatting sqref="I130">
    <cfRule type="duplicateValues" dxfId="9252" priority="158"/>
  </conditionalFormatting>
  <conditionalFormatting sqref="I130">
    <cfRule type="duplicateValues" dxfId="9251" priority="157"/>
  </conditionalFormatting>
  <conditionalFormatting sqref="I130">
    <cfRule type="duplicateValues" dxfId="9250" priority="156"/>
  </conditionalFormatting>
  <conditionalFormatting sqref="I130">
    <cfRule type="duplicateValues" dxfId="9249" priority="155"/>
  </conditionalFormatting>
  <conditionalFormatting sqref="I130">
    <cfRule type="duplicateValues" dxfId="9248" priority="154"/>
  </conditionalFormatting>
  <conditionalFormatting sqref="I130">
    <cfRule type="duplicateValues" dxfId="9247" priority="153"/>
  </conditionalFormatting>
  <conditionalFormatting sqref="I130">
    <cfRule type="duplicateValues" dxfId="9246" priority="152"/>
  </conditionalFormatting>
  <conditionalFormatting sqref="I130">
    <cfRule type="duplicateValues" dxfId="9245" priority="151"/>
  </conditionalFormatting>
  <conditionalFormatting sqref="I130">
    <cfRule type="duplicateValues" dxfId="9244" priority="150"/>
  </conditionalFormatting>
  <conditionalFormatting sqref="I130">
    <cfRule type="duplicateValues" dxfId="9243" priority="149"/>
  </conditionalFormatting>
  <conditionalFormatting sqref="I130">
    <cfRule type="duplicateValues" dxfId="9242" priority="148"/>
  </conditionalFormatting>
  <conditionalFormatting sqref="I130">
    <cfRule type="duplicateValues" dxfId="9241" priority="147"/>
  </conditionalFormatting>
  <conditionalFormatting sqref="I130">
    <cfRule type="duplicateValues" dxfId="9240" priority="146"/>
  </conditionalFormatting>
  <conditionalFormatting sqref="I130">
    <cfRule type="duplicateValues" dxfId="9239" priority="145"/>
  </conditionalFormatting>
  <conditionalFormatting sqref="I130">
    <cfRule type="duplicateValues" dxfId="9238" priority="144"/>
  </conditionalFormatting>
  <conditionalFormatting sqref="I130">
    <cfRule type="duplicateValues" dxfId="9237" priority="143"/>
  </conditionalFormatting>
  <conditionalFormatting sqref="I130">
    <cfRule type="duplicateValues" dxfId="9236" priority="142"/>
  </conditionalFormatting>
  <conditionalFormatting sqref="I130">
    <cfRule type="duplicateValues" dxfId="9235" priority="141"/>
  </conditionalFormatting>
  <conditionalFormatting sqref="I130">
    <cfRule type="duplicateValues" dxfId="9234" priority="140"/>
  </conditionalFormatting>
  <conditionalFormatting sqref="I130">
    <cfRule type="duplicateValues" dxfId="9233" priority="139"/>
  </conditionalFormatting>
  <conditionalFormatting sqref="I130">
    <cfRule type="duplicateValues" dxfId="9232" priority="138"/>
  </conditionalFormatting>
  <conditionalFormatting sqref="I130">
    <cfRule type="duplicateValues" dxfId="9231" priority="137"/>
  </conditionalFormatting>
  <conditionalFormatting sqref="I130">
    <cfRule type="duplicateValues" dxfId="9230" priority="136"/>
  </conditionalFormatting>
  <conditionalFormatting sqref="I130">
    <cfRule type="duplicateValues" dxfId="9229" priority="135"/>
  </conditionalFormatting>
  <conditionalFormatting sqref="I130">
    <cfRule type="duplicateValues" dxfId="9228" priority="134"/>
  </conditionalFormatting>
  <conditionalFormatting sqref="I130">
    <cfRule type="duplicateValues" dxfId="9227" priority="133"/>
  </conditionalFormatting>
  <conditionalFormatting sqref="I130">
    <cfRule type="duplicateValues" dxfId="9226" priority="132"/>
  </conditionalFormatting>
  <conditionalFormatting sqref="I130">
    <cfRule type="duplicateValues" dxfId="9225" priority="131"/>
  </conditionalFormatting>
  <conditionalFormatting sqref="I130">
    <cfRule type="duplicateValues" dxfId="9224" priority="130"/>
  </conditionalFormatting>
  <conditionalFormatting sqref="I130">
    <cfRule type="duplicateValues" dxfId="9223" priority="129"/>
  </conditionalFormatting>
  <conditionalFormatting sqref="I130">
    <cfRule type="duplicateValues" dxfId="9222" priority="128"/>
  </conditionalFormatting>
  <conditionalFormatting sqref="I130">
    <cfRule type="duplicateValues" dxfId="9221" priority="127"/>
  </conditionalFormatting>
  <conditionalFormatting sqref="I130">
    <cfRule type="duplicateValues" dxfId="9220" priority="126"/>
  </conditionalFormatting>
  <conditionalFormatting sqref="I130">
    <cfRule type="duplicateValues" dxfId="9219" priority="125"/>
  </conditionalFormatting>
  <conditionalFormatting sqref="I130">
    <cfRule type="duplicateValues" dxfId="9218" priority="124"/>
  </conditionalFormatting>
  <conditionalFormatting sqref="I130">
    <cfRule type="duplicateValues" dxfId="9217" priority="123"/>
  </conditionalFormatting>
  <conditionalFormatting sqref="I130">
    <cfRule type="duplicateValues" dxfId="9216" priority="122"/>
  </conditionalFormatting>
  <conditionalFormatting sqref="I130">
    <cfRule type="duplicateValues" dxfId="9215" priority="121"/>
  </conditionalFormatting>
  <conditionalFormatting sqref="I130">
    <cfRule type="duplicateValues" dxfId="9214" priority="120"/>
  </conditionalFormatting>
  <conditionalFormatting sqref="I130">
    <cfRule type="duplicateValues" dxfId="9213" priority="119"/>
  </conditionalFormatting>
  <conditionalFormatting sqref="I130">
    <cfRule type="duplicateValues" dxfId="9212" priority="118"/>
  </conditionalFormatting>
  <conditionalFormatting sqref="I130">
    <cfRule type="duplicateValues" dxfId="9211" priority="117"/>
  </conditionalFormatting>
  <conditionalFormatting sqref="I130">
    <cfRule type="duplicateValues" dxfId="9210" priority="116"/>
  </conditionalFormatting>
  <conditionalFormatting sqref="I130">
    <cfRule type="duplicateValues" dxfId="9209" priority="115"/>
  </conditionalFormatting>
  <conditionalFormatting sqref="I130">
    <cfRule type="duplicateValues" dxfId="9208" priority="114"/>
  </conditionalFormatting>
  <conditionalFormatting sqref="I130">
    <cfRule type="duplicateValues" dxfId="9207" priority="113"/>
  </conditionalFormatting>
  <conditionalFormatting sqref="I130">
    <cfRule type="duplicateValues" dxfId="9206" priority="112"/>
  </conditionalFormatting>
  <conditionalFormatting sqref="I130">
    <cfRule type="duplicateValues" dxfId="9205" priority="111"/>
  </conditionalFormatting>
  <conditionalFormatting sqref="I130">
    <cfRule type="duplicateValues" dxfId="9204" priority="110"/>
  </conditionalFormatting>
  <conditionalFormatting sqref="I130">
    <cfRule type="duplicateValues" dxfId="9203" priority="109"/>
  </conditionalFormatting>
  <conditionalFormatting sqref="I130">
    <cfRule type="duplicateValues" dxfId="9202" priority="108"/>
  </conditionalFormatting>
  <conditionalFormatting sqref="I130">
    <cfRule type="duplicateValues" dxfId="9201" priority="107"/>
  </conditionalFormatting>
  <conditionalFormatting sqref="I130">
    <cfRule type="duplicateValues" dxfId="9200" priority="106"/>
  </conditionalFormatting>
  <conditionalFormatting sqref="I130">
    <cfRule type="duplicateValues" dxfId="9199" priority="105"/>
  </conditionalFormatting>
  <conditionalFormatting sqref="I130">
    <cfRule type="duplicateValues" dxfId="9198" priority="104"/>
  </conditionalFormatting>
  <conditionalFormatting sqref="I130">
    <cfRule type="duplicateValues" dxfId="9197" priority="103"/>
  </conditionalFormatting>
  <conditionalFormatting sqref="I130">
    <cfRule type="duplicateValues" dxfId="9196" priority="102"/>
  </conditionalFormatting>
  <conditionalFormatting sqref="I130">
    <cfRule type="duplicateValues" dxfId="9195" priority="101"/>
  </conditionalFormatting>
  <conditionalFormatting sqref="I130">
    <cfRule type="duplicateValues" dxfId="9194" priority="100"/>
  </conditionalFormatting>
  <conditionalFormatting sqref="I130">
    <cfRule type="duplicateValues" dxfId="9193" priority="99"/>
  </conditionalFormatting>
  <conditionalFormatting sqref="I130">
    <cfRule type="duplicateValues" dxfId="9192" priority="98"/>
  </conditionalFormatting>
  <conditionalFormatting sqref="I130">
    <cfRule type="duplicateValues" dxfId="9191" priority="97"/>
  </conditionalFormatting>
  <conditionalFormatting sqref="I130">
    <cfRule type="duplicateValues" dxfId="9190" priority="96"/>
  </conditionalFormatting>
  <conditionalFormatting sqref="I130">
    <cfRule type="duplicateValues" dxfId="9189" priority="95"/>
  </conditionalFormatting>
  <conditionalFormatting sqref="I130">
    <cfRule type="duplicateValues" dxfId="9188" priority="94"/>
  </conditionalFormatting>
  <conditionalFormatting sqref="I130">
    <cfRule type="duplicateValues" dxfId="9187" priority="93"/>
  </conditionalFormatting>
  <conditionalFormatting sqref="I130">
    <cfRule type="duplicateValues" dxfId="9186" priority="92"/>
  </conditionalFormatting>
  <conditionalFormatting sqref="I130">
    <cfRule type="duplicateValues" dxfId="9185" priority="91"/>
  </conditionalFormatting>
  <conditionalFormatting sqref="I122">
    <cfRule type="duplicateValues" dxfId="9184" priority="90"/>
  </conditionalFormatting>
  <conditionalFormatting sqref="I122">
    <cfRule type="duplicateValues" dxfId="9183" priority="89"/>
  </conditionalFormatting>
  <conditionalFormatting sqref="I122">
    <cfRule type="duplicateValues" dxfId="9182" priority="88"/>
  </conditionalFormatting>
  <conditionalFormatting sqref="I122">
    <cfRule type="duplicateValues" dxfId="9181" priority="87"/>
  </conditionalFormatting>
  <conditionalFormatting sqref="I122">
    <cfRule type="duplicateValues" dxfId="9180" priority="86"/>
  </conditionalFormatting>
  <conditionalFormatting sqref="I122">
    <cfRule type="duplicateValues" dxfId="9179" priority="85"/>
  </conditionalFormatting>
  <conditionalFormatting sqref="I122">
    <cfRule type="duplicateValues" dxfId="9178" priority="84"/>
  </conditionalFormatting>
  <conditionalFormatting sqref="I122">
    <cfRule type="duplicateValues" dxfId="9177" priority="83"/>
  </conditionalFormatting>
  <conditionalFormatting sqref="I122">
    <cfRule type="duplicateValues" dxfId="9176" priority="82"/>
  </conditionalFormatting>
  <conditionalFormatting sqref="I122">
    <cfRule type="duplicateValues" dxfId="9175" priority="81"/>
  </conditionalFormatting>
  <conditionalFormatting sqref="I122">
    <cfRule type="duplicateValues" dxfId="9174" priority="80"/>
  </conditionalFormatting>
  <conditionalFormatting sqref="I122">
    <cfRule type="duplicateValues" dxfId="9173" priority="79"/>
  </conditionalFormatting>
  <conditionalFormatting sqref="I122">
    <cfRule type="duplicateValues" dxfId="9172" priority="78"/>
  </conditionalFormatting>
  <conditionalFormatting sqref="I122">
    <cfRule type="duplicateValues" dxfId="9171" priority="77"/>
  </conditionalFormatting>
  <conditionalFormatting sqref="I122">
    <cfRule type="duplicateValues" dxfId="9170" priority="76"/>
  </conditionalFormatting>
  <conditionalFormatting sqref="I122">
    <cfRule type="duplicateValues" dxfId="9169" priority="75"/>
  </conditionalFormatting>
  <conditionalFormatting sqref="I122">
    <cfRule type="duplicateValues" dxfId="9168" priority="74"/>
  </conditionalFormatting>
  <conditionalFormatting sqref="I122">
    <cfRule type="duplicateValues" dxfId="9167" priority="73"/>
  </conditionalFormatting>
  <conditionalFormatting sqref="I122">
    <cfRule type="duplicateValues" dxfId="9166" priority="72"/>
  </conditionalFormatting>
  <conditionalFormatting sqref="I122">
    <cfRule type="duplicateValues" dxfId="9165" priority="71"/>
  </conditionalFormatting>
  <conditionalFormatting sqref="I122">
    <cfRule type="duplicateValues" dxfId="9164" priority="70"/>
  </conditionalFormatting>
  <conditionalFormatting sqref="I122">
    <cfRule type="duplicateValues" dxfId="9163" priority="69"/>
  </conditionalFormatting>
  <conditionalFormatting sqref="I122">
    <cfRule type="duplicateValues" dxfId="9162" priority="68"/>
  </conditionalFormatting>
  <conditionalFormatting sqref="I122">
    <cfRule type="duplicateValues" dxfId="9161" priority="67"/>
  </conditionalFormatting>
  <conditionalFormatting sqref="I122">
    <cfRule type="duplicateValues" dxfId="9160" priority="66"/>
  </conditionalFormatting>
  <conditionalFormatting sqref="I122">
    <cfRule type="duplicateValues" dxfId="9159" priority="65"/>
  </conditionalFormatting>
  <conditionalFormatting sqref="I122">
    <cfRule type="duplicateValues" dxfId="9158" priority="64"/>
  </conditionalFormatting>
  <conditionalFormatting sqref="I122">
    <cfRule type="duplicateValues" dxfId="9157" priority="63"/>
  </conditionalFormatting>
  <conditionalFormatting sqref="I122">
    <cfRule type="duplicateValues" dxfId="9156" priority="62"/>
  </conditionalFormatting>
  <conditionalFormatting sqref="I122">
    <cfRule type="duplicateValues" dxfId="9155" priority="61"/>
  </conditionalFormatting>
  <conditionalFormatting sqref="I122">
    <cfRule type="duplicateValues" dxfId="9154" priority="60"/>
  </conditionalFormatting>
  <conditionalFormatting sqref="I122">
    <cfRule type="duplicateValues" dxfId="9153" priority="59"/>
  </conditionalFormatting>
  <conditionalFormatting sqref="I122">
    <cfRule type="duplicateValues" dxfId="9152" priority="58"/>
  </conditionalFormatting>
  <conditionalFormatting sqref="I122">
    <cfRule type="duplicateValues" dxfId="9151" priority="57"/>
  </conditionalFormatting>
  <conditionalFormatting sqref="I122">
    <cfRule type="duplicateValues" dxfId="9150" priority="56"/>
  </conditionalFormatting>
  <conditionalFormatting sqref="I122">
    <cfRule type="duplicateValues" dxfId="9149" priority="55"/>
  </conditionalFormatting>
  <conditionalFormatting sqref="I122">
    <cfRule type="duplicateValues" dxfId="9148" priority="54"/>
  </conditionalFormatting>
  <conditionalFormatting sqref="I122">
    <cfRule type="duplicateValues" dxfId="9147" priority="53"/>
  </conditionalFormatting>
  <conditionalFormatting sqref="I122">
    <cfRule type="duplicateValues" dxfId="9146" priority="52"/>
  </conditionalFormatting>
  <conditionalFormatting sqref="I122">
    <cfRule type="duplicateValues" dxfId="9145" priority="51"/>
  </conditionalFormatting>
  <conditionalFormatting sqref="I122">
    <cfRule type="duplicateValues" dxfId="9144" priority="50"/>
  </conditionalFormatting>
  <conditionalFormatting sqref="I122">
    <cfRule type="duplicateValues" dxfId="9143" priority="49"/>
  </conditionalFormatting>
  <conditionalFormatting sqref="I122">
    <cfRule type="duplicateValues" dxfId="9142" priority="48"/>
  </conditionalFormatting>
  <conditionalFormatting sqref="I122">
    <cfRule type="duplicateValues" dxfId="9141" priority="47"/>
  </conditionalFormatting>
  <conditionalFormatting sqref="I122">
    <cfRule type="duplicateValues" dxfId="9140" priority="46"/>
  </conditionalFormatting>
  <conditionalFormatting sqref="I122">
    <cfRule type="duplicateValues" dxfId="9139" priority="45"/>
  </conditionalFormatting>
  <conditionalFormatting sqref="I122">
    <cfRule type="duplicateValues" dxfId="9138" priority="44"/>
  </conditionalFormatting>
  <conditionalFormatting sqref="I122">
    <cfRule type="duplicateValues" dxfId="9137" priority="43"/>
  </conditionalFormatting>
  <conditionalFormatting sqref="I122">
    <cfRule type="duplicateValues" dxfId="9136" priority="42"/>
  </conditionalFormatting>
  <conditionalFormatting sqref="I122">
    <cfRule type="duplicateValues" dxfId="9135" priority="41"/>
  </conditionalFormatting>
  <conditionalFormatting sqref="I122">
    <cfRule type="duplicateValues" dxfId="9134" priority="40"/>
  </conditionalFormatting>
  <conditionalFormatting sqref="I122">
    <cfRule type="duplicateValues" dxfId="9133" priority="39"/>
  </conditionalFormatting>
  <conditionalFormatting sqref="I122">
    <cfRule type="duplicateValues" dxfId="9132" priority="38"/>
  </conditionalFormatting>
  <conditionalFormatting sqref="I122">
    <cfRule type="duplicateValues" dxfId="9131" priority="37"/>
  </conditionalFormatting>
  <conditionalFormatting sqref="I122">
    <cfRule type="duplicateValues" dxfId="9130" priority="36"/>
  </conditionalFormatting>
  <conditionalFormatting sqref="I122">
    <cfRule type="duplicateValues" dxfId="9129" priority="35"/>
  </conditionalFormatting>
  <conditionalFormatting sqref="I137">
    <cfRule type="duplicateValues" dxfId="9128" priority="34"/>
  </conditionalFormatting>
  <conditionalFormatting sqref="I137">
    <cfRule type="duplicateValues" dxfId="9127" priority="33"/>
  </conditionalFormatting>
  <conditionalFormatting sqref="J26">
    <cfRule type="duplicateValues" dxfId="9126" priority="32"/>
  </conditionalFormatting>
  <conditionalFormatting sqref="I125">
    <cfRule type="duplicateValues" dxfId="9125" priority="31"/>
  </conditionalFormatting>
  <conditionalFormatting sqref="I126">
    <cfRule type="duplicateValues" dxfId="9124" priority="30"/>
  </conditionalFormatting>
  <conditionalFormatting sqref="I126">
    <cfRule type="duplicateValues" dxfId="9123" priority="29"/>
  </conditionalFormatting>
  <conditionalFormatting sqref="H49">
    <cfRule type="duplicateValues" dxfId="9122" priority="26"/>
  </conditionalFormatting>
  <conditionalFormatting sqref="I161">
    <cfRule type="duplicateValues" dxfId="9121" priority="25"/>
  </conditionalFormatting>
  <conditionalFormatting sqref="H15">
    <cfRule type="duplicateValues" dxfId="9120" priority="24"/>
  </conditionalFormatting>
  <conditionalFormatting sqref="H15">
    <cfRule type="duplicateValues" dxfId="9119" priority="23"/>
  </conditionalFormatting>
  <conditionalFormatting sqref="H64">
    <cfRule type="duplicateValues" dxfId="9118" priority="11"/>
  </conditionalFormatting>
  <conditionalFormatting sqref="H76">
    <cfRule type="duplicateValues" dxfId="9117" priority="10"/>
  </conditionalFormatting>
  <conditionalFormatting sqref="H69">
    <cfRule type="duplicateValues" dxfId="9116" priority="9"/>
  </conditionalFormatting>
  <conditionalFormatting sqref="H75">
    <cfRule type="duplicateValues" dxfId="9115" priority="8"/>
  </conditionalFormatting>
  <conditionalFormatting sqref="H70">
    <cfRule type="duplicateValues" dxfId="9114" priority="7"/>
  </conditionalFormatting>
  <conditionalFormatting sqref="H71">
    <cfRule type="duplicateValues" dxfId="9113" priority="6"/>
  </conditionalFormatting>
  <conditionalFormatting sqref="H73">
    <cfRule type="duplicateValues" dxfId="9112" priority="5"/>
  </conditionalFormatting>
  <conditionalFormatting sqref="H85">
    <cfRule type="duplicateValues" dxfId="9111" priority="4"/>
  </conditionalFormatting>
  <conditionalFormatting sqref="J83">
    <cfRule type="duplicateValues" dxfId="9110" priority="3"/>
  </conditionalFormatting>
  <conditionalFormatting sqref="H72">
    <cfRule type="duplicateValues" dxfId="9109" priority="2"/>
  </conditionalFormatting>
  <conditionalFormatting sqref="H72">
    <cfRule type="duplicateValues" dxfId="9108" priority="1"/>
  </conditionalFormatting>
  <dataValidations count="3">
    <dataValidation type="list" allowBlank="1" showInputMessage="1" showErrorMessage="1" sqref="F177:F181 G180:I181 C15 C175 C206:C210 C199:C200 C204 J194:J196 B14:C14 C72 B71:C71 C64 C7 G189:H190 I194:I197 D194:G196 D177:E178 H194:H198 E198:E199 E179:E180 J181 D179:D181 D182:F182 E197:F197 G177:J179 D184:J187 C128 B127:C127 C120" xr:uid="{95346546-8039-4B36-AE93-12E865FC4D12}">
      <formula1>ListeNomPrenom</formula1>
    </dataValidation>
    <dataValidation type="list" allowBlank="1" showInputMessage="1" showErrorMessage="1" sqref="J121:J122 I146:I149 D120:J120 D7 D34 E34:E35 F103 H7:J7 G58:G61 I8 D146:H146 D129:I129 I52:I61 F147:H159 D64 D91 E91:E92 H64:J64 I65" xr:uid="{D49E5914-7C7B-4CDA-BF61-88A7B2948635}">
      <formula1>ListeCE</formula1>
    </dataValidation>
    <dataValidation type="list" allowBlank="1" showInputMessage="1" showErrorMessage="1" sqref="J123:J126 F30:G57 I15:I23 I29:I51 F11:F24 J30:J44 J128:J130 J132:J140 F26:F29 I26 I9:I12 H94:J119 E62:G62 J142:J174 J87:J93 I86:I93 F87:G93 I72:I80 F68:F81 F83:F86 I83 I66:I69" xr:uid="{A8A4A920-AA56-4291-866F-554F14F581AD}">
      <formula1>#REF!</formula1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C6198-EA0F-43C9-B3AF-4D33EB84A6F8}">
  <dimension ref="A1:J220"/>
  <sheetViews>
    <sheetView workbookViewId="0">
      <selection activeCell="D2" sqref="D1:J1048576"/>
    </sheetView>
  </sheetViews>
  <sheetFormatPr baseColWidth="10" defaultRowHeight="15"/>
  <cols>
    <col min="1" max="1" width="5.42578125" customWidth="1"/>
    <col min="2" max="2" width="16.140625" customWidth="1"/>
    <col min="3" max="3" width="14.7109375" customWidth="1"/>
    <col min="4" max="10" width="22.7109375" customWidth="1"/>
  </cols>
  <sheetData>
    <row r="1" spans="1:10" ht="30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8">
      <c r="A2" s="1"/>
      <c r="B2" s="2" t="s">
        <v>1</v>
      </c>
      <c r="C2" s="3">
        <f>'S26'!C2+1</f>
        <v>27</v>
      </c>
      <c r="D2" s="4"/>
      <c r="E2" s="4"/>
      <c r="F2" s="4"/>
      <c r="G2" s="4"/>
      <c r="H2" s="4"/>
      <c r="I2" s="4"/>
      <c r="J2" s="5"/>
    </row>
    <row r="3" spans="1:10">
      <c r="A3" s="1"/>
      <c r="B3" s="165" t="s">
        <v>91</v>
      </c>
      <c r="C3" s="4"/>
      <c r="D3" s="4"/>
      <c r="E3" s="4"/>
      <c r="F3" s="165" t="s">
        <v>89</v>
      </c>
      <c r="G3" s="4"/>
      <c r="H3" s="165" t="s">
        <v>90</v>
      </c>
      <c r="I3" s="4"/>
      <c r="J3" s="5"/>
    </row>
    <row r="4" spans="1:10">
      <c r="A4" s="7"/>
      <c r="B4" s="8"/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>
      <c r="A5" s="7"/>
      <c r="B5" s="8"/>
      <c r="C5" s="8"/>
      <c r="D5" s="10">
        <f>'S26'!J5+1</f>
        <v>44381</v>
      </c>
      <c r="E5" s="10">
        <f>SUM(D5+1)</f>
        <v>44382</v>
      </c>
      <c r="F5" s="10">
        <f>SUM(E5+1)</f>
        <v>44383</v>
      </c>
      <c r="G5" s="10">
        <f t="shared" ref="G5:J5" si="0">SUM(F5+1)</f>
        <v>44384</v>
      </c>
      <c r="H5" s="10">
        <f t="shared" si="0"/>
        <v>44385</v>
      </c>
      <c r="I5" s="10">
        <f t="shared" si="0"/>
        <v>44386</v>
      </c>
      <c r="J5" s="10">
        <f t="shared" si="0"/>
        <v>44387</v>
      </c>
    </row>
    <row r="6" spans="1:10">
      <c r="A6" s="208"/>
      <c r="B6" s="209"/>
      <c r="C6" s="209"/>
      <c r="D6" s="194"/>
      <c r="E6" s="194"/>
      <c r="F6" s="194"/>
      <c r="G6" s="194"/>
      <c r="H6" s="194"/>
      <c r="I6" s="194"/>
      <c r="J6" s="194"/>
    </row>
    <row r="7" spans="1:10">
      <c r="A7" s="293" t="s">
        <v>9</v>
      </c>
      <c r="B7" s="200" t="s">
        <v>10</v>
      </c>
      <c r="C7" s="204" t="s">
        <v>11</v>
      </c>
      <c r="D7" s="205"/>
      <c r="E7" s="206"/>
      <c r="F7" s="206"/>
      <c r="G7" s="206"/>
      <c r="H7" s="206"/>
      <c r="I7" s="206"/>
      <c r="J7" s="207"/>
    </row>
    <row r="8" spans="1:10">
      <c r="A8" s="293"/>
      <c r="B8" s="15" t="s">
        <v>12</v>
      </c>
      <c r="C8" s="16"/>
      <c r="D8" s="17"/>
      <c r="E8" s="18"/>
      <c r="F8" s="19"/>
      <c r="G8" s="19"/>
      <c r="H8" s="19"/>
      <c r="I8" s="19"/>
      <c r="J8" s="20"/>
    </row>
    <row r="9" spans="1:10">
      <c r="A9" s="293"/>
      <c r="B9" s="15" t="s">
        <v>12</v>
      </c>
      <c r="C9" s="16"/>
      <c r="D9" s="21"/>
      <c r="E9" s="22"/>
      <c r="F9" s="19"/>
      <c r="G9" s="23"/>
      <c r="H9" s="23"/>
      <c r="I9" s="19"/>
      <c r="J9" s="24"/>
    </row>
    <row r="10" spans="1:10">
      <c r="A10" s="293"/>
      <c r="B10" s="15" t="s">
        <v>12</v>
      </c>
      <c r="C10" s="16"/>
      <c r="D10" s="21"/>
      <c r="E10" s="22"/>
      <c r="F10" s="19"/>
      <c r="G10" s="23"/>
      <c r="H10" s="23"/>
      <c r="I10" s="19"/>
      <c r="J10" s="24"/>
    </row>
    <row r="11" spans="1:10">
      <c r="A11" s="293"/>
      <c r="B11" s="25" t="s">
        <v>13</v>
      </c>
      <c r="C11" s="26" t="s">
        <v>14</v>
      </c>
      <c r="D11" s="27"/>
      <c r="E11" s="28"/>
      <c r="F11" s="29"/>
      <c r="G11" s="19"/>
      <c r="H11" s="30"/>
      <c r="I11" s="28"/>
      <c r="J11" s="31"/>
    </row>
    <row r="12" spans="1:10">
      <c r="A12" s="293"/>
      <c r="B12" s="25" t="s">
        <v>15</v>
      </c>
      <c r="C12" s="26" t="s">
        <v>14</v>
      </c>
      <c r="D12" s="32"/>
      <c r="E12" s="33"/>
      <c r="F12" s="34"/>
      <c r="G12" s="34"/>
      <c r="H12" s="19"/>
      <c r="I12" s="35"/>
      <c r="J12" s="36"/>
    </row>
    <row r="13" spans="1:10">
      <c r="A13" s="293"/>
      <c r="B13" s="25" t="s">
        <v>16</v>
      </c>
      <c r="C13" s="26" t="s">
        <v>14</v>
      </c>
      <c r="D13" s="37"/>
      <c r="E13" s="28"/>
      <c r="F13" s="34"/>
      <c r="G13" s="34"/>
      <c r="H13" s="28"/>
      <c r="I13" s="28"/>
      <c r="J13" s="31"/>
    </row>
    <row r="14" spans="1:10">
      <c r="A14" s="293"/>
      <c r="B14" s="25" t="s">
        <v>17</v>
      </c>
      <c r="C14" s="26" t="s">
        <v>14</v>
      </c>
      <c r="D14" s="38"/>
      <c r="E14" s="9"/>
      <c r="F14" s="28"/>
      <c r="G14" s="28"/>
      <c r="H14" s="28"/>
      <c r="I14" s="39"/>
      <c r="J14" s="36"/>
    </row>
    <row r="15" spans="1:10">
      <c r="A15" s="293"/>
      <c r="B15" s="25" t="s">
        <v>18</v>
      </c>
      <c r="C15" s="26" t="s">
        <v>19</v>
      </c>
      <c r="D15" s="37"/>
      <c r="E15" s="34"/>
      <c r="F15" s="40"/>
      <c r="G15" s="40"/>
      <c r="H15" s="19"/>
      <c r="I15" s="19"/>
      <c r="J15" s="41"/>
    </row>
    <row r="16" spans="1:10">
      <c r="A16" s="293"/>
      <c r="B16" s="25" t="s">
        <v>20</v>
      </c>
      <c r="C16" s="26" t="s">
        <v>14</v>
      </c>
      <c r="D16" s="37"/>
      <c r="E16" s="28"/>
      <c r="F16" s="34"/>
      <c r="G16" s="34"/>
      <c r="H16" s="35"/>
      <c r="I16" s="19"/>
      <c r="J16" s="36"/>
    </row>
    <row r="17" spans="1:10">
      <c r="A17" s="293"/>
      <c r="B17" s="25"/>
      <c r="C17" s="26" t="s">
        <v>21</v>
      </c>
      <c r="D17" s="27"/>
      <c r="E17" s="28"/>
      <c r="F17" s="40"/>
      <c r="G17" s="34"/>
      <c r="H17" s="42"/>
      <c r="I17" s="42"/>
      <c r="J17" s="36"/>
    </row>
    <row r="18" spans="1:10">
      <c r="A18" s="293"/>
      <c r="B18" s="25" t="s">
        <v>22</v>
      </c>
      <c r="C18" s="26" t="s">
        <v>14</v>
      </c>
      <c r="D18" s="32"/>
      <c r="E18" s="33"/>
      <c r="F18" s="34"/>
      <c r="G18" s="34"/>
      <c r="H18" s="43"/>
      <c r="I18" s="43"/>
      <c r="J18" s="44"/>
    </row>
    <row r="19" spans="1:10">
      <c r="A19" s="293"/>
      <c r="B19" s="25"/>
      <c r="C19" s="26" t="s">
        <v>21</v>
      </c>
      <c r="D19" s="45"/>
      <c r="E19" s="46"/>
      <c r="F19" s="34"/>
      <c r="G19" s="34"/>
      <c r="H19" s="47"/>
      <c r="I19" s="47"/>
      <c r="J19" s="36"/>
    </row>
    <row r="20" spans="1:10">
      <c r="A20" s="293"/>
      <c r="B20" s="25" t="s">
        <v>23</v>
      </c>
      <c r="C20" s="26" t="s">
        <v>14</v>
      </c>
      <c r="D20" s="37"/>
      <c r="E20" s="28"/>
      <c r="F20" s="34"/>
      <c r="G20" s="34"/>
      <c r="H20" s="48"/>
      <c r="I20" s="48"/>
      <c r="J20" s="36"/>
    </row>
    <row r="21" spans="1:10">
      <c r="A21" s="293"/>
      <c r="B21" s="25" t="s">
        <v>24</v>
      </c>
      <c r="C21" s="26" t="s">
        <v>14</v>
      </c>
      <c r="D21" s="27"/>
      <c r="E21" s="28"/>
      <c r="F21" s="35"/>
      <c r="G21" s="35"/>
      <c r="H21" s="28"/>
      <c r="I21" s="30"/>
      <c r="J21" s="24"/>
    </row>
    <row r="22" spans="1:10">
      <c r="A22" s="293"/>
      <c r="B22" s="25" t="s">
        <v>25</v>
      </c>
      <c r="C22" s="26" t="s">
        <v>14</v>
      </c>
      <c r="D22" s="37"/>
      <c r="E22" s="28"/>
      <c r="F22" s="34"/>
      <c r="G22" s="28"/>
      <c r="H22" s="34"/>
      <c r="I22" s="28"/>
      <c r="J22" s="31"/>
    </row>
    <row r="23" spans="1:10">
      <c r="A23" s="293"/>
      <c r="B23" s="25"/>
      <c r="C23" s="26" t="s">
        <v>21</v>
      </c>
      <c r="D23" s="37"/>
      <c r="E23" s="28"/>
      <c r="F23" s="34"/>
      <c r="G23" s="28"/>
      <c r="H23" s="35"/>
      <c r="I23" s="28"/>
      <c r="J23" s="31"/>
    </row>
    <row r="24" spans="1:10">
      <c r="A24" s="293"/>
      <c r="B24" s="25" t="s">
        <v>26</v>
      </c>
      <c r="C24" s="26" t="s">
        <v>19</v>
      </c>
      <c r="D24" s="32"/>
      <c r="E24" s="49"/>
      <c r="F24" s="34"/>
      <c r="G24" s="34"/>
      <c r="H24" s="34"/>
      <c r="I24" s="50"/>
      <c r="J24" s="36"/>
    </row>
    <row r="25" spans="1:10">
      <c r="A25" s="293"/>
      <c r="B25" s="51" t="s">
        <v>27</v>
      </c>
      <c r="C25" s="26" t="s">
        <v>14</v>
      </c>
      <c r="D25" s="52"/>
      <c r="E25" s="35"/>
      <c r="F25" s="35"/>
      <c r="G25" s="35"/>
      <c r="H25" s="35"/>
      <c r="I25" s="35"/>
      <c r="J25" s="36"/>
    </row>
    <row r="26" spans="1:10">
      <c r="A26" s="293"/>
      <c r="B26" s="53" t="s">
        <v>28</v>
      </c>
      <c r="C26" s="54" t="s">
        <v>29</v>
      </c>
      <c r="D26" s="37"/>
      <c r="E26" s="34"/>
      <c r="F26" s="55"/>
      <c r="G26" s="55"/>
      <c r="H26" s="56"/>
      <c r="I26" s="55"/>
      <c r="J26" s="41"/>
    </row>
    <row r="27" spans="1:10">
      <c r="A27" s="293"/>
      <c r="B27" s="53" t="s">
        <v>30</v>
      </c>
      <c r="C27" s="54" t="s">
        <v>29</v>
      </c>
      <c r="D27" s="57"/>
      <c r="E27" s="58"/>
      <c r="F27" s="55"/>
      <c r="G27" s="55"/>
      <c r="H27" s="50"/>
      <c r="I27" s="39"/>
      <c r="J27" s="41"/>
    </row>
    <row r="28" spans="1:10">
      <c r="A28" s="293"/>
      <c r="B28" s="53" t="s">
        <v>31</v>
      </c>
      <c r="C28" s="54" t="s">
        <v>29</v>
      </c>
      <c r="D28" s="57"/>
      <c r="E28" s="55"/>
      <c r="F28" s="39"/>
      <c r="G28" s="55"/>
      <c r="H28" s="55"/>
      <c r="I28" s="23"/>
      <c r="J28" s="59"/>
    </row>
    <row r="29" spans="1:10" ht="15.75" thickBot="1">
      <c r="A29" s="293"/>
      <c r="B29" s="96" t="s">
        <v>32</v>
      </c>
      <c r="C29" s="159" t="s">
        <v>33</v>
      </c>
      <c r="D29" s="160"/>
      <c r="E29" s="98"/>
      <c r="F29" s="98"/>
      <c r="G29" s="142"/>
      <c r="H29" s="161"/>
      <c r="I29" s="161"/>
      <c r="J29" s="101"/>
    </row>
    <row r="30" spans="1:10">
      <c r="A30" s="293"/>
      <c r="B30" s="67"/>
      <c r="C30" s="162" t="s">
        <v>34</v>
      </c>
      <c r="D30" s="69"/>
      <c r="E30" s="70"/>
      <c r="F30" s="70"/>
      <c r="G30" s="70"/>
      <c r="H30" s="70"/>
      <c r="I30" s="70"/>
      <c r="J30" s="72"/>
    </row>
    <row r="31" spans="1:10">
      <c r="A31" s="293"/>
      <c r="B31" s="61"/>
      <c r="C31" s="62" t="s">
        <v>34</v>
      </c>
      <c r="D31" s="52"/>
      <c r="E31" s="35"/>
      <c r="F31" s="35"/>
      <c r="G31" s="35"/>
      <c r="H31" s="35"/>
      <c r="I31" s="35"/>
      <c r="J31" s="36"/>
    </row>
    <row r="32" spans="1:10">
      <c r="A32" s="293"/>
      <c r="B32" s="61"/>
      <c r="C32" s="26" t="s">
        <v>35</v>
      </c>
      <c r="D32" s="52"/>
      <c r="E32" s="35"/>
      <c r="F32" s="35"/>
      <c r="G32" s="35"/>
      <c r="H32" s="163"/>
      <c r="I32" s="35"/>
      <c r="J32" s="36"/>
    </row>
    <row r="33" spans="1:10">
      <c r="A33" s="293"/>
      <c r="B33" s="61"/>
      <c r="C33" s="26" t="s">
        <v>35</v>
      </c>
      <c r="D33" s="52"/>
      <c r="E33" s="35"/>
      <c r="F33" s="35"/>
      <c r="G33" s="35"/>
      <c r="H33" s="35"/>
      <c r="I33" s="35"/>
      <c r="J33" s="36"/>
    </row>
    <row r="34" spans="1:10">
      <c r="A34" s="293"/>
      <c r="B34" s="61"/>
      <c r="C34" s="26" t="s">
        <v>35</v>
      </c>
      <c r="D34" s="52"/>
      <c r="E34" s="35"/>
      <c r="F34" s="35"/>
      <c r="G34" s="35"/>
      <c r="H34" s="35"/>
      <c r="I34" s="35"/>
      <c r="J34" s="36"/>
    </row>
    <row r="35" spans="1:10">
      <c r="A35" s="293"/>
      <c r="B35" s="61"/>
      <c r="C35" s="26" t="s">
        <v>35</v>
      </c>
      <c r="D35" s="52"/>
      <c r="E35" s="35"/>
      <c r="F35" s="35"/>
      <c r="G35" s="35"/>
      <c r="H35" s="35"/>
      <c r="I35" s="35"/>
      <c r="J35" s="36"/>
    </row>
    <row r="36" spans="1:10" ht="15.75" thickBot="1">
      <c r="A36" s="294"/>
      <c r="B36" s="73"/>
      <c r="C36" s="74" t="s">
        <v>35</v>
      </c>
      <c r="D36" s="64"/>
      <c r="E36" s="65"/>
      <c r="F36" s="65"/>
      <c r="G36" s="65"/>
      <c r="H36" s="65"/>
      <c r="I36" s="65"/>
      <c r="J36" s="66"/>
    </row>
    <row r="37" spans="1:10">
      <c r="A37" s="298" t="s">
        <v>36</v>
      </c>
      <c r="B37" s="172" t="s">
        <v>37</v>
      </c>
      <c r="C37" s="68" t="s">
        <v>38</v>
      </c>
      <c r="D37" s="69"/>
      <c r="E37" s="70"/>
      <c r="F37" s="70"/>
      <c r="G37" s="70"/>
      <c r="H37" s="71"/>
      <c r="I37" s="71"/>
      <c r="J37" s="72"/>
    </row>
    <row r="38" spans="1:10">
      <c r="A38" s="299"/>
      <c r="B38" s="173"/>
      <c r="C38" s="26" t="s">
        <v>39</v>
      </c>
      <c r="D38" s="52"/>
      <c r="E38" s="35"/>
      <c r="F38" s="35"/>
      <c r="G38" s="35"/>
      <c r="H38" s="35"/>
      <c r="I38" s="28"/>
      <c r="J38" s="36"/>
    </row>
    <row r="39" spans="1:10">
      <c r="A39" s="299"/>
      <c r="B39" s="173"/>
      <c r="C39" s="26" t="s">
        <v>40</v>
      </c>
      <c r="D39" s="52"/>
      <c r="E39" s="35"/>
      <c r="F39" s="35"/>
      <c r="G39" s="35"/>
      <c r="H39" s="35"/>
      <c r="I39" s="35"/>
      <c r="J39" s="36"/>
    </row>
    <row r="40" spans="1:10">
      <c r="A40" s="299"/>
      <c r="B40" s="173"/>
      <c r="C40" s="26" t="s">
        <v>41</v>
      </c>
      <c r="D40" s="52"/>
      <c r="E40" s="35"/>
      <c r="F40" s="35"/>
      <c r="G40" s="35"/>
      <c r="H40" s="35"/>
      <c r="I40" s="35"/>
      <c r="J40" s="36"/>
    </row>
    <row r="41" spans="1:10" ht="15.75" thickBot="1">
      <c r="A41" s="299"/>
      <c r="B41" s="174"/>
      <c r="C41" s="74" t="s">
        <v>42</v>
      </c>
      <c r="D41" s="64"/>
      <c r="E41" s="65"/>
      <c r="F41" s="65"/>
      <c r="G41" s="65"/>
      <c r="H41" s="65"/>
      <c r="I41" s="65"/>
      <c r="J41" s="66"/>
    </row>
    <row r="42" spans="1:10">
      <c r="A42" s="299"/>
      <c r="B42" s="175" t="s">
        <v>43</v>
      </c>
      <c r="C42" s="76" t="s">
        <v>44</v>
      </c>
      <c r="D42" s="77"/>
      <c r="E42" s="78"/>
      <c r="F42" s="79"/>
      <c r="G42" s="79"/>
      <c r="H42" s="79"/>
      <c r="I42" s="79"/>
      <c r="J42" s="80"/>
    </row>
    <row r="43" spans="1:10">
      <c r="A43" s="299"/>
      <c r="B43" s="173"/>
      <c r="C43" s="81" t="s">
        <v>45</v>
      </c>
      <c r="D43" s="35"/>
      <c r="E43" s="19"/>
      <c r="F43" s="35"/>
      <c r="G43" s="35"/>
      <c r="H43" s="35"/>
      <c r="I43" s="35"/>
      <c r="J43" s="36"/>
    </row>
    <row r="44" spans="1:10">
      <c r="A44" s="299"/>
      <c r="B44" s="173"/>
      <c r="C44" s="81" t="s">
        <v>46</v>
      </c>
      <c r="D44" s="23"/>
      <c r="E44" s="28"/>
      <c r="F44" s="35"/>
      <c r="G44" s="35"/>
      <c r="H44" s="35"/>
      <c r="I44" s="35"/>
      <c r="J44" s="36"/>
    </row>
    <row r="45" spans="1:10">
      <c r="A45" s="299"/>
      <c r="B45" s="173"/>
      <c r="C45" s="81" t="s">
        <v>47</v>
      </c>
      <c r="D45" s="19"/>
      <c r="E45" s="35"/>
      <c r="F45" s="35"/>
      <c r="G45" s="35"/>
      <c r="H45" s="35"/>
      <c r="I45" s="35"/>
      <c r="J45" s="36"/>
    </row>
    <row r="46" spans="1:10" ht="15.75" thickBot="1">
      <c r="A46" s="299"/>
      <c r="B46" s="174"/>
      <c r="C46" s="82" t="s">
        <v>48</v>
      </c>
      <c r="D46" s="83"/>
      <c r="E46" s="84"/>
      <c r="F46" s="65"/>
      <c r="G46" s="65"/>
      <c r="H46" s="65"/>
      <c r="I46" s="65"/>
      <c r="J46" s="66"/>
    </row>
    <row r="47" spans="1:10">
      <c r="A47" s="299"/>
      <c r="B47" s="176" t="s">
        <v>49</v>
      </c>
      <c r="C47" s="86" t="s">
        <v>50</v>
      </c>
      <c r="D47" s="70"/>
      <c r="E47" s="70"/>
      <c r="F47" s="87"/>
      <c r="G47" s="70"/>
      <c r="H47" s="70"/>
      <c r="I47" s="70"/>
      <c r="J47" s="72"/>
    </row>
    <row r="48" spans="1:10">
      <c r="A48" s="299"/>
      <c r="B48" s="177"/>
      <c r="C48" s="81" t="s">
        <v>51</v>
      </c>
      <c r="D48" s="23"/>
      <c r="E48" s="35"/>
      <c r="F48" s="35"/>
      <c r="G48" s="35"/>
      <c r="H48" s="35"/>
      <c r="I48" s="35"/>
      <c r="J48" s="36"/>
    </row>
    <row r="49" spans="1:10">
      <c r="A49" s="299"/>
      <c r="B49" s="177"/>
      <c r="C49" s="81" t="s">
        <v>52</v>
      </c>
      <c r="D49" s="35"/>
      <c r="E49" s="35"/>
      <c r="F49" s="35"/>
      <c r="G49" s="35"/>
      <c r="H49" s="35"/>
      <c r="I49" s="35"/>
      <c r="J49" s="36"/>
    </row>
    <row r="50" spans="1:10">
      <c r="A50" s="299"/>
      <c r="B50" s="177"/>
      <c r="C50" s="81" t="s">
        <v>53</v>
      </c>
      <c r="D50" s="35"/>
      <c r="E50" s="35"/>
      <c r="F50" s="35"/>
      <c r="G50" s="35"/>
      <c r="H50" s="35"/>
      <c r="I50" s="35"/>
      <c r="J50" s="36"/>
    </row>
    <row r="51" spans="1:10">
      <c r="A51" s="299"/>
      <c r="B51" s="175"/>
      <c r="C51" s="81" t="s">
        <v>54</v>
      </c>
      <c r="D51" s="35"/>
      <c r="E51" s="35"/>
      <c r="F51" s="35"/>
      <c r="G51" s="35"/>
      <c r="H51" s="35"/>
      <c r="I51" s="35"/>
      <c r="J51" s="36"/>
    </row>
    <row r="52" spans="1:10">
      <c r="A52" s="299"/>
      <c r="B52" s="178" t="s">
        <v>55</v>
      </c>
      <c r="C52" s="81" t="s">
        <v>56</v>
      </c>
      <c r="D52" s="35"/>
      <c r="E52" s="35"/>
      <c r="F52" s="35"/>
      <c r="G52" s="29"/>
      <c r="H52" s="28"/>
      <c r="I52" s="35"/>
      <c r="J52" s="36"/>
    </row>
    <row r="53" spans="1:10">
      <c r="A53" s="299"/>
      <c r="B53" s="177"/>
      <c r="C53" s="81" t="s">
        <v>57</v>
      </c>
      <c r="D53" s="35"/>
      <c r="E53" s="35"/>
      <c r="F53" s="35"/>
      <c r="G53" s="35"/>
      <c r="H53" s="35"/>
      <c r="I53" s="35"/>
      <c r="J53" s="36"/>
    </row>
    <row r="54" spans="1:10">
      <c r="A54" s="299"/>
      <c r="B54" s="175"/>
      <c r="C54" s="81" t="s">
        <v>58</v>
      </c>
      <c r="D54" s="35"/>
      <c r="E54" s="35"/>
      <c r="F54" s="35"/>
      <c r="G54" s="35"/>
      <c r="H54" s="35"/>
      <c r="I54" s="35"/>
      <c r="J54" s="36"/>
    </row>
    <row r="55" spans="1:10">
      <c r="A55" s="299"/>
      <c r="B55" s="178" t="s">
        <v>59</v>
      </c>
      <c r="C55" s="81" t="s">
        <v>60</v>
      </c>
      <c r="D55" s="35"/>
      <c r="E55" s="35"/>
      <c r="F55" s="35"/>
      <c r="G55" s="35"/>
      <c r="H55" s="35"/>
      <c r="I55" s="35"/>
      <c r="J55" s="36"/>
    </row>
    <row r="56" spans="1:10">
      <c r="A56" s="299"/>
      <c r="B56" s="175"/>
      <c r="C56" s="81" t="s">
        <v>61</v>
      </c>
      <c r="D56" s="35"/>
      <c r="E56" s="35"/>
      <c r="F56" s="35"/>
      <c r="G56" s="35"/>
      <c r="H56" s="35"/>
      <c r="I56" s="35"/>
      <c r="J56" s="36"/>
    </row>
    <row r="57" spans="1:10">
      <c r="A57" s="299"/>
      <c r="B57" s="178" t="s">
        <v>62</v>
      </c>
      <c r="C57" s="81" t="s">
        <v>63</v>
      </c>
      <c r="D57" s="35"/>
      <c r="E57" s="35"/>
      <c r="F57" s="35"/>
      <c r="G57" s="35"/>
      <c r="H57" s="35"/>
      <c r="I57" s="35"/>
      <c r="J57" s="36"/>
    </row>
    <row r="58" spans="1:10">
      <c r="A58" s="299"/>
      <c r="B58" s="177"/>
      <c r="C58" s="81" t="s">
        <v>64</v>
      </c>
      <c r="D58" s="35"/>
      <c r="E58" s="35"/>
      <c r="F58" s="35"/>
      <c r="G58" s="35"/>
      <c r="H58" s="35"/>
      <c r="I58" s="35"/>
      <c r="J58" s="36"/>
    </row>
    <row r="59" spans="1:10">
      <c r="A59" s="299"/>
      <c r="B59" s="175"/>
      <c r="C59" s="81" t="s">
        <v>65</v>
      </c>
      <c r="D59" s="35"/>
      <c r="E59" s="35"/>
      <c r="F59" s="35"/>
      <c r="G59" s="35"/>
      <c r="H59" s="35"/>
      <c r="I59" s="35"/>
      <c r="J59" s="36"/>
    </row>
    <row r="60" spans="1:10">
      <c r="A60" s="299"/>
      <c r="B60" s="178" t="s">
        <v>66</v>
      </c>
      <c r="C60" s="81" t="s">
        <v>67</v>
      </c>
      <c r="D60" s="35"/>
      <c r="E60" s="35"/>
      <c r="F60" s="35"/>
      <c r="G60" s="35"/>
      <c r="H60" s="35"/>
      <c r="I60" s="35"/>
      <c r="J60" s="36"/>
    </row>
    <row r="61" spans="1:10">
      <c r="A61" s="299"/>
      <c r="B61" s="168"/>
      <c r="C61" s="81" t="s">
        <v>68</v>
      </c>
      <c r="D61" s="35"/>
      <c r="E61" s="169"/>
      <c r="F61" s="100"/>
      <c r="G61" s="169"/>
      <c r="H61" s="100"/>
      <c r="I61" s="100"/>
      <c r="J61" s="126"/>
    </row>
    <row r="62" spans="1:10" ht="15.75" thickBot="1">
      <c r="A62" s="300"/>
      <c r="B62" s="165" t="s">
        <v>91</v>
      </c>
      <c r="C62" s="124"/>
      <c r="D62" s="35"/>
      <c r="E62" s="165" t="s">
        <v>92</v>
      </c>
      <c r="F62" s="100"/>
      <c r="G62" s="165" t="s">
        <v>93</v>
      </c>
      <c r="H62" s="65"/>
      <c r="I62" s="65"/>
      <c r="J62" s="66"/>
    </row>
    <row r="63" spans="1:10" ht="15.75" thickBot="1">
      <c r="A63" s="189"/>
      <c r="B63" s="203"/>
      <c r="C63" s="203"/>
      <c r="D63" s="195"/>
      <c r="E63" s="196"/>
      <c r="F63" s="196"/>
      <c r="G63" s="196"/>
      <c r="H63" s="196"/>
      <c r="I63" s="196"/>
      <c r="J63" s="197"/>
    </row>
    <row r="64" spans="1:10">
      <c r="A64" s="298" t="s">
        <v>69</v>
      </c>
      <c r="B64" s="200" t="s">
        <v>10</v>
      </c>
      <c r="C64" s="191" t="s">
        <v>11</v>
      </c>
      <c r="D64" s="12"/>
      <c r="E64" s="13"/>
      <c r="F64" s="13"/>
      <c r="G64" s="13"/>
      <c r="H64" s="13"/>
      <c r="I64" s="13"/>
      <c r="J64" s="14"/>
    </row>
    <row r="65" spans="1:10">
      <c r="A65" s="299"/>
      <c r="B65" s="15" t="s">
        <v>12</v>
      </c>
      <c r="C65" s="91"/>
      <c r="D65" s="17"/>
      <c r="E65" s="18"/>
      <c r="F65" s="19"/>
      <c r="G65" s="19"/>
      <c r="H65" s="19"/>
      <c r="I65" s="19"/>
      <c r="J65" s="20"/>
    </row>
    <row r="66" spans="1:10">
      <c r="A66" s="299"/>
      <c r="B66" s="15" t="s">
        <v>12</v>
      </c>
      <c r="C66" s="91"/>
      <c r="D66" s="21"/>
      <c r="E66" s="22"/>
      <c r="F66" s="19"/>
      <c r="G66" s="23"/>
      <c r="H66" s="23"/>
      <c r="I66" s="19"/>
      <c r="J66" s="24"/>
    </row>
    <row r="67" spans="1:10">
      <c r="A67" s="299"/>
      <c r="B67" s="15" t="s">
        <v>12</v>
      </c>
      <c r="C67" s="91"/>
      <c r="D67" s="21"/>
      <c r="E67" s="22"/>
      <c r="F67" s="19"/>
      <c r="G67" s="23"/>
      <c r="H67" s="23"/>
      <c r="I67" s="19"/>
      <c r="J67" s="24"/>
    </row>
    <row r="68" spans="1:10">
      <c r="A68" s="299"/>
      <c r="B68" s="25" t="s">
        <v>13</v>
      </c>
      <c r="C68" s="81" t="s">
        <v>14</v>
      </c>
      <c r="D68" s="27"/>
      <c r="E68" s="28"/>
      <c r="F68" s="29"/>
      <c r="G68" s="19"/>
      <c r="H68" s="30"/>
      <c r="I68" s="28"/>
      <c r="J68" s="31"/>
    </row>
    <row r="69" spans="1:10">
      <c r="A69" s="299"/>
      <c r="B69" s="25" t="s">
        <v>15</v>
      </c>
      <c r="C69" s="81" t="s">
        <v>14</v>
      </c>
      <c r="D69" s="32"/>
      <c r="E69" s="33"/>
      <c r="F69" s="34"/>
      <c r="G69" s="34"/>
      <c r="H69" s="19"/>
      <c r="I69" s="35"/>
      <c r="J69" s="36"/>
    </row>
    <row r="70" spans="1:10">
      <c r="A70" s="299"/>
      <c r="B70" s="25" t="s">
        <v>16</v>
      </c>
      <c r="C70" s="81" t="s">
        <v>14</v>
      </c>
      <c r="D70" s="37"/>
      <c r="E70" s="28"/>
      <c r="F70" s="34"/>
      <c r="G70" s="34"/>
      <c r="H70" s="28"/>
      <c r="I70" s="28"/>
      <c r="J70" s="31"/>
    </row>
    <row r="71" spans="1:10">
      <c r="A71" s="299"/>
      <c r="B71" s="25" t="s">
        <v>17</v>
      </c>
      <c r="C71" s="81" t="s">
        <v>14</v>
      </c>
      <c r="D71" s="38"/>
      <c r="E71" s="9"/>
      <c r="F71" s="28"/>
      <c r="G71" s="28"/>
      <c r="H71" s="28"/>
      <c r="I71" s="39"/>
      <c r="J71" s="36"/>
    </row>
    <row r="72" spans="1:10">
      <c r="A72" s="299"/>
      <c r="B72" s="25" t="s">
        <v>18</v>
      </c>
      <c r="C72" s="81" t="s">
        <v>19</v>
      </c>
      <c r="D72" s="37"/>
      <c r="E72" s="34"/>
      <c r="F72" s="40"/>
      <c r="G72" s="40"/>
      <c r="H72" s="19"/>
      <c r="I72" s="19"/>
      <c r="J72" s="41"/>
    </row>
    <row r="73" spans="1:10">
      <c r="A73" s="299"/>
      <c r="B73" s="25" t="s">
        <v>20</v>
      </c>
      <c r="C73" s="81" t="s">
        <v>14</v>
      </c>
      <c r="D73" s="37"/>
      <c r="E73" s="28"/>
      <c r="F73" s="34"/>
      <c r="G73" s="34"/>
      <c r="H73" s="35"/>
      <c r="I73" s="19"/>
      <c r="J73" s="36"/>
    </row>
    <row r="74" spans="1:10">
      <c r="A74" s="299"/>
      <c r="B74" s="25"/>
      <c r="C74" s="81" t="s">
        <v>21</v>
      </c>
      <c r="D74" s="27"/>
      <c r="E74" s="28"/>
      <c r="F74" s="40"/>
      <c r="G74" s="34"/>
      <c r="H74" s="42"/>
      <c r="I74" s="42"/>
      <c r="J74" s="36"/>
    </row>
    <row r="75" spans="1:10">
      <c r="A75" s="299"/>
      <c r="B75" s="25" t="s">
        <v>22</v>
      </c>
      <c r="C75" s="81" t="s">
        <v>14</v>
      </c>
      <c r="D75" s="32"/>
      <c r="E75" s="33"/>
      <c r="F75" s="34"/>
      <c r="G75" s="34"/>
      <c r="H75" s="43"/>
      <c r="I75" s="43"/>
      <c r="J75" s="44"/>
    </row>
    <row r="76" spans="1:10">
      <c r="A76" s="299"/>
      <c r="B76" s="25"/>
      <c r="C76" s="81" t="s">
        <v>21</v>
      </c>
      <c r="D76" s="45"/>
      <c r="E76" s="46"/>
      <c r="F76" s="34"/>
      <c r="G76" s="34"/>
      <c r="H76" s="47"/>
      <c r="I76" s="47"/>
      <c r="J76" s="36"/>
    </row>
    <row r="77" spans="1:10">
      <c r="A77" s="299"/>
      <c r="B77" s="25" t="s">
        <v>23</v>
      </c>
      <c r="C77" s="81" t="s">
        <v>14</v>
      </c>
      <c r="D77" s="37"/>
      <c r="E77" s="28"/>
      <c r="F77" s="34"/>
      <c r="G77" s="34"/>
      <c r="H77" s="48"/>
      <c r="I77" s="48"/>
      <c r="J77" s="36"/>
    </row>
    <row r="78" spans="1:10">
      <c r="A78" s="299"/>
      <c r="B78" s="25" t="s">
        <v>24</v>
      </c>
      <c r="C78" s="81" t="s">
        <v>14</v>
      </c>
      <c r="D78" s="27"/>
      <c r="E78" s="28"/>
      <c r="F78" s="35"/>
      <c r="G78" s="35"/>
      <c r="H78" s="28"/>
      <c r="I78" s="30"/>
      <c r="J78" s="24"/>
    </row>
    <row r="79" spans="1:10">
      <c r="A79" s="299"/>
      <c r="B79" s="25" t="s">
        <v>25</v>
      </c>
      <c r="C79" s="81" t="s">
        <v>14</v>
      </c>
      <c r="D79" s="37"/>
      <c r="E79" s="28"/>
      <c r="F79" s="34"/>
      <c r="G79" s="28"/>
      <c r="H79" s="34"/>
      <c r="I79" s="28"/>
      <c r="J79" s="31"/>
    </row>
    <row r="80" spans="1:10">
      <c r="A80" s="299"/>
      <c r="B80" s="25"/>
      <c r="C80" s="81" t="s">
        <v>21</v>
      </c>
      <c r="D80" s="37"/>
      <c r="E80" s="28"/>
      <c r="F80" s="34"/>
      <c r="G80" s="28"/>
      <c r="H80" s="35"/>
      <c r="I80" s="28"/>
      <c r="J80" s="31"/>
    </row>
    <row r="81" spans="1:10">
      <c r="A81" s="299"/>
      <c r="B81" s="25" t="s">
        <v>26</v>
      </c>
      <c r="C81" s="81" t="s">
        <v>19</v>
      </c>
      <c r="D81" s="32"/>
      <c r="E81" s="49"/>
      <c r="F81" s="34"/>
      <c r="G81" s="34"/>
      <c r="H81" s="34"/>
      <c r="I81" s="50"/>
      <c r="J81" s="36"/>
    </row>
    <row r="82" spans="1:10">
      <c r="A82" s="299"/>
      <c r="B82" s="51" t="s">
        <v>27</v>
      </c>
      <c r="C82" s="81" t="s">
        <v>14</v>
      </c>
      <c r="D82" s="52"/>
      <c r="E82" s="35"/>
      <c r="F82" s="35"/>
      <c r="G82" s="35"/>
      <c r="H82" s="35"/>
      <c r="I82" s="35"/>
      <c r="J82" s="36"/>
    </row>
    <row r="83" spans="1:10">
      <c r="A83" s="299"/>
      <c r="B83" s="53" t="s">
        <v>28</v>
      </c>
      <c r="C83" s="94" t="s">
        <v>29</v>
      </c>
      <c r="D83" s="37"/>
      <c r="E83" s="34"/>
      <c r="F83" s="55"/>
      <c r="G83" s="55"/>
      <c r="H83" s="56"/>
      <c r="I83" s="55"/>
      <c r="J83" s="41"/>
    </row>
    <row r="84" spans="1:10">
      <c r="A84" s="299"/>
      <c r="B84" s="53" t="s">
        <v>30</v>
      </c>
      <c r="C84" s="94" t="s">
        <v>29</v>
      </c>
      <c r="D84" s="57"/>
      <c r="E84" s="58"/>
      <c r="F84" s="55"/>
      <c r="G84" s="55"/>
      <c r="H84" s="50"/>
      <c r="I84" s="39"/>
      <c r="J84" s="41"/>
    </row>
    <row r="85" spans="1:10">
      <c r="A85" s="299"/>
      <c r="B85" s="53" t="s">
        <v>31</v>
      </c>
      <c r="C85" s="94" t="s">
        <v>29</v>
      </c>
      <c r="D85" s="57"/>
      <c r="E85" s="55"/>
      <c r="F85" s="39"/>
      <c r="G85" s="55"/>
      <c r="H85" s="55"/>
      <c r="I85" s="23"/>
      <c r="J85" s="59"/>
    </row>
    <row r="86" spans="1:10" ht="15.75" thickBot="1">
      <c r="A86" s="299"/>
      <c r="B86" s="96" t="s">
        <v>32</v>
      </c>
      <c r="C86" s="97" t="s">
        <v>33</v>
      </c>
      <c r="D86" s="160"/>
      <c r="E86" s="98"/>
      <c r="F86" s="98"/>
      <c r="G86" s="142"/>
      <c r="H86" s="161"/>
      <c r="I86" s="161"/>
      <c r="J86" s="101"/>
    </row>
    <row r="87" spans="1:10">
      <c r="A87" s="299"/>
      <c r="B87" s="67"/>
      <c r="C87" s="102" t="s">
        <v>34</v>
      </c>
      <c r="D87" s="69"/>
      <c r="E87" s="70"/>
      <c r="F87" s="70"/>
      <c r="G87" s="70"/>
      <c r="H87" s="70"/>
      <c r="I87" s="70"/>
      <c r="J87" s="72"/>
    </row>
    <row r="88" spans="1:10">
      <c r="A88" s="299"/>
      <c r="B88" s="61"/>
      <c r="C88" s="9" t="s">
        <v>34</v>
      </c>
      <c r="D88" s="52"/>
      <c r="E88" s="35"/>
      <c r="F88" s="35"/>
      <c r="G88" s="35"/>
      <c r="H88" s="35"/>
      <c r="I88" s="35"/>
      <c r="J88" s="36"/>
    </row>
    <row r="89" spans="1:10">
      <c r="A89" s="299"/>
      <c r="B89" s="61"/>
      <c r="C89" s="81" t="s">
        <v>35</v>
      </c>
      <c r="D89" s="52"/>
      <c r="E89" s="35"/>
      <c r="F89" s="35"/>
      <c r="G89" s="35"/>
      <c r="H89" s="163"/>
      <c r="I89" s="35"/>
      <c r="J89" s="36"/>
    </row>
    <row r="90" spans="1:10">
      <c r="A90" s="299"/>
      <c r="B90" s="61"/>
      <c r="C90" s="81" t="s">
        <v>35</v>
      </c>
      <c r="D90" s="52"/>
      <c r="E90" s="35"/>
      <c r="F90" s="35"/>
      <c r="G90" s="35"/>
      <c r="H90" s="35"/>
      <c r="I90" s="35"/>
      <c r="J90" s="36"/>
    </row>
    <row r="91" spans="1:10">
      <c r="A91" s="299"/>
      <c r="B91" s="61"/>
      <c r="C91" s="81" t="s">
        <v>35</v>
      </c>
      <c r="D91" s="52"/>
      <c r="E91" s="35"/>
      <c r="F91" s="35"/>
      <c r="G91" s="35"/>
      <c r="H91" s="35"/>
      <c r="I91" s="35"/>
      <c r="J91" s="36"/>
    </row>
    <row r="92" spans="1:10">
      <c r="A92" s="299"/>
      <c r="B92" s="61"/>
      <c r="C92" s="81" t="s">
        <v>35</v>
      </c>
      <c r="D92" s="52"/>
      <c r="E92" s="35"/>
      <c r="F92" s="35"/>
      <c r="G92" s="35"/>
      <c r="H92" s="35"/>
      <c r="I92" s="35"/>
      <c r="J92" s="36"/>
    </row>
    <row r="93" spans="1:10" ht="15.75" thickBot="1">
      <c r="A93" s="300"/>
      <c r="B93" s="73"/>
      <c r="C93" s="82" t="s">
        <v>35</v>
      </c>
      <c r="D93" s="64"/>
      <c r="E93" s="65"/>
      <c r="F93" s="65"/>
      <c r="G93" s="65"/>
      <c r="H93" s="65"/>
      <c r="I93" s="65"/>
      <c r="J93" s="66"/>
    </row>
    <row r="94" spans="1:10">
      <c r="A94" s="293" t="s">
        <v>70</v>
      </c>
      <c r="B94" s="67" t="s">
        <v>37</v>
      </c>
      <c r="C94" s="86" t="s">
        <v>38</v>
      </c>
      <c r="D94" s="103"/>
      <c r="E94" s="13"/>
      <c r="F94" s="70"/>
      <c r="G94" s="70"/>
      <c r="H94" s="70"/>
      <c r="I94" s="70"/>
      <c r="J94" s="72"/>
    </row>
    <row r="95" spans="1:10" ht="16.5">
      <c r="A95" s="293"/>
      <c r="B95" s="61"/>
      <c r="C95" s="81" t="s">
        <v>39</v>
      </c>
      <c r="D95" s="34"/>
      <c r="E95" s="93"/>
      <c r="F95" s="35"/>
      <c r="G95" s="35"/>
      <c r="H95" s="35"/>
      <c r="I95" s="35"/>
      <c r="J95" s="36"/>
    </row>
    <row r="96" spans="1:10">
      <c r="A96" s="293"/>
      <c r="B96" s="61"/>
      <c r="C96" s="81" t="s">
        <v>40</v>
      </c>
      <c r="D96" s="35"/>
      <c r="E96" s="19"/>
      <c r="F96" s="35"/>
      <c r="G96" s="35"/>
      <c r="H96" s="35"/>
      <c r="I96" s="35"/>
      <c r="J96" s="36"/>
    </row>
    <row r="97" spans="1:10">
      <c r="A97" s="293"/>
      <c r="B97" s="61"/>
      <c r="C97" s="81" t="s">
        <v>41</v>
      </c>
      <c r="D97" s="35"/>
      <c r="E97" s="47"/>
      <c r="F97" s="35"/>
      <c r="G97" s="35"/>
      <c r="H97" s="35"/>
      <c r="I97" s="35"/>
      <c r="J97" s="36"/>
    </row>
    <row r="98" spans="1:10" ht="15.75" thickBot="1">
      <c r="A98" s="293"/>
      <c r="B98" s="73"/>
      <c r="C98" s="82" t="s">
        <v>42</v>
      </c>
      <c r="D98" s="65"/>
      <c r="E98" s="105"/>
      <c r="F98" s="65"/>
      <c r="G98" s="65"/>
      <c r="H98" s="65"/>
      <c r="I98" s="65"/>
      <c r="J98" s="66"/>
    </row>
    <row r="99" spans="1:10">
      <c r="A99" s="293"/>
      <c r="B99" s="75" t="s">
        <v>43</v>
      </c>
      <c r="C99" s="76" t="s">
        <v>44</v>
      </c>
      <c r="D99" s="79"/>
      <c r="E99" s="106"/>
      <c r="F99" s="79"/>
      <c r="G99" s="79"/>
      <c r="H99" s="79"/>
      <c r="I99" s="79"/>
      <c r="J99" s="80"/>
    </row>
    <row r="100" spans="1:10">
      <c r="A100" s="293"/>
      <c r="B100" s="61"/>
      <c r="C100" s="81" t="s">
        <v>45</v>
      </c>
      <c r="D100" s="35"/>
      <c r="E100" s="43"/>
      <c r="F100" s="19"/>
      <c r="G100" s="35"/>
      <c r="H100" s="35"/>
      <c r="I100" s="35"/>
      <c r="J100" s="36"/>
    </row>
    <row r="101" spans="1:10">
      <c r="A101" s="293"/>
      <c r="B101" s="61"/>
      <c r="C101" s="81" t="s">
        <v>46</v>
      </c>
      <c r="D101" s="35"/>
      <c r="E101" s="19"/>
      <c r="F101" s="35"/>
      <c r="G101" s="35"/>
      <c r="H101" s="35"/>
      <c r="I101" s="35"/>
      <c r="J101" s="36"/>
    </row>
    <row r="102" spans="1:10">
      <c r="A102" s="293"/>
      <c r="B102" s="61"/>
      <c r="C102" s="81" t="s">
        <v>47</v>
      </c>
      <c r="D102" s="35"/>
      <c r="E102" s="28"/>
      <c r="F102" s="19"/>
      <c r="G102" s="35"/>
      <c r="H102" s="35"/>
      <c r="I102" s="35"/>
      <c r="J102" s="36"/>
    </row>
    <row r="103" spans="1:10" ht="15.75" thickBot="1">
      <c r="A103" s="293"/>
      <c r="B103" s="73"/>
      <c r="C103" s="82" t="s">
        <v>48</v>
      </c>
      <c r="D103" s="65"/>
      <c r="E103" s="107"/>
      <c r="F103" s="84"/>
      <c r="G103" s="65"/>
      <c r="H103" s="65"/>
      <c r="I103" s="65"/>
      <c r="J103" s="66"/>
    </row>
    <row r="104" spans="1:10">
      <c r="A104" s="293"/>
      <c r="B104" s="85" t="s">
        <v>49</v>
      </c>
      <c r="C104" s="86" t="s">
        <v>50</v>
      </c>
      <c r="D104" s="108"/>
      <c r="E104" s="108"/>
      <c r="F104" s="108"/>
      <c r="G104" s="70"/>
      <c r="H104" s="70"/>
      <c r="I104" s="70"/>
      <c r="J104" s="72"/>
    </row>
    <row r="105" spans="1:10">
      <c r="A105" s="293"/>
      <c r="B105" s="88"/>
      <c r="C105" s="81" t="s">
        <v>51</v>
      </c>
      <c r="D105" s="35"/>
      <c r="E105" s="35"/>
      <c r="F105" s="23"/>
      <c r="G105" s="35"/>
      <c r="H105" s="35"/>
      <c r="I105" s="35"/>
      <c r="J105" s="36"/>
    </row>
    <row r="106" spans="1:10">
      <c r="A106" s="293"/>
      <c r="B106" s="88"/>
      <c r="C106" s="81" t="s">
        <v>52</v>
      </c>
      <c r="D106" s="42"/>
      <c r="E106" s="42"/>
      <c r="F106" s="35"/>
      <c r="G106" s="35"/>
      <c r="H106" s="35"/>
      <c r="I106" s="35"/>
      <c r="J106" s="36"/>
    </row>
    <row r="107" spans="1:10">
      <c r="A107" s="293"/>
      <c r="B107" s="88"/>
      <c r="C107" s="81" t="s">
        <v>53</v>
      </c>
      <c r="D107" s="35"/>
      <c r="E107" s="35"/>
      <c r="F107" s="35"/>
      <c r="G107" s="35"/>
      <c r="H107" s="35"/>
      <c r="I107" s="35"/>
      <c r="J107" s="36"/>
    </row>
    <row r="108" spans="1:10">
      <c r="A108" s="293"/>
      <c r="B108" s="75"/>
      <c r="C108" s="81" t="s">
        <v>54</v>
      </c>
      <c r="D108" s="35"/>
      <c r="E108" s="35"/>
      <c r="F108" s="35"/>
      <c r="G108" s="35"/>
      <c r="H108" s="35"/>
      <c r="I108" s="35"/>
      <c r="J108" s="36"/>
    </row>
    <row r="109" spans="1:10">
      <c r="A109" s="293"/>
      <c r="B109" s="63" t="s">
        <v>55</v>
      </c>
      <c r="C109" s="81" t="s">
        <v>56</v>
      </c>
      <c r="D109" s="23"/>
      <c r="E109" s="35"/>
      <c r="F109" s="33"/>
      <c r="G109" s="35"/>
      <c r="H109" s="35"/>
      <c r="I109" s="35"/>
      <c r="J109" s="36"/>
    </row>
    <row r="110" spans="1:10">
      <c r="A110" s="293"/>
      <c r="B110" s="88"/>
      <c r="C110" s="81" t="s">
        <v>57</v>
      </c>
      <c r="D110" s="35"/>
      <c r="E110" s="35"/>
      <c r="F110" s="35"/>
      <c r="G110" s="46"/>
      <c r="H110" s="35"/>
      <c r="I110" s="35"/>
      <c r="J110" s="36"/>
    </row>
    <row r="111" spans="1:10">
      <c r="A111" s="293"/>
      <c r="B111" s="75"/>
      <c r="C111" s="81" t="s">
        <v>58</v>
      </c>
      <c r="D111" s="35"/>
      <c r="E111" s="35"/>
      <c r="F111" s="35"/>
      <c r="G111" s="35"/>
      <c r="H111" s="35"/>
      <c r="I111" s="35"/>
      <c r="J111" s="36"/>
    </row>
    <row r="112" spans="1:10">
      <c r="A112" s="293"/>
      <c r="B112" s="63" t="s">
        <v>59</v>
      </c>
      <c r="C112" s="81" t="s">
        <v>60</v>
      </c>
      <c r="D112" s="35"/>
      <c r="E112" s="35"/>
      <c r="F112" s="35"/>
      <c r="G112" s="35"/>
      <c r="H112" s="35"/>
      <c r="I112" s="35"/>
      <c r="J112" s="36"/>
    </row>
    <row r="113" spans="1:10">
      <c r="A113" s="293"/>
      <c r="B113" s="75"/>
      <c r="C113" s="81" t="s">
        <v>61</v>
      </c>
      <c r="D113" s="35"/>
      <c r="E113" s="35"/>
      <c r="F113" s="35"/>
      <c r="G113" s="35"/>
      <c r="H113" s="35"/>
      <c r="I113" s="35"/>
      <c r="J113" s="36"/>
    </row>
    <row r="114" spans="1:10">
      <c r="A114" s="293"/>
      <c r="B114" s="63" t="s">
        <v>62</v>
      </c>
      <c r="C114" s="81" t="s">
        <v>63</v>
      </c>
      <c r="D114" s="35"/>
      <c r="E114" s="35"/>
      <c r="F114" s="35"/>
      <c r="G114" s="35"/>
      <c r="H114" s="35"/>
      <c r="I114" s="35"/>
      <c r="J114" s="36"/>
    </row>
    <row r="115" spans="1:10">
      <c r="A115" s="293"/>
      <c r="B115" s="88"/>
      <c r="C115" s="81" t="s">
        <v>64</v>
      </c>
      <c r="D115" s="35"/>
      <c r="E115" s="35"/>
      <c r="F115" s="35"/>
      <c r="G115" s="35"/>
      <c r="H115" s="35"/>
      <c r="I115" s="35"/>
      <c r="J115" s="36"/>
    </row>
    <row r="116" spans="1:10">
      <c r="A116" s="293"/>
      <c r="B116" s="75"/>
      <c r="C116" s="81" t="s">
        <v>65</v>
      </c>
      <c r="D116" s="35"/>
      <c r="E116" s="35"/>
      <c r="F116" s="35"/>
      <c r="G116" s="35"/>
      <c r="H116" s="35"/>
      <c r="I116" s="35"/>
      <c r="J116" s="36"/>
    </row>
    <row r="117" spans="1:10">
      <c r="A117" s="293"/>
      <c r="B117" s="63" t="s">
        <v>66</v>
      </c>
      <c r="C117" s="81" t="s">
        <v>67</v>
      </c>
      <c r="D117" s="35"/>
      <c r="E117" s="35"/>
      <c r="F117" s="18"/>
      <c r="G117" s="95"/>
      <c r="H117" s="35"/>
      <c r="I117" s="35"/>
      <c r="J117" s="36"/>
    </row>
    <row r="118" spans="1:10" ht="15.75" thickBot="1">
      <c r="A118" s="293"/>
      <c r="B118" s="89"/>
      <c r="C118" s="82" t="s">
        <v>68</v>
      </c>
      <c r="D118" s="65"/>
      <c r="E118" s="65"/>
      <c r="F118" s="65"/>
      <c r="G118" s="65"/>
      <c r="H118" s="65"/>
      <c r="I118" s="65"/>
      <c r="J118" s="66"/>
    </row>
    <row r="119" spans="1:10" ht="15.75" thickBot="1">
      <c r="A119" s="189"/>
      <c r="B119" s="210"/>
      <c r="C119" s="192"/>
      <c r="D119" s="211"/>
      <c r="E119" s="211"/>
      <c r="F119" s="211"/>
      <c r="G119" s="211"/>
      <c r="H119" s="211"/>
      <c r="I119" s="211"/>
      <c r="J119" s="212"/>
    </row>
    <row r="120" spans="1:10">
      <c r="A120" s="301" t="s">
        <v>71</v>
      </c>
      <c r="B120" s="11" t="s">
        <v>10</v>
      </c>
      <c r="C120" s="90" t="s">
        <v>11</v>
      </c>
      <c r="D120" s="13"/>
      <c r="E120" s="13"/>
      <c r="F120" s="13"/>
      <c r="G120" s="13"/>
      <c r="H120" s="13"/>
      <c r="I120" s="13"/>
      <c r="J120" s="14"/>
    </row>
    <row r="121" spans="1:10">
      <c r="A121" s="302"/>
      <c r="B121" s="15" t="s">
        <v>12</v>
      </c>
      <c r="C121" s="91"/>
      <c r="D121" s="19"/>
      <c r="E121" s="19"/>
      <c r="F121" s="9"/>
      <c r="G121" s="19"/>
      <c r="H121" s="19"/>
      <c r="I121" s="92"/>
      <c r="J121" s="24"/>
    </row>
    <row r="122" spans="1:10">
      <c r="A122" s="302"/>
      <c r="B122" s="15" t="s">
        <v>12</v>
      </c>
      <c r="C122" s="91"/>
      <c r="D122" s="19"/>
      <c r="E122" s="19"/>
      <c r="F122" s="9"/>
      <c r="G122" s="19"/>
      <c r="H122" s="50"/>
      <c r="I122" s="50"/>
      <c r="J122" s="24"/>
    </row>
    <row r="123" spans="1:10">
      <c r="A123" s="302"/>
      <c r="B123" s="15" t="s">
        <v>12</v>
      </c>
      <c r="C123" s="91"/>
      <c r="D123" s="35"/>
      <c r="E123" s="35"/>
      <c r="F123" s="34"/>
      <c r="G123" s="34"/>
      <c r="H123" s="33"/>
      <c r="I123" s="109"/>
      <c r="J123" s="44"/>
    </row>
    <row r="124" spans="1:10">
      <c r="A124" s="302"/>
      <c r="B124" s="25" t="s">
        <v>13</v>
      </c>
      <c r="C124" s="81" t="s">
        <v>14</v>
      </c>
      <c r="D124" s="35"/>
      <c r="E124" s="35"/>
      <c r="F124" s="47"/>
      <c r="G124" s="47"/>
      <c r="H124" s="110"/>
      <c r="I124" s="33"/>
      <c r="J124" s="111"/>
    </row>
    <row r="125" spans="1:10">
      <c r="A125" s="302"/>
      <c r="B125" s="25" t="s">
        <v>15</v>
      </c>
      <c r="C125" s="81" t="s">
        <v>14</v>
      </c>
      <c r="D125" s="35"/>
      <c r="E125" s="35"/>
      <c r="F125" s="28"/>
      <c r="G125" s="34"/>
      <c r="H125" s="112"/>
      <c r="I125" s="34"/>
      <c r="J125" s="44"/>
    </row>
    <row r="126" spans="1:10">
      <c r="A126" s="302"/>
      <c r="B126" s="25" t="s">
        <v>16</v>
      </c>
      <c r="C126" s="81" t="s">
        <v>14</v>
      </c>
      <c r="D126" s="28"/>
      <c r="E126" s="28"/>
      <c r="F126" s="28"/>
      <c r="G126" s="34"/>
      <c r="H126" s="34"/>
      <c r="I126" s="104"/>
      <c r="J126" s="44"/>
    </row>
    <row r="127" spans="1:10">
      <c r="A127" s="302"/>
      <c r="B127" s="25" t="s">
        <v>17</v>
      </c>
      <c r="C127" s="81" t="s">
        <v>14</v>
      </c>
      <c r="D127" s="35"/>
      <c r="E127" s="35"/>
      <c r="F127" s="34"/>
      <c r="G127" s="35"/>
      <c r="H127" s="35"/>
      <c r="I127" s="35"/>
      <c r="J127" s="31"/>
    </row>
    <row r="128" spans="1:10">
      <c r="A128" s="302"/>
      <c r="B128" s="25" t="s">
        <v>18</v>
      </c>
      <c r="C128" s="81" t="s">
        <v>19</v>
      </c>
      <c r="D128" s="34"/>
      <c r="E128" s="34"/>
      <c r="F128" s="28"/>
      <c r="G128" s="34"/>
      <c r="H128" s="19"/>
      <c r="I128" s="55"/>
      <c r="J128" s="113"/>
    </row>
    <row r="129" spans="1:10">
      <c r="A129" s="302"/>
      <c r="B129" s="25" t="s">
        <v>20</v>
      </c>
      <c r="C129" s="81" t="s">
        <v>14</v>
      </c>
      <c r="D129" s="19"/>
      <c r="E129" s="19"/>
      <c r="F129" s="9"/>
      <c r="G129" s="19"/>
      <c r="H129" s="114"/>
      <c r="I129" s="19"/>
      <c r="J129" s="115"/>
    </row>
    <row r="130" spans="1:10">
      <c r="A130" s="302"/>
      <c r="B130" s="25"/>
      <c r="C130" s="81" t="s">
        <v>21</v>
      </c>
      <c r="D130" s="19"/>
      <c r="E130" s="19"/>
      <c r="F130" s="9"/>
      <c r="G130" s="19"/>
      <c r="H130" s="19"/>
      <c r="I130" s="19"/>
      <c r="J130" s="24"/>
    </row>
    <row r="131" spans="1:10">
      <c r="A131" s="302"/>
      <c r="B131" s="25" t="s">
        <v>22</v>
      </c>
      <c r="C131" s="81" t="s">
        <v>14</v>
      </c>
      <c r="D131" s="19"/>
      <c r="E131" s="19"/>
      <c r="F131" s="9"/>
      <c r="G131" s="19"/>
      <c r="H131" s="19"/>
      <c r="I131" s="19"/>
      <c r="J131" s="24"/>
    </row>
    <row r="132" spans="1:10">
      <c r="A132" s="302"/>
      <c r="B132" s="25"/>
      <c r="C132" s="81" t="s">
        <v>21</v>
      </c>
      <c r="D132" s="35"/>
      <c r="E132" s="35"/>
      <c r="F132" s="28"/>
      <c r="G132" s="34"/>
      <c r="H132" s="34"/>
      <c r="I132" s="34"/>
      <c r="J132" s="44"/>
    </row>
    <row r="133" spans="1:10">
      <c r="A133" s="302"/>
      <c r="B133" s="25" t="s">
        <v>23</v>
      </c>
      <c r="C133" s="81" t="s">
        <v>14</v>
      </c>
      <c r="D133" s="34"/>
      <c r="E133" s="34"/>
      <c r="F133" s="58"/>
      <c r="G133" s="22"/>
      <c r="H133" s="19"/>
      <c r="I133" s="19"/>
      <c r="J133" s="44"/>
    </row>
    <row r="134" spans="1:10">
      <c r="A134" s="302"/>
      <c r="B134" s="25" t="s">
        <v>24</v>
      </c>
      <c r="C134" s="81" t="s">
        <v>14</v>
      </c>
      <c r="D134" s="34"/>
      <c r="E134" s="34"/>
      <c r="F134" s="34"/>
      <c r="G134" s="34"/>
      <c r="H134" s="46"/>
      <c r="I134" s="33"/>
      <c r="J134" s="44"/>
    </row>
    <row r="135" spans="1:10">
      <c r="A135" s="302"/>
      <c r="B135" s="25" t="s">
        <v>25</v>
      </c>
      <c r="C135" s="81" t="s">
        <v>14</v>
      </c>
      <c r="D135" s="34"/>
      <c r="E135" s="34"/>
      <c r="F135" s="55"/>
      <c r="G135" s="55"/>
      <c r="H135" s="116"/>
      <c r="I135" s="46"/>
      <c r="J135" s="44"/>
    </row>
    <row r="136" spans="1:10">
      <c r="A136" s="302"/>
      <c r="B136" s="25"/>
      <c r="C136" s="81" t="s">
        <v>21</v>
      </c>
      <c r="D136" s="35"/>
      <c r="E136" s="35"/>
      <c r="F136" s="28"/>
      <c r="G136" s="34"/>
      <c r="H136" s="34"/>
      <c r="I136" s="34"/>
      <c r="J136" s="44"/>
    </row>
    <row r="137" spans="1:10">
      <c r="A137" s="302"/>
      <c r="B137" s="25" t="s">
        <v>26</v>
      </c>
      <c r="C137" s="81" t="s">
        <v>19</v>
      </c>
      <c r="D137" s="35"/>
      <c r="E137" s="35"/>
      <c r="F137" s="28"/>
      <c r="G137" s="110"/>
      <c r="H137" s="33"/>
      <c r="I137" s="33"/>
      <c r="J137" s="24"/>
    </row>
    <row r="138" spans="1:10">
      <c r="A138" s="302"/>
      <c r="B138" s="51" t="s">
        <v>27</v>
      </c>
      <c r="C138" s="81" t="s">
        <v>14</v>
      </c>
      <c r="D138" s="34"/>
      <c r="E138" s="34"/>
      <c r="F138" s="28"/>
      <c r="G138" s="34"/>
      <c r="H138" s="110"/>
      <c r="I138" s="110"/>
      <c r="J138" s="31"/>
    </row>
    <row r="139" spans="1:10">
      <c r="A139" s="302"/>
      <c r="B139" s="53" t="s">
        <v>28</v>
      </c>
      <c r="C139" s="94" t="s">
        <v>29</v>
      </c>
      <c r="D139" s="34"/>
      <c r="E139" s="34"/>
      <c r="F139" s="28"/>
      <c r="G139" s="34"/>
      <c r="H139" s="110"/>
      <c r="I139" s="110"/>
      <c r="J139" s="31"/>
    </row>
    <row r="140" spans="1:10">
      <c r="A140" s="302"/>
      <c r="B140" s="53" t="s">
        <v>30</v>
      </c>
      <c r="C140" s="94" t="s">
        <v>29</v>
      </c>
      <c r="D140" s="34"/>
      <c r="E140" s="34"/>
      <c r="F140" s="22"/>
      <c r="G140" s="34"/>
      <c r="H140" s="55"/>
      <c r="I140" s="33"/>
      <c r="J140" s="36"/>
    </row>
    <row r="141" spans="1:10">
      <c r="A141" s="302"/>
      <c r="B141" s="53" t="s">
        <v>31</v>
      </c>
      <c r="C141" s="94" t="s">
        <v>29</v>
      </c>
      <c r="D141" s="35"/>
      <c r="E141" s="35"/>
      <c r="F141" s="35"/>
      <c r="G141" s="35"/>
      <c r="H141" s="35"/>
      <c r="I141" s="35"/>
      <c r="J141" s="36"/>
    </row>
    <row r="142" spans="1:10" ht="15.75" thickBot="1">
      <c r="A142" s="302"/>
      <c r="B142" s="117" t="s">
        <v>32</v>
      </c>
      <c r="C142" s="118" t="s">
        <v>33</v>
      </c>
      <c r="D142" s="119"/>
      <c r="E142" s="119"/>
      <c r="F142" s="120"/>
      <c r="G142" s="121"/>
      <c r="H142" s="65"/>
      <c r="I142" s="65"/>
      <c r="J142" s="122"/>
    </row>
    <row r="143" spans="1:10">
      <c r="A143" s="302"/>
      <c r="B143" s="67"/>
      <c r="C143" s="102" t="s">
        <v>34</v>
      </c>
      <c r="D143" s="103"/>
      <c r="E143" s="103"/>
      <c r="F143" s="71"/>
      <c r="G143" s="71"/>
      <c r="H143" s="71"/>
      <c r="I143" s="87"/>
      <c r="J143" s="123"/>
    </row>
    <row r="144" spans="1:10">
      <c r="A144" s="302"/>
      <c r="B144" s="61"/>
      <c r="C144" s="9" t="s">
        <v>34</v>
      </c>
      <c r="D144" s="55"/>
      <c r="E144" s="55"/>
      <c r="F144" s="58"/>
      <c r="G144" s="55"/>
      <c r="H144" s="55"/>
      <c r="I144" s="55"/>
      <c r="J144" s="60"/>
    </row>
    <row r="145" spans="1:10">
      <c r="A145" s="302"/>
      <c r="B145" s="61"/>
      <c r="C145" s="81" t="s">
        <v>35</v>
      </c>
      <c r="D145" s="35"/>
      <c r="E145" s="35"/>
      <c r="F145" s="39"/>
      <c r="G145" s="55"/>
      <c r="H145" s="55"/>
      <c r="I145" s="116"/>
      <c r="J145" s="60"/>
    </row>
    <row r="146" spans="1:10">
      <c r="A146" s="302"/>
      <c r="B146" s="61"/>
      <c r="C146" s="81" t="s">
        <v>35</v>
      </c>
      <c r="D146" s="35"/>
      <c r="E146" s="35"/>
      <c r="F146" s="35"/>
      <c r="G146" s="35"/>
      <c r="H146" s="35"/>
      <c r="I146" s="35"/>
      <c r="J146" s="36"/>
    </row>
    <row r="147" spans="1:10">
      <c r="A147" s="302"/>
      <c r="B147" s="61"/>
      <c r="C147" s="81" t="s">
        <v>35</v>
      </c>
      <c r="D147" s="23"/>
      <c r="E147" s="23"/>
      <c r="F147" s="35"/>
      <c r="G147" s="35"/>
      <c r="H147" s="35"/>
      <c r="I147" s="35"/>
      <c r="J147" s="36"/>
    </row>
    <row r="148" spans="1:10">
      <c r="A148" s="302"/>
      <c r="B148" s="61"/>
      <c r="C148" s="81" t="s">
        <v>35</v>
      </c>
      <c r="D148" s="35"/>
      <c r="E148" s="39"/>
      <c r="F148" s="35"/>
      <c r="G148" s="35"/>
      <c r="H148" s="35"/>
      <c r="I148" s="35"/>
      <c r="J148" s="36"/>
    </row>
    <row r="149" spans="1:10" ht="15.75" thickBot="1">
      <c r="A149" s="302"/>
      <c r="B149" s="63"/>
      <c r="C149" s="124" t="s">
        <v>35</v>
      </c>
      <c r="D149" s="100"/>
      <c r="E149" s="100"/>
      <c r="F149" s="99"/>
      <c r="G149" s="100"/>
      <c r="H149" s="125"/>
      <c r="I149" s="100"/>
      <c r="J149" s="126"/>
    </row>
    <row r="150" spans="1:10">
      <c r="A150" s="293" t="s">
        <v>72</v>
      </c>
      <c r="B150" s="67" t="s">
        <v>37</v>
      </c>
      <c r="C150" s="86" t="s">
        <v>38</v>
      </c>
      <c r="D150" s="70"/>
      <c r="E150" s="70"/>
      <c r="F150" s="70"/>
      <c r="G150" s="70"/>
      <c r="H150" s="70"/>
      <c r="I150" s="70"/>
      <c r="J150" s="72"/>
    </row>
    <row r="151" spans="1:10">
      <c r="A151" s="293"/>
      <c r="B151" s="61"/>
      <c r="C151" s="81" t="s">
        <v>39</v>
      </c>
      <c r="D151" s="35"/>
      <c r="E151" s="35"/>
      <c r="F151" s="35"/>
      <c r="G151" s="35"/>
      <c r="H151" s="35"/>
      <c r="I151" s="35"/>
      <c r="J151" s="36"/>
    </row>
    <row r="152" spans="1:10">
      <c r="A152" s="293"/>
      <c r="B152" s="61"/>
      <c r="C152" s="81" t="s">
        <v>40</v>
      </c>
      <c r="D152" s="35"/>
      <c r="E152" s="35"/>
      <c r="F152" s="35"/>
      <c r="G152" s="35"/>
      <c r="H152" s="35"/>
      <c r="I152" s="35"/>
      <c r="J152" s="36"/>
    </row>
    <row r="153" spans="1:10">
      <c r="A153" s="293"/>
      <c r="B153" s="61"/>
      <c r="C153" s="81" t="s">
        <v>41</v>
      </c>
      <c r="D153" s="35"/>
      <c r="E153" s="35"/>
      <c r="F153" s="35"/>
      <c r="G153" s="35"/>
      <c r="H153" s="35"/>
      <c r="I153" s="35"/>
      <c r="J153" s="36"/>
    </row>
    <row r="154" spans="1:10">
      <c r="A154" s="293"/>
      <c r="B154" s="61"/>
      <c r="C154" s="81" t="s">
        <v>42</v>
      </c>
      <c r="D154" s="47"/>
      <c r="E154" s="35"/>
      <c r="F154" s="35"/>
      <c r="G154" s="35"/>
      <c r="H154" s="35"/>
      <c r="I154" s="35"/>
      <c r="J154" s="36"/>
    </row>
    <row r="155" spans="1:10" ht="15.75" thickBot="1">
      <c r="A155" s="293"/>
      <c r="B155" s="73" t="s">
        <v>43</v>
      </c>
      <c r="C155" s="82" t="s">
        <v>44</v>
      </c>
      <c r="D155" s="65"/>
      <c r="E155" s="65"/>
      <c r="F155" s="65"/>
      <c r="G155" s="65"/>
      <c r="H155" s="65"/>
      <c r="I155" s="65"/>
      <c r="J155" s="66"/>
    </row>
    <row r="156" spans="1:10">
      <c r="A156" s="293"/>
      <c r="B156" s="67"/>
      <c r="C156" s="86" t="s">
        <v>45</v>
      </c>
      <c r="D156" s="70"/>
      <c r="E156" s="70"/>
      <c r="F156" s="70"/>
      <c r="G156" s="70"/>
      <c r="H156" s="70"/>
      <c r="I156" s="70"/>
      <c r="J156" s="72"/>
    </row>
    <row r="157" spans="1:10">
      <c r="A157" s="293"/>
      <c r="B157" s="61"/>
      <c r="C157" s="81" t="s">
        <v>46</v>
      </c>
      <c r="D157" s="35"/>
      <c r="E157" s="35"/>
      <c r="F157" s="35"/>
      <c r="G157" s="35"/>
      <c r="H157" s="35"/>
      <c r="I157" s="35"/>
      <c r="J157" s="36"/>
    </row>
    <row r="158" spans="1:10">
      <c r="A158" s="293"/>
      <c r="B158" s="61"/>
      <c r="C158" s="81" t="s">
        <v>47</v>
      </c>
      <c r="D158" s="35"/>
      <c r="E158" s="35"/>
      <c r="F158" s="35"/>
      <c r="G158" s="35"/>
      <c r="H158" s="35"/>
      <c r="I158" s="35"/>
      <c r="J158" s="36"/>
    </row>
    <row r="159" spans="1:10" ht="15.75" thickBot="1">
      <c r="A159" s="293"/>
      <c r="B159" s="73"/>
      <c r="C159" s="82" t="s">
        <v>48</v>
      </c>
      <c r="D159" s="65"/>
      <c r="E159" s="65"/>
      <c r="F159" s="65"/>
      <c r="G159" s="65"/>
      <c r="H159" s="65"/>
      <c r="I159" s="65"/>
      <c r="J159" s="66"/>
    </row>
    <row r="160" spans="1:10">
      <c r="A160" s="293"/>
      <c r="B160" s="75" t="s">
        <v>49</v>
      </c>
      <c r="C160" s="76" t="s">
        <v>50</v>
      </c>
      <c r="D160" s="79"/>
      <c r="E160" s="79"/>
      <c r="F160" s="79"/>
      <c r="G160" s="79"/>
      <c r="H160" s="77"/>
      <c r="I160" s="77"/>
      <c r="J160" s="80"/>
    </row>
    <row r="161" spans="1:10">
      <c r="A161" s="293"/>
      <c r="B161" s="61"/>
      <c r="C161" s="81" t="s">
        <v>51</v>
      </c>
      <c r="D161" s="28"/>
      <c r="E161" s="28"/>
      <c r="F161" s="28"/>
      <c r="G161" s="34"/>
      <c r="H161" s="35"/>
      <c r="I161" s="35"/>
      <c r="J161" s="36"/>
    </row>
    <row r="162" spans="1:10">
      <c r="A162" s="293"/>
      <c r="B162" s="61"/>
      <c r="C162" s="81" t="s">
        <v>52</v>
      </c>
      <c r="D162" s="35"/>
      <c r="E162" s="35"/>
      <c r="F162" s="35"/>
      <c r="G162" s="35"/>
      <c r="H162" s="35"/>
      <c r="I162" s="35"/>
      <c r="J162" s="36"/>
    </row>
    <row r="163" spans="1:10">
      <c r="A163" s="293"/>
      <c r="B163" s="61"/>
      <c r="C163" s="81" t="s">
        <v>53</v>
      </c>
      <c r="D163" s="35"/>
      <c r="E163" s="35"/>
      <c r="F163" s="35"/>
      <c r="G163" s="35"/>
      <c r="H163" s="35"/>
      <c r="I163" s="35"/>
      <c r="J163" s="36"/>
    </row>
    <row r="164" spans="1:10">
      <c r="A164" s="293"/>
      <c r="B164" s="61"/>
      <c r="C164" s="81" t="s">
        <v>54</v>
      </c>
      <c r="D164" s="35"/>
      <c r="E164" s="35"/>
      <c r="F164" s="42"/>
      <c r="G164" s="35"/>
      <c r="H164" s="35"/>
      <c r="I164" s="35"/>
      <c r="J164" s="36"/>
    </row>
    <row r="165" spans="1:10">
      <c r="A165" s="293"/>
      <c r="B165" s="61" t="s">
        <v>55</v>
      </c>
      <c r="C165" s="81" t="s">
        <v>56</v>
      </c>
      <c r="D165" s="23"/>
      <c r="E165" s="23"/>
      <c r="F165" s="35"/>
      <c r="G165" s="35"/>
      <c r="H165" s="35"/>
      <c r="I165" s="35"/>
      <c r="J165" s="36"/>
    </row>
    <row r="166" spans="1:10">
      <c r="A166" s="293"/>
      <c r="B166" s="61"/>
      <c r="C166" s="81" t="s">
        <v>57</v>
      </c>
      <c r="D166" s="35"/>
      <c r="E166" s="35"/>
      <c r="F166" s="35"/>
      <c r="G166" s="35"/>
      <c r="H166" s="35"/>
      <c r="I166" s="35"/>
      <c r="J166" s="36"/>
    </row>
    <row r="167" spans="1:10">
      <c r="A167" s="293"/>
      <c r="B167" s="61"/>
      <c r="C167" s="81" t="s">
        <v>58</v>
      </c>
      <c r="D167" s="35"/>
      <c r="E167" s="35"/>
      <c r="F167" s="35"/>
      <c r="G167" s="35"/>
      <c r="H167" s="35"/>
      <c r="I167" s="35"/>
      <c r="J167" s="36"/>
    </row>
    <row r="168" spans="1:10">
      <c r="A168" s="293"/>
      <c r="B168" s="61" t="s">
        <v>59</v>
      </c>
      <c r="C168" s="81" t="s">
        <v>60</v>
      </c>
      <c r="D168" s="35"/>
      <c r="E168" s="35"/>
      <c r="F168" s="35"/>
      <c r="G168" s="35"/>
      <c r="H168" s="35"/>
      <c r="I168" s="35"/>
      <c r="J168" s="36"/>
    </row>
    <row r="169" spans="1:10">
      <c r="A169" s="293"/>
      <c r="B169" s="61"/>
      <c r="C169" s="81" t="s">
        <v>61</v>
      </c>
      <c r="D169" s="35"/>
      <c r="E169" s="35"/>
      <c r="F169" s="35"/>
      <c r="G169" s="35"/>
      <c r="H169" s="35"/>
      <c r="I169" s="35"/>
      <c r="J169" s="36"/>
    </row>
    <row r="170" spans="1:10">
      <c r="A170" s="293"/>
      <c r="B170" s="61" t="s">
        <v>73</v>
      </c>
      <c r="C170" s="81" t="s">
        <v>63</v>
      </c>
      <c r="D170" s="35"/>
      <c r="E170" s="35"/>
      <c r="F170" s="35"/>
      <c r="G170" s="35"/>
      <c r="H170" s="35"/>
      <c r="I170" s="35"/>
      <c r="J170" s="36"/>
    </row>
    <row r="171" spans="1:10">
      <c r="A171" s="293"/>
      <c r="B171" s="61"/>
      <c r="C171" s="81" t="s">
        <v>64</v>
      </c>
      <c r="D171" s="35"/>
      <c r="E171" s="35"/>
      <c r="F171" s="35"/>
      <c r="G171" s="35"/>
      <c r="H171" s="35"/>
      <c r="I171" s="35"/>
      <c r="J171" s="36"/>
    </row>
    <row r="172" spans="1:10">
      <c r="A172" s="293"/>
      <c r="B172" s="61"/>
      <c r="C172" s="81" t="s">
        <v>65</v>
      </c>
      <c r="D172" s="35"/>
      <c r="E172" s="35"/>
      <c r="F172" s="35"/>
      <c r="G172" s="35"/>
      <c r="H172" s="35"/>
      <c r="I172" s="35"/>
      <c r="J172" s="36"/>
    </row>
    <row r="173" spans="1:10">
      <c r="A173" s="293"/>
      <c r="B173" s="61" t="s">
        <v>66</v>
      </c>
      <c r="C173" s="81" t="s">
        <v>67</v>
      </c>
      <c r="D173" s="35"/>
      <c r="E173" s="35"/>
      <c r="F173" s="35"/>
      <c r="G173" s="35"/>
      <c r="H173" s="92"/>
      <c r="I173" s="35"/>
      <c r="J173" s="36"/>
    </row>
    <row r="174" spans="1:10" ht="15.75" thickBot="1">
      <c r="A174" s="294"/>
      <c r="B174" s="73"/>
      <c r="C174" s="82" t="s">
        <v>68</v>
      </c>
      <c r="D174" s="65"/>
      <c r="E174" s="65"/>
      <c r="F174" s="65"/>
      <c r="G174" s="65"/>
      <c r="H174" s="65"/>
      <c r="I174" s="65"/>
      <c r="J174" s="66"/>
    </row>
    <row r="175" spans="1:10" ht="18">
      <c r="A175" s="127"/>
      <c r="B175" s="128"/>
      <c r="C175" s="39"/>
      <c r="D175" s="39"/>
      <c r="E175" s="39"/>
      <c r="F175" s="39"/>
      <c r="G175" s="39"/>
      <c r="H175" s="39"/>
      <c r="I175" s="39"/>
      <c r="J175" s="39"/>
    </row>
    <row r="176" spans="1:10" ht="18">
      <c r="A176" s="127"/>
      <c r="B176" s="164" t="s">
        <v>88</v>
      </c>
      <c r="C176" s="129">
        <f>C2</f>
        <v>27</v>
      </c>
      <c r="D176" s="130">
        <f>SUM(D5)</f>
        <v>44381</v>
      </c>
      <c r="E176" s="130">
        <f>SUM(D176+1)</f>
        <v>44382</v>
      </c>
      <c r="F176" s="130">
        <f t="shared" ref="F176:J176" si="1">SUM(E176+1)</f>
        <v>44383</v>
      </c>
      <c r="G176" s="130">
        <f t="shared" si="1"/>
        <v>44384</v>
      </c>
      <c r="H176" s="130">
        <f t="shared" si="1"/>
        <v>44385</v>
      </c>
      <c r="I176" s="130">
        <f t="shared" si="1"/>
        <v>44386</v>
      </c>
      <c r="J176" s="130">
        <f t="shared" si="1"/>
        <v>44387</v>
      </c>
    </row>
    <row r="177" spans="1:10" ht="18">
      <c r="A177" s="127"/>
      <c r="B177" s="128"/>
      <c r="C177" s="131" t="s">
        <v>74</v>
      </c>
      <c r="D177" s="132"/>
      <c r="E177" s="132"/>
      <c r="F177" s="133"/>
      <c r="G177" s="133"/>
      <c r="H177" s="133"/>
      <c r="I177" s="133"/>
      <c r="J177" s="133"/>
    </row>
    <row r="178" spans="1:10" ht="18">
      <c r="A178" s="127"/>
      <c r="B178" s="128"/>
      <c r="C178" s="134"/>
      <c r="D178" s="28"/>
      <c r="E178" s="135"/>
      <c r="F178" s="133"/>
      <c r="G178" s="133"/>
      <c r="H178" s="133"/>
      <c r="I178" s="133"/>
      <c r="J178" s="133"/>
    </row>
    <row r="179" spans="1:10" ht="18">
      <c r="A179" s="127"/>
      <c r="B179" s="128"/>
      <c r="C179" s="134"/>
      <c r="D179" s="78"/>
      <c r="E179" s="136"/>
      <c r="F179" s="133"/>
      <c r="G179" s="133"/>
      <c r="H179" s="133"/>
      <c r="I179" s="133"/>
      <c r="J179" s="133"/>
    </row>
    <row r="180" spans="1:10" ht="18">
      <c r="A180" s="127"/>
      <c r="B180" s="128"/>
      <c r="C180" s="134"/>
      <c r="D180" s="137"/>
      <c r="E180" s="137"/>
      <c r="F180" s="133"/>
      <c r="G180" s="133"/>
      <c r="H180" s="133"/>
      <c r="I180" s="99"/>
      <c r="J180" s="28"/>
    </row>
    <row r="181" spans="1:10" ht="18">
      <c r="A181" s="127"/>
      <c r="B181" s="128"/>
      <c r="C181" s="134"/>
      <c r="D181" s="137"/>
      <c r="E181" s="137"/>
      <c r="F181" s="133"/>
      <c r="G181" s="133"/>
      <c r="H181" s="138"/>
      <c r="I181" s="99"/>
      <c r="J181" s="28"/>
    </row>
    <row r="182" spans="1:10" ht="18">
      <c r="A182" s="127"/>
      <c r="B182" s="128"/>
      <c r="C182" s="134"/>
      <c r="D182" s="133"/>
      <c r="E182" s="23"/>
      <c r="F182" s="133"/>
      <c r="G182" s="133"/>
      <c r="H182" s="133"/>
      <c r="I182" s="133"/>
      <c r="J182" s="133"/>
    </row>
    <row r="183" spans="1:10" ht="18">
      <c r="A183" s="127"/>
      <c r="B183" s="128"/>
      <c r="C183" s="134"/>
      <c r="D183" s="23"/>
      <c r="E183" s="23"/>
      <c r="F183" s="23"/>
      <c r="G183" s="23"/>
      <c r="H183" s="133"/>
      <c r="I183" s="133"/>
      <c r="J183" s="133"/>
    </row>
    <row r="184" spans="1:10" ht="18">
      <c r="A184" s="127"/>
      <c r="B184" s="128"/>
      <c r="C184" s="139"/>
      <c r="D184" s="139"/>
      <c r="E184" s="139"/>
      <c r="F184" s="139"/>
      <c r="G184" s="139"/>
      <c r="H184" s="139"/>
      <c r="I184" s="139"/>
      <c r="J184" s="139"/>
    </row>
    <row r="185" spans="1:10" ht="18">
      <c r="A185" s="127"/>
      <c r="B185" s="6"/>
      <c r="C185" s="131" t="s">
        <v>75</v>
      </c>
      <c r="D185" s="23"/>
      <c r="E185" s="23"/>
      <c r="F185" s="23"/>
      <c r="G185" s="23"/>
      <c r="H185" s="23"/>
      <c r="I185" s="23"/>
      <c r="J185" s="23"/>
    </row>
    <row r="186" spans="1:10" ht="18">
      <c r="A186" s="127"/>
      <c r="B186" s="6"/>
      <c r="C186" s="134"/>
      <c r="D186" s="23"/>
      <c r="E186" s="23"/>
      <c r="F186" s="23"/>
      <c r="G186" s="23"/>
      <c r="H186" s="23"/>
      <c r="I186" s="23"/>
      <c r="J186" s="23"/>
    </row>
    <row r="187" spans="1:10">
      <c r="A187" s="39"/>
      <c r="B187" s="6"/>
      <c r="C187" s="134"/>
      <c r="D187" s="23"/>
      <c r="E187" s="23"/>
      <c r="F187" s="23"/>
      <c r="G187" s="23"/>
      <c r="H187" s="23"/>
      <c r="I187" s="23"/>
      <c r="J187" s="23"/>
    </row>
    <row r="188" spans="1:10">
      <c r="A188" s="39"/>
      <c r="B188" s="6"/>
      <c r="C188" s="134"/>
      <c r="D188" s="23"/>
      <c r="E188" s="23"/>
      <c r="F188" s="23"/>
      <c r="G188" s="23"/>
      <c r="H188" s="23"/>
      <c r="I188" s="23"/>
      <c r="J188" s="23"/>
    </row>
    <row r="189" spans="1:10">
      <c r="A189" s="39"/>
      <c r="B189" s="6"/>
      <c r="C189" s="134"/>
      <c r="D189" s="23"/>
      <c r="E189" s="23"/>
      <c r="F189" s="23"/>
      <c r="G189" s="135"/>
      <c r="H189" s="135"/>
      <c r="I189" s="23"/>
      <c r="J189" s="23"/>
    </row>
    <row r="190" spans="1:10">
      <c r="A190" s="39"/>
      <c r="B190" s="6"/>
      <c r="C190" s="134"/>
      <c r="D190" s="23"/>
      <c r="E190" s="23"/>
      <c r="F190" s="23"/>
      <c r="G190" s="23"/>
      <c r="H190" s="23"/>
      <c r="I190" s="23"/>
      <c r="J190" s="23"/>
    </row>
    <row r="191" spans="1:10">
      <c r="A191" s="39"/>
      <c r="B191" s="6"/>
      <c r="C191" s="134"/>
      <c r="D191" s="23"/>
      <c r="E191" s="23"/>
      <c r="F191" s="23"/>
      <c r="G191" s="23"/>
      <c r="H191" s="23"/>
      <c r="I191" s="23"/>
      <c r="J191" s="23"/>
    </row>
    <row r="192" spans="1:10">
      <c r="A192" s="39"/>
      <c r="B192" s="6"/>
      <c r="C192" s="140"/>
      <c r="D192" s="141"/>
      <c r="E192" s="141"/>
      <c r="F192" s="141"/>
      <c r="G192" s="141"/>
      <c r="H192" s="141"/>
      <c r="I192" s="141"/>
      <c r="J192" s="141"/>
    </row>
    <row r="193" spans="1:10">
      <c r="A193" s="39"/>
      <c r="B193" s="6"/>
      <c r="C193" s="131" t="s">
        <v>76</v>
      </c>
      <c r="D193" s="142"/>
      <c r="E193" s="142"/>
      <c r="F193" s="142"/>
      <c r="G193" s="142"/>
      <c r="H193" s="142"/>
      <c r="I193" s="142"/>
      <c r="J193" s="142"/>
    </row>
    <row r="194" spans="1:10">
      <c r="A194" s="39"/>
      <c r="B194" s="6"/>
      <c r="C194" s="134"/>
      <c r="D194" s="142"/>
      <c r="E194" s="142"/>
      <c r="F194" s="142"/>
      <c r="G194" s="142"/>
      <c r="H194" s="142"/>
      <c r="I194" s="142"/>
      <c r="J194" s="142"/>
    </row>
    <row r="195" spans="1:10">
      <c r="A195" s="39"/>
      <c r="B195" s="6"/>
      <c r="C195" s="134"/>
      <c r="D195" s="142"/>
      <c r="E195" s="142"/>
      <c r="F195" s="142"/>
      <c r="G195" s="142"/>
      <c r="H195" s="142"/>
      <c r="I195" s="142"/>
      <c r="J195" s="142"/>
    </row>
    <row r="196" spans="1:10">
      <c r="A196" s="39"/>
      <c r="B196" s="6"/>
      <c r="C196" s="134"/>
      <c r="D196" s="142"/>
      <c r="E196" s="142"/>
      <c r="F196" s="142"/>
      <c r="G196" s="142"/>
      <c r="H196" s="142"/>
      <c r="I196" s="142"/>
      <c r="J196" s="142"/>
    </row>
    <row r="197" spans="1:10">
      <c r="A197" s="39"/>
      <c r="B197" s="6"/>
      <c r="C197" s="134"/>
      <c r="D197" s="142"/>
      <c r="E197" s="142"/>
      <c r="F197" s="142"/>
      <c r="G197" s="142"/>
      <c r="H197" s="28"/>
      <c r="I197" s="142"/>
      <c r="J197" s="142"/>
    </row>
    <row r="198" spans="1:10">
      <c r="A198" s="39"/>
      <c r="B198" s="6"/>
      <c r="C198" s="134"/>
      <c r="D198" s="142"/>
      <c r="E198" s="142"/>
      <c r="F198" s="142"/>
      <c r="G198" s="142"/>
      <c r="H198" s="142"/>
      <c r="I198" s="142"/>
      <c r="J198" s="142"/>
    </row>
    <row r="199" spans="1:10">
      <c r="A199" s="39"/>
      <c r="B199" s="6"/>
      <c r="C199" s="134"/>
      <c r="D199" s="142"/>
      <c r="E199" s="142"/>
      <c r="F199" s="142"/>
      <c r="G199" s="142"/>
      <c r="H199" s="142"/>
      <c r="I199" s="142"/>
      <c r="J199" s="142"/>
    </row>
    <row r="200" spans="1:10">
      <c r="A200" s="39"/>
      <c r="B200" s="6"/>
      <c r="C200" s="134"/>
      <c r="D200" s="23"/>
      <c r="E200" s="23"/>
      <c r="F200" s="23"/>
      <c r="G200" s="23"/>
      <c r="H200" s="34"/>
      <c r="I200" s="23"/>
      <c r="J200" s="23"/>
    </row>
    <row r="201" spans="1:10">
      <c r="A201" s="39"/>
      <c r="B201" s="6"/>
      <c r="C201" s="134"/>
      <c r="D201" s="23"/>
      <c r="E201" s="23"/>
      <c r="F201" s="23"/>
      <c r="G201" s="135"/>
      <c r="H201" s="23"/>
      <c r="I201" s="23"/>
      <c r="J201" s="23"/>
    </row>
    <row r="202" spans="1:10">
      <c r="A202" s="39"/>
      <c r="B202" s="6"/>
      <c r="C202" s="134"/>
      <c r="D202" s="23"/>
      <c r="E202" s="23"/>
      <c r="F202" s="23"/>
      <c r="G202" s="28"/>
      <c r="H202" s="23"/>
      <c r="I202" s="23"/>
      <c r="J202" s="23"/>
    </row>
    <row r="203" spans="1:10">
      <c r="A203" s="39"/>
      <c r="B203" s="6"/>
      <c r="C203" s="141"/>
      <c r="D203" s="141"/>
      <c r="E203" s="141"/>
      <c r="F203" s="141"/>
      <c r="G203" s="141"/>
      <c r="H203" s="141"/>
      <c r="I203" s="141"/>
      <c r="J203" s="141"/>
    </row>
    <row r="204" spans="1:10">
      <c r="A204" s="39"/>
      <c r="B204" s="6"/>
      <c r="C204" s="143"/>
      <c r="D204" s="28"/>
      <c r="E204" s="28"/>
      <c r="F204" s="28"/>
      <c r="G204" s="142"/>
      <c r="H204" s="28"/>
      <c r="I204" s="132"/>
      <c r="J204" s="144"/>
    </row>
    <row r="205" spans="1:10">
      <c r="A205" s="39"/>
      <c r="B205" s="6"/>
      <c r="C205" s="145"/>
      <c r="D205" s="146"/>
      <c r="E205" s="147"/>
      <c r="F205" s="28"/>
      <c r="G205" s="142"/>
      <c r="H205" s="28"/>
      <c r="I205" s="132"/>
      <c r="J205" s="148"/>
    </row>
    <row r="206" spans="1:10">
      <c r="A206" s="39"/>
      <c r="B206" s="6"/>
      <c r="C206" s="145"/>
      <c r="D206" s="23"/>
      <c r="E206" s="147"/>
      <c r="F206" s="28"/>
      <c r="G206" s="142"/>
      <c r="H206" s="28"/>
      <c r="I206" s="28"/>
      <c r="J206" s="142"/>
    </row>
    <row r="207" spans="1:10">
      <c r="A207" s="39"/>
      <c r="B207" s="6"/>
      <c r="C207" s="134"/>
      <c r="D207" s="142"/>
      <c r="E207" s="142"/>
      <c r="F207" s="142"/>
      <c r="G207" s="142"/>
      <c r="H207" s="28"/>
      <c r="I207" s="142"/>
      <c r="J207" s="142"/>
    </row>
    <row r="208" spans="1:10">
      <c r="A208" s="39"/>
      <c r="B208" s="6"/>
      <c r="C208" s="134"/>
      <c r="D208" s="142"/>
      <c r="E208" s="142"/>
      <c r="F208" s="142"/>
      <c r="G208" s="142"/>
      <c r="H208" s="142"/>
      <c r="I208" s="142"/>
      <c r="J208" s="142"/>
    </row>
    <row r="209" spans="1:10">
      <c r="A209" s="39"/>
      <c r="B209" s="6"/>
      <c r="C209" s="149"/>
      <c r="D209" s="142"/>
      <c r="E209" s="142"/>
      <c r="F209" s="142"/>
      <c r="G209" s="142"/>
      <c r="H209" s="142"/>
      <c r="I209" s="142"/>
      <c r="J209" s="142"/>
    </row>
    <row r="210" spans="1:10">
      <c r="A210" s="39"/>
      <c r="B210" s="6"/>
      <c r="C210" s="150"/>
      <c r="D210" s="151">
        <f t="shared" ref="D210:J210" si="2">COUNTA(D177:D202)</f>
        <v>0</v>
      </c>
      <c r="E210" s="151">
        <f t="shared" si="2"/>
        <v>0</v>
      </c>
      <c r="F210" s="151">
        <f t="shared" si="2"/>
        <v>0</v>
      </c>
      <c r="G210" s="151">
        <f t="shared" si="2"/>
        <v>0</v>
      </c>
      <c r="H210" s="151">
        <f t="shared" si="2"/>
        <v>0</v>
      </c>
      <c r="I210" s="151">
        <f t="shared" si="2"/>
        <v>0</v>
      </c>
      <c r="J210" s="151">
        <f t="shared" si="2"/>
        <v>0</v>
      </c>
    </row>
    <row r="211" spans="1:10" ht="18">
      <c r="A211" s="127"/>
      <c r="B211" s="6"/>
      <c r="C211" s="23"/>
      <c r="D211" s="23"/>
      <c r="E211" s="23"/>
      <c r="F211" s="23"/>
      <c r="G211" s="23"/>
      <c r="H211" s="23"/>
      <c r="I211" s="28" t="s">
        <v>77</v>
      </c>
      <c r="J211" s="152">
        <f>SUM(D210:J210)</f>
        <v>0</v>
      </c>
    </row>
    <row r="212" spans="1:10" ht="18">
      <c r="A212" s="127"/>
      <c r="B212" s="6"/>
      <c r="C212" s="153"/>
      <c r="D212" s="153"/>
      <c r="E212" s="153"/>
      <c r="F212" s="153"/>
      <c r="G212" s="23"/>
      <c r="H212" s="153"/>
      <c r="I212" s="28" t="s">
        <v>37</v>
      </c>
      <c r="J212" s="28">
        <f>COUNTA(D37:J46,D94:J103,D150:J159)</f>
        <v>0</v>
      </c>
    </row>
    <row r="213" spans="1:10" ht="18">
      <c r="A213" s="127"/>
      <c r="B213" s="6"/>
      <c r="C213" s="154"/>
      <c r="D213" s="23" t="s">
        <v>78</v>
      </c>
      <c r="E213" s="23"/>
      <c r="F213" s="23"/>
      <c r="G213" s="23"/>
      <c r="H213" s="23"/>
      <c r="I213" s="28" t="s">
        <v>79</v>
      </c>
      <c r="J213" s="28">
        <f>COUNTA(D52:J54,D109:J111,D165:J167)</f>
        <v>0</v>
      </c>
    </row>
    <row r="214" spans="1:10" ht="18">
      <c r="A214" s="127"/>
      <c r="B214" s="6"/>
      <c r="C214" s="155"/>
      <c r="D214" s="23" t="s">
        <v>80</v>
      </c>
      <c r="E214" s="23"/>
      <c r="F214" s="23"/>
      <c r="G214" s="23"/>
      <c r="H214" s="23"/>
      <c r="I214" s="28" t="s">
        <v>81</v>
      </c>
      <c r="J214" s="28">
        <f>COUNTA(D60:J61,D117:J118,D173:J174)</f>
        <v>0</v>
      </c>
    </row>
    <row r="215" spans="1:10" ht="18">
      <c r="A215" s="127"/>
      <c r="B215" s="6"/>
      <c r="C215" s="156"/>
      <c r="D215" s="23" t="s">
        <v>82</v>
      </c>
      <c r="E215" s="23"/>
      <c r="F215" s="23"/>
      <c r="G215" s="23"/>
      <c r="H215" s="23"/>
      <c r="I215" s="28" t="s">
        <v>83</v>
      </c>
      <c r="J215" s="28">
        <f>COUNTA(D47:J51,D104:J108,D160:J164)</f>
        <v>0</v>
      </c>
    </row>
    <row r="216" spans="1:10" ht="18">
      <c r="A216" s="127"/>
      <c r="B216" s="6"/>
      <c r="C216" s="157" t="s">
        <v>84</v>
      </c>
      <c r="D216" s="23" t="s">
        <v>85</v>
      </c>
      <c r="E216" s="23"/>
      <c r="F216" s="23"/>
      <c r="G216" s="23"/>
      <c r="H216" s="23"/>
      <c r="I216" s="28" t="s">
        <v>86</v>
      </c>
      <c r="J216" s="28">
        <f>SUM(J212:J215)</f>
        <v>0</v>
      </c>
    </row>
    <row r="217" spans="1:10" ht="18">
      <c r="A217" s="127"/>
      <c r="B217" s="6"/>
      <c r="C217" s="23"/>
      <c r="D217" s="23"/>
      <c r="E217" s="23"/>
      <c r="F217" s="23"/>
      <c r="G217" s="158" t="s">
        <v>87</v>
      </c>
      <c r="H217" s="23"/>
      <c r="I217" s="23"/>
      <c r="J217" s="23"/>
    </row>
    <row r="218" spans="1:10" ht="18">
      <c r="A218" s="127"/>
      <c r="B218" s="6"/>
      <c r="C218" s="23"/>
      <c r="D218" s="23"/>
      <c r="E218" s="23"/>
      <c r="F218" s="23"/>
      <c r="G218" s="23"/>
      <c r="H218" s="23"/>
      <c r="I218" s="23"/>
      <c r="J218" s="23"/>
    </row>
    <row r="219" spans="1:10" ht="18">
      <c r="A219" s="127"/>
      <c r="B219" s="6"/>
      <c r="C219" s="23"/>
      <c r="D219" s="23"/>
      <c r="E219" s="28"/>
      <c r="F219" s="28"/>
      <c r="G219" s="23"/>
      <c r="H219" s="28"/>
      <c r="I219" s="28"/>
      <c r="J219" s="28"/>
    </row>
    <row r="220" spans="1:10" ht="18">
      <c r="A220" s="127"/>
      <c r="B220" s="6"/>
      <c r="C220" s="23"/>
      <c r="D220" s="23"/>
      <c r="E220" s="23"/>
      <c r="F220" s="23"/>
      <c r="G220" s="23"/>
      <c r="H220" s="23"/>
      <c r="I220" s="23"/>
      <c r="J220" s="23"/>
    </row>
  </sheetData>
  <mergeCells count="7">
    <mergeCell ref="A150:A174"/>
    <mergeCell ref="A1:J1"/>
    <mergeCell ref="A7:A36"/>
    <mergeCell ref="A37:A62"/>
    <mergeCell ref="A64:A93"/>
    <mergeCell ref="A94:A118"/>
    <mergeCell ref="A120:A149"/>
  </mergeCells>
  <phoneticPr fontId="20" type="noConversion"/>
  <conditionalFormatting sqref="G94">
    <cfRule type="duplicateValues" dxfId="9107" priority="370"/>
  </conditionalFormatting>
  <conditionalFormatting sqref="G94">
    <cfRule type="duplicateValues" dxfId="9106" priority="369"/>
  </conditionalFormatting>
  <conditionalFormatting sqref="G94">
    <cfRule type="duplicateValues" dxfId="9105" priority="368"/>
  </conditionalFormatting>
  <conditionalFormatting sqref="G94">
    <cfRule type="duplicateValues" dxfId="9104" priority="367"/>
  </conditionalFormatting>
  <conditionalFormatting sqref="G94">
    <cfRule type="duplicateValues" dxfId="9103" priority="366"/>
  </conditionalFormatting>
  <conditionalFormatting sqref="G94">
    <cfRule type="duplicateValues" dxfId="9102" priority="365"/>
  </conditionalFormatting>
  <conditionalFormatting sqref="G94">
    <cfRule type="duplicateValues" dxfId="9101" priority="364"/>
  </conditionalFormatting>
  <conditionalFormatting sqref="G94">
    <cfRule type="duplicateValues" dxfId="9100" priority="363"/>
  </conditionalFormatting>
  <conditionalFormatting sqref="G94">
    <cfRule type="duplicateValues" dxfId="9099" priority="362"/>
  </conditionalFormatting>
  <conditionalFormatting sqref="G94">
    <cfRule type="duplicateValues" dxfId="9098" priority="361"/>
  </conditionalFormatting>
  <conditionalFormatting sqref="G94">
    <cfRule type="duplicateValues" dxfId="9097" priority="360"/>
  </conditionalFormatting>
  <conditionalFormatting sqref="G94">
    <cfRule type="duplicateValues" dxfId="9096" priority="359"/>
  </conditionalFormatting>
  <conditionalFormatting sqref="G94">
    <cfRule type="duplicateValues" dxfId="9095" priority="358"/>
  </conditionalFormatting>
  <conditionalFormatting sqref="G94">
    <cfRule type="duplicateValues" dxfId="9094" priority="357"/>
  </conditionalFormatting>
  <conditionalFormatting sqref="G94">
    <cfRule type="duplicateValues" dxfId="9093" priority="356"/>
  </conditionalFormatting>
  <conditionalFormatting sqref="G94">
    <cfRule type="duplicateValues" dxfId="9092" priority="355"/>
  </conditionalFormatting>
  <conditionalFormatting sqref="G94">
    <cfRule type="duplicateValues" dxfId="9091" priority="354"/>
  </conditionalFormatting>
  <conditionalFormatting sqref="G94">
    <cfRule type="duplicateValues" dxfId="9090" priority="353"/>
  </conditionalFormatting>
  <conditionalFormatting sqref="G94">
    <cfRule type="duplicateValues" dxfId="9089" priority="352"/>
  </conditionalFormatting>
  <conditionalFormatting sqref="G94">
    <cfRule type="duplicateValues" dxfId="9088" priority="351"/>
  </conditionalFormatting>
  <conditionalFormatting sqref="G94">
    <cfRule type="duplicateValues" dxfId="9087" priority="350"/>
  </conditionalFormatting>
  <conditionalFormatting sqref="G94">
    <cfRule type="duplicateValues" dxfId="9086" priority="349"/>
  </conditionalFormatting>
  <conditionalFormatting sqref="G94">
    <cfRule type="duplicateValues" dxfId="9085" priority="348"/>
  </conditionalFormatting>
  <conditionalFormatting sqref="G94">
    <cfRule type="duplicateValues" dxfId="9084" priority="347"/>
  </conditionalFormatting>
  <conditionalFormatting sqref="G94">
    <cfRule type="duplicateValues" dxfId="9083" priority="346"/>
  </conditionalFormatting>
  <conditionalFormatting sqref="G94">
    <cfRule type="duplicateValues" dxfId="9082" priority="345"/>
  </conditionalFormatting>
  <conditionalFormatting sqref="G94">
    <cfRule type="duplicateValues" dxfId="9081" priority="344"/>
  </conditionalFormatting>
  <conditionalFormatting sqref="G94">
    <cfRule type="duplicateValues" dxfId="9080" priority="343"/>
  </conditionalFormatting>
  <conditionalFormatting sqref="G94">
    <cfRule type="duplicateValues" dxfId="9079" priority="342"/>
  </conditionalFormatting>
  <conditionalFormatting sqref="G94">
    <cfRule type="duplicateValues" dxfId="9078" priority="341"/>
  </conditionalFormatting>
  <conditionalFormatting sqref="G94">
    <cfRule type="duplicateValues" dxfId="9077" priority="340"/>
  </conditionalFormatting>
  <conditionalFormatting sqref="G94">
    <cfRule type="duplicateValues" dxfId="9076" priority="339"/>
  </conditionalFormatting>
  <conditionalFormatting sqref="G94">
    <cfRule type="duplicateValues" dxfId="9075" priority="338"/>
  </conditionalFormatting>
  <conditionalFormatting sqref="G94">
    <cfRule type="duplicateValues" dxfId="9074" priority="337"/>
  </conditionalFormatting>
  <conditionalFormatting sqref="G94">
    <cfRule type="duplicateValues" dxfId="9073" priority="336"/>
  </conditionalFormatting>
  <conditionalFormatting sqref="G94">
    <cfRule type="duplicateValues" dxfId="9072" priority="335"/>
  </conditionalFormatting>
  <conditionalFormatting sqref="G94">
    <cfRule type="duplicateValues" dxfId="9071" priority="334"/>
  </conditionalFormatting>
  <conditionalFormatting sqref="G94">
    <cfRule type="duplicateValues" dxfId="9070" priority="333"/>
  </conditionalFormatting>
  <conditionalFormatting sqref="G94">
    <cfRule type="duplicateValues" dxfId="9069" priority="332"/>
  </conditionalFormatting>
  <conditionalFormatting sqref="G94">
    <cfRule type="duplicateValues" dxfId="9068" priority="331"/>
  </conditionalFormatting>
  <conditionalFormatting sqref="G94">
    <cfRule type="duplicateValues" dxfId="9067" priority="330"/>
  </conditionalFormatting>
  <conditionalFormatting sqref="G94">
    <cfRule type="duplicateValues" dxfId="9066" priority="329"/>
  </conditionalFormatting>
  <conditionalFormatting sqref="G94">
    <cfRule type="duplicateValues" dxfId="9065" priority="328"/>
  </conditionalFormatting>
  <conditionalFormatting sqref="G94">
    <cfRule type="duplicateValues" dxfId="9064" priority="327"/>
  </conditionalFormatting>
  <conditionalFormatting sqref="G94">
    <cfRule type="duplicateValues" dxfId="9063" priority="326"/>
  </conditionalFormatting>
  <conditionalFormatting sqref="G94">
    <cfRule type="duplicateValues" dxfId="9062" priority="325"/>
  </conditionalFormatting>
  <conditionalFormatting sqref="G94">
    <cfRule type="duplicateValues" dxfId="9061" priority="324"/>
  </conditionalFormatting>
  <conditionalFormatting sqref="G94">
    <cfRule type="duplicateValues" dxfId="9060" priority="323"/>
  </conditionalFormatting>
  <conditionalFormatting sqref="G94">
    <cfRule type="duplicateValues" dxfId="9059" priority="322"/>
  </conditionalFormatting>
  <conditionalFormatting sqref="G94">
    <cfRule type="duplicateValues" dxfId="9058" priority="321"/>
  </conditionalFormatting>
  <conditionalFormatting sqref="G94">
    <cfRule type="duplicateValues" dxfId="9057" priority="320"/>
  </conditionalFormatting>
  <conditionalFormatting sqref="G94">
    <cfRule type="duplicateValues" dxfId="9056" priority="319"/>
  </conditionalFormatting>
  <conditionalFormatting sqref="G94">
    <cfRule type="duplicateValues" dxfId="9055" priority="318"/>
  </conditionalFormatting>
  <conditionalFormatting sqref="G94">
    <cfRule type="duplicateValues" dxfId="9054" priority="317"/>
  </conditionalFormatting>
  <conditionalFormatting sqref="G94">
    <cfRule type="duplicateValues" dxfId="9053" priority="316"/>
  </conditionalFormatting>
  <conditionalFormatting sqref="G94">
    <cfRule type="duplicateValues" dxfId="9052" priority="315"/>
  </conditionalFormatting>
  <conditionalFormatting sqref="G94">
    <cfRule type="duplicateValues" dxfId="9051" priority="314"/>
  </conditionalFormatting>
  <conditionalFormatting sqref="G94">
    <cfRule type="duplicateValues" dxfId="9050" priority="313"/>
  </conditionalFormatting>
  <conditionalFormatting sqref="G94">
    <cfRule type="duplicateValues" dxfId="9049" priority="312"/>
  </conditionalFormatting>
  <conditionalFormatting sqref="G94">
    <cfRule type="duplicateValues" dxfId="9048" priority="311"/>
  </conditionalFormatting>
  <conditionalFormatting sqref="G94">
    <cfRule type="duplicateValues" dxfId="9047" priority="310"/>
  </conditionalFormatting>
  <conditionalFormatting sqref="G94">
    <cfRule type="duplicateValues" dxfId="9046" priority="309"/>
  </conditionalFormatting>
  <conditionalFormatting sqref="G94">
    <cfRule type="duplicateValues" dxfId="9045" priority="308"/>
  </conditionalFormatting>
  <conditionalFormatting sqref="G94">
    <cfRule type="duplicateValues" dxfId="9044" priority="307"/>
  </conditionalFormatting>
  <conditionalFormatting sqref="G94">
    <cfRule type="duplicateValues" dxfId="9043" priority="306"/>
  </conditionalFormatting>
  <conditionalFormatting sqref="G94">
    <cfRule type="duplicateValues" dxfId="9042" priority="305"/>
  </conditionalFormatting>
  <conditionalFormatting sqref="G94">
    <cfRule type="duplicateValues" dxfId="9041" priority="304"/>
  </conditionalFormatting>
  <conditionalFormatting sqref="G94">
    <cfRule type="duplicateValues" dxfId="9040" priority="303"/>
  </conditionalFormatting>
  <conditionalFormatting sqref="G94">
    <cfRule type="duplicateValues" dxfId="9039" priority="302"/>
  </conditionalFormatting>
  <conditionalFormatting sqref="G94">
    <cfRule type="duplicateValues" dxfId="9038" priority="301"/>
  </conditionalFormatting>
  <conditionalFormatting sqref="G94">
    <cfRule type="duplicateValues" dxfId="9037" priority="300"/>
  </conditionalFormatting>
  <conditionalFormatting sqref="G94">
    <cfRule type="duplicateValues" dxfId="9036" priority="299"/>
  </conditionalFormatting>
  <conditionalFormatting sqref="G95">
    <cfRule type="duplicateValues" dxfId="9035" priority="298"/>
  </conditionalFormatting>
  <conditionalFormatting sqref="G95">
    <cfRule type="duplicateValues" dxfId="9034" priority="297"/>
  </conditionalFormatting>
  <conditionalFormatting sqref="G95">
    <cfRule type="duplicateValues" dxfId="9033" priority="296"/>
  </conditionalFormatting>
  <conditionalFormatting sqref="G95">
    <cfRule type="duplicateValues" dxfId="9032" priority="295"/>
  </conditionalFormatting>
  <conditionalFormatting sqref="G95">
    <cfRule type="duplicateValues" dxfId="9031" priority="294"/>
  </conditionalFormatting>
  <conditionalFormatting sqref="G95">
    <cfRule type="duplicateValues" dxfId="9030" priority="293"/>
  </conditionalFormatting>
  <conditionalFormatting sqref="G95">
    <cfRule type="duplicateValues" dxfId="9029" priority="292"/>
  </conditionalFormatting>
  <conditionalFormatting sqref="G95">
    <cfRule type="duplicateValues" dxfId="9028" priority="291"/>
  </conditionalFormatting>
  <conditionalFormatting sqref="G95">
    <cfRule type="duplicateValues" dxfId="9027" priority="290"/>
  </conditionalFormatting>
  <conditionalFormatting sqref="G95">
    <cfRule type="duplicateValues" dxfId="9026" priority="289"/>
  </conditionalFormatting>
  <conditionalFormatting sqref="G95">
    <cfRule type="duplicateValues" dxfId="9025" priority="288"/>
  </conditionalFormatting>
  <conditionalFormatting sqref="G95">
    <cfRule type="duplicateValues" dxfId="9024" priority="287"/>
  </conditionalFormatting>
  <conditionalFormatting sqref="G95">
    <cfRule type="duplicateValues" dxfId="9023" priority="286"/>
  </conditionalFormatting>
  <conditionalFormatting sqref="G95">
    <cfRule type="duplicateValues" dxfId="9022" priority="285"/>
  </conditionalFormatting>
  <conditionalFormatting sqref="G95">
    <cfRule type="duplicateValues" dxfId="9021" priority="284"/>
  </conditionalFormatting>
  <conditionalFormatting sqref="G95">
    <cfRule type="duplicateValues" dxfId="9020" priority="283"/>
  </conditionalFormatting>
  <conditionalFormatting sqref="G95">
    <cfRule type="duplicateValues" dxfId="9019" priority="282"/>
  </conditionalFormatting>
  <conditionalFormatting sqref="G95">
    <cfRule type="duplicateValues" dxfId="9018" priority="281"/>
  </conditionalFormatting>
  <conditionalFormatting sqref="G95">
    <cfRule type="duplicateValues" dxfId="9017" priority="280"/>
  </conditionalFormatting>
  <conditionalFormatting sqref="G95">
    <cfRule type="duplicateValues" dxfId="9016" priority="279"/>
  </conditionalFormatting>
  <conditionalFormatting sqref="G95">
    <cfRule type="duplicateValues" dxfId="9015" priority="278"/>
  </conditionalFormatting>
  <conditionalFormatting sqref="G95">
    <cfRule type="duplicateValues" dxfId="9014" priority="277"/>
  </conditionalFormatting>
  <conditionalFormatting sqref="G95">
    <cfRule type="duplicateValues" dxfId="9013" priority="276"/>
  </conditionalFormatting>
  <conditionalFormatting sqref="G95">
    <cfRule type="duplicateValues" dxfId="9012" priority="275"/>
  </conditionalFormatting>
  <conditionalFormatting sqref="G95">
    <cfRule type="duplicateValues" dxfId="9011" priority="274"/>
  </conditionalFormatting>
  <conditionalFormatting sqref="G95">
    <cfRule type="duplicateValues" dxfId="9010" priority="273"/>
  </conditionalFormatting>
  <conditionalFormatting sqref="G95">
    <cfRule type="duplicateValues" dxfId="9009" priority="272"/>
  </conditionalFormatting>
  <conditionalFormatting sqref="G95">
    <cfRule type="duplicateValues" dxfId="9008" priority="271"/>
  </conditionalFormatting>
  <conditionalFormatting sqref="G95">
    <cfRule type="duplicateValues" dxfId="9007" priority="270"/>
  </conditionalFormatting>
  <conditionalFormatting sqref="G95">
    <cfRule type="duplicateValues" dxfId="9006" priority="269"/>
  </conditionalFormatting>
  <conditionalFormatting sqref="G95">
    <cfRule type="duplicateValues" dxfId="9005" priority="268"/>
  </conditionalFormatting>
  <conditionalFormatting sqref="G95">
    <cfRule type="duplicateValues" dxfId="9004" priority="267"/>
  </conditionalFormatting>
  <conditionalFormatting sqref="G95">
    <cfRule type="duplicateValues" dxfId="9003" priority="266"/>
  </conditionalFormatting>
  <conditionalFormatting sqref="G95">
    <cfRule type="duplicateValues" dxfId="9002" priority="265"/>
  </conditionalFormatting>
  <conditionalFormatting sqref="G95">
    <cfRule type="duplicateValues" dxfId="9001" priority="264"/>
  </conditionalFormatting>
  <conditionalFormatting sqref="G95">
    <cfRule type="duplicateValues" dxfId="9000" priority="263"/>
  </conditionalFormatting>
  <conditionalFormatting sqref="G95">
    <cfRule type="duplicateValues" dxfId="8999" priority="262"/>
  </conditionalFormatting>
  <conditionalFormatting sqref="G95">
    <cfRule type="duplicateValues" dxfId="8998" priority="261"/>
  </conditionalFormatting>
  <conditionalFormatting sqref="G95">
    <cfRule type="duplicateValues" dxfId="8997" priority="260"/>
  </conditionalFormatting>
  <conditionalFormatting sqref="G95">
    <cfRule type="duplicateValues" dxfId="8996" priority="259"/>
  </conditionalFormatting>
  <conditionalFormatting sqref="G95">
    <cfRule type="duplicateValues" dxfId="8995" priority="258"/>
  </conditionalFormatting>
  <conditionalFormatting sqref="G95">
    <cfRule type="duplicateValues" dxfId="8994" priority="257"/>
  </conditionalFormatting>
  <conditionalFormatting sqref="G95">
    <cfRule type="duplicateValues" dxfId="8993" priority="256"/>
  </conditionalFormatting>
  <conditionalFormatting sqref="G95">
    <cfRule type="duplicateValues" dxfId="8992" priority="255"/>
  </conditionalFormatting>
  <conditionalFormatting sqref="G95">
    <cfRule type="duplicateValues" dxfId="8991" priority="254"/>
  </conditionalFormatting>
  <conditionalFormatting sqref="G95">
    <cfRule type="duplicateValues" dxfId="8990" priority="253"/>
  </conditionalFormatting>
  <conditionalFormatting sqref="G95">
    <cfRule type="duplicateValues" dxfId="8989" priority="252"/>
  </conditionalFormatting>
  <conditionalFormatting sqref="G95">
    <cfRule type="duplicateValues" dxfId="8988" priority="251"/>
  </conditionalFormatting>
  <conditionalFormatting sqref="G95">
    <cfRule type="duplicateValues" dxfId="8987" priority="250"/>
  </conditionalFormatting>
  <conditionalFormatting sqref="G95">
    <cfRule type="duplicateValues" dxfId="8986" priority="249"/>
  </conditionalFormatting>
  <conditionalFormatting sqref="G95">
    <cfRule type="duplicateValues" dxfId="8985" priority="248"/>
  </conditionalFormatting>
  <conditionalFormatting sqref="G95">
    <cfRule type="duplicateValues" dxfId="8984" priority="247"/>
  </conditionalFormatting>
  <conditionalFormatting sqref="G95">
    <cfRule type="duplicateValues" dxfId="8983" priority="246"/>
  </conditionalFormatting>
  <conditionalFormatting sqref="G95">
    <cfRule type="duplicateValues" dxfId="8982" priority="245"/>
  </conditionalFormatting>
  <conditionalFormatting sqref="G95">
    <cfRule type="duplicateValues" dxfId="8981" priority="244"/>
  </conditionalFormatting>
  <conditionalFormatting sqref="G95">
    <cfRule type="duplicateValues" dxfId="8980" priority="243"/>
  </conditionalFormatting>
  <conditionalFormatting sqref="G96">
    <cfRule type="duplicateValues" dxfId="8979" priority="242"/>
  </conditionalFormatting>
  <conditionalFormatting sqref="H7">
    <cfRule type="duplicateValues" dxfId="8978" priority="237"/>
  </conditionalFormatting>
  <conditionalFormatting sqref="H19">
    <cfRule type="duplicateValues" dxfId="8977" priority="236"/>
  </conditionalFormatting>
  <conditionalFormatting sqref="H12">
    <cfRule type="duplicateValues" dxfId="8976" priority="235"/>
  </conditionalFormatting>
  <conditionalFormatting sqref="H38">
    <cfRule type="duplicateValues" dxfId="8975" priority="234"/>
  </conditionalFormatting>
  <conditionalFormatting sqref="H18">
    <cfRule type="duplicateValues" dxfId="8974" priority="233"/>
  </conditionalFormatting>
  <conditionalFormatting sqref="H13">
    <cfRule type="duplicateValues" dxfId="8973" priority="232"/>
  </conditionalFormatting>
  <conditionalFormatting sqref="H14">
    <cfRule type="duplicateValues" dxfId="8972" priority="231"/>
  </conditionalFormatting>
  <conditionalFormatting sqref="H16">
    <cfRule type="duplicateValues" dxfId="8971" priority="230"/>
  </conditionalFormatting>
  <conditionalFormatting sqref="H28">
    <cfRule type="duplicateValues" dxfId="8970" priority="229"/>
  </conditionalFormatting>
  <conditionalFormatting sqref="H48">
    <cfRule type="duplicateValues" dxfId="8969" priority="228"/>
  </conditionalFormatting>
  <conditionalFormatting sqref="I120">
    <cfRule type="duplicateValues" dxfId="8968" priority="227"/>
  </conditionalFormatting>
  <conditionalFormatting sqref="I121">
    <cfRule type="duplicateValues" dxfId="8967" priority="226"/>
  </conditionalFormatting>
  <conditionalFormatting sqref="I121">
    <cfRule type="duplicateValues" dxfId="8966" priority="225"/>
  </conditionalFormatting>
  <conditionalFormatting sqref="I121">
    <cfRule type="duplicateValues" dxfId="8965" priority="224"/>
  </conditionalFormatting>
  <conditionalFormatting sqref="I121">
    <cfRule type="duplicateValues" dxfId="8964" priority="223"/>
  </conditionalFormatting>
  <conditionalFormatting sqref="I121">
    <cfRule type="duplicateValues" dxfId="8963" priority="222"/>
  </conditionalFormatting>
  <conditionalFormatting sqref="I121">
    <cfRule type="duplicateValues" dxfId="8962" priority="221"/>
  </conditionalFormatting>
  <conditionalFormatting sqref="I121">
    <cfRule type="duplicateValues" dxfId="8961" priority="220"/>
  </conditionalFormatting>
  <conditionalFormatting sqref="I121">
    <cfRule type="duplicateValues" dxfId="8960" priority="219"/>
  </conditionalFormatting>
  <conditionalFormatting sqref="I121">
    <cfRule type="duplicateValues" dxfId="8959" priority="218"/>
  </conditionalFormatting>
  <conditionalFormatting sqref="I121">
    <cfRule type="duplicateValues" dxfId="8958" priority="217"/>
  </conditionalFormatting>
  <conditionalFormatting sqref="I121">
    <cfRule type="duplicateValues" dxfId="8957" priority="216"/>
  </conditionalFormatting>
  <conditionalFormatting sqref="I121">
    <cfRule type="duplicateValues" dxfId="8956" priority="215"/>
  </conditionalFormatting>
  <conditionalFormatting sqref="I121">
    <cfRule type="duplicateValues" dxfId="8955" priority="214"/>
  </conditionalFormatting>
  <conditionalFormatting sqref="I121">
    <cfRule type="duplicateValues" dxfId="8954" priority="213"/>
  </conditionalFormatting>
  <conditionalFormatting sqref="I121">
    <cfRule type="duplicateValues" dxfId="8953" priority="212"/>
  </conditionalFormatting>
  <conditionalFormatting sqref="I121">
    <cfRule type="duplicateValues" dxfId="8952" priority="211"/>
  </conditionalFormatting>
  <conditionalFormatting sqref="I121">
    <cfRule type="duplicateValues" dxfId="8951" priority="210"/>
  </conditionalFormatting>
  <conditionalFormatting sqref="I121">
    <cfRule type="duplicateValues" dxfId="8950" priority="209"/>
  </conditionalFormatting>
  <conditionalFormatting sqref="I121">
    <cfRule type="duplicateValues" dxfId="8949" priority="208"/>
  </conditionalFormatting>
  <conditionalFormatting sqref="I121">
    <cfRule type="duplicateValues" dxfId="8948" priority="207"/>
  </conditionalFormatting>
  <conditionalFormatting sqref="I129">
    <cfRule type="duplicateValues" dxfId="8947" priority="206"/>
  </conditionalFormatting>
  <conditionalFormatting sqref="I129">
    <cfRule type="duplicateValues" dxfId="8946" priority="205"/>
  </conditionalFormatting>
  <conditionalFormatting sqref="I129">
    <cfRule type="duplicateValues" dxfId="8945" priority="204"/>
  </conditionalFormatting>
  <conditionalFormatting sqref="I129">
    <cfRule type="duplicateValues" dxfId="8944" priority="203"/>
  </conditionalFormatting>
  <conditionalFormatting sqref="I129">
    <cfRule type="duplicateValues" dxfId="8943" priority="202"/>
  </conditionalFormatting>
  <conditionalFormatting sqref="I129">
    <cfRule type="duplicateValues" dxfId="8942" priority="201"/>
  </conditionalFormatting>
  <conditionalFormatting sqref="I129">
    <cfRule type="duplicateValues" dxfId="8941" priority="200"/>
  </conditionalFormatting>
  <conditionalFormatting sqref="I129">
    <cfRule type="duplicateValues" dxfId="8940" priority="199"/>
  </conditionalFormatting>
  <conditionalFormatting sqref="I129">
    <cfRule type="duplicateValues" dxfId="8939" priority="198"/>
  </conditionalFormatting>
  <conditionalFormatting sqref="I129">
    <cfRule type="duplicateValues" dxfId="8938" priority="197"/>
  </conditionalFormatting>
  <conditionalFormatting sqref="I129">
    <cfRule type="duplicateValues" dxfId="8937" priority="196"/>
  </conditionalFormatting>
  <conditionalFormatting sqref="I129">
    <cfRule type="duplicateValues" dxfId="8936" priority="195"/>
  </conditionalFormatting>
  <conditionalFormatting sqref="I129">
    <cfRule type="duplicateValues" dxfId="8935" priority="194"/>
  </conditionalFormatting>
  <conditionalFormatting sqref="I129">
    <cfRule type="duplicateValues" dxfId="8934" priority="193"/>
  </conditionalFormatting>
  <conditionalFormatting sqref="I129">
    <cfRule type="duplicateValues" dxfId="8933" priority="192"/>
  </conditionalFormatting>
  <conditionalFormatting sqref="I129">
    <cfRule type="duplicateValues" dxfId="8932" priority="191"/>
  </conditionalFormatting>
  <conditionalFormatting sqref="I129">
    <cfRule type="duplicateValues" dxfId="8931" priority="190"/>
  </conditionalFormatting>
  <conditionalFormatting sqref="I129">
    <cfRule type="duplicateValues" dxfId="8930" priority="189"/>
  </conditionalFormatting>
  <conditionalFormatting sqref="I129">
    <cfRule type="duplicateValues" dxfId="8929" priority="188"/>
  </conditionalFormatting>
  <conditionalFormatting sqref="I129">
    <cfRule type="duplicateValues" dxfId="8928" priority="187"/>
  </conditionalFormatting>
  <conditionalFormatting sqref="I129">
    <cfRule type="duplicateValues" dxfId="8927" priority="186"/>
  </conditionalFormatting>
  <conditionalFormatting sqref="I129">
    <cfRule type="duplicateValues" dxfId="8926" priority="185"/>
  </conditionalFormatting>
  <conditionalFormatting sqref="I129">
    <cfRule type="duplicateValues" dxfId="8925" priority="184"/>
  </conditionalFormatting>
  <conditionalFormatting sqref="I129">
    <cfRule type="duplicateValues" dxfId="8924" priority="183"/>
  </conditionalFormatting>
  <conditionalFormatting sqref="I129">
    <cfRule type="duplicateValues" dxfId="8923" priority="182"/>
  </conditionalFormatting>
  <conditionalFormatting sqref="I129">
    <cfRule type="duplicateValues" dxfId="8922" priority="181"/>
  </conditionalFormatting>
  <conditionalFormatting sqref="I129">
    <cfRule type="duplicateValues" dxfId="8921" priority="180"/>
  </conditionalFormatting>
  <conditionalFormatting sqref="I129">
    <cfRule type="duplicateValues" dxfId="8920" priority="179"/>
  </conditionalFormatting>
  <conditionalFormatting sqref="I129">
    <cfRule type="duplicateValues" dxfId="8919" priority="178"/>
  </conditionalFormatting>
  <conditionalFormatting sqref="I129">
    <cfRule type="duplicateValues" dxfId="8918" priority="177"/>
  </conditionalFormatting>
  <conditionalFormatting sqref="I129">
    <cfRule type="duplicateValues" dxfId="8917" priority="176"/>
  </conditionalFormatting>
  <conditionalFormatting sqref="I129">
    <cfRule type="duplicateValues" dxfId="8916" priority="175"/>
  </conditionalFormatting>
  <conditionalFormatting sqref="I129">
    <cfRule type="duplicateValues" dxfId="8915" priority="174"/>
  </conditionalFormatting>
  <conditionalFormatting sqref="I129">
    <cfRule type="duplicateValues" dxfId="8914" priority="173"/>
  </conditionalFormatting>
  <conditionalFormatting sqref="I129">
    <cfRule type="duplicateValues" dxfId="8913" priority="172"/>
  </conditionalFormatting>
  <conditionalFormatting sqref="I129">
    <cfRule type="duplicateValues" dxfId="8912" priority="171"/>
  </conditionalFormatting>
  <conditionalFormatting sqref="I132">
    <cfRule type="duplicateValues" dxfId="8911" priority="170"/>
  </conditionalFormatting>
  <conditionalFormatting sqref="I134">
    <cfRule type="duplicateValues" dxfId="8910" priority="169"/>
  </conditionalFormatting>
  <conditionalFormatting sqref="I136">
    <cfRule type="duplicateValues" dxfId="8909" priority="168"/>
  </conditionalFormatting>
  <conditionalFormatting sqref="I136">
    <cfRule type="duplicateValues" dxfId="8908" priority="167"/>
  </conditionalFormatting>
  <conditionalFormatting sqref="I128">
    <cfRule type="duplicateValues" dxfId="8907" priority="166"/>
  </conditionalFormatting>
  <conditionalFormatting sqref="I128">
    <cfRule type="duplicateValues" dxfId="8906" priority="165"/>
  </conditionalFormatting>
  <conditionalFormatting sqref="I133">
    <cfRule type="duplicateValues" dxfId="8905" priority="164"/>
  </conditionalFormatting>
  <conditionalFormatting sqref="I133">
    <cfRule type="duplicateValues" dxfId="8904" priority="163"/>
  </conditionalFormatting>
  <conditionalFormatting sqref="I130">
    <cfRule type="duplicateValues" dxfId="8903" priority="162"/>
  </conditionalFormatting>
  <conditionalFormatting sqref="I130">
    <cfRule type="duplicateValues" dxfId="8902" priority="161"/>
  </conditionalFormatting>
  <conditionalFormatting sqref="I130">
    <cfRule type="duplicateValues" dxfId="8901" priority="160"/>
  </conditionalFormatting>
  <conditionalFormatting sqref="I130">
    <cfRule type="duplicateValues" dxfId="8900" priority="159"/>
  </conditionalFormatting>
  <conditionalFormatting sqref="I130">
    <cfRule type="duplicateValues" dxfId="8899" priority="158"/>
  </conditionalFormatting>
  <conditionalFormatting sqref="I130">
    <cfRule type="duplicateValues" dxfId="8898" priority="157"/>
  </conditionalFormatting>
  <conditionalFormatting sqref="I130">
    <cfRule type="duplicateValues" dxfId="8897" priority="156"/>
  </conditionalFormatting>
  <conditionalFormatting sqref="I130">
    <cfRule type="duplicateValues" dxfId="8896" priority="155"/>
  </conditionalFormatting>
  <conditionalFormatting sqref="I130">
    <cfRule type="duplicateValues" dxfId="8895" priority="154"/>
  </conditionalFormatting>
  <conditionalFormatting sqref="I130">
    <cfRule type="duplicateValues" dxfId="8894" priority="153"/>
  </conditionalFormatting>
  <conditionalFormatting sqref="I130">
    <cfRule type="duplicateValues" dxfId="8893" priority="152"/>
  </conditionalFormatting>
  <conditionalFormatting sqref="I130">
    <cfRule type="duplicateValues" dxfId="8892" priority="151"/>
  </conditionalFormatting>
  <conditionalFormatting sqref="I130">
    <cfRule type="duplicateValues" dxfId="8891" priority="150"/>
  </conditionalFormatting>
  <conditionalFormatting sqref="I130">
    <cfRule type="duplicateValues" dxfId="8890" priority="149"/>
  </conditionalFormatting>
  <conditionalFormatting sqref="I130">
    <cfRule type="duplicateValues" dxfId="8889" priority="148"/>
  </conditionalFormatting>
  <conditionalFormatting sqref="I130">
    <cfRule type="duplicateValues" dxfId="8888" priority="147"/>
  </conditionalFormatting>
  <conditionalFormatting sqref="I130">
    <cfRule type="duplicateValues" dxfId="8887" priority="146"/>
  </conditionalFormatting>
  <conditionalFormatting sqref="I130">
    <cfRule type="duplicateValues" dxfId="8886" priority="145"/>
  </conditionalFormatting>
  <conditionalFormatting sqref="I130">
    <cfRule type="duplicateValues" dxfId="8885" priority="144"/>
  </conditionalFormatting>
  <conditionalFormatting sqref="I130">
    <cfRule type="duplicateValues" dxfId="8884" priority="143"/>
  </conditionalFormatting>
  <conditionalFormatting sqref="I130">
    <cfRule type="duplicateValues" dxfId="8883" priority="142"/>
  </conditionalFormatting>
  <conditionalFormatting sqref="I130">
    <cfRule type="duplicateValues" dxfId="8882" priority="141"/>
  </conditionalFormatting>
  <conditionalFormatting sqref="I130">
    <cfRule type="duplicateValues" dxfId="8881" priority="140"/>
  </conditionalFormatting>
  <conditionalFormatting sqref="I130">
    <cfRule type="duplicateValues" dxfId="8880" priority="139"/>
  </conditionalFormatting>
  <conditionalFormatting sqref="I130">
    <cfRule type="duplicateValues" dxfId="8879" priority="138"/>
  </conditionalFormatting>
  <conditionalFormatting sqref="I130">
    <cfRule type="duplicateValues" dxfId="8878" priority="137"/>
  </conditionalFormatting>
  <conditionalFormatting sqref="I130">
    <cfRule type="duplicateValues" dxfId="8877" priority="136"/>
  </conditionalFormatting>
  <conditionalFormatting sqref="I130">
    <cfRule type="duplicateValues" dxfId="8876" priority="135"/>
  </conditionalFormatting>
  <conditionalFormatting sqref="I130">
    <cfRule type="duplicateValues" dxfId="8875" priority="134"/>
  </conditionalFormatting>
  <conditionalFormatting sqref="I130">
    <cfRule type="duplicateValues" dxfId="8874" priority="133"/>
  </conditionalFormatting>
  <conditionalFormatting sqref="I130">
    <cfRule type="duplicateValues" dxfId="8873" priority="132"/>
  </conditionalFormatting>
  <conditionalFormatting sqref="I130">
    <cfRule type="duplicateValues" dxfId="8872" priority="131"/>
  </conditionalFormatting>
  <conditionalFormatting sqref="I130">
    <cfRule type="duplicateValues" dxfId="8871" priority="130"/>
  </conditionalFormatting>
  <conditionalFormatting sqref="I130">
    <cfRule type="duplicateValues" dxfId="8870" priority="129"/>
  </conditionalFormatting>
  <conditionalFormatting sqref="I130">
    <cfRule type="duplicateValues" dxfId="8869" priority="128"/>
  </conditionalFormatting>
  <conditionalFormatting sqref="I130">
    <cfRule type="duplicateValues" dxfId="8868" priority="127"/>
  </conditionalFormatting>
  <conditionalFormatting sqref="I130">
    <cfRule type="duplicateValues" dxfId="8867" priority="126"/>
  </conditionalFormatting>
  <conditionalFormatting sqref="I130">
    <cfRule type="duplicateValues" dxfId="8866" priority="125"/>
  </conditionalFormatting>
  <conditionalFormatting sqref="I130">
    <cfRule type="duplicateValues" dxfId="8865" priority="124"/>
  </conditionalFormatting>
  <conditionalFormatting sqref="I130">
    <cfRule type="duplicateValues" dxfId="8864" priority="123"/>
  </conditionalFormatting>
  <conditionalFormatting sqref="I130">
    <cfRule type="duplicateValues" dxfId="8863" priority="122"/>
  </conditionalFormatting>
  <conditionalFormatting sqref="I130">
    <cfRule type="duplicateValues" dxfId="8862" priority="121"/>
  </conditionalFormatting>
  <conditionalFormatting sqref="I130">
    <cfRule type="duplicateValues" dxfId="8861" priority="120"/>
  </conditionalFormatting>
  <conditionalFormatting sqref="I130">
    <cfRule type="duplicateValues" dxfId="8860" priority="119"/>
  </conditionalFormatting>
  <conditionalFormatting sqref="I130">
    <cfRule type="duplicateValues" dxfId="8859" priority="118"/>
  </conditionalFormatting>
  <conditionalFormatting sqref="I130">
    <cfRule type="duplicateValues" dxfId="8858" priority="117"/>
  </conditionalFormatting>
  <conditionalFormatting sqref="I130">
    <cfRule type="duplicateValues" dxfId="8857" priority="116"/>
  </conditionalFormatting>
  <conditionalFormatting sqref="I130">
    <cfRule type="duplicateValues" dxfId="8856" priority="115"/>
  </conditionalFormatting>
  <conditionalFormatting sqref="I130">
    <cfRule type="duplicateValues" dxfId="8855" priority="114"/>
  </conditionalFormatting>
  <conditionalFormatting sqref="I130">
    <cfRule type="duplicateValues" dxfId="8854" priority="113"/>
  </conditionalFormatting>
  <conditionalFormatting sqref="I130">
    <cfRule type="duplicateValues" dxfId="8853" priority="112"/>
  </conditionalFormatting>
  <conditionalFormatting sqref="I130">
    <cfRule type="duplicateValues" dxfId="8852" priority="111"/>
  </conditionalFormatting>
  <conditionalFormatting sqref="I130">
    <cfRule type="duplicateValues" dxfId="8851" priority="110"/>
  </conditionalFormatting>
  <conditionalFormatting sqref="I130">
    <cfRule type="duplicateValues" dxfId="8850" priority="109"/>
  </conditionalFormatting>
  <conditionalFormatting sqref="I130">
    <cfRule type="duplicateValues" dxfId="8849" priority="108"/>
  </conditionalFormatting>
  <conditionalFormatting sqref="I130">
    <cfRule type="duplicateValues" dxfId="8848" priority="107"/>
  </conditionalFormatting>
  <conditionalFormatting sqref="I130">
    <cfRule type="duplicateValues" dxfId="8847" priority="106"/>
  </conditionalFormatting>
  <conditionalFormatting sqref="I130">
    <cfRule type="duplicateValues" dxfId="8846" priority="105"/>
  </conditionalFormatting>
  <conditionalFormatting sqref="I130">
    <cfRule type="duplicateValues" dxfId="8845" priority="104"/>
  </conditionalFormatting>
  <conditionalFormatting sqref="I130">
    <cfRule type="duplicateValues" dxfId="8844" priority="103"/>
  </conditionalFormatting>
  <conditionalFormatting sqref="I130">
    <cfRule type="duplicateValues" dxfId="8843" priority="102"/>
  </conditionalFormatting>
  <conditionalFormatting sqref="I130">
    <cfRule type="duplicateValues" dxfId="8842" priority="101"/>
  </conditionalFormatting>
  <conditionalFormatting sqref="I130">
    <cfRule type="duplicateValues" dxfId="8841" priority="100"/>
  </conditionalFormatting>
  <conditionalFormatting sqref="I130">
    <cfRule type="duplicateValues" dxfId="8840" priority="99"/>
  </conditionalFormatting>
  <conditionalFormatting sqref="I130">
    <cfRule type="duplicateValues" dxfId="8839" priority="98"/>
  </conditionalFormatting>
  <conditionalFormatting sqref="I130">
    <cfRule type="duplicateValues" dxfId="8838" priority="97"/>
  </conditionalFormatting>
  <conditionalFormatting sqref="I130">
    <cfRule type="duplicateValues" dxfId="8837" priority="96"/>
  </conditionalFormatting>
  <conditionalFormatting sqref="I130">
    <cfRule type="duplicateValues" dxfId="8836" priority="95"/>
  </conditionalFormatting>
  <conditionalFormatting sqref="I130">
    <cfRule type="duplicateValues" dxfId="8835" priority="94"/>
  </conditionalFormatting>
  <conditionalFormatting sqref="I130">
    <cfRule type="duplicateValues" dxfId="8834" priority="93"/>
  </conditionalFormatting>
  <conditionalFormatting sqref="I130">
    <cfRule type="duplicateValues" dxfId="8833" priority="92"/>
  </conditionalFormatting>
  <conditionalFormatting sqref="I130">
    <cfRule type="duplicateValues" dxfId="8832" priority="91"/>
  </conditionalFormatting>
  <conditionalFormatting sqref="I122">
    <cfRule type="duplicateValues" dxfId="8831" priority="90"/>
  </conditionalFormatting>
  <conditionalFormatting sqref="I122">
    <cfRule type="duplicateValues" dxfId="8830" priority="89"/>
  </conditionalFormatting>
  <conditionalFormatting sqref="I122">
    <cfRule type="duplicateValues" dxfId="8829" priority="88"/>
  </conditionalFormatting>
  <conditionalFormatting sqref="I122">
    <cfRule type="duplicateValues" dxfId="8828" priority="87"/>
  </conditionalFormatting>
  <conditionalFormatting sqref="I122">
    <cfRule type="duplicateValues" dxfId="8827" priority="86"/>
  </conditionalFormatting>
  <conditionalFormatting sqref="I122">
    <cfRule type="duplicateValues" dxfId="8826" priority="85"/>
  </conditionalFormatting>
  <conditionalFormatting sqref="I122">
    <cfRule type="duplicateValues" dxfId="8825" priority="84"/>
  </conditionalFormatting>
  <conditionalFormatting sqref="I122">
    <cfRule type="duplicateValues" dxfId="8824" priority="83"/>
  </conditionalFormatting>
  <conditionalFormatting sqref="I122">
    <cfRule type="duplicateValues" dxfId="8823" priority="82"/>
  </conditionalFormatting>
  <conditionalFormatting sqref="I122">
    <cfRule type="duplicateValues" dxfId="8822" priority="81"/>
  </conditionalFormatting>
  <conditionalFormatting sqref="I122">
    <cfRule type="duplicateValues" dxfId="8821" priority="80"/>
  </conditionalFormatting>
  <conditionalFormatting sqref="I122">
    <cfRule type="duplicateValues" dxfId="8820" priority="79"/>
  </conditionalFormatting>
  <conditionalFormatting sqref="I122">
    <cfRule type="duplicateValues" dxfId="8819" priority="78"/>
  </conditionalFormatting>
  <conditionalFormatting sqref="I122">
    <cfRule type="duplicateValues" dxfId="8818" priority="77"/>
  </conditionalFormatting>
  <conditionalFormatting sqref="I122">
    <cfRule type="duplicateValues" dxfId="8817" priority="76"/>
  </conditionalFormatting>
  <conditionalFormatting sqref="I122">
    <cfRule type="duplicateValues" dxfId="8816" priority="75"/>
  </conditionalFormatting>
  <conditionalFormatting sqref="I122">
    <cfRule type="duplicateValues" dxfId="8815" priority="74"/>
  </conditionalFormatting>
  <conditionalFormatting sqref="I122">
    <cfRule type="duplicateValues" dxfId="8814" priority="73"/>
  </conditionalFormatting>
  <conditionalFormatting sqref="I122">
    <cfRule type="duplicateValues" dxfId="8813" priority="72"/>
  </conditionalFormatting>
  <conditionalFormatting sqref="I122">
    <cfRule type="duplicateValues" dxfId="8812" priority="71"/>
  </conditionalFormatting>
  <conditionalFormatting sqref="I122">
    <cfRule type="duplicateValues" dxfId="8811" priority="70"/>
  </conditionalFormatting>
  <conditionalFormatting sqref="I122">
    <cfRule type="duplicateValues" dxfId="8810" priority="69"/>
  </conditionalFormatting>
  <conditionalFormatting sqref="I122">
    <cfRule type="duplicateValues" dxfId="8809" priority="68"/>
  </conditionalFormatting>
  <conditionalFormatting sqref="I122">
    <cfRule type="duplicateValues" dxfId="8808" priority="67"/>
  </conditionalFormatting>
  <conditionalFormatting sqref="I122">
    <cfRule type="duplicateValues" dxfId="8807" priority="66"/>
  </conditionalFormatting>
  <conditionalFormatting sqref="I122">
    <cfRule type="duplicateValues" dxfId="8806" priority="65"/>
  </conditionalFormatting>
  <conditionalFormatting sqref="I122">
    <cfRule type="duplicateValues" dxfId="8805" priority="64"/>
  </conditionalFormatting>
  <conditionalFormatting sqref="I122">
    <cfRule type="duplicateValues" dxfId="8804" priority="63"/>
  </conditionalFormatting>
  <conditionalFormatting sqref="I122">
    <cfRule type="duplicateValues" dxfId="8803" priority="62"/>
  </conditionalFormatting>
  <conditionalFormatting sqref="I122">
    <cfRule type="duplicateValues" dxfId="8802" priority="61"/>
  </conditionalFormatting>
  <conditionalFormatting sqref="I122">
    <cfRule type="duplicateValues" dxfId="8801" priority="60"/>
  </conditionalFormatting>
  <conditionalFormatting sqref="I122">
    <cfRule type="duplicateValues" dxfId="8800" priority="59"/>
  </conditionalFormatting>
  <conditionalFormatting sqref="I122">
    <cfRule type="duplicateValues" dxfId="8799" priority="58"/>
  </conditionalFormatting>
  <conditionalFormatting sqref="I122">
    <cfRule type="duplicateValues" dxfId="8798" priority="57"/>
  </conditionalFormatting>
  <conditionalFormatting sqref="I122">
    <cfRule type="duplicateValues" dxfId="8797" priority="56"/>
  </conditionalFormatting>
  <conditionalFormatting sqref="I122">
    <cfRule type="duplicateValues" dxfId="8796" priority="55"/>
  </conditionalFormatting>
  <conditionalFormatting sqref="I122">
    <cfRule type="duplicateValues" dxfId="8795" priority="54"/>
  </conditionalFormatting>
  <conditionalFormatting sqref="I122">
    <cfRule type="duplicateValues" dxfId="8794" priority="53"/>
  </conditionalFormatting>
  <conditionalFormatting sqref="I122">
    <cfRule type="duplicateValues" dxfId="8793" priority="52"/>
  </conditionalFormatting>
  <conditionalFormatting sqref="I122">
    <cfRule type="duplicateValues" dxfId="8792" priority="51"/>
  </conditionalFormatting>
  <conditionalFormatting sqref="I122">
    <cfRule type="duplicateValues" dxfId="8791" priority="50"/>
  </conditionalFormatting>
  <conditionalFormatting sqref="I122">
    <cfRule type="duplicateValues" dxfId="8790" priority="49"/>
  </conditionalFormatting>
  <conditionalFormatting sqref="I122">
    <cfRule type="duplicateValues" dxfId="8789" priority="48"/>
  </conditionalFormatting>
  <conditionalFormatting sqref="I122">
    <cfRule type="duplicateValues" dxfId="8788" priority="47"/>
  </conditionalFormatting>
  <conditionalFormatting sqref="I122">
    <cfRule type="duplicateValues" dxfId="8787" priority="46"/>
  </conditionalFormatting>
  <conditionalFormatting sqref="I122">
    <cfRule type="duplicateValues" dxfId="8786" priority="45"/>
  </conditionalFormatting>
  <conditionalFormatting sqref="I122">
    <cfRule type="duplicateValues" dxfId="8785" priority="44"/>
  </conditionalFormatting>
  <conditionalFormatting sqref="I122">
    <cfRule type="duplicateValues" dxfId="8784" priority="43"/>
  </conditionalFormatting>
  <conditionalFormatting sqref="I122">
    <cfRule type="duplicateValues" dxfId="8783" priority="42"/>
  </conditionalFormatting>
  <conditionalFormatting sqref="I122">
    <cfRule type="duplicateValues" dxfId="8782" priority="41"/>
  </conditionalFormatting>
  <conditionalFormatting sqref="I122">
    <cfRule type="duplicateValues" dxfId="8781" priority="40"/>
  </conditionalFormatting>
  <conditionalFormatting sqref="I122">
    <cfRule type="duplicateValues" dxfId="8780" priority="39"/>
  </conditionalFormatting>
  <conditionalFormatting sqref="I122">
    <cfRule type="duplicateValues" dxfId="8779" priority="38"/>
  </conditionalFormatting>
  <conditionalFormatting sqref="I122">
    <cfRule type="duplicateValues" dxfId="8778" priority="37"/>
  </conditionalFormatting>
  <conditionalFormatting sqref="I122">
    <cfRule type="duplicateValues" dxfId="8777" priority="36"/>
  </conditionalFormatting>
  <conditionalFormatting sqref="I122">
    <cfRule type="duplicateValues" dxfId="8776" priority="35"/>
  </conditionalFormatting>
  <conditionalFormatting sqref="I137">
    <cfRule type="duplicateValues" dxfId="8775" priority="34"/>
  </conditionalFormatting>
  <conditionalFormatting sqref="I137">
    <cfRule type="duplicateValues" dxfId="8774" priority="33"/>
  </conditionalFormatting>
  <conditionalFormatting sqref="J26">
    <cfRule type="duplicateValues" dxfId="8773" priority="32"/>
  </conditionalFormatting>
  <conditionalFormatting sqref="I125">
    <cfRule type="duplicateValues" dxfId="8772" priority="31"/>
  </conditionalFormatting>
  <conditionalFormatting sqref="I126">
    <cfRule type="duplicateValues" dxfId="8771" priority="30"/>
  </conditionalFormatting>
  <conditionalFormatting sqref="I126">
    <cfRule type="duplicateValues" dxfId="8770" priority="29"/>
  </conditionalFormatting>
  <conditionalFormatting sqref="H49">
    <cfRule type="duplicateValues" dxfId="8769" priority="26"/>
  </conditionalFormatting>
  <conditionalFormatting sqref="I161">
    <cfRule type="duplicateValues" dxfId="8768" priority="25"/>
  </conditionalFormatting>
  <conditionalFormatting sqref="H15">
    <cfRule type="duplicateValues" dxfId="8767" priority="24"/>
  </conditionalFormatting>
  <conditionalFormatting sqref="H15">
    <cfRule type="duplicateValues" dxfId="8766" priority="23"/>
  </conditionalFormatting>
  <conditionalFormatting sqref="H64">
    <cfRule type="duplicateValues" dxfId="8765" priority="11"/>
  </conditionalFormatting>
  <conditionalFormatting sqref="H76">
    <cfRule type="duplicateValues" dxfId="8764" priority="10"/>
  </conditionalFormatting>
  <conditionalFormatting sqref="H69">
    <cfRule type="duplicateValues" dxfId="8763" priority="9"/>
  </conditionalFormatting>
  <conditionalFormatting sqref="H75">
    <cfRule type="duplicateValues" dxfId="8762" priority="8"/>
  </conditionalFormatting>
  <conditionalFormatting sqref="H70">
    <cfRule type="duplicateValues" dxfId="8761" priority="7"/>
  </conditionalFormatting>
  <conditionalFormatting sqref="H71">
    <cfRule type="duplicateValues" dxfId="8760" priority="6"/>
  </conditionalFormatting>
  <conditionalFormatting sqref="H73">
    <cfRule type="duplicateValues" dxfId="8759" priority="5"/>
  </conditionalFormatting>
  <conditionalFormatting sqref="H85">
    <cfRule type="duplicateValues" dxfId="8758" priority="4"/>
  </conditionalFormatting>
  <conditionalFormatting sqref="J83">
    <cfRule type="duplicateValues" dxfId="8757" priority="3"/>
  </conditionalFormatting>
  <conditionalFormatting sqref="H72">
    <cfRule type="duplicateValues" dxfId="8756" priority="2"/>
  </conditionalFormatting>
  <conditionalFormatting sqref="H72">
    <cfRule type="duplicateValues" dxfId="8755" priority="1"/>
  </conditionalFormatting>
  <dataValidations count="4">
    <dataValidation type="list" allowBlank="1" showInputMessage="1" showErrorMessage="1" sqref="J123:J126 F30:G57 I15:I23 I29:I51 F11:F24 J30:J44 J142:J174 J128:J130 F26:F29 I26 J132:J140 H94:J119 I9:I12 J87:J93 I86:I93 F87:G93 I72:I80 F68:F81 F83:F86 I83 I66:I69" xr:uid="{82E3E14B-D166-4740-943D-32F4F4F76542}">
      <formula1>#REF!</formula1>
    </dataValidation>
    <dataValidation type="list" allowBlank="1" showInputMessage="1" showErrorMessage="1" sqref="J121:J122 I146:I149 D120:J120 D7 D34 E34:E35 F103 H7:J7 G58:G61 I8 D146:H146 D129:I129 I52:I61 F147:H159 D64 D91 E91:E92 H64:J64 I65" xr:uid="{173F1EA0-06FE-4956-8A8A-B70F4D3C7A71}">
      <formula1>ListeCE</formula1>
    </dataValidation>
    <dataValidation type="list" allowBlank="1" showInputMessage="1" showErrorMessage="1" sqref="F177:F181 G180:I181 C15 C175 C206:C210 C199:C200 C204 J194:J196 B14:C14 C72 B71:C71 C64 C7 G189:H190 I194:I197 D194:G196 D177:E178 H194:H198 E198:E199 E179:E180 J181 D179:D181 D182:F182 E197:F197 G177:J179 D184:J187 C128 B127:C127 C120" xr:uid="{A1311AAD-7CF3-48FD-8405-E66CDD8C0363}">
      <formula1>ListeNomPrenom</formula1>
    </dataValidation>
    <dataValidation type="list" allowBlank="1" showInputMessage="1" showErrorMessage="1" sqref="E62:G62" xr:uid="{4A568151-799A-4C5C-BC5F-091ACE13F0AC}">
      <formula1>#REF!</formula1>
    </dataValidation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A8AE4-697D-4A86-BCF1-B5C074EF68E2}">
  <dimension ref="A1:J220"/>
  <sheetViews>
    <sheetView workbookViewId="0">
      <selection activeCell="D2" sqref="D1:J1048576"/>
    </sheetView>
  </sheetViews>
  <sheetFormatPr baseColWidth="10" defaultRowHeight="15"/>
  <cols>
    <col min="1" max="1" width="5.42578125" customWidth="1"/>
    <col min="2" max="2" width="16.140625" customWidth="1"/>
    <col min="3" max="3" width="14.7109375" customWidth="1"/>
    <col min="4" max="10" width="22.7109375" customWidth="1"/>
  </cols>
  <sheetData>
    <row r="1" spans="1:10" ht="30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8">
      <c r="A2" s="1"/>
      <c r="B2" s="2" t="s">
        <v>1</v>
      </c>
      <c r="C2" s="3">
        <f>'S27'!C2+1</f>
        <v>28</v>
      </c>
      <c r="D2" s="4"/>
      <c r="E2" s="4"/>
      <c r="F2" s="4"/>
      <c r="G2" s="4"/>
      <c r="H2" s="4"/>
      <c r="I2" s="4"/>
      <c r="J2" s="5"/>
    </row>
    <row r="3" spans="1:10">
      <c r="A3" s="1"/>
      <c r="B3" s="165" t="s">
        <v>91</v>
      </c>
      <c r="C3" s="4"/>
      <c r="D3" s="4"/>
      <c r="E3" s="4"/>
      <c r="F3" s="165" t="s">
        <v>89</v>
      </c>
      <c r="G3" s="4"/>
      <c r="H3" s="165" t="s">
        <v>90</v>
      </c>
      <c r="I3" s="4"/>
      <c r="J3" s="5"/>
    </row>
    <row r="4" spans="1:10">
      <c r="A4" s="7"/>
      <c r="B4" s="8"/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>
      <c r="A5" s="7"/>
      <c r="B5" s="8"/>
      <c r="C5" s="8"/>
      <c r="D5" s="10">
        <f>'S27'!J5+1</f>
        <v>44388</v>
      </c>
      <c r="E5" s="10">
        <f>SUM(D5+1)</f>
        <v>44389</v>
      </c>
      <c r="F5" s="10">
        <f>SUM(E5+1)</f>
        <v>44390</v>
      </c>
      <c r="G5" s="10">
        <f t="shared" ref="G5:J5" si="0">SUM(F5+1)</f>
        <v>44391</v>
      </c>
      <c r="H5" s="10">
        <f t="shared" si="0"/>
        <v>44392</v>
      </c>
      <c r="I5" s="10">
        <f t="shared" si="0"/>
        <v>44393</v>
      </c>
      <c r="J5" s="10">
        <f t="shared" si="0"/>
        <v>44394</v>
      </c>
    </row>
    <row r="6" spans="1:10">
      <c r="A6" s="208"/>
      <c r="B6" s="209"/>
      <c r="C6" s="209"/>
      <c r="D6" s="194"/>
      <c r="E6" s="194"/>
      <c r="F6" s="194"/>
      <c r="G6" s="194"/>
      <c r="H6" s="194"/>
      <c r="I6" s="194"/>
      <c r="J6" s="194"/>
    </row>
    <row r="7" spans="1:10">
      <c r="A7" s="293" t="s">
        <v>9</v>
      </c>
      <c r="B7" s="200" t="s">
        <v>10</v>
      </c>
      <c r="C7" s="204" t="s">
        <v>11</v>
      </c>
      <c r="D7" s="205"/>
      <c r="E7" s="206"/>
      <c r="F7" s="206"/>
      <c r="G7" s="206"/>
      <c r="H7" s="206"/>
      <c r="I7" s="206"/>
      <c r="J7" s="207"/>
    </row>
    <row r="8" spans="1:10">
      <c r="A8" s="293"/>
      <c r="B8" s="15" t="s">
        <v>12</v>
      </c>
      <c r="C8" s="16"/>
      <c r="D8" s="17"/>
      <c r="E8" s="18"/>
      <c r="F8" s="19"/>
      <c r="G8" s="19"/>
      <c r="H8" s="19"/>
      <c r="I8" s="19"/>
      <c r="J8" s="20"/>
    </row>
    <row r="9" spans="1:10">
      <c r="A9" s="293"/>
      <c r="B9" s="15" t="s">
        <v>12</v>
      </c>
      <c r="C9" s="16"/>
      <c r="D9" s="21"/>
      <c r="E9" s="22"/>
      <c r="F9" s="19"/>
      <c r="G9" s="23"/>
      <c r="H9" s="23"/>
      <c r="I9" s="19"/>
      <c r="J9" s="24"/>
    </row>
    <row r="10" spans="1:10">
      <c r="A10" s="293"/>
      <c r="B10" s="15" t="s">
        <v>12</v>
      </c>
      <c r="C10" s="16"/>
      <c r="D10" s="21"/>
      <c r="E10" s="22"/>
      <c r="F10" s="19"/>
      <c r="G10" s="23"/>
      <c r="H10" s="23"/>
      <c r="I10" s="19"/>
      <c r="J10" s="24"/>
    </row>
    <row r="11" spans="1:10">
      <c r="A11" s="293"/>
      <c r="B11" s="25" t="s">
        <v>13</v>
      </c>
      <c r="C11" s="26" t="s">
        <v>14</v>
      </c>
      <c r="D11" s="27"/>
      <c r="E11" s="28"/>
      <c r="F11" s="29"/>
      <c r="G11" s="19"/>
      <c r="H11" s="30"/>
      <c r="I11" s="28"/>
      <c r="J11" s="31"/>
    </row>
    <row r="12" spans="1:10">
      <c r="A12" s="293"/>
      <c r="B12" s="25" t="s">
        <v>15</v>
      </c>
      <c r="C12" s="26" t="s">
        <v>14</v>
      </c>
      <c r="D12" s="32"/>
      <c r="E12" s="33"/>
      <c r="F12" s="34"/>
      <c r="G12" s="34"/>
      <c r="H12" s="19"/>
      <c r="I12" s="35"/>
      <c r="J12" s="36"/>
    </row>
    <row r="13" spans="1:10">
      <c r="A13" s="293"/>
      <c r="B13" s="25" t="s">
        <v>16</v>
      </c>
      <c r="C13" s="26" t="s">
        <v>14</v>
      </c>
      <c r="D13" s="37"/>
      <c r="E13" s="28"/>
      <c r="F13" s="34"/>
      <c r="G13" s="34"/>
      <c r="H13" s="28"/>
      <c r="I13" s="28"/>
      <c r="J13" s="31"/>
    </row>
    <row r="14" spans="1:10">
      <c r="A14" s="293"/>
      <c r="B14" s="25" t="s">
        <v>17</v>
      </c>
      <c r="C14" s="26" t="s">
        <v>14</v>
      </c>
      <c r="D14" s="38"/>
      <c r="E14" s="9"/>
      <c r="F14" s="28"/>
      <c r="G14" s="28"/>
      <c r="H14" s="28"/>
      <c r="I14" s="39"/>
      <c r="J14" s="36"/>
    </row>
    <row r="15" spans="1:10">
      <c r="A15" s="293"/>
      <c r="B15" s="25" t="s">
        <v>18</v>
      </c>
      <c r="C15" s="26" t="s">
        <v>19</v>
      </c>
      <c r="D15" s="37"/>
      <c r="E15" s="34"/>
      <c r="F15" s="40"/>
      <c r="G15" s="40"/>
      <c r="H15" s="19"/>
      <c r="I15" s="19"/>
      <c r="J15" s="41"/>
    </row>
    <row r="16" spans="1:10">
      <c r="A16" s="293"/>
      <c r="B16" s="25" t="s">
        <v>20</v>
      </c>
      <c r="C16" s="26" t="s">
        <v>14</v>
      </c>
      <c r="D16" s="37"/>
      <c r="E16" s="28"/>
      <c r="F16" s="34"/>
      <c r="G16" s="34"/>
      <c r="H16" s="35"/>
      <c r="I16" s="19"/>
      <c r="J16" s="36"/>
    </row>
    <row r="17" spans="1:10">
      <c r="A17" s="293"/>
      <c r="B17" s="25"/>
      <c r="C17" s="26" t="s">
        <v>21</v>
      </c>
      <c r="D17" s="27"/>
      <c r="E17" s="28"/>
      <c r="F17" s="40"/>
      <c r="G17" s="34"/>
      <c r="H17" s="42"/>
      <c r="I17" s="42"/>
      <c r="J17" s="36"/>
    </row>
    <row r="18" spans="1:10">
      <c r="A18" s="293"/>
      <c r="B18" s="25" t="s">
        <v>22</v>
      </c>
      <c r="C18" s="26" t="s">
        <v>14</v>
      </c>
      <c r="D18" s="32"/>
      <c r="E18" s="33"/>
      <c r="F18" s="34"/>
      <c r="G18" s="34"/>
      <c r="H18" s="43"/>
      <c r="I18" s="43"/>
      <c r="J18" s="44"/>
    </row>
    <row r="19" spans="1:10">
      <c r="A19" s="293"/>
      <c r="B19" s="25"/>
      <c r="C19" s="26" t="s">
        <v>21</v>
      </c>
      <c r="D19" s="45"/>
      <c r="E19" s="46"/>
      <c r="F19" s="34"/>
      <c r="G19" s="34"/>
      <c r="H19" s="47"/>
      <c r="I19" s="47"/>
      <c r="J19" s="36"/>
    </row>
    <row r="20" spans="1:10">
      <c r="A20" s="293"/>
      <c r="B20" s="25" t="s">
        <v>23</v>
      </c>
      <c r="C20" s="26" t="s">
        <v>14</v>
      </c>
      <c r="D20" s="37"/>
      <c r="E20" s="28"/>
      <c r="F20" s="34"/>
      <c r="G20" s="34"/>
      <c r="H20" s="48"/>
      <c r="I20" s="48"/>
      <c r="J20" s="36"/>
    </row>
    <row r="21" spans="1:10">
      <c r="A21" s="293"/>
      <c r="B21" s="25" t="s">
        <v>24</v>
      </c>
      <c r="C21" s="26" t="s">
        <v>14</v>
      </c>
      <c r="D21" s="27"/>
      <c r="E21" s="28"/>
      <c r="F21" s="35"/>
      <c r="G21" s="35"/>
      <c r="H21" s="28"/>
      <c r="I21" s="30"/>
      <c r="J21" s="24"/>
    </row>
    <row r="22" spans="1:10">
      <c r="A22" s="293"/>
      <c r="B22" s="25" t="s">
        <v>25</v>
      </c>
      <c r="C22" s="26" t="s">
        <v>14</v>
      </c>
      <c r="D22" s="37"/>
      <c r="E22" s="28"/>
      <c r="F22" s="34"/>
      <c r="G22" s="28"/>
      <c r="H22" s="34"/>
      <c r="I22" s="28"/>
      <c r="J22" s="31"/>
    </row>
    <row r="23" spans="1:10">
      <c r="A23" s="293"/>
      <c r="B23" s="25"/>
      <c r="C23" s="26" t="s">
        <v>21</v>
      </c>
      <c r="D23" s="37"/>
      <c r="E23" s="28"/>
      <c r="F23" s="34"/>
      <c r="G23" s="28"/>
      <c r="H23" s="35"/>
      <c r="I23" s="28"/>
      <c r="J23" s="31"/>
    </row>
    <row r="24" spans="1:10">
      <c r="A24" s="293"/>
      <c r="B24" s="25" t="s">
        <v>26</v>
      </c>
      <c r="C24" s="26" t="s">
        <v>19</v>
      </c>
      <c r="D24" s="32"/>
      <c r="E24" s="49"/>
      <c r="F24" s="34"/>
      <c r="G24" s="34"/>
      <c r="H24" s="34"/>
      <c r="I24" s="50"/>
      <c r="J24" s="36"/>
    </row>
    <row r="25" spans="1:10">
      <c r="A25" s="293"/>
      <c r="B25" s="51" t="s">
        <v>27</v>
      </c>
      <c r="C25" s="26" t="s">
        <v>14</v>
      </c>
      <c r="D25" s="52"/>
      <c r="E25" s="35"/>
      <c r="F25" s="35"/>
      <c r="G25" s="35"/>
      <c r="H25" s="35"/>
      <c r="I25" s="35"/>
      <c r="J25" s="36"/>
    </row>
    <row r="26" spans="1:10">
      <c r="A26" s="293"/>
      <c r="B26" s="53" t="s">
        <v>28</v>
      </c>
      <c r="C26" s="54" t="s">
        <v>29</v>
      </c>
      <c r="D26" s="37"/>
      <c r="E26" s="34"/>
      <c r="F26" s="55"/>
      <c r="G26" s="55"/>
      <c r="H26" s="56"/>
      <c r="I26" s="55"/>
      <c r="J26" s="41"/>
    </row>
    <row r="27" spans="1:10">
      <c r="A27" s="293"/>
      <c r="B27" s="53" t="s">
        <v>30</v>
      </c>
      <c r="C27" s="54" t="s">
        <v>29</v>
      </c>
      <c r="D27" s="57"/>
      <c r="E27" s="58"/>
      <c r="F27" s="55"/>
      <c r="G27" s="55"/>
      <c r="H27" s="50"/>
      <c r="I27" s="39"/>
      <c r="J27" s="41"/>
    </row>
    <row r="28" spans="1:10">
      <c r="A28" s="293"/>
      <c r="B28" s="53" t="s">
        <v>31</v>
      </c>
      <c r="C28" s="54" t="s">
        <v>29</v>
      </c>
      <c r="D28" s="57"/>
      <c r="E28" s="55"/>
      <c r="F28" s="39"/>
      <c r="G28" s="55"/>
      <c r="H28" s="55"/>
      <c r="I28" s="23"/>
      <c r="J28" s="59"/>
    </row>
    <row r="29" spans="1:10" ht="15.75" thickBot="1">
      <c r="A29" s="293"/>
      <c r="B29" s="96" t="s">
        <v>32</v>
      </c>
      <c r="C29" s="159" t="s">
        <v>33</v>
      </c>
      <c r="D29" s="160"/>
      <c r="E29" s="98"/>
      <c r="F29" s="98"/>
      <c r="G29" s="142"/>
      <c r="H29" s="161"/>
      <c r="I29" s="161"/>
      <c r="J29" s="101"/>
    </row>
    <row r="30" spans="1:10">
      <c r="A30" s="293"/>
      <c r="B30" s="67"/>
      <c r="C30" s="162" t="s">
        <v>34</v>
      </c>
      <c r="D30" s="69"/>
      <c r="E30" s="70"/>
      <c r="F30" s="70"/>
      <c r="G30" s="70"/>
      <c r="H30" s="70"/>
      <c r="I30" s="70"/>
      <c r="J30" s="72"/>
    </row>
    <row r="31" spans="1:10">
      <c r="A31" s="293"/>
      <c r="B31" s="61"/>
      <c r="C31" s="62" t="s">
        <v>34</v>
      </c>
      <c r="D31" s="52"/>
      <c r="E31" s="35"/>
      <c r="F31" s="35"/>
      <c r="G31" s="35"/>
      <c r="H31" s="35"/>
      <c r="I31" s="35"/>
      <c r="J31" s="36"/>
    </row>
    <row r="32" spans="1:10">
      <c r="A32" s="293"/>
      <c r="B32" s="61"/>
      <c r="C32" s="26" t="s">
        <v>35</v>
      </c>
      <c r="D32" s="52"/>
      <c r="E32" s="35"/>
      <c r="F32" s="35"/>
      <c r="G32" s="35"/>
      <c r="H32" s="163"/>
      <c r="I32" s="35"/>
      <c r="J32" s="36"/>
    </row>
    <row r="33" spans="1:10">
      <c r="A33" s="293"/>
      <c r="B33" s="61"/>
      <c r="C33" s="26" t="s">
        <v>35</v>
      </c>
      <c r="D33" s="52"/>
      <c r="E33" s="35"/>
      <c r="F33" s="35"/>
      <c r="G33" s="35"/>
      <c r="H33" s="35"/>
      <c r="I33" s="35"/>
      <c r="J33" s="36"/>
    </row>
    <row r="34" spans="1:10">
      <c r="A34" s="293"/>
      <c r="B34" s="61"/>
      <c r="C34" s="26" t="s">
        <v>35</v>
      </c>
      <c r="D34" s="52"/>
      <c r="E34" s="35"/>
      <c r="F34" s="35"/>
      <c r="G34" s="35"/>
      <c r="H34" s="35"/>
      <c r="I34" s="35"/>
      <c r="J34" s="36"/>
    </row>
    <row r="35" spans="1:10">
      <c r="A35" s="293"/>
      <c r="B35" s="61"/>
      <c r="C35" s="26" t="s">
        <v>35</v>
      </c>
      <c r="D35" s="52"/>
      <c r="E35" s="35"/>
      <c r="F35" s="35"/>
      <c r="G35" s="35"/>
      <c r="H35" s="35"/>
      <c r="I35" s="35"/>
      <c r="J35" s="36"/>
    </row>
    <row r="36" spans="1:10" ht="15.75" thickBot="1">
      <c r="A36" s="294"/>
      <c r="B36" s="73"/>
      <c r="C36" s="74" t="s">
        <v>35</v>
      </c>
      <c r="D36" s="64"/>
      <c r="E36" s="65"/>
      <c r="F36" s="65"/>
      <c r="G36" s="65"/>
      <c r="H36" s="65"/>
      <c r="I36" s="65"/>
      <c r="J36" s="66"/>
    </row>
    <row r="37" spans="1:10">
      <c r="A37" s="298" t="s">
        <v>36</v>
      </c>
      <c r="B37" s="172" t="s">
        <v>37</v>
      </c>
      <c r="C37" s="68" t="s">
        <v>38</v>
      </c>
      <c r="D37" s="69"/>
      <c r="E37" s="70"/>
      <c r="F37" s="70"/>
      <c r="G37" s="70"/>
      <c r="H37" s="71"/>
      <c r="I37" s="71"/>
      <c r="J37" s="72"/>
    </row>
    <row r="38" spans="1:10">
      <c r="A38" s="299"/>
      <c r="B38" s="173"/>
      <c r="C38" s="26" t="s">
        <v>39</v>
      </c>
      <c r="D38" s="52"/>
      <c r="E38" s="35"/>
      <c r="F38" s="35"/>
      <c r="G38" s="35"/>
      <c r="H38" s="35"/>
      <c r="I38" s="28"/>
      <c r="J38" s="36"/>
    </row>
    <row r="39" spans="1:10">
      <c r="A39" s="299"/>
      <c r="B39" s="173"/>
      <c r="C39" s="26" t="s">
        <v>40</v>
      </c>
      <c r="D39" s="52"/>
      <c r="E39" s="35"/>
      <c r="F39" s="35"/>
      <c r="G39" s="35"/>
      <c r="H39" s="35"/>
      <c r="I39" s="35"/>
      <c r="J39" s="36"/>
    </row>
    <row r="40" spans="1:10">
      <c r="A40" s="299"/>
      <c r="B40" s="173"/>
      <c r="C40" s="26" t="s">
        <v>41</v>
      </c>
      <c r="D40" s="52"/>
      <c r="E40" s="35"/>
      <c r="F40" s="35"/>
      <c r="G40" s="35"/>
      <c r="H40" s="35"/>
      <c r="I40" s="35"/>
      <c r="J40" s="36"/>
    </row>
    <row r="41" spans="1:10" ht="15.75" thickBot="1">
      <c r="A41" s="299"/>
      <c r="B41" s="174"/>
      <c r="C41" s="74" t="s">
        <v>42</v>
      </c>
      <c r="D41" s="64"/>
      <c r="E41" s="65"/>
      <c r="F41" s="65"/>
      <c r="G41" s="65"/>
      <c r="H41" s="65"/>
      <c r="I41" s="65"/>
      <c r="J41" s="66"/>
    </row>
    <row r="42" spans="1:10">
      <c r="A42" s="299"/>
      <c r="B42" s="175" t="s">
        <v>43</v>
      </c>
      <c r="C42" s="76" t="s">
        <v>44</v>
      </c>
      <c r="D42" s="77"/>
      <c r="E42" s="78"/>
      <c r="F42" s="79"/>
      <c r="G42" s="79"/>
      <c r="H42" s="79"/>
      <c r="I42" s="79"/>
      <c r="J42" s="80"/>
    </row>
    <row r="43" spans="1:10">
      <c r="A43" s="299"/>
      <c r="B43" s="173"/>
      <c r="C43" s="81" t="s">
        <v>45</v>
      </c>
      <c r="D43" s="35"/>
      <c r="E43" s="19"/>
      <c r="F43" s="35"/>
      <c r="G43" s="35"/>
      <c r="H43" s="35"/>
      <c r="I43" s="35"/>
      <c r="J43" s="36"/>
    </row>
    <row r="44" spans="1:10">
      <c r="A44" s="299"/>
      <c r="B44" s="173"/>
      <c r="C44" s="81" t="s">
        <v>46</v>
      </c>
      <c r="D44" s="23"/>
      <c r="E44" s="28"/>
      <c r="F44" s="35"/>
      <c r="G44" s="35"/>
      <c r="H44" s="35"/>
      <c r="I44" s="35"/>
      <c r="J44" s="36"/>
    </row>
    <row r="45" spans="1:10">
      <c r="A45" s="299"/>
      <c r="B45" s="173"/>
      <c r="C45" s="81" t="s">
        <v>47</v>
      </c>
      <c r="D45" s="19"/>
      <c r="E45" s="35"/>
      <c r="F45" s="35"/>
      <c r="G45" s="35"/>
      <c r="H45" s="35"/>
      <c r="I45" s="35"/>
      <c r="J45" s="36"/>
    </row>
    <row r="46" spans="1:10" ht="15.75" thickBot="1">
      <c r="A46" s="299"/>
      <c r="B46" s="174"/>
      <c r="C46" s="82" t="s">
        <v>48</v>
      </c>
      <c r="D46" s="83"/>
      <c r="E46" s="84"/>
      <c r="F46" s="65"/>
      <c r="G46" s="65"/>
      <c r="H46" s="65"/>
      <c r="I46" s="65"/>
      <c r="J46" s="66"/>
    </row>
    <row r="47" spans="1:10">
      <c r="A47" s="299"/>
      <c r="B47" s="176" t="s">
        <v>49</v>
      </c>
      <c r="C47" s="86" t="s">
        <v>50</v>
      </c>
      <c r="D47" s="70"/>
      <c r="E47" s="70"/>
      <c r="F47" s="87"/>
      <c r="G47" s="70"/>
      <c r="H47" s="70"/>
      <c r="I47" s="70"/>
      <c r="J47" s="72"/>
    </row>
    <row r="48" spans="1:10">
      <c r="A48" s="299"/>
      <c r="B48" s="177"/>
      <c r="C48" s="81" t="s">
        <v>51</v>
      </c>
      <c r="D48" s="23"/>
      <c r="E48" s="35"/>
      <c r="F48" s="35"/>
      <c r="G48" s="35"/>
      <c r="H48" s="35"/>
      <c r="I48" s="35"/>
      <c r="J48" s="36"/>
    </row>
    <row r="49" spans="1:10">
      <c r="A49" s="299"/>
      <c r="B49" s="177"/>
      <c r="C49" s="81" t="s">
        <v>52</v>
      </c>
      <c r="D49" s="35"/>
      <c r="E49" s="35"/>
      <c r="F49" s="35"/>
      <c r="G49" s="35"/>
      <c r="H49" s="35"/>
      <c r="I49" s="35"/>
      <c r="J49" s="36"/>
    </row>
    <row r="50" spans="1:10">
      <c r="A50" s="299"/>
      <c r="B50" s="177"/>
      <c r="C50" s="81" t="s">
        <v>53</v>
      </c>
      <c r="D50" s="35"/>
      <c r="E50" s="35"/>
      <c r="F50" s="35"/>
      <c r="G50" s="35"/>
      <c r="H50" s="35"/>
      <c r="I50" s="35"/>
      <c r="J50" s="36"/>
    </row>
    <row r="51" spans="1:10">
      <c r="A51" s="299"/>
      <c r="B51" s="175"/>
      <c r="C51" s="81" t="s">
        <v>54</v>
      </c>
      <c r="D51" s="35"/>
      <c r="E51" s="35"/>
      <c r="F51" s="35"/>
      <c r="G51" s="35"/>
      <c r="H51" s="35"/>
      <c r="I51" s="35"/>
      <c r="J51" s="36"/>
    </row>
    <row r="52" spans="1:10">
      <c r="A52" s="299"/>
      <c r="B52" s="178" t="s">
        <v>55</v>
      </c>
      <c r="C52" s="81" t="s">
        <v>56</v>
      </c>
      <c r="D52" s="35"/>
      <c r="E52" s="35"/>
      <c r="F52" s="35"/>
      <c r="G52" s="29"/>
      <c r="H52" s="28"/>
      <c r="I52" s="35"/>
      <c r="J52" s="36"/>
    </row>
    <row r="53" spans="1:10">
      <c r="A53" s="299"/>
      <c r="B53" s="177"/>
      <c r="C53" s="81" t="s">
        <v>57</v>
      </c>
      <c r="D53" s="35"/>
      <c r="E53" s="35"/>
      <c r="F53" s="35"/>
      <c r="G53" s="35"/>
      <c r="H53" s="35"/>
      <c r="I53" s="35"/>
      <c r="J53" s="36"/>
    </row>
    <row r="54" spans="1:10">
      <c r="A54" s="299"/>
      <c r="B54" s="175"/>
      <c r="C54" s="81" t="s">
        <v>58</v>
      </c>
      <c r="D54" s="35"/>
      <c r="E54" s="35"/>
      <c r="F54" s="35"/>
      <c r="G54" s="35"/>
      <c r="H54" s="35"/>
      <c r="I54" s="35"/>
      <c r="J54" s="36"/>
    </row>
    <row r="55" spans="1:10">
      <c r="A55" s="299"/>
      <c r="B55" s="178" t="s">
        <v>59</v>
      </c>
      <c r="C55" s="81" t="s">
        <v>60</v>
      </c>
      <c r="D55" s="35"/>
      <c r="E55" s="35"/>
      <c r="F55" s="35"/>
      <c r="G55" s="35"/>
      <c r="H55" s="35"/>
      <c r="I55" s="35"/>
      <c r="J55" s="36"/>
    </row>
    <row r="56" spans="1:10">
      <c r="A56" s="299"/>
      <c r="B56" s="175"/>
      <c r="C56" s="81" t="s">
        <v>61</v>
      </c>
      <c r="D56" s="35"/>
      <c r="E56" s="35"/>
      <c r="F56" s="35"/>
      <c r="G56" s="35"/>
      <c r="H56" s="35"/>
      <c r="I56" s="35"/>
      <c r="J56" s="36"/>
    </row>
    <row r="57" spans="1:10">
      <c r="A57" s="299"/>
      <c r="B57" s="178" t="s">
        <v>62</v>
      </c>
      <c r="C57" s="81" t="s">
        <v>63</v>
      </c>
      <c r="D57" s="35"/>
      <c r="E57" s="35"/>
      <c r="F57" s="35"/>
      <c r="G57" s="35"/>
      <c r="H57" s="35"/>
      <c r="I57" s="35"/>
      <c r="J57" s="36"/>
    </row>
    <row r="58" spans="1:10">
      <c r="A58" s="299"/>
      <c r="B58" s="177"/>
      <c r="C58" s="81" t="s">
        <v>64</v>
      </c>
      <c r="D58" s="35"/>
      <c r="E58" s="35"/>
      <c r="F58" s="35"/>
      <c r="G58" s="35"/>
      <c r="H58" s="35"/>
      <c r="I58" s="35"/>
      <c r="J58" s="36"/>
    </row>
    <row r="59" spans="1:10">
      <c r="A59" s="299"/>
      <c r="B59" s="175"/>
      <c r="C59" s="81" t="s">
        <v>65</v>
      </c>
      <c r="D59" s="35"/>
      <c r="E59" s="35"/>
      <c r="F59" s="35"/>
      <c r="G59" s="35"/>
      <c r="H59" s="35"/>
      <c r="I59" s="35"/>
      <c r="J59" s="36"/>
    </row>
    <row r="60" spans="1:10">
      <c r="A60" s="299"/>
      <c r="B60" s="178" t="s">
        <v>66</v>
      </c>
      <c r="C60" s="81" t="s">
        <v>67</v>
      </c>
      <c r="D60" s="35"/>
      <c r="E60" s="35"/>
      <c r="F60" s="35"/>
      <c r="G60" s="35"/>
      <c r="H60" s="35"/>
      <c r="I60" s="35"/>
      <c r="J60" s="36"/>
    </row>
    <row r="61" spans="1:10">
      <c r="A61" s="299"/>
      <c r="B61" s="168"/>
      <c r="C61" s="81" t="s">
        <v>68</v>
      </c>
      <c r="D61" s="35"/>
      <c r="E61" s="169"/>
      <c r="F61" s="100"/>
      <c r="G61" s="169"/>
      <c r="H61" s="100"/>
      <c r="I61" s="100"/>
      <c r="J61" s="126"/>
    </row>
    <row r="62" spans="1:10" ht="15.75" thickBot="1">
      <c r="A62" s="300"/>
      <c r="B62" s="165" t="s">
        <v>91</v>
      </c>
      <c r="C62" s="124"/>
      <c r="D62" s="35"/>
      <c r="E62" s="165" t="s">
        <v>92</v>
      </c>
      <c r="F62" s="100"/>
      <c r="G62" s="165" t="s">
        <v>93</v>
      </c>
      <c r="H62" s="65"/>
      <c r="I62" s="65"/>
      <c r="J62" s="66"/>
    </row>
    <row r="63" spans="1:10" ht="15.75" thickBot="1">
      <c r="A63" s="189"/>
      <c r="B63" s="203"/>
      <c r="C63" s="203"/>
      <c r="D63" s="195"/>
      <c r="E63" s="196"/>
      <c r="F63" s="196"/>
      <c r="G63" s="196"/>
      <c r="H63" s="196"/>
      <c r="I63" s="196"/>
      <c r="J63" s="197"/>
    </row>
    <row r="64" spans="1:10">
      <c r="A64" s="298" t="s">
        <v>69</v>
      </c>
      <c r="B64" s="200" t="s">
        <v>10</v>
      </c>
      <c r="C64" s="191" t="s">
        <v>11</v>
      </c>
      <c r="D64" s="12"/>
      <c r="E64" s="13"/>
      <c r="F64" s="13"/>
      <c r="G64" s="13"/>
      <c r="H64" s="13"/>
      <c r="I64" s="13"/>
      <c r="J64" s="14"/>
    </row>
    <row r="65" spans="1:10">
      <c r="A65" s="299"/>
      <c r="B65" s="15" t="s">
        <v>12</v>
      </c>
      <c r="C65" s="91"/>
      <c r="D65" s="17"/>
      <c r="E65" s="18"/>
      <c r="F65" s="19"/>
      <c r="G65" s="19"/>
      <c r="H65" s="19"/>
      <c r="I65" s="19"/>
      <c r="J65" s="20"/>
    </row>
    <row r="66" spans="1:10">
      <c r="A66" s="299"/>
      <c r="B66" s="15" t="s">
        <v>12</v>
      </c>
      <c r="C66" s="91"/>
      <c r="D66" s="21"/>
      <c r="E66" s="22"/>
      <c r="F66" s="19"/>
      <c r="G66" s="23"/>
      <c r="H66" s="23"/>
      <c r="I66" s="19"/>
      <c r="J66" s="24"/>
    </row>
    <row r="67" spans="1:10">
      <c r="A67" s="299"/>
      <c r="B67" s="15" t="s">
        <v>12</v>
      </c>
      <c r="C67" s="91"/>
      <c r="D67" s="21"/>
      <c r="E67" s="22"/>
      <c r="F67" s="19"/>
      <c r="G67" s="23"/>
      <c r="H67" s="23"/>
      <c r="I67" s="19"/>
      <c r="J67" s="24"/>
    </row>
    <row r="68" spans="1:10">
      <c r="A68" s="299"/>
      <c r="B68" s="25" t="s">
        <v>13</v>
      </c>
      <c r="C68" s="81" t="s">
        <v>14</v>
      </c>
      <c r="D68" s="27"/>
      <c r="E68" s="28"/>
      <c r="F68" s="29"/>
      <c r="G68" s="19"/>
      <c r="H68" s="30"/>
      <c r="I68" s="28"/>
      <c r="J68" s="31"/>
    </row>
    <row r="69" spans="1:10">
      <c r="A69" s="299"/>
      <c r="B69" s="25" t="s">
        <v>15</v>
      </c>
      <c r="C69" s="81" t="s">
        <v>14</v>
      </c>
      <c r="D69" s="32"/>
      <c r="E69" s="33"/>
      <c r="F69" s="34"/>
      <c r="G69" s="34"/>
      <c r="H69" s="19"/>
      <c r="I69" s="35"/>
      <c r="J69" s="36"/>
    </row>
    <row r="70" spans="1:10">
      <c r="A70" s="299"/>
      <c r="B70" s="25" t="s">
        <v>16</v>
      </c>
      <c r="C70" s="81" t="s">
        <v>14</v>
      </c>
      <c r="D70" s="37"/>
      <c r="E70" s="28"/>
      <c r="F70" s="34"/>
      <c r="G70" s="34"/>
      <c r="H70" s="28"/>
      <c r="I70" s="28"/>
      <c r="J70" s="31"/>
    </row>
    <row r="71" spans="1:10">
      <c r="A71" s="299"/>
      <c r="B71" s="25" t="s">
        <v>17</v>
      </c>
      <c r="C71" s="81" t="s">
        <v>14</v>
      </c>
      <c r="D71" s="38"/>
      <c r="E71" s="9"/>
      <c r="F71" s="28"/>
      <c r="G71" s="28"/>
      <c r="H71" s="28"/>
      <c r="I71" s="39"/>
      <c r="J71" s="36"/>
    </row>
    <row r="72" spans="1:10">
      <c r="A72" s="299"/>
      <c r="B72" s="25" t="s">
        <v>18</v>
      </c>
      <c r="C72" s="81" t="s">
        <v>19</v>
      </c>
      <c r="D72" s="37"/>
      <c r="E72" s="34"/>
      <c r="F72" s="40"/>
      <c r="G72" s="40"/>
      <c r="H72" s="19"/>
      <c r="I72" s="19"/>
      <c r="J72" s="41"/>
    </row>
    <row r="73" spans="1:10">
      <c r="A73" s="299"/>
      <c r="B73" s="25" t="s">
        <v>20</v>
      </c>
      <c r="C73" s="81" t="s">
        <v>14</v>
      </c>
      <c r="D73" s="37"/>
      <c r="E73" s="28"/>
      <c r="F73" s="34"/>
      <c r="G73" s="34"/>
      <c r="H73" s="35"/>
      <c r="I73" s="19"/>
      <c r="J73" s="36"/>
    </row>
    <row r="74" spans="1:10">
      <c r="A74" s="299"/>
      <c r="B74" s="25"/>
      <c r="C74" s="81" t="s">
        <v>21</v>
      </c>
      <c r="D74" s="27"/>
      <c r="E74" s="28"/>
      <c r="F74" s="40"/>
      <c r="G74" s="34"/>
      <c r="H74" s="42"/>
      <c r="I74" s="42"/>
      <c r="J74" s="36"/>
    </row>
    <row r="75" spans="1:10">
      <c r="A75" s="299"/>
      <c r="B75" s="25" t="s">
        <v>22</v>
      </c>
      <c r="C75" s="81" t="s">
        <v>14</v>
      </c>
      <c r="D75" s="32"/>
      <c r="E75" s="33"/>
      <c r="F75" s="34"/>
      <c r="G75" s="34"/>
      <c r="H75" s="43"/>
      <c r="I75" s="43"/>
      <c r="J75" s="44"/>
    </row>
    <row r="76" spans="1:10">
      <c r="A76" s="299"/>
      <c r="B76" s="25"/>
      <c r="C76" s="81" t="s">
        <v>21</v>
      </c>
      <c r="D76" s="45"/>
      <c r="E76" s="46"/>
      <c r="F76" s="34"/>
      <c r="G76" s="34"/>
      <c r="H76" s="47"/>
      <c r="I76" s="47"/>
      <c r="J76" s="36"/>
    </row>
    <row r="77" spans="1:10">
      <c r="A77" s="299"/>
      <c r="B77" s="25" t="s">
        <v>23</v>
      </c>
      <c r="C77" s="81" t="s">
        <v>14</v>
      </c>
      <c r="D77" s="37"/>
      <c r="E77" s="28"/>
      <c r="F77" s="34"/>
      <c r="G77" s="34"/>
      <c r="H77" s="48"/>
      <c r="I77" s="48"/>
      <c r="J77" s="36"/>
    </row>
    <row r="78" spans="1:10">
      <c r="A78" s="299"/>
      <c r="B78" s="25" t="s">
        <v>24</v>
      </c>
      <c r="C78" s="81" t="s">
        <v>14</v>
      </c>
      <c r="D78" s="27"/>
      <c r="E78" s="28"/>
      <c r="F78" s="35"/>
      <c r="G78" s="35"/>
      <c r="H78" s="28"/>
      <c r="I78" s="30"/>
      <c r="J78" s="24"/>
    </row>
    <row r="79" spans="1:10">
      <c r="A79" s="299"/>
      <c r="B79" s="25" t="s">
        <v>25</v>
      </c>
      <c r="C79" s="81" t="s">
        <v>14</v>
      </c>
      <c r="D79" s="37"/>
      <c r="E79" s="28"/>
      <c r="F79" s="34"/>
      <c r="G79" s="28"/>
      <c r="H79" s="34"/>
      <c r="I79" s="28"/>
      <c r="J79" s="31"/>
    </row>
    <row r="80" spans="1:10">
      <c r="A80" s="299"/>
      <c r="B80" s="25"/>
      <c r="C80" s="81" t="s">
        <v>21</v>
      </c>
      <c r="D80" s="37"/>
      <c r="E80" s="28"/>
      <c r="F80" s="34"/>
      <c r="G80" s="28"/>
      <c r="H80" s="35"/>
      <c r="I80" s="28"/>
      <c r="J80" s="31"/>
    </row>
    <row r="81" spans="1:10">
      <c r="A81" s="299"/>
      <c r="B81" s="25" t="s">
        <v>26</v>
      </c>
      <c r="C81" s="81" t="s">
        <v>19</v>
      </c>
      <c r="D81" s="32"/>
      <c r="E81" s="49"/>
      <c r="F81" s="34"/>
      <c r="G81" s="34"/>
      <c r="H81" s="34"/>
      <c r="I81" s="50"/>
      <c r="J81" s="36"/>
    </row>
    <row r="82" spans="1:10">
      <c r="A82" s="299"/>
      <c r="B82" s="51" t="s">
        <v>27</v>
      </c>
      <c r="C82" s="81" t="s">
        <v>14</v>
      </c>
      <c r="D82" s="52"/>
      <c r="E82" s="35"/>
      <c r="F82" s="35"/>
      <c r="G82" s="35"/>
      <c r="H82" s="35"/>
      <c r="I82" s="35"/>
      <c r="J82" s="36"/>
    </row>
    <row r="83" spans="1:10">
      <c r="A83" s="299"/>
      <c r="B83" s="53" t="s">
        <v>28</v>
      </c>
      <c r="C83" s="94" t="s">
        <v>29</v>
      </c>
      <c r="D83" s="37"/>
      <c r="E83" s="34"/>
      <c r="F83" s="55"/>
      <c r="G83" s="55"/>
      <c r="H83" s="56"/>
      <c r="I83" s="55"/>
      <c r="J83" s="41"/>
    </row>
    <row r="84" spans="1:10">
      <c r="A84" s="299"/>
      <c r="B84" s="53" t="s">
        <v>30</v>
      </c>
      <c r="C84" s="94" t="s">
        <v>29</v>
      </c>
      <c r="D84" s="57"/>
      <c r="E84" s="58"/>
      <c r="F84" s="55"/>
      <c r="G84" s="55"/>
      <c r="H84" s="50"/>
      <c r="I84" s="39"/>
      <c r="J84" s="41"/>
    </row>
    <row r="85" spans="1:10">
      <c r="A85" s="299"/>
      <c r="B85" s="53" t="s">
        <v>31</v>
      </c>
      <c r="C85" s="94" t="s">
        <v>29</v>
      </c>
      <c r="D85" s="57"/>
      <c r="E85" s="55"/>
      <c r="F85" s="39"/>
      <c r="G85" s="55"/>
      <c r="H85" s="55"/>
      <c r="I85" s="23"/>
      <c r="J85" s="59"/>
    </row>
    <row r="86" spans="1:10" ht="15.75" thickBot="1">
      <c r="A86" s="299"/>
      <c r="B86" s="96" t="s">
        <v>32</v>
      </c>
      <c r="C86" s="97" t="s">
        <v>33</v>
      </c>
      <c r="D86" s="160"/>
      <c r="E86" s="98"/>
      <c r="F86" s="98"/>
      <c r="G86" s="142"/>
      <c r="H86" s="161"/>
      <c r="I86" s="161"/>
      <c r="J86" s="101"/>
    </row>
    <row r="87" spans="1:10">
      <c r="A87" s="299"/>
      <c r="B87" s="67"/>
      <c r="C87" s="102" t="s">
        <v>34</v>
      </c>
      <c r="D87" s="69"/>
      <c r="E87" s="70"/>
      <c r="F87" s="70"/>
      <c r="G87" s="70"/>
      <c r="H87" s="70"/>
      <c r="I87" s="70"/>
      <c r="J87" s="72"/>
    </row>
    <row r="88" spans="1:10">
      <c r="A88" s="299"/>
      <c r="B88" s="61"/>
      <c r="C88" s="9" t="s">
        <v>34</v>
      </c>
      <c r="D88" s="52"/>
      <c r="E88" s="35"/>
      <c r="F88" s="35"/>
      <c r="G88" s="35"/>
      <c r="H88" s="35"/>
      <c r="I88" s="35"/>
      <c r="J88" s="36"/>
    </row>
    <row r="89" spans="1:10">
      <c r="A89" s="299"/>
      <c r="B89" s="61"/>
      <c r="C89" s="81" t="s">
        <v>35</v>
      </c>
      <c r="D89" s="52"/>
      <c r="E89" s="35"/>
      <c r="F89" s="35"/>
      <c r="G89" s="35"/>
      <c r="H89" s="163"/>
      <c r="I89" s="35"/>
      <c r="J89" s="36"/>
    </row>
    <row r="90" spans="1:10">
      <c r="A90" s="299"/>
      <c r="B90" s="61"/>
      <c r="C90" s="81" t="s">
        <v>35</v>
      </c>
      <c r="D90" s="52"/>
      <c r="E90" s="35"/>
      <c r="F90" s="35"/>
      <c r="G90" s="35"/>
      <c r="H90" s="35"/>
      <c r="I90" s="35"/>
      <c r="J90" s="36"/>
    </row>
    <row r="91" spans="1:10">
      <c r="A91" s="299"/>
      <c r="B91" s="61"/>
      <c r="C91" s="81" t="s">
        <v>35</v>
      </c>
      <c r="D91" s="52"/>
      <c r="E91" s="35"/>
      <c r="F91" s="35"/>
      <c r="G91" s="35"/>
      <c r="H91" s="35"/>
      <c r="I91" s="35"/>
      <c r="J91" s="36"/>
    </row>
    <row r="92" spans="1:10">
      <c r="A92" s="299"/>
      <c r="B92" s="61"/>
      <c r="C92" s="81" t="s">
        <v>35</v>
      </c>
      <c r="D92" s="52"/>
      <c r="E92" s="35"/>
      <c r="F92" s="35"/>
      <c r="G92" s="35"/>
      <c r="H92" s="35"/>
      <c r="I92" s="35"/>
      <c r="J92" s="36"/>
    </row>
    <row r="93" spans="1:10" ht="15.75" thickBot="1">
      <c r="A93" s="300"/>
      <c r="B93" s="73"/>
      <c r="C93" s="82" t="s">
        <v>35</v>
      </c>
      <c r="D93" s="64"/>
      <c r="E93" s="65"/>
      <c r="F93" s="65"/>
      <c r="G93" s="65"/>
      <c r="H93" s="65"/>
      <c r="I93" s="65"/>
      <c r="J93" s="66"/>
    </row>
    <row r="94" spans="1:10">
      <c r="A94" s="293" t="s">
        <v>70</v>
      </c>
      <c r="B94" s="67" t="s">
        <v>37</v>
      </c>
      <c r="C94" s="86" t="s">
        <v>38</v>
      </c>
      <c r="D94" s="103"/>
      <c r="E94" s="13"/>
      <c r="F94" s="70"/>
      <c r="G94" s="70"/>
      <c r="H94" s="70"/>
      <c r="I94" s="70"/>
      <c r="J94" s="72"/>
    </row>
    <row r="95" spans="1:10" ht="16.5">
      <c r="A95" s="293"/>
      <c r="B95" s="61"/>
      <c r="C95" s="81" t="s">
        <v>39</v>
      </c>
      <c r="D95" s="34"/>
      <c r="E95" s="93"/>
      <c r="F95" s="35"/>
      <c r="G95" s="35"/>
      <c r="H95" s="35"/>
      <c r="I95" s="35"/>
      <c r="J95" s="36"/>
    </row>
    <row r="96" spans="1:10">
      <c r="A96" s="293"/>
      <c r="B96" s="61"/>
      <c r="C96" s="81" t="s">
        <v>40</v>
      </c>
      <c r="D96" s="35"/>
      <c r="E96" s="19"/>
      <c r="F96" s="35"/>
      <c r="G96" s="35"/>
      <c r="H96" s="35"/>
      <c r="I96" s="35"/>
      <c r="J96" s="36"/>
    </row>
    <row r="97" spans="1:10">
      <c r="A97" s="293"/>
      <c r="B97" s="61"/>
      <c r="C97" s="81" t="s">
        <v>41</v>
      </c>
      <c r="D97" s="35"/>
      <c r="E97" s="47"/>
      <c r="F97" s="35"/>
      <c r="G97" s="35"/>
      <c r="H97" s="35"/>
      <c r="I97" s="35"/>
      <c r="J97" s="36"/>
    </row>
    <row r="98" spans="1:10" ht="15.75" thickBot="1">
      <c r="A98" s="293"/>
      <c r="B98" s="73"/>
      <c r="C98" s="82" t="s">
        <v>42</v>
      </c>
      <c r="D98" s="65"/>
      <c r="E98" s="105"/>
      <c r="F98" s="65"/>
      <c r="G98" s="65"/>
      <c r="H98" s="65"/>
      <c r="I98" s="65"/>
      <c r="J98" s="66"/>
    </row>
    <row r="99" spans="1:10">
      <c r="A99" s="293"/>
      <c r="B99" s="75" t="s">
        <v>43</v>
      </c>
      <c r="C99" s="76" t="s">
        <v>44</v>
      </c>
      <c r="D99" s="79"/>
      <c r="E99" s="106"/>
      <c r="F99" s="79"/>
      <c r="G99" s="79"/>
      <c r="H99" s="79"/>
      <c r="I99" s="79"/>
      <c r="J99" s="80"/>
    </row>
    <row r="100" spans="1:10">
      <c r="A100" s="293"/>
      <c r="B100" s="61"/>
      <c r="C100" s="81" t="s">
        <v>45</v>
      </c>
      <c r="D100" s="35"/>
      <c r="E100" s="43"/>
      <c r="F100" s="19"/>
      <c r="G100" s="35"/>
      <c r="H100" s="35"/>
      <c r="I100" s="35"/>
      <c r="J100" s="36"/>
    </row>
    <row r="101" spans="1:10">
      <c r="A101" s="293"/>
      <c r="B101" s="61"/>
      <c r="C101" s="81" t="s">
        <v>46</v>
      </c>
      <c r="D101" s="35"/>
      <c r="E101" s="19"/>
      <c r="F101" s="35"/>
      <c r="G101" s="35"/>
      <c r="H101" s="35"/>
      <c r="I101" s="35"/>
      <c r="J101" s="36"/>
    </row>
    <row r="102" spans="1:10">
      <c r="A102" s="293"/>
      <c r="B102" s="61"/>
      <c r="C102" s="81" t="s">
        <v>47</v>
      </c>
      <c r="D102" s="35"/>
      <c r="E102" s="28"/>
      <c r="F102" s="19"/>
      <c r="G102" s="35"/>
      <c r="H102" s="35"/>
      <c r="I102" s="35"/>
      <c r="J102" s="36"/>
    </row>
    <row r="103" spans="1:10" ht="15.75" thickBot="1">
      <c r="A103" s="293"/>
      <c r="B103" s="73"/>
      <c r="C103" s="82" t="s">
        <v>48</v>
      </c>
      <c r="D103" s="65"/>
      <c r="E103" s="107"/>
      <c r="F103" s="84"/>
      <c r="G103" s="65"/>
      <c r="H103" s="65"/>
      <c r="I103" s="65"/>
      <c r="J103" s="66"/>
    </row>
    <row r="104" spans="1:10">
      <c r="A104" s="293"/>
      <c r="B104" s="85" t="s">
        <v>49</v>
      </c>
      <c r="C104" s="86" t="s">
        <v>50</v>
      </c>
      <c r="D104" s="108"/>
      <c r="E104" s="108"/>
      <c r="F104" s="108"/>
      <c r="G104" s="70"/>
      <c r="H104" s="70"/>
      <c r="I104" s="70"/>
      <c r="J104" s="72"/>
    </row>
    <row r="105" spans="1:10">
      <c r="A105" s="293"/>
      <c r="B105" s="88"/>
      <c r="C105" s="81" t="s">
        <v>51</v>
      </c>
      <c r="D105" s="35"/>
      <c r="E105" s="35"/>
      <c r="F105" s="23"/>
      <c r="G105" s="35"/>
      <c r="H105" s="35"/>
      <c r="I105" s="35"/>
      <c r="J105" s="36"/>
    </row>
    <row r="106" spans="1:10">
      <c r="A106" s="293"/>
      <c r="B106" s="88"/>
      <c r="C106" s="81" t="s">
        <v>52</v>
      </c>
      <c r="D106" s="42"/>
      <c r="E106" s="42"/>
      <c r="F106" s="35"/>
      <c r="G106" s="35"/>
      <c r="H106" s="35"/>
      <c r="I106" s="35"/>
      <c r="J106" s="36"/>
    </row>
    <row r="107" spans="1:10">
      <c r="A107" s="293"/>
      <c r="B107" s="88"/>
      <c r="C107" s="81" t="s">
        <v>53</v>
      </c>
      <c r="D107" s="35"/>
      <c r="E107" s="35"/>
      <c r="F107" s="35"/>
      <c r="G107" s="35"/>
      <c r="H107" s="35"/>
      <c r="I107" s="35"/>
      <c r="J107" s="36"/>
    </row>
    <row r="108" spans="1:10">
      <c r="A108" s="293"/>
      <c r="B108" s="75"/>
      <c r="C108" s="81" t="s">
        <v>54</v>
      </c>
      <c r="D108" s="35"/>
      <c r="E108" s="35"/>
      <c r="F108" s="35"/>
      <c r="G108" s="35"/>
      <c r="H108" s="35"/>
      <c r="I108" s="35"/>
      <c r="J108" s="36"/>
    </row>
    <row r="109" spans="1:10">
      <c r="A109" s="293"/>
      <c r="B109" s="63" t="s">
        <v>55</v>
      </c>
      <c r="C109" s="81" t="s">
        <v>56</v>
      </c>
      <c r="D109" s="23"/>
      <c r="E109" s="35"/>
      <c r="F109" s="33"/>
      <c r="G109" s="35"/>
      <c r="H109" s="35"/>
      <c r="I109" s="35"/>
      <c r="J109" s="36"/>
    </row>
    <row r="110" spans="1:10">
      <c r="A110" s="293"/>
      <c r="B110" s="88"/>
      <c r="C110" s="81" t="s">
        <v>57</v>
      </c>
      <c r="D110" s="35"/>
      <c r="E110" s="35"/>
      <c r="F110" s="35"/>
      <c r="G110" s="46"/>
      <c r="H110" s="35"/>
      <c r="I110" s="35"/>
      <c r="J110" s="36"/>
    </row>
    <row r="111" spans="1:10">
      <c r="A111" s="293"/>
      <c r="B111" s="75"/>
      <c r="C111" s="81" t="s">
        <v>58</v>
      </c>
      <c r="D111" s="35"/>
      <c r="E111" s="35"/>
      <c r="F111" s="35"/>
      <c r="G111" s="35"/>
      <c r="H111" s="35"/>
      <c r="I111" s="35"/>
      <c r="J111" s="36"/>
    </row>
    <row r="112" spans="1:10">
      <c r="A112" s="293"/>
      <c r="B112" s="63" t="s">
        <v>59</v>
      </c>
      <c r="C112" s="81" t="s">
        <v>60</v>
      </c>
      <c r="D112" s="35"/>
      <c r="E112" s="35"/>
      <c r="F112" s="35"/>
      <c r="G112" s="35"/>
      <c r="H112" s="35"/>
      <c r="I112" s="35"/>
      <c r="J112" s="36"/>
    </row>
    <row r="113" spans="1:10">
      <c r="A113" s="293"/>
      <c r="B113" s="75"/>
      <c r="C113" s="81" t="s">
        <v>61</v>
      </c>
      <c r="D113" s="35"/>
      <c r="E113" s="35"/>
      <c r="F113" s="35"/>
      <c r="G113" s="35"/>
      <c r="H113" s="35"/>
      <c r="I113" s="35"/>
      <c r="J113" s="36"/>
    </row>
    <row r="114" spans="1:10">
      <c r="A114" s="293"/>
      <c r="B114" s="63" t="s">
        <v>62</v>
      </c>
      <c r="C114" s="81" t="s">
        <v>63</v>
      </c>
      <c r="D114" s="35"/>
      <c r="E114" s="35"/>
      <c r="F114" s="35"/>
      <c r="G114" s="35"/>
      <c r="H114" s="35"/>
      <c r="I114" s="35"/>
      <c r="J114" s="36"/>
    </row>
    <row r="115" spans="1:10">
      <c r="A115" s="293"/>
      <c r="B115" s="88"/>
      <c r="C115" s="81" t="s">
        <v>64</v>
      </c>
      <c r="D115" s="35"/>
      <c r="E115" s="35"/>
      <c r="F115" s="35"/>
      <c r="G115" s="35"/>
      <c r="H115" s="35"/>
      <c r="I115" s="35"/>
      <c r="J115" s="36"/>
    </row>
    <row r="116" spans="1:10">
      <c r="A116" s="293"/>
      <c r="B116" s="75"/>
      <c r="C116" s="81" t="s">
        <v>65</v>
      </c>
      <c r="D116" s="35"/>
      <c r="E116" s="35"/>
      <c r="F116" s="35"/>
      <c r="G116" s="35"/>
      <c r="H116" s="35"/>
      <c r="I116" s="35"/>
      <c r="J116" s="36"/>
    </row>
    <row r="117" spans="1:10">
      <c r="A117" s="293"/>
      <c r="B117" s="63" t="s">
        <v>66</v>
      </c>
      <c r="C117" s="81" t="s">
        <v>67</v>
      </c>
      <c r="D117" s="35"/>
      <c r="E117" s="35"/>
      <c r="F117" s="18"/>
      <c r="G117" s="95"/>
      <c r="H117" s="35"/>
      <c r="I117" s="35"/>
      <c r="J117" s="36"/>
    </row>
    <row r="118" spans="1:10" ht="15.75" thickBot="1">
      <c r="A118" s="293"/>
      <c r="B118" s="89"/>
      <c r="C118" s="82" t="s">
        <v>68</v>
      </c>
      <c r="D118" s="65"/>
      <c r="E118" s="65"/>
      <c r="F118" s="65"/>
      <c r="G118" s="65"/>
      <c r="H118" s="65"/>
      <c r="I118" s="65"/>
      <c r="J118" s="66"/>
    </row>
    <row r="119" spans="1:10" ht="15.75" thickBot="1">
      <c r="A119" s="189"/>
      <c r="B119" s="210"/>
      <c r="C119" s="192"/>
      <c r="D119" s="211"/>
      <c r="E119" s="211"/>
      <c r="F119" s="211"/>
      <c r="G119" s="211"/>
      <c r="H119" s="211"/>
      <c r="I119" s="211"/>
      <c r="J119" s="212"/>
    </row>
    <row r="120" spans="1:10">
      <c r="A120" s="301" t="s">
        <v>71</v>
      </c>
      <c r="B120" s="11" t="s">
        <v>10</v>
      </c>
      <c r="C120" s="90" t="s">
        <v>11</v>
      </c>
      <c r="D120" s="13"/>
      <c r="E120" s="13"/>
      <c r="F120" s="13"/>
      <c r="G120" s="13"/>
      <c r="H120" s="13"/>
      <c r="I120" s="13"/>
      <c r="J120" s="14"/>
    </row>
    <row r="121" spans="1:10">
      <c r="A121" s="302"/>
      <c r="B121" s="15" t="s">
        <v>12</v>
      </c>
      <c r="C121" s="91"/>
      <c r="D121" s="19"/>
      <c r="E121" s="19"/>
      <c r="F121" s="9"/>
      <c r="G121" s="19"/>
      <c r="H121" s="19"/>
      <c r="I121" s="92"/>
      <c r="J121" s="24"/>
    </row>
    <row r="122" spans="1:10">
      <c r="A122" s="302"/>
      <c r="B122" s="15" t="s">
        <v>12</v>
      </c>
      <c r="C122" s="91"/>
      <c r="D122" s="19"/>
      <c r="E122" s="19"/>
      <c r="F122" s="9"/>
      <c r="G122" s="19"/>
      <c r="H122" s="50"/>
      <c r="I122" s="50"/>
      <c r="J122" s="24"/>
    </row>
    <row r="123" spans="1:10">
      <c r="A123" s="302"/>
      <c r="B123" s="15" t="s">
        <v>12</v>
      </c>
      <c r="C123" s="91"/>
      <c r="D123" s="35"/>
      <c r="E123" s="35"/>
      <c r="F123" s="34"/>
      <c r="G123" s="34"/>
      <c r="H123" s="33"/>
      <c r="I123" s="109"/>
      <c r="J123" s="44"/>
    </row>
    <row r="124" spans="1:10">
      <c r="A124" s="302"/>
      <c r="B124" s="25" t="s">
        <v>13</v>
      </c>
      <c r="C124" s="81" t="s">
        <v>14</v>
      </c>
      <c r="D124" s="35"/>
      <c r="E124" s="35"/>
      <c r="F124" s="47"/>
      <c r="G124" s="47"/>
      <c r="H124" s="110"/>
      <c r="I124" s="33"/>
      <c r="J124" s="111"/>
    </row>
    <row r="125" spans="1:10">
      <c r="A125" s="302"/>
      <c r="B125" s="25" t="s">
        <v>15</v>
      </c>
      <c r="C125" s="81" t="s">
        <v>14</v>
      </c>
      <c r="D125" s="35"/>
      <c r="E125" s="35"/>
      <c r="F125" s="28"/>
      <c r="G125" s="34"/>
      <c r="H125" s="112"/>
      <c r="I125" s="34"/>
      <c r="J125" s="44"/>
    </row>
    <row r="126" spans="1:10">
      <c r="A126" s="302"/>
      <c r="B126" s="25" t="s">
        <v>16</v>
      </c>
      <c r="C126" s="81" t="s">
        <v>14</v>
      </c>
      <c r="D126" s="28"/>
      <c r="E126" s="28"/>
      <c r="F126" s="28"/>
      <c r="G126" s="34"/>
      <c r="H126" s="34"/>
      <c r="I126" s="104"/>
      <c r="J126" s="44"/>
    </row>
    <row r="127" spans="1:10">
      <c r="A127" s="302"/>
      <c r="B127" s="25" t="s">
        <v>17</v>
      </c>
      <c r="C127" s="81" t="s">
        <v>14</v>
      </c>
      <c r="D127" s="35"/>
      <c r="E127" s="35"/>
      <c r="F127" s="34"/>
      <c r="G127" s="35"/>
      <c r="H127" s="35"/>
      <c r="I127" s="35"/>
      <c r="J127" s="31"/>
    </row>
    <row r="128" spans="1:10">
      <c r="A128" s="302"/>
      <c r="B128" s="25" t="s">
        <v>18</v>
      </c>
      <c r="C128" s="81" t="s">
        <v>19</v>
      </c>
      <c r="D128" s="34"/>
      <c r="E128" s="34"/>
      <c r="F128" s="28"/>
      <c r="G128" s="34"/>
      <c r="H128" s="19"/>
      <c r="I128" s="55"/>
      <c r="J128" s="113"/>
    </row>
    <row r="129" spans="1:10">
      <c r="A129" s="302"/>
      <c r="B129" s="25" t="s">
        <v>20</v>
      </c>
      <c r="C129" s="81" t="s">
        <v>14</v>
      </c>
      <c r="D129" s="19"/>
      <c r="E129" s="19"/>
      <c r="F129" s="9"/>
      <c r="G129" s="19"/>
      <c r="H129" s="114"/>
      <c r="I129" s="19"/>
      <c r="J129" s="115"/>
    </row>
    <row r="130" spans="1:10">
      <c r="A130" s="302"/>
      <c r="B130" s="25"/>
      <c r="C130" s="81" t="s">
        <v>21</v>
      </c>
      <c r="D130" s="19"/>
      <c r="E130" s="19"/>
      <c r="F130" s="9"/>
      <c r="G130" s="19"/>
      <c r="H130" s="19"/>
      <c r="I130" s="19"/>
      <c r="J130" s="24"/>
    </row>
    <row r="131" spans="1:10">
      <c r="A131" s="302"/>
      <c r="B131" s="25" t="s">
        <v>22</v>
      </c>
      <c r="C131" s="81" t="s">
        <v>14</v>
      </c>
      <c r="D131" s="19"/>
      <c r="E131" s="19"/>
      <c r="F131" s="9"/>
      <c r="G131" s="19"/>
      <c r="H131" s="19"/>
      <c r="I131" s="19"/>
      <c r="J131" s="24"/>
    </row>
    <row r="132" spans="1:10">
      <c r="A132" s="302"/>
      <c r="B132" s="25"/>
      <c r="C132" s="81" t="s">
        <v>21</v>
      </c>
      <c r="D132" s="35"/>
      <c r="E132" s="35"/>
      <c r="F132" s="28"/>
      <c r="G132" s="34"/>
      <c r="H132" s="34"/>
      <c r="I132" s="34"/>
      <c r="J132" s="44"/>
    </row>
    <row r="133" spans="1:10">
      <c r="A133" s="302"/>
      <c r="B133" s="25" t="s">
        <v>23</v>
      </c>
      <c r="C133" s="81" t="s">
        <v>14</v>
      </c>
      <c r="D133" s="34"/>
      <c r="E133" s="34"/>
      <c r="F133" s="58"/>
      <c r="G133" s="22"/>
      <c r="H133" s="19"/>
      <c r="I133" s="19"/>
      <c r="J133" s="44"/>
    </row>
    <row r="134" spans="1:10">
      <c r="A134" s="302"/>
      <c r="B134" s="25" t="s">
        <v>24</v>
      </c>
      <c r="C134" s="81" t="s">
        <v>14</v>
      </c>
      <c r="D134" s="34"/>
      <c r="E134" s="34"/>
      <c r="F134" s="34"/>
      <c r="G134" s="34"/>
      <c r="H134" s="46"/>
      <c r="I134" s="33"/>
      <c r="J134" s="44"/>
    </row>
    <row r="135" spans="1:10">
      <c r="A135" s="302"/>
      <c r="B135" s="25" t="s">
        <v>25</v>
      </c>
      <c r="C135" s="81" t="s">
        <v>14</v>
      </c>
      <c r="D135" s="34"/>
      <c r="E135" s="34"/>
      <c r="F135" s="55"/>
      <c r="G135" s="55"/>
      <c r="H135" s="116"/>
      <c r="I135" s="46"/>
      <c r="J135" s="44"/>
    </row>
    <row r="136" spans="1:10">
      <c r="A136" s="302"/>
      <c r="B136" s="25"/>
      <c r="C136" s="81" t="s">
        <v>21</v>
      </c>
      <c r="D136" s="35"/>
      <c r="E136" s="35"/>
      <c r="F136" s="28"/>
      <c r="G136" s="34"/>
      <c r="H136" s="34"/>
      <c r="I136" s="34"/>
      <c r="J136" s="44"/>
    </row>
    <row r="137" spans="1:10">
      <c r="A137" s="302"/>
      <c r="B137" s="25" t="s">
        <v>26</v>
      </c>
      <c r="C137" s="81" t="s">
        <v>19</v>
      </c>
      <c r="D137" s="35"/>
      <c r="E137" s="35"/>
      <c r="F137" s="28"/>
      <c r="G137" s="110"/>
      <c r="H137" s="33"/>
      <c r="I137" s="33"/>
      <c r="J137" s="24"/>
    </row>
    <row r="138" spans="1:10">
      <c r="A138" s="302"/>
      <c r="B138" s="51" t="s">
        <v>27</v>
      </c>
      <c r="C138" s="81" t="s">
        <v>14</v>
      </c>
      <c r="D138" s="34"/>
      <c r="E138" s="34"/>
      <c r="F138" s="28"/>
      <c r="G138" s="34"/>
      <c r="H138" s="110"/>
      <c r="I138" s="110"/>
      <c r="J138" s="31"/>
    </row>
    <row r="139" spans="1:10">
      <c r="A139" s="302"/>
      <c r="B139" s="53" t="s">
        <v>28</v>
      </c>
      <c r="C139" s="94" t="s">
        <v>29</v>
      </c>
      <c r="D139" s="34"/>
      <c r="E139" s="34"/>
      <c r="F139" s="28"/>
      <c r="G139" s="34"/>
      <c r="H139" s="110"/>
      <c r="I139" s="110"/>
      <c r="J139" s="31"/>
    </row>
    <row r="140" spans="1:10">
      <c r="A140" s="302"/>
      <c r="B140" s="53" t="s">
        <v>30</v>
      </c>
      <c r="C140" s="94" t="s">
        <v>29</v>
      </c>
      <c r="D140" s="34"/>
      <c r="E140" s="34"/>
      <c r="F140" s="22"/>
      <c r="G140" s="34"/>
      <c r="H140" s="55"/>
      <c r="I140" s="33"/>
      <c r="J140" s="36"/>
    </row>
    <row r="141" spans="1:10">
      <c r="A141" s="302"/>
      <c r="B141" s="53" t="s">
        <v>31</v>
      </c>
      <c r="C141" s="94" t="s">
        <v>29</v>
      </c>
      <c r="D141" s="35"/>
      <c r="E141" s="35"/>
      <c r="F141" s="35"/>
      <c r="G141" s="35"/>
      <c r="H141" s="35"/>
      <c r="I141" s="35"/>
      <c r="J141" s="36"/>
    </row>
    <row r="142" spans="1:10" ht="15.75" thickBot="1">
      <c r="A142" s="302"/>
      <c r="B142" s="117" t="s">
        <v>32</v>
      </c>
      <c r="C142" s="118" t="s">
        <v>33</v>
      </c>
      <c r="D142" s="119"/>
      <c r="E142" s="119"/>
      <c r="F142" s="120"/>
      <c r="G142" s="121"/>
      <c r="H142" s="65"/>
      <c r="I142" s="65"/>
      <c r="J142" s="122"/>
    </row>
    <row r="143" spans="1:10">
      <c r="A143" s="302"/>
      <c r="B143" s="67"/>
      <c r="C143" s="102" t="s">
        <v>34</v>
      </c>
      <c r="D143" s="103"/>
      <c r="E143" s="103"/>
      <c r="F143" s="71"/>
      <c r="G143" s="71"/>
      <c r="H143" s="71"/>
      <c r="I143" s="87"/>
      <c r="J143" s="123"/>
    </row>
    <row r="144" spans="1:10">
      <c r="A144" s="302"/>
      <c r="B144" s="61"/>
      <c r="C144" s="9" t="s">
        <v>34</v>
      </c>
      <c r="D144" s="55"/>
      <c r="E144" s="55"/>
      <c r="F144" s="58"/>
      <c r="G144" s="55"/>
      <c r="H144" s="55"/>
      <c r="I144" s="55"/>
      <c r="J144" s="60"/>
    </row>
    <row r="145" spans="1:10">
      <c r="A145" s="302"/>
      <c r="B145" s="61"/>
      <c r="C145" s="81" t="s">
        <v>35</v>
      </c>
      <c r="D145" s="35"/>
      <c r="E145" s="35"/>
      <c r="F145" s="39"/>
      <c r="G145" s="55"/>
      <c r="H145" s="55"/>
      <c r="I145" s="116"/>
      <c r="J145" s="60"/>
    </row>
    <row r="146" spans="1:10">
      <c r="A146" s="302"/>
      <c r="B146" s="61"/>
      <c r="C146" s="81" t="s">
        <v>35</v>
      </c>
      <c r="D146" s="35"/>
      <c r="E146" s="35"/>
      <c r="F146" s="35"/>
      <c r="G146" s="35"/>
      <c r="H146" s="35"/>
      <c r="I146" s="35"/>
      <c r="J146" s="36"/>
    </row>
    <row r="147" spans="1:10">
      <c r="A147" s="302"/>
      <c r="B147" s="61"/>
      <c r="C147" s="81" t="s">
        <v>35</v>
      </c>
      <c r="D147" s="23"/>
      <c r="E147" s="23"/>
      <c r="F147" s="35"/>
      <c r="G147" s="35"/>
      <c r="H147" s="35"/>
      <c r="I147" s="35"/>
      <c r="J147" s="36"/>
    </row>
    <row r="148" spans="1:10">
      <c r="A148" s="302"/>
      <c r="B148" s="61"/>
      <c r="C148" s="81" t="s">
        <v>35</v>
      </c>
      <c r="D148" s="35"/>
      <c r="E148" s="39"/>
      <c r="F148" s="35"/>
      <c r="G148" s="35"/>
      <c r="H148" s="35"/>
      <c r="I148" s="35"/>
      <c r="J148" s="36"/>
    </row>
    <row r="149" spans="1:10" ht="15.75" thickBot="1">
      <c r="A149" s="302"/>
      <c r="B149" s="63"/>
      <c r="C149" s="124" t="s">
        <v>35</v>
      </c>
      <c r="D149" s="100"/>
      <c r="E149" s="100"/>
      <c r="F149" s="99"/>
      <c r="G149" s="100"/>
      <c r="H149" s="125"/>
      <c r="I149" s="100"/>
      <c r="J149" s="126"/>
    </row>
    <row r="150" spans="1:10">
      <c r="A150" s="293" t="s">
        <v>72</v>
      </c>
      <c r="B150" s="67" t="s">
        <v>37</v>
      </c>
      <c r="C150" s="86" t="s">
        <v>38</v>
      </c>
      <c r="D150" s="70"/>
      <c r="E150" s="70"/>
      <c r="F150" s="70"/>
      <c r="G150" s="70"/>
      <c r="H150" s="70"/>
      <c r="I150" s="70"/>
      <c r="J150" s="72"/>
    </row>
    <row r="151" spans="1:10">
      <c r="A151" s="293"/>
      <c r="B151" s="61"/>
      <c r="C151" s="81" t="s">
        <v>39</v>
      </c>
      <c r="D151" s="35"/>
      <c r="E151" s="35"/>
      <c r="F151" s="35"/>
      <c r="G151" s="35"/>
      <c r="H151" s="35"/>
      <c r="I151" s="35"/>
      <c r="J151" s="36"/>
    </row>
    <row r="152" spans="1:10">
      <c r="A152" s="293"/>
      <c r="B152" s="61"/>
      <c r="C152" s="81" t="s">
        <v>40</v>
      </c>
      <c r="D152" s="35"/>
      <c r="E152" s="35"/>
      <c r="F152" s="35"/>
      <c r="G152" s="35"/>
      <c r="H152" s="35"/>
      <c r="I152" s="35"/>
      <c r="J152" s="36"/>
    </row>
    <row r="153" spans="1:10">
      <c r="A153" s="293"/>
      <c r="B153" s="61"/>
      <c r="C153" s="81" t="s">
        <v>41</v>
      </c>
      <c r="D153" s="35"/>
      <c r="E153" s="35"/>
      <c r="F153" s="35"/>
      <c r="G153" s="35"/>
      <c r="H153" s="35"/>
      <c r="I153" s="35"/>
      <c r="J153" s="36"/>
    </row>
    <row r="154" spans="1:10">
      <c r="A154" s="293"/>
      <c r="B154" s="61"/>
      <c r="C154" s="81" t="s">
        <v>42</v>
      </c>
      <c r="D154" s="47"/>
      <c r="E154" s="35"/>
      <c r="F154" s="35"/>
      <c r="G154" s="35"/>
      <c r="H154" s="35"/>
      <c r="I154" s="35"/>
      <c r="J154" s="36"/>
    </row>
    <row r="155" spans="1:10" ht="15.75" thickBot="1">
      <c r="A155" s="293"/>
      <c r="B155" s="73" t="s">
        <v>43</v>
      </c>
      <c r="C155" s="82" t="s">
        <v>44</v>
      </c>
      <c r="D155" s="65"/>
      <c r="E155" s="65"/>
      <c r="F155" s="65"/>
      <c r="G155" s="65"/>
      <c r="H155" s="65"/>
      <c r="I155" s="65"/>
      <c r="J155" s="66"/>
    </row>
    <row r="156" spans="1:10">
      <c r="A156" s="293"/>
      <c r="B156" s="67"/>
      <c r="C156" s="86" t="s">
        <v>45</v>
      </c>
      <c r="D156" s="70"/>
      <c r="E156" s="70"/>
      <c r="F156" s="70"/>
      <c r="G156" s="70"/>
      <c r="H156" s="70"/>
      <c r="I156" s="70"/>
      <c r="J156" s="72"/>
    </row>
    <row r="157" spans="1:10">
      <c r="A157" s="293"/>
      <c r="B157" s="61"/>
      <c r="C157" s="81" t="s">
        <v>46</v>
      </c>
      <c r="D157" s="35"/>
      <c r="E157" s="35"/>
      <c r="F157" s="35"/>
      <c r="G157" s="35"/>
      <c r="H157" s="35"/>
      <c r="I157" s="35"/>
      <c r="J157" s="36"/>
    </row>
    <row r="158" spans="1:10">
      <c r="A158" s="293"/>
      <c r="B158" s="61"/>
      <c r="C158" s="81" t="s">
        <v>47</v>
      </c>
      <c r="D158" s="35"/>
      <c r="E158" s="35"/>
      <c r="F158" s="35"/>
      <c r="G158" s="35"/>
      <c r="H158" s="35"/>
      <c r="I158" s="35"/>
      <c r="J158" s="36"/>
    </row>
    <row r="159" spans="1:10" ht="15.75" thickBot="1">
      <c r="A159" s="293"/>
      <c r="B159" s="73"/>
      <c r="C159" s="82" t="s">
        <v>48</v>
      </c>
      <c r="D159" s="65"/>
      <c r="E159" s="65"/>
      <c r="F159" s="65"/>
      <c r="G159" s="65"/>
      <c r="H159" s="65"/>
      <c r="I159" s="65"/>
      <c r="J159" s="66"/>
    </row>
    <row r="160" spans="1:10">
      <c r="A160" s="293"/>
      <c r="B160" s="75" t="s">
        <v>49</v>
      </c>
      <c r="C160" s="76" t="s">
        <v>50</v>
      </c>
      <c r="D160" s="79"/>
      <c r="E160" s="79"/>
      <c r="F160" s="79"/>
      <c r="G160" s="79"/>
      <c r="H160" s="77"/>
      <c r="I160" s="77"/>
      <c r="J160" s="80"/>
    </row>
    <row r="161" spans="1:10">
      <c r="A161" s="293"/>
      <c r="B161" s="61"/>
      <c r="C161" s="81" t="s">
        <v>51</v>
      </c>
      <c r="D161" s="28"/>
      <c r="E161" s="28"/>
      <c r="F161" s="28"/>
      <c r="G161" s="34"/>
      <c r="H161" s="35"/>
      <c r="I161" s="35"/>
      <c r="J161" s="36"/>
    </row>
    <row r="162" spans="1:10">
      <c r="A162" s="293"/>
      <c r="B162" s="61"/>
      <c r="C162" s="81" t="s">
        <v>52</v>
      </c>
      <c r="D162" s="35"/>
      <c r="E162" s="35"/>
      <c r="F162" s="35"/>
      <c r="G162" s="35"/>
      <c r="H162" s="35"/>
      <c r="I162" s="35"/>
      <c r="J162" s="36"/>
    </row>
    <row r="163" spans="1:10">
      <c r="A163" s="293"/>
      <c r="B163" s="61"/>
      <c r="C163" s="81" t="s">
        <v>53</v>
      </c>
      <c r="D163" s="35"/>
      <c r="E163" s="35"/>
      <c r="F163" s="35"/>
      <c r="G163" s="35"/>
      <c r="H163" s="35"/>
      <c r="I163" s="35"/>
      <c r="J163" s="36"/>
    </row>
    <row r="164" spans="1:10">
      <c r="A164" s="293"/>
      <c r="B164" s="61"/>
      <c r="C164" s="81" t="s">
        <v>54</v>
      </c>
      <c r="D164" s="35"/>
      <c r="E164" s="35"/>
      <c r="F164" s="42"/>
      <c r="G164" s="35"/>
      <c r="H164" s="35"/>
      <c r="I164" s="35"/>
      <c r="J164" s="36"/>
    </row>
    <row r="165" spans="1:10">
      <c r="A165" s="293"/>
      <c r="B165" s="61" t="s">
        <v>55</v>
      </c>
      <c r="C165" s="81" t="s">
        <v>56</v>
      </c>
      <c r="D165" s="23"/>
      <c r="E165" s="23"/>
      <c r="F165" s="35"/>
      <c r="G165" s="35"/>
      <c r="H165" s="35"/>
      <c r="I165" s="35"/>
      <c r="J165" s="36"/>
    </row>
    <row r="166" spans="1:10">
      <c r="A166" s="293"/>
      <c r="B166" s="61"/>
      <c r="C166" s="81" t="s">
        <v>57</v>
      </c>
      <c r="D166" s="35"/>
      <c r="E166" s="35"/>
      <c r="F166" s="35"/>
      <c r="G166" s="35"/>
      <c r="H166" s="35"/>
      <c r="I166" s="35"/>
      <c r="J166" s="36"/>
    </row>
    <row r="167" spans="1:10">
      <c r="A167" s="293"/>
      <c r="B167" s="61"/>
      <c r="C167" s="81" t="s">
        <v>58</v>
      </c>
      <c r="D167" s="35"/>
      <c r="E167" s="35"/>
      <c r="F167" s="35"/>
      <c r="G167" s="35"/>
      <c r="H167" s="35"/>
      <c r="I167" s="35"/>
      <c r="J167" s="36"/>
    </row>
    <row r="168" spans="1:10">
      <c r="A168" s="293"/>
      <c r="B168" s="61" t="s">
        <v>59</v>
      </c>
      <c r="C168" s="81" t="s">
        <v>60</v>
      </c>
      <c r="D168" s="35"/>
      <c r="E168" s="35"/>
      <c r="F168" s="35"/>
      <c r="G168" s="35"/>
      <c r="H168" s="35"/>
      <c r="I168" s="35"/>
      <c r="J168" s="36"/>
    </row>
    <row r="169" spans="1:10">
      <c r="A169" s="293"/>
      <c r="B169" s="61"/>
      <c r="C169" s="81" t="s">
        <v>61</v>
      </c>
      <c r="D169" s="35"/>
      <c r="E169" s="35"/>
      <c r="F169" s="35"/>
      <c r="G169" s="35"/>
      <c r="H169" s="35"/>
      <c r="I169" s="35"/>
      <c r="J169" s="36"/>
    </row>
    <row r="170" spans="1:10">
      <c r="A170" s="293"/>
      <c r="B170" s="61" t="s">
        <v>73</v>
      </c>
      <c r="C170" s="81" t="s">
        <v>63</v>
      </c>
      <c r="D170" s="35"/>
      <c r="E170" s="35"/>
      <c r="F170" s="35"/>
      <c r="G170" s="35"/>
      <c r="H170" s="35"/>
      <c r="I170" s="35"/>
      <c r="J170" s="36"/>
    </row>
    <row r="171" spans="1:10">
      <c r="A171" s="293"/>
      <c r="B171" s="61"/>
      <c r="C171" s="81" t="s">
        <v>64</v>
      </c>
      <c r="D171" s="35"/>
      <c r="E171" s="35"/>
      <c r="F171" s="35"/>
      <c r="G171" s="35"/>
      <c r="H171" s="35"/>
      <c r="I171" s="35"/>
      <c r="J171" s="36"/>
    </row>
    <row r="172" spans="1:10">
      <c r="A172" s="293"/>
      <c r="B172" s="61"/>
      <c r="C172" s="81" t="s">
        <v>65</v>
      </c>
      <c r="D172" s="35"/>
      <c r="E172" s="35"/>
      <c r="F172" s="35"/>
      <c r="G172" s="35"/>
      <c r="H172" s="35"/>
      <c r="I172" s="35"/>
      <c r="J172" s="36"/>
    </row>
    <row r="173" spans="1:10">
      <c r="A173" s="293"/>
      <c r="B173" s="61" t="s">
        <v>66</v>
      </c>
      <c r="C173" s="81" t="s">
        <v>67</v>
      </c>
      <c r="D173" s="35"/>
      <c r="E173" s="35"/>
      <c r="F173" s="35"/>
      <c r="G173" s="35"/>
      <c r="H173" s="92"/>
      <c r="I173" s="35"/>
      <c r="J173" s="36"/>
    </row>
    <row r="174" spans="1:10" ht="15.75" thickBot="1">
      <c r="A174" s="294"/>
      <c r="B174" s="73"/>
      <c r="C174" s="82" t="s">
        <v>68</v>
      </c>
      <c r="D174" s="65"/>
      <c r="E174" s="65"/>
      <c r="F174" s="65"/>
      <c r="G174" s="65"/>
      <c r="H174" s="65"/>
      <c r="I174" s="65"/>
      <c r="J174" s="66"/>
    </row>
    <row r="175" spans="1:10" ht="18">
      <c r="A175" s="127"/>
      <c r="B175" s="128"/>
      <c r="C175" s="39"/>
      <c r="D175" s="39"/>
      <c r="E175" s="39"/>
      <c r="F175" s="39"/>
      <c r="G175" s="39"/>
      <c r="H175" s="39"/>
      <c r="I175" s="39"/>
      <c r="J175" s="39"/>
    </row>
    <row r="176" spans="1:10" ht="18">
      <c r="A176" s="127"/>
      <c r="B176" s="164" t="s">
        <v>88</v>
      </c>
      <c r="C176" s="129">
        <f>C2</f>
        <v>28</v>
      </c>
      <c r="D176" s="130">
        <f>SUM(D5)</f>
        <v>44388</v>
      </c>
      <c r="E176" s="130">
        <f>SUM(D176+1)</f>
        <v>44389</v>
      </c>
      <c r="F176" s="130">
        <f t="shared" ref="F176:J176" si="1">SUM(E176+1)</f>
        <v>44390</v>
      </c>
      <c r="G176" s="130">
        <f t="shared" si="1"/>
        <v>44391</v>
      </c>
      <c r="H176" s="130">
        <f t="shared" si="1"/>
        <v>44392</v>
      </c>
      <c r="I176" s="130">
        <f t="shared" si="1"/>
        <v>44393</v>
      </c>
      <c r="J176" s="130">
        <f t="shared" si="1"/>
        <v>44394</v>
      </c>
    </row>
    <row r="177" spans="1:10" ht="18">
      <c r="A177" s="127"/>
      <c r="B177" s="128"/>
      <c r="C177" s="131" t="s">
        <v>74</v>
      </c>
      <c r="D177" s="132"/>
      <c r="E177" s="132"/>
      <c r="F177" s="133"/>
      <c r="G177" s="133"/>
      <c r="H177" s="133"/>
      <c r="I177" s="133"/>
      <c r="J177" s="133"/>
    </row>
    <row r="178" spans="1:10" ht="18">
      <c r="A178" s="127"/>
      <c r="B178" s="128"/>
      <c r="C178" s="134"/>
      <c r="D178" s="28"/>
      <c r="E178" s="135"/>
      <c r="F178" s="133"/>
      <c r="G178" s="133"/>
      <c r="H178" s="133"/>
      <c r="I178" s="133"/>
      <c r="J178" s="133"/>
    </row>
    <row r="179" spans="1:10" ht="18">
      <c r="A179" s="127"/>
      <c r="B179" s="128"/>
      <c r="C179" s="134"/>
      <c r="D179" s="78"/>
      <c r="E179" s="136"/>
      <c r="F179" s="133"/>
      <c r="G179" s="133"/>
      <c r="H179" s="133"/>
      <c r="I179" s="133"/>
      <c r="J179" s="133"/>
    </row>
    <row r="180" spans="1:10" ht="18">
      <c r="A180" s="127"/>
      <c r="B180" s="128"/>
      <c r="C180" s="134"/>
      <c r="D180" s="137"/>
      <c r="E180" s="137"/>
      <c r="F180" s="133"/>
      <c r="G180" s="133"/>
      <c r="H180" s="133"/>
      <c r="I180" s="99"/>
      <c r="J180" s="28"/>
    </row>
    <row r="181" spans="1:10" ht="18">
      <c r="A181" s="127"/>
      <c r="B181" s="128"/>
      <c r="C181" s="134"/>
      <c r="D181" s="137"/>
      <c r="E181" s="137"/>
      <c r="F181" s="133"/>
      <c r="G181" s="133"/>
      <c r="H181" s="138"/>
      <c r="I181" s="99"/>
      <c r="J181" s="28"/>
    </row>
    <row r="182" spans="1:10" ht="18">
      <c r="A182" s="127"/>
      <c r="B182" s="128"/>
      <c r="C182" s="134"/>
      <c r="D182" s="133"/>
      <c r="E182" s="23"/>
      <c r="F182" s="133"/>
      <c r="G182" s="133"/>
      <c r="H182" s="133"/>
      <c r="I182" s="133"/>
      <c r="J182" s="133"/>
    </row>
    <row r="183" spans="1:10" ht="18">
      <c r="A183" s="127"/>
      <c r="B183" s="128"/>
      <c r="C183" s="134"/>
      <c r="D183" s="23"/>
      <c r="E183" s="23"/>
      <c r="F183" s="23"/>
      <c r="G183" s="23"/>
      <c r="H183" s="133"/>
      <c r="I183" s="133"/>
      <c r="J183" s="133"/>
    </row>
    <row r="184" spans="1:10" ht="18">
      <c r="A184" s="127"/>
      <c r="B184" s="128"/>
      <c r="C184" s="139"/>
      <c r="D184" s="139"/>
      <c r="E184" s="139"/>
      <c r="F184" s="139"/>
      <c r="G184" s="139"/>
      <c r="H184" s="139"/>
      <c r="I184" s="139"/>
      <c r="J184" s="139"/>
    </row>
    <row r="185" spans="1:10" ht="18">
      <c r="A185" s="127"/>
      <c r="B185" s="6"/>
      <c r="C185" s="131" t="s">
        <v>75</v>
      </c>
      <c r="D185" s="23"/>
      <c r="E185" s="23"/>
      <c r="F185" s="23"/>
      <c r="G185" s="23"/>
      <c r="H185" s="23"/>
      <c r="I185" s="23"/>
      <c r="J185" s="23"/>
    </row>
    <row r="186" spans="1:10" ht="18">
      <c r="A186" s="127"/>
      <c r="B186" s="6"/>
      <c r="C186" s="134"/>
      <c r="D186" s="23"/>
      <c r="E186" s="23"/>
      <c r="F186" s="23"/>
      <c r="G186" s="23"/>
      <c r="H186" s="23"/>
      <c r="I186" s="23"/>
      <c r="J186" s="23"/>
    </row>
    <row r="187" spans="1:10">
      <c r="A187" s="39"/>
      <c r="B187" s="6"/>
      <c r="C187" s="134"/>
      <c r="D187" s="23"/>
      <c r="E187" s="23"/>
      <c r="F187" s="23"/>
      <c r="G187" s="23"/>
      <c r="H187" s="23"/>
      <c r="I187" s="23"/>
      <c r="J187" s="23"/>
    </row>
    <row r="188" spans="1:10">
      <c r="A188" s="39"/>
      <c r="B188" s="6"/>
      <c r="C188" s="134"/>
      <c r="D188" s="23"/>
      <c r="E188" s="23"/>
      <c r="F188" s="23"/>
      <c r="G188" s="23"/>
      <c r="H188" s="23"/>
      <c r="I188" s="23"/>
      <c r="J188" s="23"/>
    </row>
    <row r="189" spans="1:10">
      <c r="A189" s="39"/>
      <c r="B189" s="6"/>
      <c r="C189" s="134"/>
      <c r="D189" s="23"/>
      <c r="E189" s="23"/>
      <c r="F189" s="23"/>
      <c r="G189" s="135"/>
      <c r="H189" s="135"/>
      <c r="I189" s="23"/>
      <c r="J189" s="23"/>
    </row>
    <row r="190" spans="1:10">
      <c r="A190" s="39"/>
      <c r="B190" s="6"/>
      <c r="C190" s="134"/>
      <c r="D190" s="23"/>
      <c r="E190" s="23"/>
      <c r="F190" s="23"/>
      <c r="G190" s="23"/>
      <c r="H190" s="23"/>
      <c r="I190" s="23"/>
      <c r="J190" s="23"/>
    </row>
    <row r="191" spans="1:10">
      <c r="A191" s="39"/>
      <c r="B191" s="6"/>
      <c r="C191" s="134"/>
      <c r="D191" s="23"/>
      <c r="E191" s="23"/>
      <c r="F191" s="23"/>
      <c r="G191" s="23"/>
      <c r="H191" s="23"/>
      <c r="I191" s="23"/>
      <c r="J191" s="23"/>
    </row>
    <row r="192" spans="1:10">
      <c r="A192" s="39"/>
      <c r="B192" s="6"/>
      <c r="C192" s="140"/>
      <c r="D192" s="141"/>
      <c r="E192" s="141"/>
      <c r="F192" s="141"/>
      <c r="G192" s="141"/>
      <c r="H192" s="141"/>
      <c r="I192" s="141"/>
      <c r="J192" s="141"/>
    </row>
    <row r="193" spans="1:10">
      <c r="A193" s="39"/>
      <c r="B193" s="6"/>
      <c r="C193" s="131" t="s">
        <v>76</v>
      </c>
      <c r="D193" s="142"/>
      <c r="E193" s="142"/>
      <c r="F193" s="142"/>
      <c r="G193" s="142"/>
      <c r="H193" s="142"/>
      <c r="I193" s="142"/>
      <c r="J193" s="142"/>
    </row>
    <row r="194" spans="1:10">
      <c r="A194" s="39"/>
      <c r="B194" s="6"/>
      <c r="C194" s="134"/>
      <c r="D194" s="142"/>
      <c r="E194" s="142"/>
      <c r="F194" s="142"/>
      <c r="G194" s="142"/>
      <c r="H194" s="142"/>
      <c r="I194" s="142"/>
      <c r="J194" s="142"/>
    </row>
    <row r="195" spans="1:10">
      <c r="A195" s="39"/>
      <c r="B195" s="6"/>
      <c r="C195" s="134"/>
      <c r="D195" s="142"/>
      <c r="E195" s="142"/>
      <c r="F195" s="142"/>
      <c r="G195" s="142"/>
      <c r="H195" s="142"/>
      <c r="I195" s="142"/>
      <c r="J195" s="142"/>
    </row>
    <row r="196" spans="1:10">
      <c r="A196" s="39"/>
      <c r="B196" s="6"/>
      <c r="C196" s="134"/>
      <c r="D196" s="142"/>
      <c r="E196" s="142"/>
      <c r="F196" s="142"/>
      <c r="G196" s="142"/>
      <c r="H196" s="142"/>
      <c r="I196" s="142"/>
      <c r="J196" s="142"/>
    </row>
    <row r="197" spans="1:10">
      <c r="A197" s="39"/>
      <c r="B197" s="6"/>
      <c r="C197" s="134"/>
      <c r="D197" s="142"/>
      <c r="E197" s="142"/>
      <c r="F197" s="142"/>
      <c r="G197" s="142"/>
      <c r="H197" s="28"/>
      <c r="I197" s="142"/>
      <c r="J197" s="142"/>
    </row>
    <row r="198" spans="1:10">
      <c r="A198" s="39"/>
      <c r="B198" s="6"/>
      <c r="C198" s="134"/>
      <c r="D198" s="142"/>
      <c r="E198" s="142"/>
      <c r="F198" s="142"/>
      <c r="G198" s="142"/>
      <c r="H198" s="142"/>
      <c r="I198" s="142"/>
      <c r="J198" s="142"/>
    </row>
    <row r="199" spans="1:10">
      <c r="A199" s="39"/>
      <c r="B199" s="6"/>
      <c r="C199" s="134"/>
      <c r="D199" s="142"/>
      <c r="E199" s="142"/>
      <c r="F199" s="142"/>
      <c r="G199" s="142"/>
      <c r="H199" s="142"/>
      <c r="I199" s="142"/>
      <c r="J199" s="142"/>
    </row>
    <row r="200" spans="1:10">
      <c r="A200" s="39"/>
      <c r="B200" s="6"/>
      <c r="C200" s="134"/>
      <c r="D200" s="23"/>
      <c r="E200" s="23"/>
      <c r="F200" s="23"/>
      <c r="G200" s="23"/>
      <c r="H200" s="34"/>
      <c r="I200" s="23"/>
      <c r="J200" s="23"/>
    </row>
    <row r="201" spans="1:10">
      <c r="A201" s="39"/>
      <c r="B201" s="6"/>
      <c r="C201" s="134"/>
      <c r="D201" s="23"/>
      <c r="E201" s="23"/>
      <c r="F201" s="23"/>
      <c r="G201" s="135"/>
      <c r="H201" s="23"/>
      <c r="I201" s="23"/>
      <c r="J201" s="23"/>
    </row>
    <row r="202" spans="1:10">
      <c r="A202" s="39"/>
      <c r="B202" s="6"/>
      <c r="C202" s="134"/>
      <c r="D202" s="23"/>
      <c r="E202" s="23"/>
      <c r="F202" s="23"/>
      <c r="G202" s="28"/>
      <c r="H202" s="23"/>
      <c r="I202" s="23"/>
      <c r="J202" s="23"/>
    </row>
    <row r="203" spans="1:10">
      <c r="A203" s="39"/>
      <c r="B203" s="6"/>
      <c r="C203" s="141"/>
      <c r="D203" s="141"/>
      <c r="E203" s="141"/>
      <c r="F203" s="141"/>
      <c r="G203" s="141"/>
      <c r="H203" s="141"/>
      <c r="I203" s="141"/>
      <c r="J203" s="141"/>
    </row>
    <row r="204" spans="1:10">
      <c r="A204" s="39"/>
      <c r="B204" s="6"/>
      <c r="C204" s="143"/>
      <c r="D204" s="28"/>
      <c r="E204" s="28"/>
      <c r="F204" s="28"/>
      <c r="G204" s="142"/>
      <c r="H204" s="28"/>
      <c r="I204" s="132"/>
      <c r="J204" s="144"/>
    </row>
    <row r="205" spans="1:10">
      <c r="A205" s="39"/>
      <c r="B205" s="6"/>
      <c r="C205" s="145"/>
      <c r="D205" s="146"/>
      <c r="E205" s="147"/>
      <c r="F205" s="28"/>
      <c r="G205" s="142"/>
      <c r="H205" s="28"/>
      <c r="I205" s="132"/>
      <c r="J205" s="148"/>
    </row>
    <row r="206" spans="1:10">
      <c r="A206" s="39"/>
      <c r="B206" s="6"/>
      <c r="C206" s="145"/>
      <c r="D206" s="23"/>
      <c r="E206" s="147"/>
      <c r="F206" s="28"/>
      <c r="G206" s="142"/>
      <c r="H206" s="28"/>
      <c r="I206" s="28"/>
      <c r="J206" s="142"/>
    </row>
    <row r="207" spans="1:10">
      <c r="A207" s="39"/>
      <c r="B207" s="6"/>
      <c r="C207" s="134"/>
      <c r="D207" s="142"/>
      <c r="E207" s="142"/>
      <c r="F207" s="142"/>
      <c r="G207" s="142"/>
      <c r="H207" s="28"/>
      <c r="I207" s="142"/>
      <c r="J207" s="142"/>
    </row>
    <row r="208" spans="1:10">
      <c r="A208" s="39"/>
      <c r="B208" s="6"/>
      <c r="C208" s="134"/>
      <c r="D208" s="142"/>
      <c r="E208" s="142"/>
      <c r="F208" s="142"/>
      <c r="G208" s="142"/>
      <c r="H208" s="142"/>
      <c r="I208" s="142"/>
      <c r="J208" s="142"/>
    </row>
    <row r="209" spans="1:10">
      <c r="A209" s="39"/>
      <c r="B209" s="6"/>
      <c r="C209" s="149"/>
      <c r="D209" s="142"/>
      <c r="E209" s="142"/>
      <c r="F209" s="142"/>
      <c r="G209" s="142"/>
      <c r="H209" s="142"/>
      <c r="I209" s="142"/>
      <c r="J209" s="142"/>
    </row>
    <row r="210" spans="1:10">
      <c r="A210" s="39"/>
      <c r="B210" s="6"/>
      <c r="C210" s="150"/>
      <c r="D210" s="151">
        <f t="shared" ref="D210:J210" si="2">COUNTA(D177:D202)</f>
        <v>0</v>
      </c>
      <c r="E210" s="151">
        <f t="shared" si="2"/>
        <v>0</v>
      </c>
      <c r="F210" s="151">
        <f t="shared" si="2"/>
        <v>0</v>
      </c>
      <c r="G210" s="151">
        <f t="shared" si="2"/>
        <v>0</v>
      </c>
      <c r="H210" s="151">
        <f t="shared" si="2"/>
        <v>0</v>
      </c>
      <c r="I210" s="151">
        <f t="shared" si="2"/>
        <v>0</v>
      </c>
      <c r="J210" s="151">
        <f t="shared" si="2"/>
        <v>0</v>
      </c>
    </row>
    <row r="211" spans="1:10" ht="18">
      <c r="A211" s="127"/>
      <c r="B211" s="6"/>
      <c r="C211" s="23"/>
      <c r="D211" s="23"/>
      <c r="E211" s="23"/>
      <c r="F211" s="23"/>
      <c r="G211" s="23"/>
      <c r="H211" s="23"/>
      <c r="I211" s="28" t="s">
        <v>77</v>
      </c>
      <c r="J211" s="152">
        <f>SUM(D210:J210)</f>
        <v>0</v>
      </c>
    </row>
    <row r="212" spans="1:10" ht="18">
      <c r="A212" s="127"/>
      <c r="B212" s="6"/>
      <c r="C212" s="153"/>
      <c r="D212" s="153"/>
      <c r="E212" s="153"/>
      <c r="F212" s="153"/>
      <c r="G212" s="23"/>
      <c r="H212" s="153"/>
      <c r="I212" s="28" t="s">
        <v>37</v>
      </c>
      <c r="J212" s="28">
        <f>COUNTA(D37:J46,D94:J103,D150:J159)</f>
        <v>0</v>
      </c>
    </row>
    <row r="213" spans="1:10" ht="18">
      <c r="A213" s="127"/>
      <c r="B213" s="6"/>
      <c r="C213" s="154"/>
      <c r="D213" s="23" t="s">
        <v>78</v>
      </c>
      <c r="E213" s="23"/>
      <c r="F213" s="23"/>
      <c r="G213" s="23"/>
      <c r="H213" s="23"/>
      <c r="I213" s="28" t="s">
        <v>79</v>
      </c>
      <c r="J213" s="28">
        <f>COUNTA(D52:J54,D109:J111,D165:J167)</f>
        <v>0</v>
      </c>
    </row>
    <row r="214" spans="1:10" ht="18">
      <c r="A214" s="127"/>
      <c r="B214" s="6"/>
      <c r="C214" s="155"/>
      <c r="D214" s="23" t="s">
        <v>80</v>
      </c>
      <c r="E214" s="23"/>
      <c r="F214" s="23"/>
      <c r="G214" s="23"/>
      <c r="H214" s="23"/>
      <c r="I214" s="28" t="s">
        <v>81</v>
      </c>
      <c r="J214" s="28">
        <f>COUNTA(D60:J61,D117:J118,D173:J174)</f>
        <v>0</v>
      </c>
    </row>
    <row r="215" spans="1:10" ht="18">
      <c r="A215" s="127"/>
      <c r="B215" s="6"/>
      <c r="C215" s="156"/>
      <c r="D215" s="23" t="s">
        <v>82</v>
      </c>
      <c r="E215" s="23"/>
      <c r="F215" s="23"/>
      <c r="G215" s="23"/>
      <c r="H215" s="23"/>
      <c r="I215" s="28" t="s">
        <v>83</v>
      </c>
      <c r="J215" s="28">
        <f>COUNTA(D47:J51,D104:J108,D160:J164)</f>
        <v>0</v>
      </c>
    </row>
    <row r="216" spans="1:10" ht="18">
      <c r="A216" s="127"/>
      <c r="B216" s="6"/>
      <c r="C216" s="157" t="s">
        <v>84</v>
      </c>
      <c r="D216" s="23" t="s">
        <v>85</v>
      </c>
      <c r="E216" s="23"/>
      <c r="F216" s="23"/>
      <c r="G216" s="23"/>
      <c r="H216" s="23"/>
      <c r="I216" s="28" t="s">
        <v>86</v>
      </c>
      <c r="J216" s="28">
        <f>SUM(J212:J215)</f>
        <v>0</v>
      </c>
    </row>
    <row r="217" spans="1:10" ht="18">
      <c r="A217" s="127"/>
      <c r="B217" s="6"/>
      <c r="C217" s="23"/>
      <c r="D217" s="23"/>
      <c r="E217" s="23"/>
      <c r="F217" s="23"/>
      <c r="G217" s="158" t="s">
        <v>87</v>
      </c>
      <c r="H217" s="23"/>
      <c r="I217" s="23"/>
      <c r="J217" s="23"/>
    </row>
    <row r="218" spans="1:10" ht="18">
      <c r="A218" s="127"/>
      <c r="B218" s="6"/>
      <c r="C218" s="23"/>
      <c r="D218" s="23"/>
      <c r="E218" s="23"/>
      <c r="F218" s="23"/>
      <c r="G218" s="23"/>
      <c r="H218" s="23"/>
      <c r="I218" s="23"/>
      <c r="J218" s="23"/>
    </row>
    <row r="219" spans="1:10" ht="18">
      <c r="A219" s="127"/>
      <c r="B219" s="6"/>
      <c r="C219" s="23"/>
      <c r="D219" s="23"/>
      <c r="E219" s="28"/>
      <c r="F219" s="28"/>
      <c r="G219" s="23"/>
      <c r="H219" s="28"/>
      <c r="I219" s="28"/>
      <c r="J219" s="28"/>
    </row>
    <row r="220" spans="1:10" ht="18">
      <c r="A220" s="127"/>
      <c r="B220" s="6"/>
      <c r="C220" s="23"/>
      <c r="D220" s="23"/>
      <c r="E220" s="23"/>
      <c r="F220" s="23"/>
      <c r="G220" s="23"/>
      <c r="H220" s="23"/>
      <c r="I220" s="23"/>
      <c r="J220" s="23"/>
    </row>
  </sheetData>
  <mergeCells count="7">
    <mergeCell ref="A150:A174"/>
    <mergeCell ref="A1:J1"/>
    <mergeCell ref="A7:A36"/>
    <mergeCell ref="A37:A62"/>
    <mergeCell ref="A64:A93"/>
    <mergeCell ref="A94:A118"/>
    <mergeCell ref="A120:A149"/>
  </mergeCells>
  <phoneticPr fontId="20" type="noConversion"/>
  <conditionalFormatting sqref="G94">
    <cfRule type="duplicateValues" dxfId="8754" priority="370"/>
  </conditionalFormatting>
  <conditionalFormatting sqref="G94">
    <cfRule type="duplicateValues" dxfId="8753" priority="369"/>
  </conditionalFormatting>
  <conditionalFormatting sqref="G94">
    <cfRule type="duplicateValues" dxfId="8752" priority="368"/>
  </conditionalFormatting>
  <conditionalFormatting sqref="G94">
    <cfRule type="duplicateValues" dxfId="8751" priority="367"/>
  </conditionalFormatting>
  <conditionalFormatting sqref="G94">
    <cfRule type="duplicateValues" dxfId="8750" priority="366"/>
  </conditionalFormatting>
  <conditionalFormatting sqref="G94">
    <cfRule type="duplicateValues" dxfId="8749" priority="365"/>
  </conditionalFormatting>
  <conditionalFormatting sqref="G94">
    <cfRule type="duplicateValues" dxfId="8748" priority="364"/>
  </conditionalFormatting>
  <conditionalFormatting sqref="G94">
    <cfRule type="duplicateValues" dxfId="8747" priority="363"/>
  </conditionalFormatting>
  <conditionalFormatting sqref="G94">
    <cfRule type="duplicateValues" dxfId="8746" priority="362"/>
  </conditionalFormatting>
  <conditionalFormatting sqref="G94">
    <cfRule type="duplicateValues" dxfId="8745" priority="361"/>
  </conditionalFormatting>
  <conditionalFormatting sqref="G94">
    <cfRule type="duplicateValues" dxfId="8744" priority="360"/>
  </conditionalFormatting>
  <conditionalFormatting sqref="G94">
    <cfRule type="duplicateValues" dxfId="8743" priority="359"/>
  </conditionalFormatting>
  <conditionalFormatting sqref="G94">
    <cfRule type="duplicateValues" dxfId="8742" priority="358"/>
  </conditionalFormatting>
  <conditionalFormatting sqref="G94">
    <cfRule type="duplicateValues" dxfId="8741" priority="357"/>
  </conditionalFormatting>
  <conditionalFormatting sqref="G94">
    <cfRule type="duplicateValues" dxfId="8740" priority="356"/>
  </conditionalFormatting>
  <conditionalFormatting sqref="G94">
    <cfRule type="duplicateValues" dxfId="8739" priority="355"/>
  </conditionalFormatting>
  <conditionalFormatting sqref="G94">
    <cfRule type="duplicateValues" dxfId="8738" priority="354"/>
  </conditionalFormatting>
  <conditionalFormatting sqref="G94">
    <cfRule type="duplicateValues" dxfId="8737" priority="353"/>
  </conditionalFormatting>
  <conditionalFormatting sqref="G94">
    <cfRule type="duplicateValues" dxfId="8736" priority="352"/>
  </conditionalFormatting>
  <conditionalFormatting sqref="G94">
    <cfRule type="duplicateValues" dxfId="8735" priority="351"/>
  </conditionalFormatting>
  <conditionalFormatting sqref="G94">
    <cfRule type="duplicateValues" dxfId="8734" priority="350"/>
  </conditionalFormatting>
  <conditionalFormatting sqref="G94">
    <cfRule type="duplicateValues" dxfId="8733" priority="349"/>
  </conditionalFormatting>
  <conditionalFormatting sqref="G94">
    <cfRule type="duplicateValues" dxfId="8732" priority="348"/>
  </conditionalFormatting>
  <conditionalFormatting sqref="G94">
    <cfRule type="duplicateValues" dxfId="8731" priority="347"/>
  </conditionalFormatting>
  <conditionalFormatting sqref="G94">
    <cfRule type="duplicateValues" dxfId="8730" priority="346"/>
  </conditionalFormatting>
  <conditionalFormatting sqref="G94">
    <cfRule type="duplicateValues" dxfId="8729" priority="345"/>
  </conditionalFormatting>
  <conditionalFormatting sqref="G94">
    <cfRule type="duplicateValues" dxfId="8728" priority="344"/>
  </conditionalFormatting>
  <conditionalFormatting sqref="G94">
    <cfRule type="duplicateValues" dxfId="8727" priority="343"/>
  </conditionalFormatting>
  <conditionalFormatting sqref="G94">
    <cfRule type="duplicateValues" dxfId="8726" priority="342"/>
  </conditionalFormatting>
  <conditionalFormatting sqref="G94">
    <cfRule type="duplicateValues" dxfId="8725" priority="341"/>
  </conditionalFormatting>
  <conditionalFormatting sqref="G94">
    <cfRule type="duplicateValues" dxfId="8724" priority="340"/>
  </conditionalFormatting>
  <conditionalFormatting sqref="G94">
    <cfRule type="duplicateValues" dxfId="8723" priority="339"/>
  </conditionalFormatting>
  <conditionalFormatting sqref="G94">
    <cfRule type="duplicateValues" dxfId="8722" priority="338"/>
  </conditionalFormatting>
  <conditionalFormatting sqref="G94">
    <cfRule type="duplicateValues" dxfId="8721" priority="337"/>
  </conditionalFormatting>
  <conditionalFormatting sqref="G94">
    <cfRule type="duplicateValues" dxfId="8720" priority="336"/>
  </conditionalFormatting>
  <conditionalFormatting sqref="G94">
    <cfRule type="duplicateValues" dxfId="8719" priority="335"/>
  </conditionalFormatting>
  <conditionalFormatting sqref="G94">
    <cfRule type="duplicateValues" dxfId="8718" priority="334"/>
  </conditionalFormatting>
  <conditionalFormatting sqref="G94">
    <cfRule type="duplicateValues" dxfId="8717" priority="333"/>
  </conditionalFormatting>
  <conditionalFormatting sqref="G94">
    <cfRule type="duplicateValues" dxfId="8716" priority="332"/>
  </conditionalFormatting>
  <conditionalFormatting sqref="G94">
    <cfRule type="duplicateValues" dxfId="8715" priority="331"/>
  </conditionalFormatting>
  <conditionalFormatting sqref="G94">
    <cfRule type="duplicateValues" dxfId="8714" priority="330"/>
  </conditionalFormatting>
  <conditionalFormatting sqref="G94">
    <cfRule type="duplicateValues" dxfId="8713" priority="329"/>
  </conditionalFormatting>
  <conditionalFormatting sqref="G94">
    <cfRule type="duplicateValues" dxfId="8712" priority="328"/>
  </conditionalFormatting>
  <conditionalFormatting sqref="G94">
    <cfRule type="duplicateValues" dxfId="8711" priority="327"/>
  </conditionalFormatting>
  <conditionalFormatting sqref="G94">
    <cfRule type="duplicateValues" dxfId="8710" priority="326"/>
  </conditionalFormatting>
  <conditionalFormatting sqref="G94">
    <cfRule type="duplicateValues" dxfId="8709" priority="325"/>
  </conditionalFormatting>
  <conditionalFormatting sqref="G94">
    <cfRule type="duplicateValues" dxfId="8708" priority="324"/>
  </conditionalFormatting>
  <conditionalFormatting sqref="G94">
    <cfRule type="duplicateValues" dxfId="8707" priority="323"/>
  </conditionalFormatting>
  <conditionalFormatting sqref="G94">
    <cfRule type="duplicateValues" dxfId="8706" priority="322"/>
  </conditionalFormatting>
  <conditionalFormatting sqref="G94">
    <cfRule type="duplicateValues" dxfId="8705" priority="321"/>
  </conditionalFormatting>
  <conditionalFormatting sqref="G94">
    <cfRule type="duplicateValues" dxfId="8704" priority="320"/>
  </conditionalFormatting>
  <conditionalFormatting sqref="G94">
    <cfRule type="duplicateValues" dxfId="8703" priority="319"/>
  </conditionalFormatting>
  <conditionalFormatting sqref="G94">
    <cfRule type="duplicateValues" dxfId="8702" priority="318"/>
  </conditionalFormatting>
  <conditionalFormatting sqref="G94">
    <cfRule type="duplicateValues" dxfId="8701" priority="317"/>
  </conditionalFormatting>
  <conditionalFormatting sqref="G94">
    <cfRule type="duplicateValues" dxfId="8700" priority="316"/>
  </conditionalFormatting>
  <conditionalFormatting sqref="G94">
    <cfRule type="duplicateValues" dxfId="8699" priority="315"/>
  </conditionalFormatting>
  <conditionalFormatting sqref="G94">
    <cfRule type="duplicateValues" dxfId="8698" priority="314"/>
  </conditionalFormatting>
  <conditionalFormatting sqref="G94">
    <cfRule type="duplicateValues" dxfId="8697" priority="313"/>
  </conditionalFormatting>
  <conditionalFormatting sqref="G94">
    <cfRule type="duplicateValues" dxfId="8696" priority="312"/>
  </conditionalFormatting>
  <conditionalFormatting sqref="G94">
    <cfRule type="duplicateValues" dxfId="8695" priority="311"/>
  </conditionalFormatting>
  <conditionalFormatting sqref="G94">
    <cfRule type="duplicateValues" dxfId="8694" priority="310"/>
  </conditionalFormatting>
  <conditionalFormatting sqref="G94">
    <cfRule type="duplicateValues" dxfId="8693" priority="309"/>
  </conditionalFormatting>
  <conditionalFormatting sqref="G94">
    <cfRule type="duplicateValues" dxfId="8692" priority="308"/>
  </conditionalFormatting>
  <conditionalFormatting sqref="G94">
    <cfRule type="duplicateValues" dxfId="8691" priority="307"/>
  </conditionalFormatting>
  <conditionalFormatting sqref="G94">
    <cfRule type="duplicateValues" dxfId="8690" priority="306"/>
  </conditionalFormatting>
  <conditionalFormatting sqref="G94">
    <cfRule type="duplicateValues" dxfId="8689" priority="305"/>
  </conditionalFormatting>
  <conditionalFormatting sqref="G94">
    <cfRule type="duplicateValues" dxfId="8688" priority="304"/>
  </conditionalFormatting>
  <conditionalFormatting sqref="G94">
    <cfRule type="duplicateValues" dxfId="8687" priority="303"/>
  </conditionalFormatting>
  <conditionalFormatting sqref="G94">
    <cfRule type="duplicateValues" dxfId="8686" priority="302"/>
  </conditionalFormatting>
  <conditionalFormatting sqref="G94">
    <cfRule type="duplicateValues" dxfId="8685" priority="301"/>
  </conditionalFormatting>
  <conditionalFormatting sqref="G94">
    <cfRule type="duplicateValues" dxfId="8684" priority="300"/>
  </conditionalFormatting>
  <conditionalFormatting sqref="G94">
    <cfRule type="duplicateValues" dxfId="8683" priority="299"/>
  </conditionalFormatting>
  <conditionalFormatting sqref="G95">
    <cfRule type="duplicateValues" dxfId="8682" priority="298"/>
  </conditionalFormatting>
  <conditionalFormatting sqref="G95">
    <cfRule type="duplicateValues" dxfId="8681" priority="297"/>
  </conditionalFormatting>
  <conditionalFormatting sqref="G95">
    <cfRule type="duplicateValues" dxfId="8680" priority="296"/>
  </conditionalFormatting>
  <conditionalFormatting sqref="G95">
    <cfRule type="duplicateValues" dxfId="8679" priority="295"/>
  </conditionalFormatting>
  <conditionalFormatting sqref="G95">
    <cfRule type="duplicateValues" dxfId="8678" priority="294"/>
  </conditionalFormatting>
  <conditionalFormatting sqref="G95">
    <cfRule type="duplicateValues" dxfId="8677" priority="293"/>
  </conditionalFormatting>
  <conditionalFormatting sqref="G95">
    <cfRule type="duplicateValues" dxfId="8676" priority="292"/>
  </conditionalFormatting>
  <conditionalFormatting sqref="G95">
    <cfRule type="duplicateValues" dxfId="8675" priority="291"/>
  </conditionalFormatting>
  <conditionalFormatting sqref="G95">
    <cfRule type="duplicateValues" dxfId="8674" priority="290"/>
  </conditionalFormatting>
  <conditionalFormatting sqref="G95">
    <cfRule type="duplicateValues" dxfId="8673" priority="289"/>
  </conditionalFormatting>
  <conditionalFormatting sqref="G95">
    <cfRule type="duplicateValues" dxfId="8672" priority="288"/>
  </conditionalFormatting>
  <conditionalFormatting sqref="G95">
    <cfRule type="duplicateValues" dxfId="8671" priority="287"/>
  </conditionalFormatting>
  <conditionalFormatting sqref="G95">
    <cfRule type="duplicateValues" dxfId="8670" priority="286"/>
  </conditionalFormatting>
  <conditionalFormatting sqref="G95">
    <cfRule type="duplicateValues" dxfId="8669" priority="285"/>
  </conditionalFormatting>
  <conditionalFormatting sqref="G95">
    <cfRule type="duplicateValues" dxfId="8668" priority="284"/>
  </conditionalFormatting>
  <conditionalFormatting sqref="G95">
    <cfRule type="duplicateValues" dxfId="8667" priority="283"/>
  </conditionalFormatting>
  <conditionalFormatting sqref="G95">
    <cfRule type="duplicateValues" dxfId="8666" priority="282"/>
  </conditionalFormatting>
  <conditionalFormatting sqref="G95">
    <cfRule type="duplicateValues" dxfId="8665" priority="281"/>
  </conditionalFormatting>
  <conditionalFormatting sqref="G95">
    <cfRule type="duplicateValues" dxfId="8664" priority="280"/>
  </conditionalFormatting>
  <conditionalFormatting sqref="G95">
    <cfRule type="duplicateValues" dxfId="8663" priority="279"/>
  </conditionalFormatting>
  <conditionalFormatting sqref="G95">
    <cfRule type="duplicateValues" dxfId="8662" priority="278"/>
  </conditionalFormatting>
  <conditionalFormatting sqref="G95">
    <cfRule type="duplicateValues" dxfId="8661" priority="277"/>
  </conditionalFormatting>
  <conditionalFormatting sqref="G95">
    <cfRule type="duplicateValues" dxfId="8660" priority="276"/>
  </conditionalFormatting>
  <conditionalFormatting sqref="G95">
    <cfRule type="duplicateValues" dxfId="8659" priority="275"/>
  </conditionalFormatting>
  <conditionalFormatting sqref="G95">
    <cfRule type="duplicateValues" dxfId="8658" priority="274"/>
  </conditionalFormatting>
  <conditionalFormatting sqref="G95">
    <cfRule type="duplicateValues" dxfId="8657" priority="273"/>
  </conditionalFormatting>
  <conditionalFormatting sqref="G95">
    <cfRule type="duplicateValues" dxfId="8656" priority="272"/>
  </conditionalFormatting>
  <conditionalFormatting sqref="G95">
    <cfRule type="duplicateValues" dxfId="8655" priority="271"/>
  </conditionalFormatting>
  <conditionalFormatting sqref="G95">
    <cfRule type="duplicateValues" dxfId="8654" priority="270"/>
  </conditionalFormatting>
  <conditionalFormatting sqref="G95">
    <cfRule type="duplicateValues" dxfId="8653" priority="269"/>
  </conditionalFormatting>
  <conditionalFormatting sqref="G95">
    <cfRule type="duplicateValues" dxfId="8652" priority="268"/>
  </conditionalFormatting>
  <conditionalFormatting sqref="G95">
    <cfRule type="duplicateValues" dxfId="8651" priority="267"/>
  </conditionalFormatting>
  <conditionalFormatting sqref="G95">
    <cfRule type="duplicateValues" dxfId="8650" priority="266"/>
  </conditionalFormatting>
  <conditionalFormatting sqref="G95">
    <cfRule type="duplicateValues" dxfId="8649" priority="265"/>
  </conditionalFormatting>
  <conditionalFormatting sqref="G95">
    <cfRule type="duplicateValues" dxfId="8648" priority="264"/>
  </conditionalFormatting>
  <conditionalFormatting sqref="G95">
    <cfRule type="duplicateValues" dxfId="8647" priority="263"/>
  </conditionalFormatting>
  <conditionalFormatting sqref="G95">
    <cfRule type="duplicateValues" dxfId="8646" priority="262"/>
  </conditionalFormatting>
  <conditionalFormatting sqref="G95">
    <cfRule type="duplicateValues" dxfId="8645" priority="261"/>
  </conditionalFormatting>
  <conditionalFormatting sqref="G95">
    <cfRule type="duplicateValues" dxfId="8644" priority="260"/>
  </conditionalFormatting>
  <conditionalFormatting sqref="G95">
    <cfRule type="duplicateValues" dxfId="8643" priority="259"/>
  </conditionalFormatting>
  <conditionalFormatting sqref="G95">
    <cfRule type="duplicateValues" dxfId="8642" priority="258"/>
  </conditionalFormatting>
  <conditionalFormatting sqref="G95">
    <cfRule type="duplicateValues" dxfId="8641" priority="257"/>
  </conditionalFormatting>
  <conditionalFormatting sqref="G95">
    <cfRule type="duplicateValues" dxfId="8640" priority="256"/>
  </conditionalFormatting>
  <conditionalFormatting sqref="G95">
    <cfRule type="duplicateValues" dxfId="8639" priority="255"/>
  </conditionalFormatting>
  <conditionalFormatting sqref="G95">
    <cfRule type="duplicateValues" dxfId="8638" priority="254"/>
  </conditionalFormatting>
  <conditionalFormatting sqref="G95">
    <cfRule type="duplicateValues" dxfId="8637" priority="253"/>
  </conditionalFormatting>
  <conditionalFormatting sqref="G95">
    <cfRule type="duplicateValues" dxfId="8636" priority="252"/>
  </conditionalFormatting>
  <conditionalFormatting sqref="G95">
    <cfRule type="duplicateValues" dxfId="8635" priority="251"/>
  </conditionalFormatting>
  <conditionalFormatting sqref="G95">
    <cfRule type="duplicateValues" dxfId="8634" priority="250"/>
  </conditionalFormatting>
  <conditionalFormatting sqref="G95">
    <cfRule type="duplicateValues" dxfId="8633" priority="249"/>
  </conditionalFormatting>
  <conditionalFormatting sqref="G95">
    <cfRule type="duplicateValues" dxfId="8632" priority="248"/>
  </conditionalFormatting>
  <conditionalFormatting sqref="G95">
    <cfRule type="duplicateValues" dxfId="8631" priority="247"/>
  </conditionalFormatting>
  <conditionalFormatting sqref="G95">
    <cfRule type="duplicateValues" dxfId="8630" priority="246"/>
  </conditionalFormatting>
  <conditionalFormatting sqref="G95">
    <cfRule type="duplicateValues" dxfId="8629" priority="245"/>
  </conditionalFormatting>
  <conditionalFormatting sqref="G95">
    <cfRule type="duplicateValues" dxfId="8628" priority="244"/>
  </conditionalFormatting>
  <conditionalFormatting sqref="G95">
    <cfRule type="duplicateValues" dxfId="8627" priority="243"/>
  </conditionalFormatting>
  <conditionalFormatting sqref="G96">
    <cfRule type="duplicateValues" dxfId="8626" priority="242"/>
  </conditionalFormatting>
  <conditionalFormatting sqref="H7">
    <cfRule type="duplicateValues" dxfId="8625" priority="237"/>
  </conditionalFormatting>
  <conditionalFormatting sqref="H19">
    <cfRule type="duplicateValues" dxfId="8624" priority="236"/>
  </conditionalFormatting>
  <conditionalFormatting sqref="H12">
    <cfRule type="duplicateValues" dxfId="8623" priority="235"/>
  </conditionalFormatting>
  <conditionalFormatting sqref="H38">
    <cfRule type="duplicateValues" dxfId="8622" priority="234"/>
  </conditionalFormatting>
  <conditionalFormatting sqref="H18">
    <cfRule type="duplicateValues" dxfId="8621" priority="233"/>
  </conditionalFormatting>
  <conditionalFormatting sqref="H13">
    <cfRule type="duplicateValues" dxfId="8620" priority="232"/>
  </conditionalFormatting>
  <conditionalFormatting sqref="H14">
    <cfRule type="duplicateValues" dxfId="8619" priority="231"/>
  </conditionalFormatting>
  <conditionalFormatting sqref="H16">
    <cfRule type="duplicateValues" dxfId="8618" priority="230"/>
  </conditionalFormatting>
  <conditionalFormatting sqref="H28">
    <cfRule type="duplicateValues" dxfId="8617" priority="229"/>
  </conditionalFormatting>
  <conditionalFormatting sqref="H48">
    <cfRule type="duplicateValues" dxfId="8616" priority="228"/>
  </conditionalFormatting>
  <conditionalFormatting sqref="I120">
    <cfRule type="duplicateValues" dxfId="8615" priority="227"/>
  </conditionalFormatting>
  <conditionalFormatting sqref="I121">
    <cfRule type="duplicateValues" dxfId="8614" priority="226"/>
  </conditionalFormatting>
  <conditionalFormatting sqref="I121">
    <cfRule type="duplicateValues" dxfId="8613" priority="225"/>
  </conditionalFormatting>
  <conditionalFormatting sqref="I121">
    <cfRule type="duplicateValues" dxfId="8612" priority="224"/>
  </conditionalFormatting>
  <conditionalFormatting sqref="I121">
    <cfRule type="duplicateValues" dxfId="8611" priority="223"/>
  </conditionalFormatting>
  <conditionalFormatting sqref="I121">
    <cfRule type="duplicateValues" dxfId="8610" priority="222"/>
  </conditionalFormatting>
  <conditionalFormatting sqref="I121">
    <cfRule type="duplicateValues" dxfId="8609" priority="221"/>
  </conditionalFormatting>
  <conditionalFormatting sqref="I121">
    <cfRule type="duplicateValues" dxfId="8608" priority="220"/>
  </conditionalFormatting>
  <conditionalFormatting sqref="I121">
    <cfRule type="duplicateValues" dxfId="8607" priority="219"/>
  </conditionalFormatting>
  <conditionalFormatting sqref="I121">
    <cfRule type="duplicateValues" dxfId="8606" priority="218"/>
  </conditionalFormatting>
  <conditionalFormatting sqref="I121">
    <cfRule type="duplicateValues" dxfId="8605" priority="217"/>
  </conditionalFormatting>
  <conditionalFormatting sqref="I121">
    <cfRule type="duplicateValues" dxfId="8604" priority="216"/>
  </conditionalFormatting>
  <conditionalFormatting sqref="I121">
    <cfRule type="duplicateValues" dxfId="8603" priority="215"/>
  </conditionalFormatting>
  <conditionalFormatting sqref="I121">
    <cfRule type="duplicateValues" dxfId="8602" priority="214"/>
  </conditionalFormatting>
  <conditionalFormatting sqref="I121">
    <cfRule type="duplicateValues" dxfId="8601" priority="213"/>
  </conditionalFormatting>
  <conditionalFormatting sqref="I121">
    <cfRule type="duplicateValues" dxfId="8600" priority="212"/>
  </conditionalFormatting>
  <conditionalFormatting sqref="I121">
    <cfRule type="duplicateValues" dxfId="8599" priority="211"/>
  </conditionalFormatting>
  <conditionalFormatting sqref="I121">
    <cfRule type="duplicateValues" dxfId="8598" priority="210"/>
  </conditionalFormatting>
  <conditionalFormatting sqref="I121">
    <cfRule type="duplicateValues" dxfId="8597" priority="209"/>
  </conditionalFormatting>
  <conditionalFormatting sqref="I121">
    <cfRule type="duplicateValues" dxfId="8596" priority="208"/>
  </conditionalFormatting>
  <conditionalFormatting sqref="I121">
    <cfRule type="duplicateValues" dxfId="8595" priority="207"/>
  </conditionalFormatting>
  <conditionalFormatting sqref="I129">
    <cfRule type="duplicateValues" dxfId="8594" priority="206"/>
  </conditionalFormatting>
  <conditionalFormatting sqref="I129">
    <cfRule type="duplicateValues" dxfId="8593" priority="205"/>
  </conditionalFormatting>
  <conditionalFormatting sqref="I129">
    <cfRule type="duplicateValues" dxfId="8592" priority="204"/>
  </conditionalFormatting>
  <conditionalFormatting sqref="I129">
    <cfRule type="duplicateValues" dxfId="8591" priority="203"/>
  </conditionalFormatting>
  <conditionalFormatting sqref="I129">
    <cfRule type="duplicateValues" dxfId="8590" priority="202"/>
  </conditionalFormatting>
  <conditionalFormatting sqref="I129">
    <cfRule type="duplicateValues" dxfId="8589" priority="201"/>
  </conditionalFormatting>
  <conditionalFormatting sqref="I129">
    <cfRule type="duplicateValues" dxfId="8588" priority="200"/>
  </conditionalFormatting>
  <conditionalFormatting sqref="I129">
    <cfRule type="duplicateValues" dxfId="8587" priority="199"/>
  </conditionalFormatting>
  <conditionalFormatting sqref="I129">
    <cfRule type="duplicateValues" dxfId="8586" priority="198"/>
  </conditionalFormatting>
  <conditionalFormatting sqref="I129">
    <cfRule type="duplicateValues" dxfId="8585" priority="197"/>
  </conditionalFormatting>
  <conditionalFormatting sqref="I129">
    <cfRule type="duplicateValues" dxfId="8584" priority="196"/>
  </conditionalFormatting>
  <conditionalFormatting sqref="I129">
    <cfRule type="duplicateValues" dxfId="8583" priority="195"/>
  </conditionalFormatting>
  <conditionalFormatting sqref="I129">
    <cfRule type="duplicateValues" dxfId="8582" priority="194"/>
  </conditionalFormatting>
  <conditionalFormatting sqref="I129">
    <cfRule type="duplicateValues" dxfId="8581" priority="193"/>
  </conditionalFormatting>
  <conditionalFormatting sqref="I129">
    <cfRule type="duplicateValues" dxfId="8580" priority="192"/>
  </conditionalFormatting>
  <conditionalFormatting sqref="I129">
    <cfRule type="duplicateValues" dxfId="8579" priority="191"/>
  </conditionalFormatting>
  <conditionalFormatting sqref="I129">
    <cfRule type="duplicateValues" dxfId="8578" priority="190"/>
  </conditionalFormatting>
  <conditionalFormatting sqref="I129">
    <cfRule type="duplicateValues" dxfId="8577" priority="189"/>
  </conditionalFormatting>
  <conditionalFormatting sqref="I129">
    <cfRule type="duplicateValues" dxfId="8576" priority="188"/>
  </conditionalFormatting>
  <conditionalFormatting sqref="I129">
    <cfRule type="duplicateValues" dxfId="8575" priority="187"/>
  </conditionalFormatting>
  <conditionalFormatting sqref="I129">
    <cfRule type="duplicateValues" dxfId="8574" priority="186"/>
  </conditionalFormatting>
  <conditionalFormatting sqref="I129">
    <cfRule type="duplicateValues" dxfId="8573" priority="185"/>
  </conditionalFormatting>
  <conditionalFormatting sqref="I129">
    <cfRule type="duplicateValues" dxfId="8572" priority="184"/>
  </conditionalFormatting>
  <conditionalFormatting sqref="I129">
    <cfRule type="duplicateValues" dxfId="8571" priority="183"/>
  </conditionalFormatting>
  <conditionalFormatting sqref="I129">
    <cfRule type="duplicateValues" dxfId="8570" priority="182"/>
  </conditionalFormatting>
  <conditionalFormatting sqref="I129">
    <cfRule type="duplicateValues" dxfId="8569" priority="181"/>
  </conditionalFormatting>
  <conditionalFormatting sqref="I129">
    <cfRule type="duplicateValues" dxfId="8568" priority="180"/>
  </conditionalFormatting>
  <conditionalFormatting sqref="I129">
    <cfRule type="duplicateValues" dxfId="8567" priority="179"/>
  </conditionalFormatting>
  <conditionalFormatting sqref="I129">
    <cfRule type="duplicateValues" dxfId="8566" priority="178"/>
  </conditionalFormatting>
  <conditionalFormatting sqref="I129">
    <cfRule type="duplicateValues" dxfId="8565" priority="177"/>
  </conditionalFormatting>
  <conditionalFormatting sqref="I129">
    <cfRule type="duplicateValues" dxfId="8564" priority="176"/>
  </conditionalFormatting>
  <conditionalFormatting sqref="I129">
    <cfRule type="duplicateValues" dxfId="8563" priority="175"/>
  </conditionalFormatting>
  <conditionalFormatting sqref="I129">
    <cfRule type="duplicateValues" dxfId="8562" priority="174"/>
  </conditionalFormatting>
  <conditionalFormatting sqref="I129">
    <cfRule type="duplicateValues" dxfId="8561" priority="173"/>
  </conditionalFormatting>
  <conditionalFormatting sqref="I129">
    <cfRule type="duplicateValues" dxfId="8560" priority="172"/>
  </conditionalFormatting>
  <conditionalFormatting sqref="I129">
    <cfRule type="duplicateValues" dxfId="8559" priority="171"/>
  </conditionalFormatting>
  <conditionalFormatting sqref="I132">
    <cfRule type="duplicateValues" dxfId="8558" priority="170"/>
  </conditionalFormatting>
  <conditionalFormatting sqref="I134">
    <cfRule type="duplicateValues" dxfId="8557" priority="169"/>
  </conditionalFormatting>
  <conditionalFormatting sqref="I136">
    <cfRule type="duplicateValues" dxfId="8556" priority="168"/>
  </conditionalFormatting>
  <conditionalFormatting sqref="I136">
    <cfRule type="duplicateValues" dxfId="8555" priority="167"/>
  </conditionalFormatting>
  <conditionalFormatting sqref="I128">
    <cfRule type="duplicateValues" dxfId="8554" priority="166"/>
  </conditionalFormatting>
  <conditionalFormatting sqref="I128">
    <cfRule type="duplicateValues" dxfId="8553" priority="165"/>
  </conditionalFormatting>
  <conditionalFormatting sqref="I133">
    <cfRule type="duplicateValues" dxfId="8552" priority="164"/>
  </conditionalFormatting>
  <conditionalFormatting sqref="I133">
    <cfRule type="duplicateValues" dxfId="8551" priority="163"/>
  </conditionalFormatting>
  <conditionalFormatting sqref="I130">
    <cfRule type="duplicateValues" dxfId="8550" priority="162"/>
  </conditionalFormatting>
  <conditionalFormatting sqref="I130">
    <cfRule type="duplicateValues" dxfId="8549" priority="161"/>
  </conditionalFormatting>
  <conditionalFormatting sqref="I130">
    <cfRule type="duplicateValues" dxfId="8548" priority="160"/>
  </conditionalFormatting>
  <conditionalFormatting sqref="I130">
    <cfRule type="duplicateValues" dxfId="8547" priority="159"/>
  </conditionalFormatting>
  <conditionalFormatting sqref="I130">
    <cfRule type="duplicateValues" dxfId="8546" priority="158"/>
  </conditionalFormatting>
  <conditionalFormatting sqref="I130">
    <cfRule type="duplicateValues" dxfId="8545" priority="157"/>
  </conditionalFormatting>
  <conditionalFormatting sqref="I130">
    <cfRule type="duplicateValues" dxfId="8544" priority="156"/>
  </conditionalFormatting>
  <conditionalFormatting sqref="I130">
    <cfRule type="duplicateValues" dxfId="8543" priority="155"/>
  </conditionalFormatting>
  <conditionalFormatting sqref="I130">
    <cfRule type="duplicateValues" dxfId="8542" priority="154"/>
  </conditionalFormatting>
  <conditionalFormatting sqref="I130">
    <cfRule type="duplicateValues" dxfId="8541" priority="153"/>
  </conditionalFormatting>
  <conditionalFormatting sqref="I130">
    <cfRule type="duplicateValues" dxfId="8540" priority="152"/>
  </conditionalFormatting>
  <conditionalFormatting sqref="I130">
    <cfRule type="duplicateValues" dxfId="8539" priority="151"/>
  </conditionalFormatting>
  <conditionalFormatting sqref="I130">
    <cfRule type="duplicateValues" dxfId="8538" priority="150"/>
  </conditionalFormatting>
  <conditionalFormatting sqref="I130">
    <cfRule type="duplicateValues" dxfId="8537" priority="149"/>
  </conditionalFormatting>
  <conditionalFormatting sqref="I130">
    <cfRule type="duplicateValues" dxfId="8536" priority="148"/>
  </conditionalFormatting>
  <conditionalFormatting sqref="I130">
    <cfRule type="duplicateValues" dxfId="8535" priority="147"/>
  </conditionalFormatting>
  <conditionalFormatting sqref="I130">
    <cfRule type="duplicateValues" dxfId="8534" priority="146"/>
  </conditionalFormatting>
  <conditionalFormatting sqref="I130">
    <cfRule type="duplicateValues" dxfId="8533" priority="145"/>
  </conditionalFormatting>
  <conditionalFormatting sqref="I130">
    <cfRule type="duplicateValues" dxfId="8532" priority="144"/>
  </conditionalFormatting>
  <conditionalFormatting sqref="I130">
    <cfRule type="duplicateValues" dxfId="8531" priority="143"/>
  </conditionalFormatting>
  <conditionalFormatting sqref="I130">
    <cfRule type="duplicateValues" dxfId="8530" priority="142"/>
  </conditionalFormatting>
  <conditionalFormatting sqref="I130">
    <cfRule type="duplicateValues" dxfId="8529" priority="141"/>
  </conditionalFormatting>
  <conditionalFormatting sqref="I130">
    <cfRule type="duplicateValues" dxfId="8528" priority="140"/>
  </conditionalFormatting>
  <conditionalFormatting sqref="I130">
    <cfRule type="duplicateValues" dxfId="8527" priority="139"/>
  </conditionalFormatting>
  <conditionalFormatting sqref="I130">
    <cfRule type="duplicateValues" dxfId="8526" priority="138"/>
  </conditionalFormatting>
  <conditionalFormatting sqref="I130">
    <cfRule type="duplicateValues" dxfId="8525" priority="137"/>
  </conditionalFormatting>
  <conditionalFormatting sqref="I130">
    <cfRule type="duplicateValues" dxfId="8524" priority="136"/>
  </conditionalFormatting>
  <conditionalFormatting sqref="I130">
    <cfRule type="duplicateValues" dxfId="8523" priority="135"/>
  </conditionalFormatting>
  <conditionalFormatting sqref="I130">
    <cfRule type="duplicateValues" dxfId="8522" priority="134"/>
  </conditionalFormatting>
  <conditionalFormatting sqref="I130">
    <cfRule type="duplicateValues" dxfId="8521" priority="133"/>
  </conditionalFormatting>
  <conditionalFormatting sqref="I130">
    <cfRule type="duplicateValues" dxfId="8520" priority="132"/>
  </conditionalFormatting>
  <conditionalFormatting sqref="I130">
    <cfRule type="duplicateValues" dxfId="8519" priority="131"/>
  </conditionalFormatting>
  <conditionalFormatting sqref="I130">
    <cfRule type="duplicateValues" dxfId="8518" priority="130"/>
  </conditionalFormatting>
  <conditionalFormatting sqref="I130">
    <cfRule type="duplicateValues" dxfId="8517" priority="129"/>
  </conditionalFormatting>
  <conditionalFormatting sqref="I130">
    <cfRule type="duplicateValues" dxfId="8516" priority="128"/>
  </conditionalFormatting>
  <conditionalFormatting sqref="I130">
    <cfRule type="duplicateValues" dxfId="8515" priority="127"/>
  </conditionalFormatting>
  <conditionalFormatting sqref="I130">
    <cfRule type="duplicateValues" dxfId="8514" priority="126"/>
  </conditionalFormatting>
  <conditionalFormatting sqref="I130">
    <cfRule type="duplicateValues" dxfId="8513" priority="125"/>
  </conditionalFormatting>
  <conditionalFormatting sqref="I130">
    <cfRule type="duplicateValues" dxfId="8512" priority="124"/>
  </conditionalFormatting>
  <conditionalFormatting sqref="I130">
    <cfRule type="duplicateValues" dxfId="8511" priority="123"/>
  </conditionalFormatting>
  <conditionalFormatting sqref="I130">
    <cfRule type="duplicateValues" dxfId="8510" priority="122"/>
  </conditionalFormatting>
  <conditionalFormatting sqref="I130">
    <cfRule type="duplicateValues" dxfId="8509" priority="121"/>
  </conditionalFormatting>
  <conditionalFormatting sqref="I130">
    <cfRule type="duplicateValues" dxfId="8508" priority="120"/>
  </conditionalFormatting>
  <conditionalFormatting sqref="I130">
    <cfRule type="duplicateValues" dxfId="8507" priority="119"/>
  </conditionalFormatting>
  <conditionalFormatting sqref="I130">
    <cfRule type="duplicateValues" dxfId="8506" priority="118"/>
  </conditionalFormatting>
  <conditionalFormatting sqref="I130">
    <cfRule type="duplicateValues" dxfId="8505" priority="117"/>
  </conditionalFormatting>
  <conditionalFormatting sqref="I130">
    <cfRule type="duplicateValues" dxfId="8504" priority="116"/>
  </conditionalFormatting>
  <conditionalFormatting sqref="I130">
    <cfRule type="duplicateValues" dxfId="8503" priority="115"/>
  </conditionalFormatting>
  <conditionalFormatting sqref="I130">
    <cfRule type="duplicateValues" dxfId="8502" priority="114"/>
  </conditionalFormatting>
  <conditionalFormatting sqref="I130">
    <cfRule type="duplicateValues" dxfId="8501" priority="113"/>
  </conditionalFormatting>
  <conditionalFormatting sqref="I130">
    <cfRule type="duplicateValues" dxfId="8500" priority="112"/>
  </conditionalFormatting>
  <conditionalFormatting sqref="I130">
    <cfRule type="duplicateValues" dxfId="8499" priority="111"/>
  </conditionalFormatting>
  <conditionalFormatting sqref="I130">
    <cfRule type="duplicateValues" dxfId="8498" priority="110"/>
  </conditionalFormatting>
  <conditionalFormatting sqref="I130">
    <cfRule type="duplicateValues" dxfId="8497" priority="109"/>
  </conditionalFormatting>
  <conditionalFormatting sqref="I130">
    <cfRule type="duplicateValues" dxfId="8496" priority="108"/>
  </conditionalFormatting>
  <conditionalFormatting sqref="I130">
    <cfRule type="duplicateValues" dxfId="8495" priority="107"/>
  </conditionalFormatting>
  <conditionalFormatting sqref="I130">
    <cfRule type="duplicateValues" dxfId="8494" priority="106"/>
  </conditionalFormatting>
  <conditionalFormatting sqref="I130">
    <cfRule type="duplicateValues" dxfId="8493" priority="105"/>
  </conditionalFormatting>
  <conditionalFormatting sqref="I130">
    <cfRule type="duplicateValues" dxfId="8492" priority="104"/>
  </conditionalFormatting>
  <conditionalFormatting sqref="I130">
    <cfRule type="duplicateValues" dxfId="8491" priority="103"/>
  </conditionalFormatting>
  <conditionalFormatting sqref="I130">
    <cfRule type="duplicateValues" dxfId="8490" priority="102"/>
  </conditionalFormatting>
  <conditionalFormatting sqref="I130">
    <cfRule type="duplicateValues" dxfId="8489" priority="101"/>
  </conditionalFormatting>
  <conditionalFormatting sqref="I130">
    <cfRule type="duplicateValues" dxfId="8488" priority="100"/>
  </conditionalFormatting>
  <conditionalFormatting sqref="I130">
    <cfRule type="duplicateValues" dxfId="8487" priority="99"/>
  </conditionalFormatting>
  <conditionalFormatting sqref="I130">
    <cfRule type="duplicateValues" dxfId="8486" priority="98"/>
  </conditionalFormatting>
  <conditionalFormatting sqref="I130">
    <cfRule type="duplicateValues" dxfId="8485" priority="97"/>
  </conditionalFormatting>
  <conditionalFormatting sqref="I130">
    <cfRule type="duplicateValues" dxfId="8484" priority="96"/>
  </conditionalFormatting>
  <conditionalFormatting sqref="I130">
    <cfRule type="duplicateValues" dxfId="8483" priority="95"/>
  </conditionalFormatting>
  <conditionalFormatting sqref="I130">
    <cfRule type="duplicateValues" dxfId="8482" priority="94"/>
  </conditionalFormatting>
  <conditionalFormatting sqref="I130">
    <cfRule type="duplicateValues" dxfId="8481" priority="93"/>
  </conditionalFormatting>
  <conditionalFormatting sqref="I130">
    <cfRule type="duplicateValues" dxfId="8480" priority="92"/>
  </conditionalFormatting>
  <conditionalFormatting sqref="I130">
    <cfRule type="duplicateValues" dxfId="8479" priority="91"/>
  </conditionalFormatting>
  <conditionalFormatting sqref="I122">
    <cfRule type="duplicateValues" dxfId="8478" priority="90"/>
  </conditionalFormatting>
  <conditionalFormatting sqref="I122">
    <cfRule type="duplicateValues" dxfId="8477" priority="89"/>
  </conditionalFormatting>
  <conditionalFormatting sqref="I122">
    <cfRule type="duplicateValues" dxfId="8476" priority="88"/>
  </conditionalFormatting>
  <conditionalFormatting sqref="I122">
    <cfRule type="duplicateValues" dxfId="8475" priority="87"/>
  </conditionalFormatting>
  <conditionalFormatting sqref="I122">
    <cfRule type="duplicateValues" dxfId="8474" priority="86"/>
  </conditionalFormatting>
  <conditionalFormatting sqref="I122">
    <cfRule type="duplicateValues" dxfId="8473" priority="85"/>
  </conditionalFormatting>
  <conditionalFormatting sqref="I122">
    <cfRule type="duplicateValues" dxfId="8472" priority="84"/>
  </conditionalFormatting>
  <conditionalFormatting sqref="I122">
    <cfRule type="duplicateValues" dxfId="8471" priority="83"/>
  </conditionalFormatting>
  <conditionalFormatting sqref="I122">
    <cfRule type="duplicateValues" dxfId="8470" priority="82"/>
  </conditionalFormatting>
  <conditionalFormatting sqref="I122">
    <cfRule type="duplicateValues" dxfId="8469" priority="81"/>
  </conditionalFormatting>
  <conditionalFormatting sqref="I122">
    <cfRule type="duplicateValues" dxfId="8468" priority="80"/>
  </conditionalFormatting>
  <conditionalFormatting sqref="I122">
    <cfRule type="duplicateValues" dxfId="8467" priority="79"/>
  </conditionalFormatting>
  <conditionalFormatting sqref="I122">
    <cfRule type="duplicateValues" dxfId="8466" priority="78"/>
  </conditionalFormatting>
  <conditionalFormatting sqref="I122">
    <cfRule type="duplicateValues" dxfId="8465" priority="77"/>
  </conditionalFormatting>
  <conditionalFormatting sqref="I122">
    <cfRule type="duplicateValues" dxfId="8464" priority="76"/>
  </conditionalFormatting>
  <conditionalFormatting sqref="I122">
    <cfRule type="duplicateValues" dxfId="8463" priority="75"/>
  </conditionalFormatting>
  <conditionalFormatting sqref="I122">
    <cfRule type="duplicateValues" dxfId="8462" priority="74"/>
  </conditionalFormatting>
  <conditionalFormatting sqref="I122">
    <cfRule type="duplicateValues" dxfId="8461" priority="73"/>
  </conditionalFormatting>
  <conditionalFormatting sqref="I122">
    <cfRule type="duplicateValues" dxfId="8460" priority="72"/>
  </conditionalFormatting>
  <conditionalFormatting sqref="I122">
    <cfRule type="duplicateValues" dxfId="8459" priority="71"/>
  </conditionalFormatting>
  <conditionalFormatting sqref="I122">
    <cfRule type="duplicateValues" dxfId="8458" priority="70"/>
  </conditionalFormatting>
  <conditionalFormatting sqref="I122">
    <cfRule type="duplicateValues" dxfId="8457" priority="69"/>
  </conditionalFormatting>
  <conditionalFormatting sqref="I122">
    <cfRule type="duplicateValues" dxfId="8456" priority="68"/>
  </conditionalFormatting>
  <conditionalFormatting sqref="I122">
    <cfRule type="duplicateValues" dxfId="8455" priority="67"/>
  </conditionalFormatting>
  <conditionalFormatting sqref="I122">
    <cfRule type="duplicateValues" dxfId="8454" priority="66"/>
  </conditionalFormatting>
  <conditionalFormatting sqref="I122">
    <cfRule type="duplicateValues" dxfId="8453" priority="65"/>
  </conditionalFormatting>
  <conditionalFormatting sqref="I122">
    <cfRule type="duplicateValues" dxfId="8452" priority="64"/>
  </conditionalFormatting>
  <conditionalFormatting sqref="I122">
    <cfRule type="duplicateValues" dxfId="8451" priority="63"/>
  </conditionalFormatting>
  <conditionalFormatting sqref="I122">
    <cfRule type="duplicateValues" dxfId="8450" priority="62"/>
  </conditionalFormatting>
  <conditionalFormatting sqref="I122">
    <cfRule type="duplicateValues" dxfId="8449" priority="61"/>
  </conditionalFormatting>
  <conditionalFormatting sqref="I122">
    <cfRule type="duplicateValues" dxfId="8448" priority="60"/>
  </conditionalFormatting>
  <conditionalFormatting sqref="I122">
    <cfRule type="duplicateValues" dxfId="8447" priority="59"/>
  </conditionalFormatting>
  <conditionalFormatting sqref="I122">
    <cfRule type="duplicateValues" dxfId="8446" priority="58"/>
  </conditionalFormatting>
  <conditionalFormatting sqref="I122">
    <cfRule type="duplicateValues" dxfId="8445" priority="57"/>
  </conditionalFormatting>
  <conditionalFormatting sqref="I122">
    <cfRule type="duplicateValues" dxfId="8444" priority="56"/>
  </conditionalFormatting>
  <conditionalFormatting sqref="I122">
    <cfRule type="duplicateValues" dxfId="8443" priority="55"/>
  </conditionalFormatting>
  <conditionalFormatting sqref="I122">
    <cfRule type="duplicateValues" dxfId="8442" priority="54"/>
  </conditionalFormatting>
  <conditionalFormatting sqref="I122">
    <cfRule type="duplicateValues" dxfId="8441" priority="53"/>
  </conditionalFormatting>
  <conditionalFormatting sqref="I122">
    <cfRule type="duplicateValues" dxfId="8440" priority="52"/>
  </conditionalFormatting>
  <conditionalFormatting sqref="I122">
    <cfRule type="duplicateValues" dxfId="8439" priority="51"/>
  </conditionalFormatting>
  <conditionalFormatting sqref="I122">
    <cfRule type="duplicateValues" dxfId="8438" priority="50"/>
  </conditionalFormatting>
  <conditionalFormatting sqref="I122">
    <cfRule type="duplicateValues" dxfId="8437" priority="49"/>
  </conditionalFormatting>
  <conditionalFormatting sqref="I122">
    <cfRule type="duplicateValues" dxfId="8436" priority="48"/>
  </conditionalFormatting>
  <conditionalFormatting sqref="I122">
    <cfRule type="duplicateValues" dxfId="8435" priority="47"/>
  </conditionalFormatting>
  <conditionalFormatting sqref="I122">
    <cfRule type="duplicateValues" dxfId="8434" priority="46"/>
  </conditionalFormatting>
  <conditionalFormatting sqref="I122">
    <cfRule type="duplicateValues" dxfId="8433" priority="45"/>
  </conditionalFormatting>
  <conditionalFormatting sqref="I122">
    <cfRule type="duplicateValues" dxfId="8432" priority="44"/>
  </conditionalFormatting>
  <conditionalFormatting sqref="I122">
    <cfRule type="duplicateValues" dxfId="8431" priority="43"/>
  </conditionalFormatting>
  <conditionalFormatting sqref="I122">
    <cfRule type="duplicateValues" dxfId="8430" priority="42"/>
  </conditionalFormatting>
  <conditionalFormatting sqref="I122">
    <cfRule type="duplicateValues" dxfId="8429" priority="41"/>
  </conditionalFormatting>
  <conditionalFormatting sqref="I122">
    <cfRule type="duplicateValues" dxfId="8428" priority="40"/>
  </conditionalFormatting>
  <conditionalFormatting sqref="I122">
    <cfRule type="duplicateValues" dxfId="8427" priority="39"/>
  </conditionalFormatting>
  <conditionalFormatting sqref="I122">
    <cfRule type="duplicateValues" dxfId="8426" priority="38"/>
  </conditionalFormatting>
  <conditionalFormatting sqref="I122">
    <cfRule type="duplicateValues" dxfId="8425" priority="37"/>
  </conditionalFormatting>
  <conditionalFormatting sqref="I122">
    <cfRule type="duplicateValues" dxfId="8424" priority="36"/>
  </conditionalFormatting>
  <conditionalFormatting sqref="I122">
    <cfRule type="duplicateValues" dxfId="8423" priority="35"/>
  </conditionalFormatting>
  <conditionalFormatting sqref="I137">
    <cfRule type="duplicateValues" dxfId="8422" priority="34"/>
  </conditionalFormatting>
  <conditionalFormatting sqref="I137">
    <cfRule type="duplicateValues" dxfId="8421" priority="33"/>
  </conditionalFormatting>
  <conditionalFormatting sqref="J26">
    <cfRule type="duplicateValues" dxfId="8420" priority="32"/>
  </conditionalFormatting>
  <conditionalFormatting sqref="I125">
    <cfRule type="duplicateValues" dxfId="8419" priority="31"/>
  </conditionalFormatting>
  <conditionalFormatting sqref="I126">
    <cfRule type="duplicateValues" dxfId="8418" priority="30"/>
  </conditionalFormatting>
  <conditionalFormatting sqref="I126">
    <cfRule type="duplicateValues" dxfId="8417" priority="29"/>
  </conditionalFormatting>
  <conditionalFormatting sqref="H49">
    <cfRule type="duplicateValues" dxfId="8416" priority="26"/>
  </conditionalFormatting>
  <conditionalFormatting sqref="I161">
    <cfRule type="duplicateValues" dxfId="8415" priority="25"/>
  </conditionalFormatting>
  <conditionalFormatting sqref="H15">
    <cfRule type="duplicateValues" dxfId="8414" priority="24"/>
  </conditionalFormatting>
  <conditionalFormatting sqref="H15">
    <cfRule type="duplicateValues" dxfId="8413" priority="23"/>
  </conditionalFormatting>
  <conditionalFormatting sqref="H64">
    <cfRule type="duplicateValues" dxfId="8412" priority="11"/>
  </conditionalFormatting>
  <conditionalFormatting sqref="H76">
    <cfRule type="duplicateValues" dxfId="8411" priority="10"/>
  </conditionalFormatting>
  <conditionalFormatting sqref="H69">
    <cfRule type="duplicateValues" dxfId="8410" priority="9"/>
  </conditionalFormatting>
  <conditionalFormatting sqref="H75">
    <cfRule type="duplicateValues" dxfId="8409" priority="8"/>
  </conditionalFormatting>
  <conditionalFormatting sqref="H70">
    <cfRule type="duplicateValues" dxfId="8408" priority="7"/>
  </conditionalFormatting>
  <conditionalFormatting sqref="H71">
    <cfRule type="duplicateValues" dxfId="8407" priority="6"/>
  </conditionalFormatting>
  <conditionalFormatting sqref="H73">
    <cfRule type="duplicateValues" dxfId="8406" priority="5"/>
  </conditionalFormatting>
  <conditionalFormatting sqref="H85">
    <cfRule type="duplicateValues" dxfId="8405" priority="4"/>
  </conditionalFormatting>
  <conditionalFormatting sqref="J83">
    <cfRule type="duplicateValues" dxfId="8404" priority="3"/>
  </conditionalFormatting>
  <conditionalFormatting sqref="H72">
    <cfRule type="duplicateValues" dxfId="8403" priority="2"/>
  </conditionalFormatting>
  <conditionalFormatting sqref="H72">
    <cfRule type="duplicateValues" dxfId="8402" priority="1"/>
  </conditionalFormatting>
  <dataValidations count="3">
    <dataValidation type="list" allowBlank="1" showInputMessage="1" showErrorMessage="1" sqref="F177:F181 G180:I181 C15 C175 C206:C210 C199:C200 C204 J194:J196 B14:C14 C72 B71:C71 C64 C7 G189:H190 I194:I197 D194:G196 D177:E178 H194:H198 E198:E199 E179:E180 J181 D179:D181 D182:F182 E197:F197 G177:J179 D184:J187 C128 B127:C127 C120" xr:uid="{554BA328-9141-4EB0-AEF4-ED979A9FFDB8}">
      <formula1>ListeNomPrenom</formula1>
    </dataValidation>
    <dataValidation type="list" allowBlank="1" showInputMessage="1" showErrorMessage="1" sqref="J121:J122 I146:I149 D120:J120 D7 D34 E34:E35 F103 H7:J7 G58:G61 I8 D146:H146 D129:I129 I52:I61 F147:H159 D64 D91 E91:E92 H64:J64 I65" xr:uid="{3BDD47DB-66BE-4345-B3F7-697929DEBDB6}">
      <formula1>ListeCE</formula1>
    </dataValidation>
    <dataValidation type="list" allowBlank="1" showInputMessage="1" showErrorMessage="1" sqref="J123:J126 F30:G57 I15:I23 I29:I51 F11:F24 J30:J44 J128:J130 J132:J140 F26:F29 I26 I9:I12 H94:J119 E62:G62 J142:J174 J87:J93 I86:I93 F87:G93 I72:I80 F68:F81 F83:F86 I83 I66:I69" xr:uid="{98C356B7-3D1F-4FE2-847D-BCA5B030C3B3}">
      <formula1>#REF!</formula1>
    </dataValidation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89EC3-468F-450B-A618-C164E7978143}">
  <dimension ref="A1:J220"/>
  <sheetViews>
    <sheetView workbookViewId="0">
      <selection activeCell="D2" sqref="D1:J1048576"/>
    </sheetView>
  </sheetViews>
  <sheetFormatPr baseColWidth="10" defaultRowHeight="15"/>
  <cols>
    <col min="1" max="1" width="5.42578125" customWidth="1"/>
    <col min="2" max="2" width="16.140625" customWidth="1"/>
    <col min="3" max="3" width="14.7109375" customWidth="1"/>
    <col min="4" max="10" width="22.7109375" customWidth="1"/>
  </cols>
  <sheetData>
    <row r="1" spans="1:10" ht="30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8">
      <c r="A2" s="1"/>
      <c r="B2" s="2" t="s">
        <v>1</v>
      </c>
      <c r="C2" s="3">
        <f>'S28'!C2+1</f>
        <v>29</v>
      </c>
      <c r="D2" s="4"/>
      <c r="E2" s="4"/>
      <c r="F2" s="4"/>
      <c r="G2" s="4"/>
      <c r="H2" s="4"/>
      <c r="I2" s="4"/>
      <c r="J2" s="5"/>
    </row>
    <row r="3" spans="1:10">
      <c r="A3" s="1"/>
      <c r="B3" s="165" t="s">
        <v>91</v>
      </c>
      <c r="C3" s="4"/>
      <c r="D3" s="4"/>
      <c r="E3" s="4"/>
      <c r="F3" s="165" t="s">
        <v>89</v>
      </c>
      <c r="G3" s="4"/>
      <c r="H3" s="165" t="s">
        <v>90</v>
      </c>
      <c r="I3" s="4"/>
      <c r="J3" s="5"/>
    </row>
    <row r="4" spans="1:10">
      <c r="A4" s="7"/>
      <c r="B4" s="8"/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>
      <c r="A5" s="7"/>
      <c r="B5" s="8"/>
      <c r="C5" s="8"/>
      <c r="D5" s="10">
        <f>'S28'!J5+1</f>
        <v>44395</v>
      </c>
      <c r="E5" s="10">
        <f>SUM(D5+1)</f>
        <v>44396</v>
      </c>
      <c r="F5" s="10">
        <f>SUM(E5+1)</f>
        <v>44397</v>
      </c>
      <c r="G5" s="10">
        <f t="shared" ref="G5:J5" si="0">SUM(F5+1)</f>
        <v>44398</v>
      </c>
      <c r="H5" s="10">
        <f t="shared" si="0"/>
        <v>44399</v>
      </c>
      <c r="I5" s="10">
        <f t="shared" si="0"/>
        <v>44400</v>
      </c>
      <c r="J5" s="10">
        <f t="shared" si="0"/>
        <v>44401</v>
      </c>
    </row>
    <row r="6" spans="1:10">
      <c r="A6" s="208"/>
      <c r="B6" s="209"/>
      <c r="C6" s="209"/>
      <c r="D6" s="194"/>
      <c r="E6" s="194"/>
      <c r="F6" s="194"/>
      <c r="G6" s="194"/>
      <c r="H6" s="194"/>
      <c r="I6" s="194"/>
      <c r="J6" s="194"/>
    </row>
    <row r="7" spans="1:10">
      <c r="A7" s="293" t="s">
        <v>9</v>
      </c>
      <c r="B7" s="200" t="s">
        <v>10</v>
      </c>
      <c r="C7" s="204" t="s">
        <v>11</v>
      </c>
      <c r="D7" s="205"/>
      <c r="E7" s="206"/>
      <c r="F7" s="206"/>
      <c r="G7" s="206"/>
      <c r="H7" s="206"/>
      <c r="I7" s="206"/>
      <c r="J7" s="207"/>
    </row>
    <row r="8" spans="1:10">
      <c r="A8" s="293"/>
      <c r="B8" s="15" t="s">
        <v>12</v>
      </c>
      <c r="C8" s="16"/>
      <c r="D8" s="17"/>
      <c r="E8" s="18"/>
      <c r="F8" s="19"/>
      <c r="G8" s="19"/>
      <c r="H8" s="19"/>
      <c r="I8" s="19"/>
      <c r="J8" s="20"/>
    </row>
    <row r="9" spans="1:10">
      <c r="A9" s="293"/>
      <c r="B9" s="15" t="s">
        <v>12</v>
      </c>
      <c r="C9" s="16"/>
      <c r="D9" s="21"/>
      <c r="E9" s="22"/>
      <c r="F9" s="19"/>
      <c r="G9" s="23"/>
      <c r="H9" s="23"/>
      <c r="I9" s="19"/>
      <c r="J9" s="24"/>
    </row>
    <row r="10" spans="1:10">
      <c r="A10" s="293"/>
      <c r="B10" s="15" t="s">
        <v>12</v>
      </c>
      <c r="C10" s="16"/>
      <c r="D10" s="21"/>
      <c r="E10" s="22"/>
      <c r="F10" s="19"/>
      <c r="G10" s="23"/>
      <c r="H10" s="23"/>
      <c r="I10" s="19"/>
      <c r="J10" s="24"/>
    </row>
    <row r="11" spans="1:10">
      <c r="A11" s="293"/>
      <c r="B11" s="25" t="s">
        <v>13</v>
      </c>
      <c r="C11" s="26" t="s">
        <v>14</v>
      </c>
      <c r="D11" s="27"/>
      <c r="E11" s="28"/>
      <c r="F11" s="29"/>
      <c r="G11" s="19"/>
      <c r="H11" s="30"/>
      <c r="I11" s="28"/>
      <c r="J11" s="31"/>
    </row>
    <row r="12" spans="1:10">
      <c r="A12" s="293"/>
      <c r="B12" s="25" t="s">
        <v>15</v>
      </c>
      <c r="C12" s="26" t="s">
        <v>14</v>
      </c>
      <c r="D12" s="32"/>
      <c r="E12" s="33"/>
      <c r="F12" s="34"/>
      <c r="G12" s="34"/>
      <c r="H12" s="19"/>
      <c r="I12" s="35"/>
      <c r="J12" s="36"/>
    </row>
    <row r="13" spans="1:10">
      <c r="A13" s="293"/>
      <c r="B13" s="25" t="s">
        <v>16</v>
      </c>
      <c r="C13" s="26" t="s">
        <v>14</v>
      </c>
      <c r="D13" s="37"/>
      <c r="E13" s="28"/>
      <c r="F13" s="34"/>
      <c r="G13" s="34"/>
      <c r="H13" s="28"/>
      <c r="I13" s="28"/>
      <c r="J13" s="31"/>
    </row>
    <row r="14" spans="1:10">
      <c r="A14" s="293"/>
      <c r="B14" s="25" t="s">
        <v>17</v>
      </c>
      <c r="C14" s="26" t="s">
        <v>14</v>
      </c>
      <c r="D14" s="38"/>
      <c r="E14" s="9"/>
      <c r="F14" s="28"/>
      <c r="G14" s="28"/>
      <c r="H14" s="28"/>
      <c r="I14" s="39"/>
      <c r="J14" s="36"/>
    </row>
    <row r="15" spans="1:10">
      <c r="A15" s="293"/>
      <c r="B15" s="25" t="s">
        <v>18</v>
      </c>
      <c r="C15" s="26" t="s">
        <v>19</v>
      </c>
      <c r="D15" s="37"/>
      <c r="E15" s="34"/>
      <c r="F15" s="40"/>
      <c r="G15" s="40"/>
      <c r="H15" s="19"/>
      <c r="I15" s="19"/>
      <c r="J15" s="41"/>
    </row>
    <row r="16" spans="1:10">
      <c r="A16" s="293"/>
      <c r="B16" s="25" t="s">
        <v>20</v>
      </c>
      <c r="C16" s="26" t="s">
        <v>14</v>
      </c>
      <c r="D16" s="37"/>
      <c r="E16" s="28"/>
      <c r="F16" s="34"/>
      <c r="G16" s="34"/>
      <c r="H16" s="35"/>
      <c r="I16" s="19"/>
      <c r="J16" s="36"/>
    </row>
    <row r="17" spans="1:10">
      <c r="A17" s="293"/>
      <c r="B17" s="25"/>
      <c r="C17" s="26" t="s">
        <v>21</v>
      </c>
      <c r="D17" s="27"/>
      <c r="E17" s="28"/>
      <c r="F17" s="40"/>
      <c r="G17" s="34"/>
      <c r="H17" s="42"/>
      <c r="I17" s="42"/>
      <c r="J17" s="36"/>
    </row>
    <row r="18" spans="1:10">
      <c r="A18" s="293"/>
      <c r="B18" s="25" t="s">
        <v>22</v>
      </c>
      <c r="C18" s="26" t="s">
        <v>14</v>
      </c>
      <c r="D18" s="32"/>
      <c r="E18" s="33"/>
      <c r="F18" s="34"/>
      <c r="G18" s="34"/>
      <c r="H18" s="43"/>
      <c r="I18" s="43"/>
      <c r="J18" s="44"/>
    </row>
    <row r="19" spans="1:10">
      <c r="A19" s="293"/>
      <c r="B19" s="25"/>
      <c r="C19" s="26" t="s">
        <v>21</v>
      </c>
      <c r="D19" s="45"/>
      <c r="E19" s="46"/>
      <c r="F19" s="34"/>
      <c r="G19" s="34"/>
      <c r="H19" s="47"/>
      <c r="I19" s="47"/>
      <c r="J19" s="36"/>
    </row>
    <row r="20" spans="1:10">
      <c r="A20" s="293"/>
      <c r="B20" s="25" t="s">
        <v>23</v>
      </c>
      <c r="C20" s="26" t="s">
        <v>14</v>
      </c>
      <c r="D20" s="37"/>
      <c r="E20" s="28"/>
      <c r="F20" s="34"/>
      <c r="G20" s="34"/>
      <c r="H20" s="48"/>
      <c r="I20" s="48"/>
      <c r="J20" s="36"/>
    </row>
    <row r="21" spans="1:10">
      <c r="A21" s="293"/>
      <c r="B21" s="25" t="s">
        <v>24</v>
      </c>
      <c r="C21" s="26" t="s">
        <v>14</v>
      </c>
      <c r="D21" s="27"/>
      <c r="E21" s="28"/>
      <c r="F21" s="35"/>
      <c r="G21" s="35"/>
      <c r="H21" s="28"/>
      <c r="I21" s="30"/>
      <c r="J21" s="24"/>
    </row>
    <row r="22" spans="1:10">
      <c r="A22" s="293"/>
      <c r="B22" s="25" t="s">
        <v>25</v>
      </c>
      <c r="C22" s="26" t="s">
        <v>14</v>
      </c>
      <c r="D22" s="37"/>
      <c r="E22" s="28"/>
      <c r="F22" s="34"/>
      <c r="G22" s="28"/>
      <c r="H22" s="34"/>
      <c r="I22" s="28"/>
      <c r="J22" s="31"/>
    </row>
    <row r="23" spans="1:10">
      <c r="A23" s="293"/>
      <c r="B23" s="25"/>
      <c r="C23" s="26" t="s">
        <v>21</v>
      </c>
      <c r="D23" s="37"/>
      <c r="E23" s="28"/>
      <c r="F23" s="34"/>
      <c r="G23" s="28"/>
      <c r="H23" s="35"/>
      <c r="I23" s="28"/>
      <c r="J23" s="31"/>
    </row>
    <row r="24" spans="1:10">
      <c r="A24" s="293"/>
      <c r="B24" s="25" t="s">
        <v>26</v>
      </c>
      <c r="C24" s="26" t="s">
        <v>19</v>
      </c>
      <c r="D24" s="32"/>
      <c r="E24" s="49"/>
      <c r="F24" s="34"/>
      <c r="G24" s="34"/>
      <c r="H24" s="34"/>
      <c r="I24" s="50"/>
      <c r="J24" s="36"/>
    </row>
    <row r="25" spans="1:10">
      <c r="A25" s="293"/>
      <c r="B25" s="51" t="s">
        <v>27</v>
      </c>
      <c r="C25" s="26" t="s">
        <v>14</v>
      </c>
      <c r="D25" s="52"/>
      <c r="E25" s="35"/>
      <c r="F25" s="35"/>
      <c r="G25" s="35"/>
      <c r="H25" s="35"/>
      <c r="I25" s="35"/>
      <c r="J25" s="36"/>
    </row>
    <row r="26" spans="1:10">
      <c r="A26" s="293"/>
      <c r="B26" s="53" t="s">
        <v>28</v>
      </c>
      <c r="C26" s="54" t="s">
        <v>29</v>
      </c>
      <c r="D26" s="37"/>
      <c r="E26" s="34"/>
      <c r="F26" s="55"/>
      <c r="G26" s="55"/>
      <c r="H26" s="56"/>
      <c r="I26" s="55"/>
      <c r="J26" s="41"/>
    </row>
    <row r="27" spans="1:10">
      <c r="A27" s="293"/>
      <c r="B27" s="53" t="s">
        <v>30</v>
      </c>
      <c r="C27" s="54" t="s">
        <v>29</v>
      </c>
      <c r="D27" s="57"/>
      <c r="E27" s="58"/>
      <c r="F27" s="55"/>
      <c r="G27" s="55"/>
      <c r="H27" s="50"/>
      <c r="I27" s="39"/>
      <c r="J27" s="41"/>
    </row>
    <row r="28" spans="1:10">
      <c r="A28" s="293"/>
      <c r="B28" s="53" t="s">
        <v>31</v>
      </c>
      <c r="C28" s="54" t="s">
        <v>29</v>
      </c>
      <c r="D28" s="57"/>
      <c r="E28" s="55"/>
      <c r="F28" s="39"/>
      <c r="G28" s="55"/>
      <c r="H28" s="55"/>
      <c r="I28" s="23"/>
      <c r="J28" s="59"/>
    </row>
    <row r="29" spans="1:10" ht="15.75" thickBot="1">
      <c r="A29" s="293"/>
      <c r="B29" s="96" t="s">
        <v>32</v>
      </c>
      <c r="C29" s="159" t="s">
        <v>33</v>
      </c>
      <c r="D29" s="160"/>
      <c r="E29" s="98"/>
      <c r="F29" s="98"/>
      <c r="G29" s="142"/>
      <c r="H29" s="161"/>
      <c r="I29" s="161"/>
      <c r="J29" s="101"/>
    </row>
    <row r="30" spans="1:10">
      <c r="A30" s="293"/>
      <c r="B30" s="67"/>
      <c r="C30" s="162" t="s">
        <v>34</v>
      </c>
      <c r="D30" s="69"/>
      <c r="E30" s="70"/>
      <c r="F30" s="70"/>
      <c r="G30" s="70"/>
      <c r="H30" s="70"/>
      <c r="I30" s="70"/>
      <c r="J30" s="72"/>
    </row>
    <row r="31" spans="1:10">
      <c r="A31" s="293"/>
      <c r="B31" s="61"/>
      <c r="C31" s="62" t="s">
        <v>34</v>
      </c>
      <c r="D31" s="52"/>
      <c r="E31" s="35"/>
      <c r="F31" s="35"/>
      <c r="G31" s="35"/>
      <c r="H31" s="35"/>
      <c r="I31" s="35"/>
      <c r="J31" s="36"/>
    </row>
    <row r="32" spans="1:10">
      <c r="A32" s="293"/>
      <c r="B32" s="61"/>
      <c r="C32" s="26" t="s">
        <v>35</v>
      </c>
      <c r="D32" s="52"/>
      <c r="E32" s="35"/>
      <c r="F32" s="35"/>
      <c r="G32" s="35"/>
      <c r="H32" s="163"/>
      <c r="I32" s="35"/>
      <c r="J32" s="36"/>
    </row>
    <row r="33" spans="1:10">
      <c r="A33" s="293"/>
      <c r="B33" s="61"/>
      <c r="C33" s="26" t="s">
        <v>35</v>
      </c>
      <c r="D33" s="52"/>
      <c r="E33" s="35"/>
      <c r="F33" s="35"/>
      <c r="G33" s="35"/>
      <c r="H33" s="35"/>
      <c r="I33" s="35"/>
      <c r="J33" s="36"/>
    </row>
    <row r="34" spans="1:10">
      <c r="A34" s="293"/>
      <c r="B34" s="61"/>
      <c r="C34" s="26" t="s">
        <v>35</v>
      </c>
      <c r="D34" s="52"/>
      <c r="E34" s="35"/>
      <c r="F34" s="35"/>
      <c r="G34" s="35"/>
      <c r="H34" s="35"/>
      <c r="I34" s="35"/>
      <c r="J34" s="36"/>
    </row>
    <row r="35" spans="1:10">
      <c r="A35" s="293"/>
      <c r="B35" s="61"/>
      <c r="C35" s="26" t="s">
        <v>35</v>
      </c>
      <c r="D35" s="52"/>
      <c r="E35" s="35"/>
      <c r="F35" s="35"/>
      <c r="G35" s="35"/>
      <c r="H35" s="35"/>
      <c r="I35" s="35"/>
      <c r="J35" s="36"/>
    </row>
    <row r="36" spans="1:10" ht="15.75" thickBot="1">
      <c r="A36" s="294"/>
      <c r="B36" s="73"/>
      <c r="C36" s="74" t="s">
        <v>35</v>
      </c>
      <c r="D36" s="64"/>
      <c r="E36" s="65"/>
      <c r="F36" s="65"/>
      <c r="G36" s="65"/>
      <c r="H36" s="65"/>
      <c r="I36" s="65"/>
      <c r="J36" s="66"/>
    </row>
    <row r="37" spans="1:10">
      <c r="A37" s="298" t="s">
        <v>36</v>
      </c>
      <c r="B37" s="172" t="s">
        <v>37</v>
      </c>
      <c r="C37" s="68" t="s">
        <v>38</v>
      </c>
      <c r="D37" s="69"/>
      <c r="E37" s="70"/>
      <c r="F37" s="70"/>
      <c r="G37" s="70"/>
      <c r="H37" s="71"/>
      <c r="I37" s="71"/>
      <c r="J37" s="72"/>
    </row>
    <row r="38" spans="1:10">
      <c r="A38" s="299"/>
      <c r="B38" s="173"/>
      <c r="C38" s="26" t="s">
        <v>39</v>
      </c>
      <c r="D38" s="52"/>
      <c r="E38" s="35"/>
      <c r="F38" s="35"/>
      <c r="G38" s="35"/>
      <c r="H38" s="35"/>
      <c r="I38" s="28"/>
      <c r="J38" s="36"/>
    </row>
    <row r="39" spans="1:10">
      <c r="A39" s="299"/>
      <c r="B39" s="173"/>
      <c r="C39" s="26" t="s">
        <v>40</v>
      </c>
      <c r="D39" s="52"/>
      <c r="E39" s="35"/>
      <c r="F39" s="35"/>
      <c r="G39" s="35"/>
      <c r="H39" s="35"/>
      <c r="I39" s="35"/>
      <c r="J39" s="36"/>
    </row>
    <row r="40" spans="1:10">
      <c r="A40" s="299"/>
      <c r="B40" s="173"/>
      <c r="C40" s="26" t="s">
        <v>41</v>
      </c>
      <c r="D40" s="52"/>
      <c r="E40" s="35"/>
      <c r="F40" s="35"/>
      <c r="G40" s="35"/>
      <c r="H40" s="35"/>
      <c r="I40" s="35"/>
      <c r="J40" s="36"/>
    </row>
    <row r="41" spans="1:10" ht="15.75" thickBot="1">
      <c r="A41" s="299"/>
      <c r="B41" s="174"/>
      <c r="C41" s="74" t="s">
        <v>42</v>
      </c>
      <c r="D41" s="64"/>
      <c r="E41" s="65"/>
      <c r="F41" s="65"/>
      <c r="G41" s="65"/>
      <c r="H41" s="65"/>
      <c r="I41" s="65"/>
      <c r="J41" s="66"/>
    </row>
    <row r="42" spans="1:10">
      <c r="A42" s="299"/>
      <c r="B42" s="175" t="s">
        <v>43</v>
      </c>
      <c r="C42" s="76" t="s">
        <v>44</v>
      </c>
      <c r="D42" s="77"/>
      <c r="E42" s="78"/>
      <c r="F42" s="79"/>
      <c r="G42" s="79"/>
      <c r="H42" s="79"/>
      <c r="I42" s="79"/>
      <c r="J42" s="80"/>
    </row>
    <row r="43" spans="1:10">
      <c r="A43" s="299"/>
      <c r="B43" s="173"/>
      <c r="C43" s="81" t="s">
        <v>45</v>
      </c>
      <c r="D43" s="35"/>
      <c r="E43" s="19"/>
      <c r="F43" s="35"/>
      <c r="G43" s="35"/>
      <c r="H43" s="35"/>
      <c r="I43" s="35"/>
      <c r="J43" s="36"/>
    </row>
    <row r="44" spans="1:10">
      <c r="A44" s="299"/>
      <c r="B44" s="173"/>
      <c r="C44" s="81" t="s">
        <v>46</v>
      </c>
      <c r="D44" s="23"/>
      <c r="E44" s="28"/>
      <c r="F44" s="35"/>
      <c r="G44" s="35"/>
      <c r="H44" s="35"/>
      <c r="I44" s="35"/>
      <c r="J44" s="36"/>
    </row>
    <row r="45" spans="1:10">
      <c r="A45" s="299"/>
      <c r="B45" s="173"/>
      <c r="C45" s="81" t="s">
        <v>47</v>
      </c>
      <c r="D45" s="19"/>
      <c r="E45" s="35"/>
      <c r="F45" s="35"/>
      <c r="G45" s="35"/>
      <c r="H45" s="35"/>
      <c r="I45" s="35"/>
      <c r="J45" s="36"/>
    </row>
    <row r="46" spans="1:10" ht="15.75" thickBot="1">
      <c r="A46" s="299"/>
      <c r="B46" s="174"/>
      <c r="C46" s="82" t="s">
        <v>48</v>
      </c>
      <c r="D46" s="83"/>
      <c r="E46" s="84"/>
      <c r="F46" s="65"/>
      <c r="G46" s="65"/>
      <c r="H46" s="65"/>
      <c r="I46" s="65"/>
      <c r="J46" s="66"/>
    </row>
    <row r="47" spans="1:10">
      <c r="A47" s="299"/>
      <c r="B47" s="176" t="s">
        <v>49</v>
      </c>
      <c r="C47" s="86" t="s">
        <v>50</v>
      </c>
      <c r="D47" s="70"/>
      <c r="E47" s="70"/>
      <c r="F47" s="87"/>
      <c r="G47" s="70"/>
      <c r="H47" s="70"/>
      <c r="I47" s="70"/>
      <c r="J47" s="72"/>
    </row>
    <row r="48" spans="1:10">
      <c r="A48" s="299"/>
      <c r="B48" s="177"/>
      <c r="C48" s="81" t="s">
        <v>51</v>
      </c>
      <c r="D48" s="23"/>
      <c r="E48" s="35"/>
      <c r="F48" s="35"/>
      <c r="G48" s="35"/>
      <c r="H48" s="35"/>
      <c r="I48" s="35"/>
      <c r="J48" s="36"/>
    </row>
    <row r="49" spans="1:10">
      <c r="A49" s="299"/>
      <c r="B49" s="177"/>
      <c r="C49" s="81" t="s">
        <v>52</v>
      </c>
      <c r="D49" s="35"/>
      <c r="E49" s="35"/>
      <c r="F49" s="35"/>
      <c r="G49" s="35"/>
      <c r="H49" s="35"/>
      <c r="I49" s="35"/>
      <c r="J49" s="36"/>
    </row>
    <row r="50" spans="1:10">
      <c r="A50" s="299"/>
      <c r="B50" s="177"/>
      <c r="C50" s="81" t="s">
        <v>53</v>
      </c>
      <c r="D50" s="35"/>
      <c r="E50" s="35"/>
      <c r="F50" s="35"/>
      <c r="G50" s="35"/>
      <c r="H50" s="35"/>
      <c r="I50" s="35"/>
      <c r="J50" s="36"/>
    </row>
    <row r="51" spans="1:10">
      <c r="A51" s="299"/>
      <c r="B51" s="175"/>
      <c r="C51" s="81" t="s">
        <v>54</v>
      </c>
      <c r="D51" s="35"/>
      <c r="E51" s="35"/>
      <c r="F51" s="35"/>
      <c r="G51" s="35"/>
      <c r="H51" s="35"/>
      <c r="I51" s="35"/>
      <c r="J51" s="36"/>
    </row>
    <row r="52" spans="1:10">
      <c r="A52" s="299"/>
      <c r="B52" s="178" t="s">
        <v>55</v>
      </c>
      <c r="C52" s="81" t="s">
        <v>56</v>
      </c>
      <c r="D52" s="35"/>
      <c r="E52" s="35"/>
      <c r="F52" s="35"/>
      <c r="G52" s="29"/>
      <c r="H52" s="28"/>
      <c r="I52" s="35"/>
      <c r="J52" s="36"/>
    </row>
    <row r="53" spans="1:10">
      <c r="A53" s="299"/>
      <c r="B53" s="177"/>
      <c r="C53" s="81" t="s">
        <v>57</v>
      </c>
      <c r="D53" s="35"/>
      <c r="E53" s="35"/>
      <c r="F53" s="35"/>
      <c r="G53" s="35"/>
      <c r="H53" s="35"/>
      <c r="I53" s="35"/>
      <c r="J53" s="36"/>
    </row>
    <row r="54" spans="1:10">
      <c r="A54" s="299"/>
      <c r="B54" s="175"/>
      <c r="C54" s="81" t="s">
        <v>58</v>
      </c>
      <c r="D54" s="35"/>
      <c r="E54" s="35"/>
      <c r="F54" s="35"/>
      <c r="G54" s="35"/>
      <c r="H54" s="35"/>
      <c r="I54" s="35"/>
      <c r="J54" s="36"/>
    </row>
    <row r="55" spans="1:10">
      <c r="A55" s="299"/>
      <c r="B55" s="178" t="s">
        <v>59</v>
      </c>
      <c r="C55" s="81" t="s">
        <v>60</v>
      </c>
      <c r="D55" s="35"/>
      <c r="E55" s="35"/>
      <c r="F55" s="35"/>
      <c r="G55" s="35"/>
      <c r="H55" s="35"/>
      <c r="I55" s="35"/>
      <c r="J55" s="36"/>
    </row>
    <row r="56" spans="1:10">
      <c r="A56" s="299"/>
      <c r="B56" s="175"/>
      <c r="C56" s="81" t="s">
        <v>61</v>
      </c>
      <c r="D56" s="35"/>
      <c r="E56" s="35"/>
      <c r="F56" s="35"/>
      <c r="G56" s="35"/>
      <c r="H56" s="35"/>
      <c r="I56" s="35"/>
      <c r="J56" s="36"/>
    </row>
    <row r="57" spans="1:10">
      <c r="A57" s="299"/>
      <c r="B57" s="178" t="s">
        <v>62</v>
      </c>
      <c r="C57" s="81" t="s">
        <v>63</v>
      </c>
      <c r="D57" s="35"/>
      <c r="E57" s="35"/>
      <c r="F57" s="35"/>
      <c r="G57" s="35"/>
      <c r="H57" s="35"/>
      <c r="I57" s="35"/>
      <c r="J57" s="36"/>
    </row>
    <row r="58" spans="1:10">
      <c r="A58" s="299"/>
      <c r="B58" s="177"/>
      <c r="C58" s="81" t="s">
        <v>64</v>
      </c>
      <c r="D58" s="35"/>
      <c r="E58" s="35"/>
      <c r="F58" s="35"/>
      <c r="G58" s="35"/>
      <c r="H58" s="35"/>
      <c r="I58" s="35"/>
      <c r="J58" s="36"/>
    </row>
    <row r="59" spans="1:10">
      <c r="A59" s="299"/>
      <c r="B59" s="175"/>
      <c r="C59" s="81" t="s">
        <v>65</v>
      </c>
      <c r="D59" s="35"/>
      <c r="E59" s="35"/>
      <c r="F59" s="35"/>
      <c r="G59" s="35"/>
      <c r="H59" s="35"/>
      <c r="I59" s="35"/>
      <c r="J59" s="36"/>
    </row>
    <row r="60" spans="1:10">
      <c r="A60" s="299"/>
      <c r="B60" s="178" t="s">
        <v>66</v>
      </c>
      <c r="C60" s="81" t="s">
        <v>67</v>
      </c>
      <c r="D60" s="35"/>
      <c r="E60" s="35"/>
      <c r="F60" s="35"/>
      <c r="G60" s="35"/>
      <c r="H60" s="35"/>
      <c r="I60" s="35"/>
      <c r="J60" s="36"/>
    </row>
    <row r="61" spans="1:10">
      <c r="A61" s="299"/>
      <c r="B61" s="168"/>
      <c r="C61" s="81" t="s">
        <v>68</v>
      </c>
      <c r="D61" s="35"/>
      <c r="E61" s="169"/>
      <c r="F61" s="100"/>
      <c r="G61" s="169"/>
      <c r="H61" s="100"/>
      <c r="I61" s="100"/>
      <c r="J61" s="126"/>
    </row>
    <row r="62" spans="1:10" ht="15.75" thickBot="1">
      <c r="A62" s="300"/>
      <c r="B62" s="165" t="s">
        <v>91</v>
      </c>
      <c r="C62" s="124"/>
      <c r="D62" s="35"/>
      <c r="E62" s="165" t="s">
        <v>92</v>
      </c>
      <c r="F62" s="100"/>
      <c r="G62" s="165" t="s">
        <v>93</v>
      </c>
      <c r="H62" s="65"/>
      <c r="I62" s="65"/>
      <c r="J62" s="66"/>
    </row>
    <row r="63" spans="1:10" ht="15.75" thickBot="1">
      <c r="A63" s="189"/>
      <c r="B63" s="203"/>
      <c r="C63" s="203"/>
      <c r="D63" s="195"/>
      <c r="E63" s="196"/>
      <c r="F63" s="196"/>
      <c r="G63" s="196"/>
      <c r="H63" s="196"/>
      <c r="I63" s="196"/>
      <c r="J63" s="197"/>
    </row>
    <row r="64" spans="1:10">
      <c r="A64" s="298" t="s">
        <v>69</v>
      </c>
      <c r="B64" s="200" t="s">
        <v>10</v>
      </c>
      <c r="C64" s="191" t="s">
        <v>11</v>
      </c>
      <c r="D64" s="12"/>
      <c r="E64" s="13"/>
      <c r="F64" s="13"/>
      <c r="G64" s="13"/>
      <c r="H64" s="13"/>
      <c r="I64" s="13"/>
      <c r="J64" s="14"/>
    </row>
    <row r="65" spans="1:10">
      <c r="A65" s="299"/>
      <c r="B65" s="15" t="s">
        <v>12</v>
      </c>
      <c r="C65" s="91"/>
      <c r="D65" s="17"/>
      <c r="E65" s="18"/>
      <c r="F65" s="19"/>
      <c r="G65" s="19"/>
      <c r="H65" s="19"/>
      <c r="I65" s="19"/>
      <c r="J65" s="20"/>
    </row>
    <row r="66" spans="1:10">
      <c r="A66" s="299"/>
      <c r="B66" s="15" t="s">
        <v>12</v>
      </c>
      <c r="C66" s="91"/>
      <c r="D66" s="21"/>
      <c r="E66" s="22"/>
      <c r="F66" s="19"/>
      <c r="G66" s="23"/>
      <c r="H66" s="23"/>
      <c r="I66" s="19"/>
      <c r="J66" s="24"/>
    </row>
    <row r="67" spans="1:10">
      <c r="A67" s="299"/>
      <c r="B67" s="15" t="s">
        <v>12</v>
      </c>
      <c r="C67" s="91"/>
      <c r="D67" s="21"/>
      <c r="E67" s="22"/>
      <c r="F67" s="19"/>
      <c r="G67" s="23"/>
      <c r="H67" s="23"/>
      <c r="I67" s="19"/>
      <c r="J67" s="24"/>
    </row>
    <row r="68" spans="1:10">
      <c r="A68" s="299"/>
      <c r="B68" s="25" t="s">
        <v>13</v>
      </c>
      <c r="C68" s="81" t="s">
        <v>14</v>
      </c>
      <c r="D68" s="27"/>
      <c r="E68" s="28"/>
      <c r="F68" s="29"/>
      <c r="G68" s="19"/>
      <c r="H68" s="30"/>
      <c r="I68" s="28"/>
      <c r="J68" s="31"/>
    </row>
    <row r="69" spans="1:10">
      <c r="A69" s="299"/>
      <c r="B69" s="25" t="s">
        <v>15</v>
      </c>
      <c r="C69" s="81" t="s">
        <v>14</v>
      </c>
      <c r="D69" s="32"/>
      <c r="E69" s="33"/>
      <c r="F69" s="34"/>
      <c r="G69" s="34"/>
      <c r="H69" s="19"/>
      <c r="I69" s="35"/>
      <c r="J69" s="36"/>
    </row>
    <row r="70" spans="1:10">
      <c r="A70" s="299"/>
      <c r="B70" s="25" t="s">
        <v>16</v>
      </c>
      <c r="C70" s="81" t="s">
        <v>14</v>
      </c>
      <c r="D70" s="37"/>
      <c r="E70" s="28"/>
      <c r="F70" s="34"/>
      <c r="G70" s="34"/>
      <c r="H70" s="28"/>
      <c r="I70" s="28"/>
      <c r="J70" s="31"/>
    </row>
    <row r="71" spans="1:10">
      <c r="A71" s="299"/>
      <c r="B71" s="25" t="s">
        <v>17</v>
      </c>
      <c r="C71" s="81" t="s">
        <v>14</v>
      </c>
      <c r="D71" s="38"/>
      <c r="E71" s="9"/>
      <c r="F71" s="28"/>
      <c r="G71" s="28"/>
      <c r="H71" s="28"/>
      <c r="I71" s="39"/>
      <c r="J71" s="36"/>
    </row>
    <row r="72" spans="1:10">
      <c r="A72" s="299"/>
      <c r="B72" s="25" t="s">
        <v>18</v>
      </c>
      <c r="C72" s="81" t="s">
        <v>19</v>
      </c>
      <c r="D72" s="37"/>
      <c r="E72" s="34"/>
      <c r="F72" s="40"/>
      <c r="G72" s="40"/>
      <c r="H72" s="19"/>
      <c r="I72" s="19"/>
      <c r="J72" s="41"/>
    </row>
    <row r="73" spans="1:10">
      <c r="A73" s="299"/>
      <c r="B73" s="25" t="s">
        <v>20</v>
      </c>
      <c r="C73" s="81" t="s">
        <v>14</v>
      </c>
      <c r="D73" s="37"/>
      <c r="E73" s="28"/>
      <c r="F73" s="34"/>
      <c r="G73" s="34"/>
      <c r="H73" s="35"/>
      <c r="I73" s="19"/>
      <c r="J73" s="36"/>
    </row>
    <row r="74" spans="1:10">
      <c r="A74" s="299"/>
      <c r="B74" s="25"/>
      <c r="C74" s="81" t="s">
        <v>21</v>
      </c>
      <c r="D74" s="27"/>
      <c r="E74" s="28"/>
      <c r="F74" s="40"/>
      <c r="G74" s="34"/>
      <c r="H74" s="42"/>
      <c r="I74" s="42"/>
      <c r="J74" s="36"/>
    </row>
    <row r="75" spans="1:10">
      <c r="A75" s="299"/>
      <c r="B75" s="25" t="s">
        <v>22</v>
      </c>
      <c r="C75" s="81" t="s">
        <v>14</v>
      </c>
      <c r="D75" s="32"/>
      <c r="E75" s="33"/>
      <c r="F75" s="34"/>
      <c r="G75" s="34"/>
      <c r="H75" s="43"/>
      <c r="I75" s="43"/>
      <c r="J75" s="44"/>
    </row>
    <row r="76" spans="1:10">
      <c r="A76" s="299"/>
      <c r="B76" s="25"/>
      <c r="C76" s="81" t="s">
        <v>21</v>
      </c>
      <c r="D76" s="45"/>
      <c r="E76" s="46"/>
      <c r="F76" s="34"/>
      <c r="G76" s="34"/>
      <c r="H76" s="47"/>
      <c r="I76" s="47"/>
      <c r="J76" s="36"/>
    </row>
    <row r="77" spans="1:10">
      <c r="A77" s="299"/>
      <c r="B77" s="25" t="s">
        <v>23</v>
      </c>
      <c r="C77" s="81" t="s">
        <v>14</v>
      </c>
      <c r="D77" s="37"/>
      <c r="E77" s="28"/>
      <c r="F77" s="34"/>
      <c r="G77" s="34"/>
      <c r="H77" s="48"/>
      <c r="I77" s="48"/>
      <c r="J77" s="36"/>
    </row>
    <row r="78" spans="1:10">
      <c r="A78" s="299"/>
      <c r="B78" s="25" t="s">
        <v>24</v>
      </c>
      <c r="C78" s="81" t="s">
        <v>14</v>
      </c>
      <c r="D78" s="27"/>
      <c r="E78" s="28"/>
      <c r="F78" s="35"/>
      <c r="G78" s="35"/>
      <c r="H78" s="28"/>
      <c r="I78" s="30"/>
      <c r="J78" s="24"/>
    </row>
    <row r="79" spans="1:10">
      <c r="A79" s="299"/>
      <c r="B79" s="25" t="s">
        <v>25</v>
      </c>
      <c r="C79" s="81" t="s">
        <v>14</v>
      </c>
      <c r="D79" s="37"/>
      <c r="E79" s="28"/>
      <c r="F79" s="34"/>
      <c r="G79" s="28"/>
      <c r="H79" s="34"/>
      <c r="I79" s="28"/>
      <c r="J79" s="31"/>
    </row>
    <row r="80" spans="1:10">
      <c r="A80" s="299"/>
      <c r="B80" s="25"/>
      <c r="C80" s="81" t="s">
        <v>21</v>
      </c>
      <c r="D80" s="37"/>
      <c r="E80" s="28"/>
      <c r="F80" s="34"/>
      <c r="G80" s="28"/>
      <c r="H80" s="35"/>
      <c r="I80" s="28"/>
      <c r="J80" s="31"/>
    </row>
    <row r="81" spans="1:10">
      <c r="A81" s="299"/>
      <c r="B81" s="25" t="s">
        <v>26</v>
      </c>
      <c r="C81" s="81" t="s">
        <v>19</v>
      </c>
      <c r="D81" s="32"/>
      <c r="E81" s="49"/>
      <c r="F81" s="34"/>
      <c r="G81" s="34"/>
      <c r="H81" s="34"/>
      <c r="I81" s="50"/>
      <c r="J81" s="36"/>
    </row>
    <row r="82" spans="1:10">
      <c r="A82" s="299"/>
      <c r="B82" s="51" t="s">
        <v>27</v>
      </c>
      <c r="C82" s="81" t="s">
        <v>14</v>
      </c>
      <c r="D82" s="52"/>
      <c r="E82" s="35"/>
      <c r="F82" s="35"/>
      <c r="G82" s="35"/>
      <c r="H82" s="35"/>
      <c r="I82" s="35"/>
      <c r="J82" s="36"/>
    </row>
    <row r="83" spans="1:10">
      <c r="A83" s="299"/>
      <c r="B83" s="53" t="s">
        <v>28</v>
      </c>
      <c r="C83" s="94" t="s">
        <v>29</v>
      </c>
      <c r="D83" s="37"/>
      <c r="E83" s="34"/>
      <c r="F83" s="55"/>
      <c r="G83" s="55"/>
      <c r="H83" s="56"/>
      <c r="I83" s="55"/>
      <c r="J83" s="41"/>
    </row>
    <row r="84" spans="1:10">
      <c r="A84" s="299"/>
      <c r="B84" s="53" t="s">
        <v>30</v>
      </c>
      <c r="C84" s="94" t="s">
        <v>29</v>
      </c>
      <c r="D84" s="57"/>
      <c r="E84" s="58"/>
      <c r="F84" s="55"/>
      <c r="G84" s="55"/>
      <c r="H84" s="50"/>
      <c r="I84" s="39"/>
      <c r="J84" s="41"/>
    </row>
    <row r="85" spans="1:10">
      <c r="A85" s="299"/>
      <c r="B85" s="53" t="s">
        <v>31</v>
      </c>
      <c r="C85" s="94" t="s">
        <v>29</v>
      </c>
      <c r="D85" s="57"/>
      <c r="E85" s="55"/>
      <c r="F85" s="39"/>
      <c r="G85" s="55"/>
      <c r="H85" s="55"/>
      <c r="I85" s="23"/>
      <c r="J85" s="59"/>
    </row>
    <row r="86" spans="1:10" ht="15.75" thickBot="1">
      <c r="A86" s="299"/>
      <c r="B86" s="96" t="s">
        <v>32</v>
      </c>
      <c r="C86" s="97" t="s">
        <v>33</v>
      </c>
      <c r="D86" s="160"/>
      <c r="E86" s="98"/>
      <c r="F86" s="98"/>
      <c r="G86" s="142"/>
      <c r="H86" s="161"/>
      <c r="I86" s="161"/>
      <c r="J86" s="101"/>
    </row>
    <row r="87" spans="1:10">
      <c r="A87" s="299"/>
      <c r="B87" s="67"/>
      <c r="C87" s="102" t="s">
        <v>34</v>
      </c>
      <c r="D87" s="69"/>
      <c r="E87" s="70"/>
      <c r="F87" s="70"/>
      <c r="G87" s="70"/>
      <c r="H87" s="70"/>
      <c r="I87" s="70"/>
      <c r="J87" s="72"/>
    </row>
    <row r="88" spans="1:10">
      <c r="A88" s="299"/>
      <c r="B88" s="61"/>
      <c r="C88" s="9" t="s">
        <v>34</v>
      </c>
      <c r="D88" s="52"/>
      <c r="E88" s="35"/>
      <c r="F88" s="35"/>
      <c r="G88" s="35"/>
      <c r="H88" s="35"/>
      <c r="I88" s="35"/>
      <c r="J88" s="36"/>
    </row>
    <row r="89" spans="1:10">
      <c r="A89" s="299"/>
      <c r="B89" s="61"/>
      <c r="C89" s="81" t="s">
        <v>35</v>
      </c>
      <c r="D89" s="52"/>
      <c r="E89" s="35"/>
      <c r="F89" s="35"/>
      <c r="G89" s="35"/>
      <c r="H89" s="163"/>
      <c r="I89" s="35"/>
      <c r="J89" s="36"/>
    </row>
    <row r="90" spans="1:10">
      <c r="A90" s="299"/>
      <c r="B90" s="61"/>
      <c r="C90" s="81" t="s">
        <v>35</v>
      </c>
      <c r="D90" s="52"/>
      <c r="E90" s="35"/>
      <c r="F90" s="35"/>
      <c r="G90" s="35"/>
      <c r="H90" s="35"/>
      <c r="I90" s="35"/>
      <c r="J90" s="36"/>
    </row>
    <row r="91" spans="1:10">
      <c r="A91" s="299"/>
      <c r="B91" s="61"/>
      <c r="C91" s="81" t="s">
        <v>35</v>
      </c>
      <c r="D91" s="52"/>
      <c r="E91" s="35"/>
      <c r="F91" s="35"/>
      <c r="G91" s="35"/>
      <c r="H91" s="35"/>
      <c r="I91" s="35"/>
      <c r="J91" s="36"/>
    </row>
    <row r="92" spans="1:10">
      <c r="A92" s="299"/>
      <c r="B92" s="61"/>
      <c r="C92" s="81" t="s">
        <v>35</v>
      </c>
      <c r="D92" s="52"/>
      <c r="E92" s="35"/>
      <c r="F92" s="35"/>
      <c r="G92" s="35"/>
      <c r="H92" s="35"/>
      <c r="I92" s="35"/>
      <c r="J92" s="36"/>
    </row>
    <row r="93" spans="1:10" ht="15.75" thickBot="1">
      <c r="A93" s="300"/>
      <c r="B93" s="73"/>
      <c r="C93" s="82" t="s">
        <v>35</v>
      </c>
      <c r="D93" s="64"/>
      <c r="E93" s="65"/>
      <c r="F93" s="65"/>
      <c r="G93" s="65"/>
      <c r="H93" s="65"/>
      <c r="I93" s="65"/>
      <c r="J93" s="66"/>
    </row>
    <row r="94" spans="1:10">
      <c r="A94" s="293" t="s">
        <v>70</v>
      </c>
      <c r="B94" s="67" t="s">
        <v>37</v>
      </c>
      <c r="C94" s="86" t="s">
        <v>38</v>
      </c>
      <c r="D94" s="103"/>
      <c r="E94" s="13"/>
      <c r="F94" s="70"/>
      <c r="G94" s="70"/>
      <c r="H94" s="70"/>
      <c r="I94" s="70"/>
      <c r="J94" s="72"/>
    </row>
    <row r="95" spans="1:10" ht="16.5">
      <c r="A95" s="293"/>
      <c r="B95" s="61"/>
      <c r="C95" s="81" t="s">
        <v>39</v>
      </c>
      <c r="D95" s="34"/>
      <c r="E95" s="93"/>
      <c r="F95" s="35"/>
      <c r="G95" s="35"/>
      <c r="H95" s="35"/>
      <c r="I95" s="35"/>
      <c r="J95" s="36"/>
    </row>
    <row r="96" spans="1:10">
      <c r="A96" s="293"/>
      <c r="B96" s="61"/>
      <c r="C96" s="81" t="s">
        <v>40</v>
      </c>
      <c r="D96" s="35"/>
      <c r="E96" s="19"/>
      <c r="F96" s="35"/>
      <c r="G96" s="35"/>
      <c r="H96" s="35"/>
      <c r="I96" s="35"/>
      <c r="J96" s="36"/>
    </row>
    <row r="97" spans="1:10">
      <c r="A97" s="293"/>
      <c r="B97" s="61"/>
      <c r="C97" s="81" t="s">
        <v>41</v>
      </c>
      <c r="D97" s="35"/>
      <c r="E97" s="47"/>
      <c r="F97" s="35"/>
      <c r="G97" s="35"/>
      <c r="H97" s="35"/>
      <c r="I97" s="35"/>
      <c r="J97" s="36"/>
    </row>
    <row r="98" spans="1:10" ht="15.75" thickBot="1">
      <c r="A98" s="293"/>
      <c r="B98" s="73"/>
      <c r="C98" s="82" t="s">
        <v>42</v>
      </c>
      <c r="D98" s="65"/>
      <c r="E98" s="105"/>
      <c r="F98" s="65"/>
      <c r="G98" s="65"/>
      <c r="H98" s="65"/>
      <c r="I98" s="65"/>
      <c r="J98" s="66"/>
    </row>
    <row r="99" spans="1:10">
      <c r="A99" s="293"/>
      <c r="B99" s="75" t="s">
        <v>43</v>
      </c>
      <c r="C99" s="76" t="s">
        <v>44</v>
      </c>
      <c r="D99" s="79"/>
      <c r="E99" s="106"/>
      <c r="F99" s="79"/>
      <c r="G99" s="79"/>
      <c r="H99" s="79"/>
      <c r="I99" s="79"/>
      <c r="J99" s="80"/>
    </row>
    <row r="100" spans="1:10">
      <c r="A100" s="293"/>
      <c r="B100" s="61"/>
      <c r="C100" s="81" t="s">
        <v>45</v>
      </c>
      <c r="D100" s="35"/>
      <c r="E100" s="43"/>
      <c r="F100" s="19"/>
      <c r="G100" s="35"/>
      <c r="H100" s="35"/>
      <c r="I100" s="35"/>
      <c r="J100" s="36"/>
    </row>
    <row r="101" spans="1:10">
      <c r="A101" s="293"/>
      <c r="B101" s="61"/>
      <c r="C101" s="81" t="s">
        <v>46</v>
      </c>
      <c r="D101" s="35"/>
      <c r="E101" s="19"/>
      <c r="F101" s="35"/>
      <c r="G101" s="35"/>
      <c r="H101" s="35"/>
      <c r="I101" s="35"/>
      <c r="J101" s="36"/>
    </row>
    <row r="102" spans="1:10">
      <c r="A102" s="293"/>
      <c r="B102" s="61"/>
      <c r="C102" s="81" t="s">
        <v>47</v>
      </c>
      <c r="D102" s="35"/>
      <c r="E102" s="28"/>
      <c r="F102" s="19"/>
      <c r="G102" s="35"/>
      <c r="H102" s="35"/>
      <c r="I102" s="35"/>
      <c r="J102" s="36"/>
    </row>
    <row r="103" spans="1:10" ht="15.75" thickBot="1">
      <c r="A103" s="293"/>
      <c r="B103" s="73"/>
      <c r="C103" s="82" t="s">
        <v>48</v>
      </c>
      <c r="D103" s="65"/>
      <c r="E103" s="107"/>
      <c r="F103" s="84"/>
      <c r="G103" s="65"/>
      <c r="H103" s="65"/>
      <c r="I103" s="65"/>
      <c r="J103" s="66"/>
    </row>
    <row r="104" spans="1:10">
      <c r="A104" s="293"/>
      <c r="B104" s="85" t="s">
        <v>49</v>
      </c>
      <c r="C104" s="86" t="s">
        <v>50</v>
      </c>
      <c r="D104" s="108"/>
      <c r="E104" s="108"/>
      <c r="F104" s="108"/>
      <c r="G104" s="70"/>
      <c r="H104" s="70"/>
      <c r="I104" s="70"/>
      <c r="J104" s="72"/>
    </row>
    <row r="105" spans="1:10">
      <c r="A105" s="293"/>
      <c r="B105" s="88"/>
      <c r="C105" s="81" t="s">
        <v>51</v>
      </c>
      <c r="D105" s="35"/>
      <c r="E105" s="35"/>
      <c r="F105" s="23"/>
      <c r="G105" s="35"/>
      <c r="H105" s="35"/>
      <c r="I105" s="35"/>
      <c r="J105" s="36"/>
    </row>
    <row r="106" spans="1:10">
      <c r="A106" s="293"/>
      <c r="B106" s="88"/>
      <c r="C106" s="81" t="s">
        <v>52</v>
      </c>
      <c r="D106" s="42"/>
      <c r="E106" s="42"/>
      <c r="F106" s="35"/>
      <c r="G106" s="35"/>
      <c r="H106" s="35"/>
      <c r="I106" s="35"/>
      <c r="J106" s="36"/>
    </row>
    <row r="107" spans="1:10">
      <c r="A107" s="293"/>
      <c r="B107" s="88"/>
      <c r="C107" s="81" t="s">
        <v>53</v>
      </c>
      <c r="D107" s="35"/>
      <c r="E107" s="35"/>
      <c r="F107" s="35"/>
      <c r="G107" s="35"/>
      <c r="H107" s="35"/>
      <c r="I107" s="35"/>
      <c r="J107" s="36"/>
    </row>
    <row r="108" spans="1:10">
      <c r="A108" s="293"/>
      <c r="B108" s="75"/>
      <c r="C108" s="81" t="s">
        <v>54</v>
      </c>
      <c r="D108" s="35"/>
      <c r="E108" s="35"/>
      <c r="F108" s="35"/>
      <c r="G108" s="35"/>
      <c r="H108" s="35"/>
      <c r="I108" s="35"/>
      <c r="J108" s="36"/>
    </row>
    <row r="109" spans="1:10">
      <c r="A109" s="293"/>
      <c r="B109" s="63" t="s">
        <v>55</v>
      </c>
      <c r="C109" s="81" t="s">
        <v>56</v>
      </c>
      <c r="D109" s="23"/>
      <c r="E109" s="35"/>
      <c r="F109" s="33"/>
      <c r="G109" s="35"/>
      <c r="H109" s="35"/>
      <c r="I109" s="35"/>
      <c r="J109" s="36"/>
    </row>
    <row r="110" spans="1:10">
      <c r="A110" s="293"/>
      <c r="B110" s="88"/>
      <c r="C110" s="81" t="s">
        <v>57</v>
      </c>
      <c r="D110" s="35"/>
      <c r="E110" s="35"/>
      <c r="F110" s="35"/>
      <c r="G110" s="46"/>
      <c r="H110" s="35"/>
      <c r="I110" s="35"/>
      <c r="J110" s="36"/>
    </row>
    <row r="111" spans="1:10">
      <c r="A111" s="293"/>
      <c r="B111" s="75"/>
      <c r="C111" s="81" t="s">
        <v>58</v>
      </c>
      <c r="D111" s="35"/>
      <c r="E111" s="35"/>
      <c r="F111" s="35"/>
      <c r="G111" s="35"/>
      <c r="H111" s="35"/>
      <c r="I111" s="35"/>
      <c r="J111" s="36"/>
    </row>
    <row r="112" spans="1:10">
      <c r="A112" s="293"/>
      <c r="B112" s="63" t="s">
        <v>59</v>
      </c>
      <c r="C112" s="81" t="s">
        <v>60</v>
      </c>
      <c r="D112" s="35"/>
      <c r="E112" s="35"/>
      <c r="F112" s="35"/>
      <c r="G112" s="35"/>
      <c r="H112" s="35"/>
      <c r="I112" s="35"/>
      <c r="J112" s="36"/>
    </row>
    <row r="113" spans="1:10">
      <c r="A113" s="293"/>
      <c r="B113" s="75"/>
      <c r="C113" s="81" t="s">
        <v>61</v>
      </c>
      <c r="D113" s="35"/>
      <c r="E113" s="35"/>
      <c r="F113" s="35"/>
      <c r="G113" s="35"/>
      <c r="H113" s="35"/>
      <c r="I113" s="35"/>
      <c r="J113" s="36"/>
    </row>
    <row r="114" spans="1:10">
      <c r="A114" s="293"/>
      <c r="B114" s="63" t="s">
        <v>62</v>
      </c>
      <c r="C114" s="81" t="s">
        <v>63</v>
      </c>
      <c r="D114" s="35"/>
      <c r="E114" s="35"/>
      <c r="F114" s="35"/>
      <c r="G114" s="35"/>
      <c r="H114" s="35"/>
      <c r="I114" s="35"/>
      <c r="J114" s="36"/>
    </row>
    <row r="115" spans="1:10">
      <c r="A115" s="293"/>
      <c r="B115" s="88"/>
      <c r="C115" s="81" t="s">
        <v>64</v>
      </c>
      <c r="D115" s="35"/>
      <c r="E115" s="35"/>
      <c r="F115" s="35"/>
      <c r="G115" s="35"/>
      <c r="H115" s="35"/>
      <c r="I115" s="35"/>
      <c r="J115" s="36"/>
    </row>
    <row r="116" spans="1:10">
      <c r="A116" s="293"/>
      <c r="B116" s="75"/>
      <c r="C116" s="81" t="s">
        <v>65</v>
      </c>
      <c r="D116" s="35"/>
      <c r="E116" s="35"/>
      <c r="F116" s="35"/>
      <c r="G116" s="35"/>
      <c r="H116" s="35"/>
      <c r="I116" s="35"/>
      <c r="J116" s="36"/>
    </row>
    <row r="117" spans="1:10">
      <c r="A117" s="293"/>
      <c r="B117" s="63" t="s">
        <v>66</v>
      </c>
      <c r="C117" s="81" t="s">
        <v>67</v>
      </c>
      <c r="D117" s="35"/>
      <c r="E117" s="35"/>
      <c r="F117" s="18"/>
      <c r="G117" s="95"/>
      <c r="H117" s="35"/>
      <c r="I117" s="35"/>
      <c r="J117" s="36"/>
    </row>
    <row r="118" spans="1:10" ht="15.75" thickBot="1">
      <c r="A118" s="293"/>
      <c r="B118" s="89"/>
      <c r="C118" s="82" t="s">
        <v>68</v>
      </c>
      <c r="D118" s="65"/>
      <c r="E118" s="65"/>
      <c r="F118" s="65"/>
      <c r="G118" s="65"/>
      <c r="H118" s="65"/>
      <c r="I118" s="65"/>
      <c r="J118" s="66"/>
    </row>
    <row r="119" spans="1:10" ht="15.75" thickBot="1">
      <c r="A119" s="189"/>
      <c r="B119" s="210"/>
      <c r="C119" s="192"/>
      <c r="D119" s="211"/>
      <c r="E119" s="211"/>
      <c r="F119" s="211"/>
      <c r="G119" s="211"/>
      <c r="H119" s="211"/>
      <c r="I119" s="211"/>
      <c r="J119" s="212"/>
    </row>
    <row r="120" spans="1:10">
      <c r="A120" s="301" t="s">
        <v>71</v>
      </c>
      <c r="B120" s="11" t="s">
        <v>10</v>
      </c>
      <c r="C120" s="90" t="s">
        <v>11</v>
      </c>
      <c r="D120" s="13"/>
      <c r="E120" s="13"/>
      <c r="F120" s="13"/>
      <c r="G120" s="13"/>
      <c r="H120" s="13"/>
      <c r="I120" s="13"/>
      <c r="J120" s="14"/>
    </row>
    <row r="121" spans="1:10">
      <c r="A121" s="302"/>
      <c r="B121" s="15" t="s">
        <v>12</v>
      </c>
      <c r="C121" s="91"/>
      <c r="D121" s="19"/>
      <c r="E121" s="19"/>
      <c r="F121" s="9"/>
      <c r="G121" s="19"/>
      <c r="H121" s="19"/>
      <c r="I121" s="92"/>
      <c r="J121" s="24"/>
    </row>
    <row r="122" spans="1:10">
      <c r="A122" s="302"/>
      <c r="B122" s="15" t="s">
        <v>12</v>
      </c>
      <c r="C122" s="91"/>
      <c r="D122" s="19"/>
      <c r="E122" s="19"/>
      <c r="F122" s="9"/>
      <c r="G122" s="19"/>
      <c r="H122" s="50"/>
      <c r="I122" s="50"/>
      <c r="J122" s="24"/>
    </row>
    <row r="123" spans="1:10">
      <c r="A123" s="302"/>
      <c r="B123" s="15" t="s">
        <v>12</v>
      </c>
      <c r="C123" s="91"/>
      <c r="D123" s="35"/>
      <c r="E123" s="35"/>
      <c r="F123" s="34"/>
      <c r="G123" s="34"/>
      <c r="H123" s="33"/>
      <c r="I123" s="109"/>
      <c r="J123" s="44"/>
    </row>
    <row r="124" spans="1:10">
      <c r="A124" s="302"/>
      <c r="B124" s="25" t="s">
        <v>13</v>
      </c>
      <c r="C124" s="81" t="s">
        <v>14</v>
      </c>
      <c r="D124" s="35"/>
      <c r="E124" s="35"/>
      <c r="F124" s="47"/>
      <c r="G124" s="47"/>
      <c r="H124" s="110"/>
      <c r="I124" s="33"/>
      <c r="J124" s="111"/>
    </row>
    <row r="125" spans="1:10">
      <c r="A125" s="302"/>
      <c r="B125" s="25" t="s">
        <v>15</v>
      </c>
      <c r="C125" s="81" t="s">
        <v>14</v>
      </c>
      <c r="D125" s="35"/>
      <c r="E125" s="35"/>
      <c r="F125" s="28"/>
      <c r="G125" s="34"/>
      <c r="H125" s="112"/>
      <c r="I125" s="34"/>
      <c r="J125" s="44"/>
    </row>
    <row r="126" spans="1:10">
      <c r="A126" s="302"/>
      <c r="B126" s="25" t="s">
        <v>16</v>
      </c>
      <c r="C126" s="81" t="s">
        <v>14</v>
      </c>
      <c r="D126" s="28"/>
      <c r="E126" s="28"/>
      <c r="F126" s="28"/>
      <c r="G126" s="34"/>
      <c r="H126" s="34"/>
      <c r="I126" s="104"/>
      <c r="J126" s="44"/>
    </row>
    <row r="127" spans="1:10">
      <c r="A127" s="302"/>
      <c r="B127" s="25" t="s">
        <v>17</v>
      </c>
      <c r="C127" s="81" t="s">
        <v>14</v>
      </c>
      <c r="D127" s="35"/>
      <c r="E127" s="35"/>
      <c r="F127" s="34"/>
      <c r="G127" s="35"/>
      <c r="H127" s="35"/>
      <c r="I127" s="35"/>
      <c r="J127" s="31"/>
    </row>
    <row r="128" spans="1:10">
      <c r="A128" s="302"/>
      <c r="B128" s="25" t="s">
        <v>18</v>
      </c>
      <c r="C128" s="81" t="s">
        <v>19</v>
      </c>
      <c r="D128" s="34"/>
      <c r="E128" s="34"/>
      <c r="F128" s="28"/>
      <c r="G128" s="34"/>
      <c r="H128" s="19"/>
      <c r="I128" s="55"/>
      <c r="J128" s="113"/>
    </row>
    <row r="129" spans="1:10">
      <c r="A129" s="302"/>
      <c r="B129" s="25" t="s">
        <v>20</v>
      </c>
      <c r="C129" s="81" t="s">
        <v>14</v>
      </c>
      <c r="D129" s="19"/>
      <c r="E129" s="19"/>
      <c r="F129" s="9"/>
      <c r="G129" s="19"/>
      <c r="H129" s="114"/>
      <c r="I129" s="19"/>
      <c r="J129" s="115"/>
    </row>
    <row r="130" spans="1:10">
      <c r="A130" s="302"/>
      <c r="B130" s="25"/>
      <c r="C130" s="81" t="s">
        <v>21</v>
      </c>
      <c r="D130" s="19"/>
      <c r="E130" s="19"/>
      <c r="F130" s="9"/>
      <c r="G130" s="19"/>
      <c r="H130" s="19"/>
      <c r="I130" s="19"/>
      <c r="J130" s="24"/>
    </row>
    <row r="131" spans="1:10">
      <c r="A131" s="302"/>
      <c r="B131" s="25" t="s">
        <v>22</v>
      </c>
      <c r="C131" s="81" t="s">
        <v>14</v>
      </c>
      <c r="D131" s="19"/>
      <c r="E131" s="19"/>
      <c r="F131" s="9"/>
      <c r="G131" s="19"/>
      <c r="H131" s="19"/>
      <c r="I131" s="19"/>
      <c r="J131" s="24"/>
    </row>
    <row r="132" spans="1:10">
      <c r="A132" s="302"/>
      <c r="B132" s="25"/>
      <c r="C132" s="81" t="s">
        <v>21</v>
      </c>
      <c r="D132" s="35"/>
      <c r="E132" s="35"/>
      <c r="F132" s="28"/>
      <c r="G132" s="34"/>
      <c r="H132" s="34"/>
      <c r="I132" s="34"/>
      <c r="J132" s="44"/>
    </row>
    <row r="133" spans="1:10">
      <c r="A133" s="302"/>
      <c r="B133" s="25" t="s">
        <v>23</v>
      </c>
      <c r="C133" s="81" t="s">
        <v>14</v>
      </c>
      <c r="D133" s="34"/>
      <c r="E133" s="34"/>
      <c r="F133" s="58"/>
      <c r="G133" s="22"/>
      <c r="H133" s="19"/>
      <c r="I133" s="19"/>
      <c r="J133" s="44"/>
    </row>
    <row r="134" spans="1:10">
      <c r="A134" s="302"/>
      <c r="B134" s="25" t="s">
        <v>24</v>
      </c>
      <c r="C134" s="81" t="s">
        <v>14</v>
      </c>
      <c r="D134" s="34"/>
      <c r="E134" s="34"/>
      <c r="F134" s="34"/>
      <c r="G134" s="34"/>
      <c r="H134" s="46"/>
      <c r="I134" s="33"/>
      <c r="J134" s="44"/>
    </row>
    <row r="135" spans="1:10">
      <c r="A135" s="302"/>
      <c r="B135" s="25" t="s">
        <v>25</v>
      </c>
      <c r="C135" s="81" t="s">
        <v>14</v>
      </c>
      <c r="D135" s="34"/>
      <c r="E135" s="34"/>
      <c r="F135" s="55"/>
      <c r="G135" s="55"/>
      <c r="H135" s="116"/>
      <c r="I135" s="46"/>
      <c r="J135" s="44"/>
    </row>
    <row r="136" spans="1:10">
      <c r="A136" s="302"/>
      <c r="B136" s="25"/>
      <c r="C136" s="81" t="s">
        <v>21</v>
      </c>
      <c r="D136" s="35"/>
      <c r="E136" s="35"/>
      <c r="F136" s="28"/>
      <c r="G136" s="34"/>
      <c r="H136" s="34"/>
      <c r="I136" s="34"/>
      <c r="J136" s="44"/>
    </row>
    <row r="137" spans="1:10">
      <c r="A137" s="302"/>
      <c r="B137" s="25" t="s">
        <v>26</v>
      </c>
      <c r="C137" s="81" t="s">
        <v>19</v>
      </c>
      <c r="D137" s="35"/>
      <c r="E137" s="35"/>
      <c r="F137" s="28"/>
      <c r="G137" s="110"/>
      <c r="H137" s="33"/>
      <c r="I137" s="33"/>
      <c r="J137" s="24"/>
    </row>
    <row r="138" spans="1:10">
      <c r="A138" s="302"/>
      <c r="B138" s="51" t="s">
        <v>27</v>
      </c>
      <c r="C138" s="81" t="s">
        <v>14</v>
      </c>
      <c r="D138" s="34"/>
      <c r="E138" s="34"/>
      <c r="F138" s="28"/>
      <c r="G138" s="34"/>
      <c r="H138" s="110"/>
      <c r="I138" s="110"/>
      <c r="J138" s="31"/>
    </row>
    <row r="139" spans="1:10">
      <c r="A139" s="302"/>
      <c r="B139" s="53" t="s">
        <v>28</v>
      </c>
      <c r="C139" s="94" t="s">
        <v>29</v>
      </c>
      <c r="D139" s="34"/>
      <c r="E139" s="34"/>
      <c r="F139" s="28"/>
      <c r="G139" s="34"/>
      <c r="H139" s="110"/>
      <c r="I139" s="110"/>
      <c r="J139" s="31"/>
    </row>
    <row r="140" spans="1:10">
      <c r="A140" s="302"/>
      <c r="B140" s="53" t="s">
        <v>30</v>
      </c>
      <c r="C140" s="94" t="s">
        <v>29</v>
      </c>
      <c r="D140" s="34"/>
      <c r="E140" s="34"/>
      <c r="F140" s="22"/>
      <c r="G140" s="34"/>
      <c r="H140" s="55"/>
      <c r="I140" s="33"/>
      <c r="J140" s="36"/>
    </row>
    <row r="141" spans="1:10">
      <c r="A141" s="302"/>
      <c r="B141" s="53" t="s">
        <v>31</v>
      </c>
      <c r="C141" s="94" t="s">
        <v>29</v>
      </c>
      <c r="D141" s="35"/>
      <c r="E141" s="35"/>
      <c r="F141" s="35"/>
      <c r="G141" s="35"/>
      <c r="H141" s="35"/>
      <c r="I141" s="35"/>
      <c r="J141" s="36"/>
    </row>
    <row r="142" spans="1:10" ht="15.75" thickBot="1">
      <c r="A142" s="302"/>
      <c r="B142" s="117" t="s">
        <v>32</v>
      </c>
      <c r="C142" s="118" t="s">
        <v>33</v>
      </c>
      <c r="D142" s="119"/>
      <c r="E142" s="119"/>
      <c r="F142" s="120"/>
      <c r="G142" s="121"/>
      <c r="H142" s="65"/>
      <c r="I142" s="65"/>
      <c r="J142" s="122"/>
    </row>
    <row r="143" spans="1:10">
      <c r="A143" s="302"/>
      <c r="B143" s="67"/>
      <c r="C143" s="102" t="s">
        <v>34</v>
      </c>
      <c r="D143" s="103"/>
      <c r="E143" s="103"/>
      <c r="F143" s="71"/>
      <c r="G143" s="71"/>
      <c r="H143" s="71"/>
      <c r="I143" s="87"/>
      <c r="J143" s="123"/>
    </row>
    <row r="144" spans="1:10">
      <c r="A144" s="302"/>
      <c r="B144" s="61"/>
      <c r="C144" s="9" t="s">
        <v>34</v>
      </c>
      <c r="D144" s="55"/>
      <c r="E144" s="55"/>
      <c r="F144" s="58"/>
      <c r="G144" s="55"/>
      <c r="H144" s="55"/>
      <c r="I144" s="55"/>
      <c r="J144" s="60"/>
    </row>
    <row r="145" spans="1:10">
      <c r="A145" s="302"/>
      <c r="B145" s="61"/>
      <c r="C145" s="81" t="s">
        <v>35</v>
      </c>
      <c r="D145" s="35"/>
      <c r="E145" s="35"/>
      <c r="F145" s="39"/>
      <c r="G145" s="55"/>
      <c r="H145" s="55"/>
      <c r="I145" s="116"/>
      <c r="J145" s="60"/>
    </row>
    <row r="146" spans="1:10">
      <c r="A146" s="302"/>
      <c r="B146" s="61"/>
      <c r="C146" s="81" t="s">
        <v>35</v>
      </c>
      <c r="D146" s="35"/>
      <c r="E146" s="35"/>
      <c r="F146" s="35"/>
      <c r="G146" s="35"/>
      <c r="H146" s="35"/>
      <c r="I146" s="35"/>
      <c r="J146" s="36"/>
    </row>
    <row r="147" spans="1:10">
      <c r="A147" s="302"/>
      <c r="B147" s="61"/>
      <c r="C147" s="81" t="s">
        <v>35</v>
      </c>
      <c r="D147" s="23"/>
      <c r="E147" s="23"/>
      <c r="F147" s="35"/>
      <c r="G147" s="35"/>
      <c r="H147" s="35"/>
      <c r="I147" s="35"/>
      <c r="J147" s="36"/>
    </row>
    <row r="148" spans="1:10">
      <c r="A148" s="302"/>
      <c r="B148" s="61"/>
      <c r="C148" s="81" t="s">
        <v>35</v>
      </c>
      <c r="D148" s="35"/>
      <c r="E148" s="39"/>
      <c r="F148" s="35"/>
      <c r="G148" s="35"/>
      <c r="H148" s="35"/>
      <c r="I148" s="35"/>
      <c r="J148" s="36"/>
    </row>
    <row r="149" spans="1:10" ht="15.75" thickBot="1">
      <c r="A149" s="302"/>
      <c r="B149" s="63"/>
      <c r="C149" s="124" t="s">
        <v>35</v>
      </c>
      <c r="D149" s="100"/>
      <c r="E149" s="100"/>
      <c r="F149" s="99"/>
      <c r="G149" s="100"/>
      <c r="H149" s="125"/>
      <c r="I149" s="100"/>
      <c r="J149" s="126"/>
    </row>
    <row r="150" spans="1:10">
      <c r="A150" s="293" t="s">
        <v>72</v>
      </c>
      <c r="B150" s="67" t="s">
        <v>37</v>
      </c>
      <c r="C150" s="86" t="s">
        <v>38</v>
      </c>
      <c r="D150" s="70"/>
      <c r="E150" s="70"/>
      <c r="F150" s="70"/>
      <c r="G150" s="70"/>
      <c r="H150" s="70"/>
      <c r="I150" s="70"/>
      <c r="J150" s="72"/>
    </row>
    <row r="151" spans="1:10">
      <c r="A151" s="293"/>
      <c r="B151" s="61"/>
      <c r="C151" s="81" t="s">
        <v>39</v>
      </c>
      <c r="D151" s="35"/>
      <c r="E151" s="35"/>
      <c r="F151" s="35"/>
      <c r="G151" s="35"/>
      <c r="H151" s="35"/>
      <c r="I151" s="35"/>
      <c r="J151" s="36"/>
    </row>
    <row r="152" spans="1:10">
      <c r="A152" s="293"/>
      <c r="B152" s="61"/>
      <c r="C152" s="81" t="s">
        <v>40</v>
      </c>
      <c r="D152" s="35"/>
      <c r="E152" s="35"/>
      <c r="F152" s="35"/>
      <c r="G152" s="35"/>
      <c r="H152" s="35"/>
      <c r="I152" s="35"/>
      <c r="J152" s="36"/>
    </row>
    <row r="153" spans="1:10">
      <c r="A153" s="293"/>
      <c r="B153" s="61"/>
      <c r="C153" s="81" t="s">
        <v>41</v>
      </c>
      <c r="D153" s="35"/>
      <c r="E153" s="35"/>
      <c r="F153" s="35"/>
      <c r="G153" s="35"/>
      <c r="H153" s="35"/>
      <c r="I153" s="35"/>
      <c r="J153" s="36"/>
    </row>
    <row r="154" spans="1:10">
      <c r="A154" s="293"/>
      <c r="B154" s="61"/>
      <c r="C154" s="81" t="s">
        <v>42</v>
      </c>
      <c r="D154" s="47"/>
      <c r="E154" s="35"/>
      <c r="F154" s="35"/>
      <c r="G154" s="35"/>
      <c r="H154" s="35"/>
      <c r="I154" s="35"/>
      <c r="J154" s="36"/>
    </row>
    <row r="155" spans="1:10" ht="15.75" thickBot="1">
      <c r="A155" s="293"/>
      <c r="B155" s="73" t="s">
        <v>43</v>
      </c>
      <c r="C155" s="82" t="s">
        <v>44</v>
      </c>
      <c r="D155" s="65"/>
      <c r="E155" s="65"/>
      <c r="F155" s="65"/>
      <c r="G155" s="65"/>
      <c r="H155" s="65"/>
      <c r="I155" s="65"/>
      <c r="J155" s="66"/>
    </row>
    <row r="156" spans="1:10">
      <c r="A156" s="293"/>
      <c r="B156" s="67"/>
      <c r="C156" s="86" t="s">
        <v>45</v>
      </c>
      <c r="D156" s="70"/>
      <c r="E156" s="70"/>
      <c r="F156" s="70"/>
      <c r="G156" s="70"/>
      <c r="H156" s="70"/>
      <c r="I156" s="70"/>
      <c r="J156" s="72"/>
    </row>
    <row r="157" spans="1:10">
      <c r="A157" s="293"/>
      <c r="B157" s="61"/>
      <c r="C157" s="81" t="s">
        <v>46</v>
      </c>
      <c r="D157" s="35"/>
      <c r="E157" s="35"/>
      <c r="F157" s="35"/>
      <c r="G157" s="35"/>
      <c r="H157" s="35"/>
      <c r="I157" s="35"/>
      <c r="J157" s="36"/>
    </row>
    <row r="158" spans="1:10">
      <c r="A158" s="293"/>
      <c r="B158" s="61"/>
      <c r="C158" s="81" t="s">
        <v>47</v>
      </c>
      <c r="D158" s="35"/>
      <c r="E158" s="35"/>
      <c r="F158" s="35"/>
      <c r="G158" s="35"/>
      <c r="H158" s="35"/>
      <c r="I158" s="35"/>
      <c r="J158" s="36"/>
    </row>
    <row r="159" spans="1:10" ht="15.75" thickBot="1">
      <c r="A159" s="293"/>
      <c r="B159" s="73"/>
      <c r="C159" s="82" t="s">
        <v>48</v>
      </c>
      <c r="D159" s="65"/>
      <c r="E159" s="65"/>
      <c r="F159" s="65"/>
      <c r="G159" s="65"/>
      <c r="H159" s="65"/>
      <c r="I159" s="65"/>
      <c r="J159" s="66"/>
    </row>
    <row r="160" spans="1:10">
      <c r="A160" s="293"/>
      <c r="B160" s="75" t="s">
        <v>49</v>
      </c>
      <c r="C160" s="76" t="s">
        <v>50</v>
      </c>
      <c r="D160" s="79"/>
      <c r="E160" s="79"/>
      <c r="F160" s="79"/>
      <c r="G160" s="79"/>
      <c r="H160" s="77"/>
      <c r="I160" s="77"/>
      <c r="J160" s="80"/>
    </row>
    <row r="161" spans="1:10">
      <c r="A161" s="293"/>
      <c r="B161" s="61"/>
      <c r="C161" s="81" t="s">
        <v>51</v>
      </c>
      <c r="D161" s="28"/>
      <c r="E161" s="28"/>
      <c r="F161" s="28"/>
      <c r="G161" s="34"/>
      <c r="H161" s="35"/>
      <c r="I161" s="35"/>
      <c r="J161" s="36"/>
    </row>
    <row r="162" spans="1:10">
      <c r="A162" s="293"/>
      <c r="B162" s="61"/>
      <c r="C162" s="81" t="s">
        <v>52</v>
      </c>
      <c r="D162" s="35"/>
      <c r="E162" s="35"/>
      <c r="F162" s="35"/>
      <c r="G162" s="35"/>
      <c r="H162" s="35"/>
      <c r="I162" s="35"/>
      <c r="J162" s="36"/>
    </row>
    <row r="163" spans="1:10">
      <c r="A163" s="293"/>
      <c r="B163" s="61"/>
      <c r="C163" s="81" t="s">
        <v>53</v>
      </c>
      <c r="D163" s="35"/>
      <c r="E163" s="35"/>
      <c r="F163" s="35"/>
      <c r="G163" s="35"/>
      <c r="H163" s="35"/>
      <c r="I163" s="35"/>
      <c r="J163" s="36"/>
    </row>
    <row r="164" spans="1:10">
      <c r="A164" s="293"/>
      <c r="B164" s="61"/>
      <c r="C164" s="81" t="s">
        <v>54</v>
      </c>
      <c r="D164" s="35"/>
      <c r="E164" s="35"/>
      <c r="F164" s="42"/>
      <c r="G164" s="35"/>
      <c r="H164" s="35"/>
      <c r="I164" s="35"/>
      <c r="J164" s="36"/>
    </row>
    <row r="165" spans="1:10">
      <c r="A165" s="293"/>
      <c r="B165" s="61" t="s">
        <v>55</v>
      </c>
      <c r="C165" s="81" t="s">
        <v>56</v>
      </c>
      <c r="D165" s="23"/>
      <c r="E165" s="23"/>
      <c r="F165" s="35"/>
      <c r="G165" s="35"/>
      <c r="H165" s="35"/>
      <c r="I165" s="35"/>
      <c r="J165" s="36"/>
    </row>
    <row r="166" spans="1:10">
      <c r="A166" s="293"/>
      <c r="B166" s="61"/>
      <c r="C166" s="81" t="s">
        <v>57</v>
      </c>
      <c r="D166" s="35"/>
      <c r="E166" s="35"/>
      <c r="F166" s="35"/>
      <c r="G166" s="35"/>
      <c r="H166" s="35"/>
      <c r="I166" s="35"/>
      <c r="J166" s="36"/>
    </row>
    <row r="167" spans="1:10">
      <c r="A167" s="293"/>
      <c r="B167" s="61"/>
      <c r="C167" s="81" t="s">
        <v>58</v>
      </c>
      <c r="D167" s="35"/>
      <c r="E167" s="35"/>
      <c r="F167" s="35"/>
      <c r="G167" s="35"/>
      <c r="H167" s="35"/>
      <c r="I167" s="35"/>
      <c r="J167" s="36"/>
    </row>
    <row r="168" spans="1:10">
      <c r="A168" s="293"/>
      <c r="B168" s="61" t="s">
        <v>59</v>
      </c>
      <c r="C168" s="81" t="s">
        <v>60</v>
      </c>
      <c r="D168" s="35"/>
      <c r="E168" s="35"/>
      <c r="F168" s="35"/>
      <c r="G168" s="35"/>
      <c r="H168" s="35"/>
      <c r="I168" s="35"/>
      <c r="J168" s="36"/>
    </row>
    <row r="169" spans="1:10">
      <c r="A169" s="293"/>
      <c r="B169" s="61"/>
      <c r="C169" s="81" t="s">
        <v>61</v>
      </c>
      <c r="D169" s="35"/>
      <c r="E169" s="35"/>
      <c r="F169" s="35"/>
      <c r="G169" s="35"/>
      <c r="H169" s="35"/>
      <c r="I169" s="35"/>
      <c r="J169" s="36"/>
    </row>
    <row r="170" spans="1:10">
      <c r="A170" s="293"/>
      <c r="B170" s="61" t="s">
        <v>73</v>
      </c>
      <c r="C170" s="81" t="s">
        <v>63</v>
      </c>
      <c r="D170" s="35"/>
      <c r="E170" s="35"/>
      <c r="F170" s="35"/>
      <c r="G170" s="35"/>
      <c r="H170" s="35"/>
      <c r="I170" s="35"/>
      <c r="J170" s="36"/>
    </row>
    <row r="171" spans="1:10">
      <c r="A171" s="293"/>
      <c r="B171" s="61"/>
      <c r="C171" s="81" t="s">
        <v>64</v>
      </c>
      <c r="D171" s="35"/>
      <c r="E171" s="35"/>
      <c r="F171" s="35"/>
      <c r="G171" s="35"/>
      <c r="H171" s="35"/>
      <c r="I171" s="35"/>
      <c r="J171" s="36"/>
    </row>
    <row r="172" spans="1:10">
      <c r="A172" s="293"/>
      <c r="B172" s="61"/>
      <c r="C172" s="81" t="s">
        <v>65</v>
      </c>
      <c r="D172" s="35"/>
      <c r="E172" s="35"/>
      <c r="F172" s="35"/>
      <c r="G172" s="35"/>
      <c r="H172" s="35"/>
      <c r="I172" s="35"/>
      <c r="J172" s="36"/>
    </row>
    <row r="173" spans="1:10">
      <c r="A173" s="293"/>
      <c r="B173" s="61" t="s">
        <v>66</v>
      </c>
      <c r="C173" s="81" t="s">
        <v>67</v>
      </c>
      <c r="D173" s="35"/>
      <c r="E173" s="35"/>
      <c r="F173" s="35"/>
      <c r="G173" s="35"/>
      <c r="H173" s="92"/>
      <c r="I173" s="35"/>
      <c r="J173" s="36"/>
    </row>
    <row r="174" spans="1:10" ht="15.75" thickBot="1">
      <c r="A174" s="294"/>
      <c r="B174" s="73"/>
      <c r="C174" s="82" t="s">
        <v>68</v>
      </c>
      <c r="D174" s="65"/>
      <c r="E174" s="65"/>
      <c r="F174" s="65"/>
      <c r="G174" s="65"/>
      <c r="H174" s="65"/>
      <c r="I174" s="65"/>
      <c r="J174" s="66"/>
    </row>
    <row r="175" spans="1:10" ht="18">
      <c r="A175" s="127"/>
      <c r="B175" s="128"/>
      <c r="C175" s="39"/>
      <c r="D175" s="39"/>
      <c r="E175" s="39"/>
      <c r="F175" s="39"/>
      <c r="G175" s="39"/>
      <c r="H175" s="39"/>
      <c r="I175" s="39"/>
      <c r="J175" s="39"/>
    </row>
    <row r="176" spans="1:10" ht="18">
      <c r="A176" s="127"/>
      <c r="B176" s="164" t="s">
        <v>88</v>
      </c>
      <c r="C176" s="129">
        <f>C2</f>
        <v>29</v>
      </c>
      <c r="D176" s="130">
        <f>SUM(D5)</f>
        <v>44395</v>
      </c>
      <c r="E176" s="130">
        <f>SUM(D176+1)</f>
        <v>44396</v>
      </c>
      <c r="F176" s="130">
        <f t="shared" ref="F176:J176" si="1">SUM(E176+1)</f>
        <v>44397</v>
      </c>
      <c r="G176" s="130">
        <f t="shared" si="1"/>
        <v>44398</v>
      </c>
      <c r="H176" s="130">
        <f t="shared" si="1"/>
        <v>44399</v>
      </c>
      <c r="I176" s="130">
        <f t="shared" si="1"/>
        <v>44400</v>
      </c>
      <c r="J176" s="130">
        <f t="shared" si="1"/>
        <v>44401</v>
      </c>
    </row>
    <row r="177" spans="1:10" ht="18">
      <c r="A177" s="127"/>
      <c r="B177" s="128"/>
      <c r="C177" s="131" t="s">
        <v>74</v>
      </c>
      <c r="D177" s="132"/>
      <c r="E177" s="132"/>
      <c r="F177" s="133"/>
      <c r="G177" s="133"/>
      <c r="H177" s="133"/>
      <c r="I177" s="133"/>
      <c r="J177" s="133"/>
    </row>
    <row r="178" spans="1:10" ht="18">
      <c r="A178" s="127"/>
      <c r="B178" s="128"/>
      <c r="C178" s="134"/>
      <c r="D178" s="28"/>
      <c r="E178" s="135"/>
      <c r="F178" s="133"/>
      <c r="G178" s="133"/>
      <c r="H178" s="133"/>
      <c r="I178" s="133"/>
      <c r="J178" s="133"/>
    </row>
    <row r="179" spans="1:10" ht="18">
      <c r="A179" s="127"/>
      <c r="B179" s="128"/>
      <c r="C179" s="134"/>
      <c r="D179" s="78"/>
      <c r="E179" s="136"/>
      <c r="F179" s="133"/>
      <c r="G179" s="133"/>
      <c r="H179" s="133"/>
      <c r="I179" s="133"/>
      <c r="J179" s="133"/>
    </row>
    <row r="180" spans="1:10" ht="18">
      <c r="A180" s="127"/>
      <c r="B180" s="128"/>
      <c r="C180" s="134"/>
      <c r="D180" s="137"/>
      <c r="E180" s="137"/>
      <c r="F180" s="133"/>
      <c r="G180" s="133"/>
      <c r="H180" s="133"/>
      <c r="I180" s="99"/>
      <c r="J180" s="28"/>
    </row>
    <row r="181" spans="1:10" ht="18">
      <c r="A181" s="127"/>
      <c r="B181" s="128"/>
      <c r="C181" s="134"/>
      <c r="D181" s="137"/>
      <c r="E181" s="137"/>
      <c r="F181" s="133"/>
      <c r="G181" s="133"/>
      <c r="H181" s="138"/>
      <c r="I181" s="99"/>
      <c r="J181" s="28"/>
    </row>
    <row r="182" spans="1:10" ht="18">
      <c r="A182" s="127"/>
      <c r="B182" s="128"/>
      <c r="C182" s="134"/>
      <c r="D182" s="133"/>
      <c r="E182" s="23"/>
      <c r="F182" s="133"/>
      <c r="G182" s="133"/>
      <c r="H182" s="133"/>
      <c r="I182" s="133"/>
      <c r="J182" s="133"/>
    </row>
    <row r="183" spans="1:10" ht="18">
      <c r="A183" s="127"/>
      <c r="B183" s="128"/>
      <c r="C183" s="134"/>
      <c r="D183" s="23"/>
      <c r="E183" s="23"/>
      <c r="F183" s="23"/>
      <c r="G183" s="23"/>
      <c r="H183" s="133"/>
      <c r="I183" s="133"/>
      <c r="J183" s="133"/>
    </row>
    <row r="184" spans="1:10" ht="18">
      <c r="A184" s="127"/>
      <c r="B184" s="128"/>
      <c r="C184" s="139"/>
      <c r="D184" s="139"/>
      <c r="E184" s="139"/>
      <c r="F184" s="139"/>
      <c r="G184" s="139"/>
      <c r="H184" s="139"/>
      <c r="I184" s="139"/>
      <c r="J184" s="139"/>
    </row>
    <row r="185" spans="1:10" ht="18">
      <c r="A185" s="127"/>
      <c r="B185" s="6"/>
      <c r="C185" s="131" t="s">
        <v>75</v>
      </c>
      <c r="D185" s="23"/>
      <c r="E185" s="23"/>
      <c r="F185" s="23"/>
      <c r="G185" s="23"/>
      <c r="H185" s="23"/>
      <c r="I185" s="23"/>
      <c r="J185" s="23"/>
    </row>
    <row r="186" spans="1:10" ht="18">
      <c r="A186" s="127"/>
      <c r="B186" s="6"/>
      <c r="C186" s="134"/>
      <c r="D186" s="23"/>
      <c r="E186" s="23"/>
      <c r="F186" s="23"/>
      <c r="G186" s="23"/>
      <c r="H186" s="23"/>
      <c r="I186" s="23"/>
      <c r="J186" s="23"/>
    </row>
    <row r="187" spans="1:10">
      <c r="A187" s="39"/>
      <c r="B187" s="6"/>
      <c r="C187" s="134"/>
      <c r="D187" s="23"/>
      <c r="E187" s="23"/>
      <c r="F187" s="23"/>
      <c r="G187" s="23"/>
      <c r="H187" s="23"/>
      <c r="I187" s="23"/>
      <c r="J187" s="23"/>
    </row>
    <row r="188" spans="1:10">
      <c r="A188" s="39"/>
      <c r="B188" s="6"/>
      <c r="C188" s="134"/>
      <c r="D188" s="23"/>
      <c r="E188" s="23"/>
      <c r="F188" s="23"/>
      <c r="G188" s="23"/>
      <c r="H188" s="23"/>
      <c r="I188" s="23"/>
      <c r="J188" s="23"/>
    </row>
    <row r="189" spans="1:10">
      <c r="A189" s="39"/>
      <c r="B189" s="6"/>
      <c r="C189" s="134"/>
      <c r="D189" s="23"/>
      <c r="E189" s="23"/>
      <c r="F189" s="23"/>
      <c r="G189" s="135"/>
      <c r="H189" s="135"/>
      <c r="I189" s="23"/>
      <c r="J189" s="23"/>
    </row>
    <row r="190" spans="1:10">
      <c r="A190" s="39"/>
      <c r="B190" s="6"/>
      <c r="C190" s="134"/>
      <c r="D190" s="23"/>
      <c r="E190" s="23"/>
      <c r="F190" s="23"/>
      <c r="G190" s="23"/>
      <c r="H190" s="23"/>
      <c r="I190" s="23"/>
      <c r="J190" s="23"/>
    </row>
    <row r="191" spans="1:10">
      <c r="A191" s="39"/>
      <c r="B191" s="6"/>
      <c r="C191" s="134"/>
      <c r="D191" s="23"/>
      <c r="E191" s="23"/>
      <c r="F191" s="23"/>
      <c r="G191" s="23"/>
      <c r="H191" s="23"/>
      <c r="I191" s="23"/>
      <c r="J191" s="23"/>
    </row>
    <row r="192" spans="1:10">
      <c r="A192" s="39"/>
      <c r="B192" s="6"/>
      <c r="C192" s="140"/>
      <c r="D192" s="141"/>
      <c r="E192" s="141"/>
      <c r="F192" s="141"/>
      <c r="G192" s="141"/>
      <c r="H192" s="141"/>
      <c r="I192" s="141"/>
      <c r="J192" s="141"/>
    </row>
    <row r="193" spans="1:10">
      <c r="A193" s="39"/>
      <c r="B193" s="6"/>
      <c r="C193" s="131" t="s">
        <v>76</v>
      </c>
      <c r="D193" s="142"/>
      <c r="E193" s="142"/>
      <c r="F193" s="142"/>
      <c r="G193" s="142"/>
      <c r="H193" s="142"/>
      <c r="I193" s="142"/>
      <c r="J193" s="142"/>
    </row>
    <row r="194" spans="1:10">
      <c r="A194" s="39"/>
      <c r="B194" s="6"/>
      <c r="C194" s="134"/>
      <c r="D194" s="142"/>
      <c r="E194" s="142"/>
      <c r="F194" s="142"/>
      <c r="G194" s="142"/>
      <c r="H194" s="142"/>
      <c r="I194" s="142"/>
      <c r="J194" s="142"/>
    </row>
    <row r="195" spans="1:10">
      <c r="A195" s="39"/>
      <c r="B195" s="6"/>
      <c r="C195" s="134"/>
      <c r="D195" s="142"/>
      <c r="E195" s="142"/>
      <c r="F195" s="142"/>
      <c r="G195" s="142"/>
      <c r="H195" s="142"/>
      <c r="I195" s="142"/>
      <c r="J195" s="142"/>
    </row>
    <row r="196" spans="1:10">
      <c r="A196" s="39"/>
      <c r="B196" s="6"/>
      <c r="C196" s="134"/>
      <c r="D196" s="142"/>
      <c r="E196" s="142"/>
      <c r="F196" s="142"/>
      <c r="G196" s="142"/>
      <c r="H196" s="142"/>
      <c r="I196" s="142"/>
      <c r="J196" s="142"/>
    </row>
    <row r="197" spans="1:10">
      <c r="A197" s="39"/>
      <c r="B197" s="6"/>
      <c r="C197" s="134"/>
      <c r="D197" s="142"/>
      <c r="E197" s="142"/>
      <c r="F197" s="142"/>
      <c r="G197" s="142"/>
      <c r="H197" s="28"/>
      <c r="I197" s="142"/>
      <c r="J197" s="142"/>
    </row>
    <row r="198" spans="1:10">
      <c r="A198" s="39"/>
      <c r="B198" s="6"/>
      <c r="C198" s="134"/>
      <c r="D198" s="142"/>
      <c r="E198" s="142"/>
      <c r="F198" s="142"/>
      <c r="G198" s="142"/>
      <c r="H198" s="142"/>
      <c r="I198" s="142"/>
      <c r="J198" s="142"/>
    </row>
    <row r="199" spans="1:10">
      <c r="A199" s="39"/>
      <c r="B199" s="6"/>
      <c r="C199" s="134"/>
      <c r="D199" s="142"/>
      <c r="E199" s="142"/>
      <c r="F199" s="142"/>
      <c r="G199" s="142"/>
      <c r="H199" s="142"/>
      <c r="I199" s="142"/>
      <c r="J199" s="142"/>
    </row>
    <row r="200" spans="1:10">
      <c r="A200" s="39"/>
      <c r="B200" s="6"/>
      <c r="C200" s="134"/>
      <c r="D200" s="23"/>
      <c r="E200" s="23"/>
      <c r="F200" s="23"/>
      <c r="G200" s="23"/>
      <c r="H200" s="34"/>
      <c r="I200" s="23"/>
      <c r="J200" s="23"/>
    </row>
    <row r="201" spans="1:10">
      <c r="A201" s="39"/>
      <c r="B201" s="6"/>
      <c r="C201" s="134"/>
      <c r="D201" s="23"/>
      <c r="E201" s="23"/>
      <c r="F201" s="23"/>
      <c r="G201" s="135"/>
      <c r="H201" s="23"/>
      <c r="I201" s="23"/>
      <c r="J201" s="23"/>
    </row>
    <row r="202" spans="1:10">
      <c r="A202" s="39"/>
      <c r="B202" s="6"/>
      <c r="C202" s="134"/>
      <c r="D202" s="23"/>
      <c r="E202" s="23"/>
      <c r="F202" s="23"/>
      <c r="G202" s="28"/>
      <c r="H202" s="23"/>
      <c r="I202" s="23"/>
      <c r="J202" s="23"/>
    </row>
    <row r="203" spans="1:10">
      <c r="A203" s="39"/>
      <c r="B203" s="6"/>
      <c r="C203" s="141"/>
      <c r="D203" s="141"/>
      <c r="E203" s="141"/>
      <c r="F203" s="141"/>
      <c r="G203" s="141"/>
      <c r="H203" s="141"/>
      <c r="I203" s="141"/>
      <c r="J203" s="141"/>
    </row>
    <row r="204" spans="1:10">
      <c r="A204" s="39"/>
      <c r="B204" s="6"/>
      <c r="C204" s="143"/>
      <c r="D204" s="28"/>
      <c r="E204" s="28"/>
      <c r="F204" s="28"/>
      <c r="G204" s="142"/>
      <c r="H204" s="28"/>
      <c r="I204" s="132"/>
      <c r="J204" s="144"/>
    </row>
    <row r="205" spans="1:10">
      <c r="A205" s="39"/>
      <c r="B205" s="6"/>
      <c r="C205" s="145"/>
      <c r="D205" s="146"/>
      <c r="E205" s="147"/>
      <c r="F205" s="28"/>
      <c r="G205" s="142"/>
      <c r="H205" s="28"/>
      <c r="I205" s="132"/>
      <c r="J205" s="148"/>
    </row>
    <row r="206" spans="1:10">
      <c r="A206" s="39"/>
      <c r="B206" s="6"/>
      <c r="C206" s="145"/>
      <c r="D206" s="23"/>
      <c r="E206" s="147"/>
      <c r="F206" s="28"/>
      <c r="G206" s="142"/>
      <c r="H206" s="28"/>
      <c r="I206" s="28"/>
      <c r="J206" s="142"/>
    </row>
    <row r="207" spans="1:10">
      <c r="A207" s="39"/>
      <c r="B207" s="6"/>
      <c r="C207" s="134"/>
      <c r="D207" s="142"/>
      <c r="E207" s="142"/>
      <c r="F207" s="142"/>
      <c r="G207" s="142"/>
      <c r="H207" s="28"/>
      <c r="I207" s="142"/>
      <c r="J207" s="142"/>
    </row>
    <row r="208" spans="1:10">
      <c r="A208" s="39"/>
      <c r="B208" s="6"/>
      <c r="C208" s="134"/>
      <c r="D208" s="142"/>
      <c r="E208" s="142"/>
      <c r="F208" s="142"/>
      <c r="G208" s="142"/>
      <c r="H208" s="142"/>
      <c r="I208" s="142"/>
      <c r="J208" s="142"/>
    </row>
    <row r="209" spans="1:10">
      <c r="A209" s="39"/>
      <c r="B209" s="6"/>
      <c r="C209" s="149"/>
      <c r="D209" s="142"/>
      <c r="E209" s="142"/>
      <c r="F209" s="142"/>
      <c r="G209" s="142"/>
      <c r="H209" s="142"/>
      <c r="I209" s="142"/>
      <c r="J209" s="142"/>
    </row>
    <row r="210" spans="1:10">
      <c r="A210" s="39"/>
      <c r="B210" s="6"/>
      <c r="C210" s="150"/>
      <c r="D210" s="151">
        <f t="shared" ref="D210:J210" si="2">COUNTA(D177:D202)</f>
        <v>0</v>
      </c>
      <c r="E210" s="151">
        <f t="shared" si="2"/>
        <v>0</v>
      </c>
      <c r="F210" s="151">
        <f t="shared" si="2"/>
        <v>0</v>
      </c>
      <c r="G210" s="151">
        <f t="shared" si="2"/>
        <v>0</v>
      </c>
      <c r="H210" s="151">
        <f t="shared" si="2"/>
        <v>0</v>
      </c>
      <c r="I210" s="151">
        <f t="shared" si="2"/>
        <v>0</v>
      </c>
      <c r="J210" s="151">
        <f t="shared" si="2"/>
        <v>0</v>
      </c>
    </row>
    <row r="211" spans="1:10" ht="18">
      <c r="A211" s="127"/>
      <c r="B211" s="6"/>
      <c r="C211" s="23"/>
      <c r="D211" s="23"/>
      <c r="E211" s="23"/>
      <c r="F211" s="23"/>
      <c r="G211" s="23"/>
      <c r="H211" s="23"/>
      <c r="I211" s="28" t="s">
        <v>77</v>
      </c>
      <c r="J211" s="152">
        <f>SUM(D210:J210)</f>
        <v>0</v>
      </c>
    </row>
    <row r="212" spans="1:10" ht="18">
      <c r="A212" s="127"/>
      <c r="B212" s="6"/>
      <c r="C212" s="153"/>
      <c r="D212" s="153"/>
      <c r="E212" s="153"/>
      <c r="F212" s="153"/>
      <c r="G212" s="23"/>
      <c r="H212" s="153"/>
      <c r="I212" s="28" t="s">
        <v>37</v>
      </c>
      <c r="J212" s="28">
        <f>COUNTA(D37:J46,D94:J103,D150:J159)</f>
        <v>0</v>
      </c>
    </row>
    <row r="213" spans="1:10" ht="18">
      <c r="A213" s="127"/>
      <c r="B213" s="6"/>
      <c r="C213" s="154"/>
      <c r="D213" s="23" t="s">
        <v>78</v>
      </c>
      <c r="E213" s="23"/>
      <c r="F213" s="23"/>
      <c r="G213" s="23"/>
      <c r="H213" s="23"/>
      <c r="I213" s="28" t="s">
        <v>79</v>
      </c>
      <c r="J213" s="28">
        <f>COUNTA(D52:J54,D109:J111,D165:J167)</f>
        <v>0</v>
      </c>
    </row>
    <row r="214" spans="1:10" ht="18">
      <c r="A214" s="127"/>
      <c r="B214" s="6"/>
      <c r="C214" s="155"/>
      <c r="D214" s="23" t="s">
        <v>80</v>
      </c>
      <c r="E214" s="23"/>
      <c r="F214" s="23"/>
      <c r="G214" s="23"/>
      <c r="H214" s="23"/>
      <c r="I214" s="28" t="s">
        <v>81</v>
      </c>
      <c r="J214" s="28">
        <f>COUNTA(D60:J61,D117:J118,D173:J174)</f>
        <v>0</v>
      </c>
    </row>
    <row r="215" spans="1:10" ht="18">
      <c r="A215" s="127"/>
      <c r="B215" s="6"/>
      <c r="C215" s="156"/>
      <c r="D215" s="23" t="s">
        <v>82</v>
      </c>
      <c r="E215" s="23"/>
      <c r="F215" s="23"/>
      <c r="G215" s="23"/>
      <c r="H215" s="23"/>
      <c r="I215" s="28" t="s">
        <v>83</v>
      </c>
      <c r="J215" s="28">
        <f>COUNTA(D47:J51,D104:J108,D160:J164)</f>
        <v>0</v>
      </c>
    </row>
    <row r="216" spans="1:10" ht="18">
      <c r="A216" s="127"/>
      <c r="B216" s="6"/>
      <c r="C216" s="157" t="s">
        <v>84</v>
      </c>
      <c r="D216" s="23" t="s">
        <v>85</v>
      </c>
      <c r="E216" s="23"/>
      <c r="F216" s="23"/>
      <c r="G216" s="23"/>
      <c r="H216" s="23"/>
      <c r="I216" s="28" t="s">
        <v>86</v>
      </c>
      <c r="J216" s="28">
        <f>SUM(J212:J215)</f>
        <v>0</v>
      </c>
    </row>
    <row r="217" spans="1:10" ht="18">
      <c r="A217" s="127"/>
      <c r="B217" s="6"/>
      <c r="C217" s="23"/>
      <c r="D217" s="23"/>
      <c r="E217" s="23"/>
      <c r="F217" s="23"/>
      <c r="G217" s="158" t="s">
        <v>87</v>
      </c>
      <c r="H217" s="23"/>
      <c r="I217" s="23"/>
      <c r="J217" s="23"/>
    </row>
    <row r="218" spans="1:10" ht="18">
      <c r="A218" s="127"/>
      <c r="B218" s="6"/>
      <c r="C218" s="23"/>
      <c r="D218" s="23"/>
      <c r="E218" s="23"/>
      <c r="F218" s="23"/>
      <c r="G218" s="23"/>
      <c r="H218" s="23"/>
      <c r="I218" s="23"/>
      <c r="J218" s="23"/>
    </row>
    <row r="219" spans="1:10" ht="18">
      <c r="A219" s="127"/>
      <c r="B219" s="6"/>
      <c r="C219" s="23"/>
      <c r="D219" s="23"/>
      <c r="E219" s="28"/>
      <c r="F219" s="28"/>
      <c r="G219" s="23"/>
      <c r="H219" s="28"/>
      <c r="I219" s="28"/>
      <c r="J219" s="28"/>
    </row>
    <row r="220" spans="1:10" ht="18">
      <c r="A220" s="127"/>
      <c r="B220" s="6"/>
      <c r="C220" s="23"/>
      <c r="D220" s="23"/>
      <c r="E220" s="23"/>
      <c r="F220" s="23"/>
      <c r="G220" s="23"/>
      <c r="H220" s="23"/>
      <c r="I220" s="23"/>
      <c r="J220" s="23"/>
    </row>
  </sheetData>
  <mergeCells count="7">
    <mergeCell ref="A150:A174"/>
    <mergeCell ref="A1:J1"/>
    <mergeCell ref="A7:A36"/>
    <mergeCell ref="A37:A62"/>
    <mergeCell ref="A64:A93"/>
    <mergeCell ref="A94:A118"/>
    <mergeCell ref="A120:A149"/>
  </mergeCells>
  <phoneticPr fontId="20" type="noConversion"/>
  <conditionalFormatting sqref="G94">
    <cfRule type="duplicateValues" dxfId="8401" priority="370"/>
  </conditionalFormatting>
  <conditionalFormatting sqref="G94">
    <cfRule type="duplicateValues" dxfId="8400" priority="369"/>
  </conditionalFormatting>
  <conditionalFormatting sqref="G94">
    <cfRule type="duplicateValues" dxfId="8399" priority="368"/>
  </conditionalFormatting>
  <conditionalFormatting sqref="G94">
    <cfRule type="duplicateValues" dxfId="8398" priority="367"/>
  </conditionalFormatting>
  <conditionalFormatting sqref="G94">
    <cfRule type="duplicateValues" dxfId="8397" priority="366"/>
  </conditionalFormatting>
  <conditionalFormatting sqref="G94">
    <cfRule type="duplicateValues" dxfId="8396" priority="365"/>
  </conditionalFormatting>
  <conditionalFormatting sqref="G94">
    <cfRule type="duplicateValues" dxfId="8395" priority="364"/>
  </conditionalFormatting>
  <conditionalFormatting sqref="G94">
    <cfRule type="duplicateValues" dxfId="8394" priority="363"/>
  </conditionalFormatting>
  <conditionalFormatting sqref="G94">
    <cfRule type="duplicateValues" dxfId="8393" priority="362"/>
  </conditionalFormatting>
  <conditionalFormatting sqref="G94">
    <cfRule type="duplicateValues" dxfId="8392" priority="361"/>
  </conditionalFormatting>
  <conditionalFormatting sqref="G94">
    <cfRule type="duplicateValues" dxfId="8391" priority="360"/>
  </conditionalFormatting>
  <conditionalFormatting sqref="G94">
    <cfRule type="duplicateValues" dxfId="8390" priority="359"/>
  </conditionalFormatting>
  <conditionalFormatting sqref="G94">
    <cfRule type="duplicateValues" dxfId="8389" priority="358"/>
  </conditionalFormatting>
  <conditionalFormatting sqref="G94">
    <cfRule type="duplicateValues" dxfId="8388" priority="357"/>
  </conditionalFormatting>
  <conditionalFormatting sqref="G94">
    <cfRule type="duplicateValues" dxfId="8387" priority="356"/>
  </conditionalFormatting>
  <conditionalFormatting sqref="G94">
    <cfRule type="duplicateValues" dxfId="8386" priority="355"/>
  </conditionalFormatting>
  <conditionalFormatting sqref="G94">
    <cfRule type="duplicateValues" dxfId="8385" priority="354"/>
  </conditionalFormatting>
  <conditionalFormatting sqref="G94">
    <cfRule type="duplicateValues" dxfId="8384" priority="353"/>
  </conditionalFormatting>
  <conditionalFormatting sqref="G94">
    <cfRule type="duplicateValues" dxfId="8383" priority="352"/>
  </conditionalFormatting>
  <conditionalFormatting sqref="G94">
    <cfRule type="duplicateValues" dxfId="8382" priority="351"/>
  </conditionalFormatting>
  <conditionalFormatting sqref="G94">
    <cfRule type="duplicateValues" dxfId="8381" priority="350"/>
  </conditionalFormatting>
  <conditionalFormatting sqref="G94">
    <cfRule type="duplicateValues" dxfId="8380" priority="349"/>
  </conditionalFormatting>
  <conditionalFormatting sqref="G94">
    <cfRule type="duplicateValues" dxfId="8379" priority="348"/>
  </conditionalFormatting>
  <conditionalFormatting sqref="G94">
    <cfRule type="duplicateValues" dxfId="8378" priority="347"/>
  </conditionalFormatting>
  <conditionalFormatting sqref="G94">
    <cfRule type="duplicateValues" dxfId="8377" priority="346"/>
  </conditionalFormatting>
  <conditionalFormatting sqref="G94">
    <cfRule type="duplicateValues" dxfId="8376" priority="345"/>
  </conditionalFormatting>
  <conditionalFormatting sqref="G94">
    <cfRule type="duplicateValues" dxfId="8375" priority="344"/>
  </conditionalFormatting>
  <conditionalFormatting sqref="G94">
    <cfRule type="duplicateValues" dxfId="8374" priority="343"/>
  </conditionalFormatting>
  <conditionalFormatting sqref="G94">
    <cfRule type="duplicateValues" dxfId="8373" priority="342"/>
  </conditionalFormatting>
  <conditionalFormatting sqref="G94">
    <cfRule type="duplicateValues" dxfId="8372" priority="341"/>
  </conditionalFormatting>
  <conditionalFormatting sqref="G94">
    <cfRule type="duplicateValues" dxfId="8371" priority="340"/>
  </conditionalFormatting>
  <conditionalFormatting sqref="G94">
    <cfRule type="duplicateValues" dxfId="8370" priority="339"/>
  </conditionalFormatting>
  <conditionalFormatting sqref="G94">
    <cfRule type="duplicateValues" dxfId="8369" priority="338"/>
  </conditionalFormatting>
  <conditionalFormatting sqref="G94">
    <cfRule type="duplicateValues" dxfId="8368" priority="337"/>
  </conditionalFormatting>
  <conditionalFormatting sqref="G94">
    <cfRule type="duplicateValues" dxfId="8367" priority="336"/>
  </conditionalFormatting>
  <conditionalFormatting sqref="G94">
    <cfRule type="duplicateValues" dxfId="8366" priority="335"/>
  </conditionalFormatting>
  <conditionalFormatting sqref="G94">
    <cfRule type="duplicateValues" dxfId="8365" priority="334"/>
  </conditionalFormatting>
  <conditionalFormatting sqref="G94">
    <cfRule type="duplicateValues" dxfId="8364" priority="333"/>
  </conditionalFormatting>
  <conditionalFormatting sqref="G94">
    <cfRule type="duplicateValues" dxfId="8363" priority="332"/>
  </conditionalFormatting>
  <conditionalFormatting sqref="G94">
    <cfRule type="duplicateValues" dxfId="8362" priority="331"/>
  </conditionalFormatting>
  <conditionalFormatting sqref="G94">
    <cfRule type="duplicateValues" dxfId="8361" priority="330"/>
  </conditionalFormatting>
  <conditionalFormatting sqref="G94">
    <cfRule type="duplicateValues" dxfId="8360" priority="329"/>
  </conditionalFormatting>
  <conditionalFormatting sqref="G94">
    <cfRule type="duplicateValues" dxfId="8359" priority="328"/>
  </conditionalFormatting>
  <conditionalFormatting sqref="G94">
    <cfRule type="duplicateValues" dxfId="8358" priority="327"/>
  </conditionalFormatting>
  <conditionalFormatting sqref="G94">
    <cfRule type="duplicateValues" dxfId="8357" priority="326"/>
  </conditionalFormatting>
  <conditionalFormatting sqref="G94">
    <cfRule type="duplicateValues" dxfId="8356" priority="325"/>
  </conditionalFormatting>
  <conditionalFormatting sqref="G94">
    <cfRule type="duplicateValues" dxfId="8355" priority="324"/>
  </conditionalFormatting>
  <conditionalFormatting sqref="G94">
    <cfRule type="duplicateValues" dxfId="8354" priority="323"/>
  </conditionalFormatting>
  <conditionalFormatting sqref="G94">
    <cfRule type="duplicateValues" dxfId="8353" priority="322"/>
  </conditionalFormatting>
  <conditionalFormatting sqref="G94">
    <cfRule type="duplicateValues" dxfId="8352" priority="321"/>
  </conditionalFormatting>
  <conditionalFormatting sqref="G94">
    <cfRule type="duplicateValues" dxfId="8351" priority="320"/>
  </conditionalFormatting>
  <conditionalFormatting sqref="G94">
    <cfRule type="duplicateValues" dxfId="8350" priority="319"/>
  </conditionalFormatting>
  <conditionalFormatting sqref="G94">
    <cfRule type="duplicateValues" dxfId="8349" priority="318"/>
  </conditionalFormatting>
  <conditionalFormatting sqref="G94">
    <cfRule type="duplicateValues" dxfId="8348" priority="317"/>
  </conditionalFormatting>
  <conditionalFormatting sqref="G94">
    <cfRule type="duplicateValues" dxfId="8347" priority="316"/>
  </conditionalFormatting>
  <conditionalFormatting sqref="G94">
    <cfRule type="duplicateValues" dxfId="8346" priority="315"/>
  </conditionalFormatting>
  <conditionalFormatting sqref="G94">
    <cfRule type="duplicateValues" dxfId="8345" priority="314"/>
  </conditionalFormatting>
  <conditionalFormatting sqref="G94">
    <cfRule type="duplicateValues" dxfId="8344" priority="313"/>
  </conditionalFormatting>
  <conditionalFormatting sqref="G94">
    <cfRule type="duplicateValues" dxfId="8343" priority="312"/>
  </conditionalFormatting>
  <conditionalFormatting sqref="G94">
    <cfRule type="duplicateValues" dxfId="8342" priority="311"/>
  </conditionalFormatting>
  <conditionalFormatting sqref="G94">
    <cfRule type="duplicateValues" dxfId="8341" priority="310"/>
  </conditionalFormatting>
  <conditionalFormatting sqref="G94">
    <cfRule type="duplicateValues" dxfId="8340" priority="309"/>
  </conditionalFormatting>
  <conditionalFormatting sqref="G94">
    <cfRule type="duplicateValues" dxfId="8339" priority="308"/>
  </conditionalFormatting>
  <conditionalFormatting sqref="G94">
    <cfRule type="duplicateValues" dxfId="8338" priority="307"/>
  </conditionalFormatting>
  <conditionalFormatting sqref="G94">
    <cfRule type="duplicateValues" dxfId="8337" priority="306"/>
  </conditionalFormatting>
  <conditionalFormatting sqref="G94">
    <cfRule type="duplicateValues" dxfId="8336" priority="305"/>
  </conditionalFormatting>
  <conditionalFormatting sqref="G94">
    <cfRule type="duplicateValues" dxfId="8335" priority="304"/>
  </conditionalFormatting>
  <conditionalFormatting sqref="G94">
    <cfRule type="duplicateValues" dxfId="8334" priority="303"/>
  </conditionalFormatting>
  <conditionalFormatting sqref="G94">
    <cfRule type="duplicateValues" dxfId="8333" priority="302"/>
  </conditionalFormatting>
  <conditionalFormatting sqref="G94">
    <cfRule type="duplicateValues" dxfId="8332" priority="301"/>
  </conditionalFormatting>
  <conditionalFormatting sqref="G94">
    <cfRule type="duplicateValues" dxfId="8331" priority="300"/>
  </conditionalFormatting>
  <conditionalFormatting sqref="G94">
    <cfRule type="duplicateValues" dxfId="8330" priority="299"/>
  </conditionalFormatting>
  <conditionalFormatting sqref="G95">
    <cfRule type="duplicateValues" dxfId="8329" priority="298"/>
  </conditionalFormatting>
  <conditionalFormatting sqref="G95">
    <cfRule type="duplicateValues" dxfId="8328" priority="297"/>
  </conditionalFormatting>
  <conditionalFormatting sqref="G95">
    <cfRule type="duplicateValues" dxfId="8327" priority="296"/>
  </conditionalFormatting>
  <conditionalFormatting sqref="G95">
    <cfRule type="duplicateValues" dxfId="8326" priority="295"/>
  </conditionalFormatting>
  <conditionalFormatting sqref="G95">
    <cfRule type="duplicateValues" dxfId="8325" priority="294"/>
  </conditionalFormatting>
  <conditionalFormatting sqref="G95">
    <cfRule type="duplicateValues" dxfId="8324" priority="293"/>
  </conditionalFormatting>
  <conditionalFormatting sqref="G95">
    <cfRule type="duplicateValues" dxfId="8323" priority="292"/>
  </conditionalFormatting>
  <conditionalFormatting sqref="G95">
    <cfRule type="duplicateValues" dxfId="8322" priority="291"/>
  </conditionalFormatting>
  <conditionalFormatting sqref="G95">
    <cfRule type="duplicateValues" dxfId="8321" priority="290"/>
  </conditionalFormatting>
  <conditionalFormatting sqref="G95">
    <cfRule type="duplicateValues" dxfId="8320" priority="289"/>
  </conditionalFormatting>
  <conditionalFormatting sqref="G95">
    <cfRule type="duplicateValues" dxfId="8319" priority="288"/>
  </conditionalFormatting>
  <conditionalFormatting sqref="G95">
    <cfRule type="duplicateValues" dxfId="8318" priority="287"/>
  </conditionalFormatting>
  <conditionalFormatting sqref="G95">
    <cfRule type="duplicateValues" dxfId="8317" priority="286"/>
  </conditionalFormatting>
  <conditionalFormatting sqref="G95">
    <cfRule type="duplicateValues" dxfId="8316" priority="285"/>
  </conditionalFormatting>
  <conditionalFormatting sqref="G95">
    <cfRule type="duplicateValues" dxfId="8315" priority="284"/>
  </conditionalFormatting>
  <conditionalFormatting sqref="G95">
    <cfRule type="duplicateValues" dxfId="8314" priority="283"/>
  </conditionalFormatting>
  <conditionalFormatting sqref="G95">
    <cfRule type="duplicateValues" dxfId="8313" priority="282"/>
  </conditionalFormatting>
  <conditionalFormatting sqref="G95">
    <cfRule type="duplicateValues" dxfId="8312" priority="281"/>
  </conditionalFormatting>
  <conditionalFormatting sqref="G95">
    <cfRule type="duplicateValues" dxfId="8311" priority="280"/>
  </conditionalFormatting>
  <conditionalFormatting sqref="G95">
    <cfRule type="duplicateValues" dxfId="8310" priority="279"/>
  </conditionalFormatting>
  <conditionalFormatting sqref="G95">
    <cfRule type="duplicateValues" dxfId="8309" priority="278"/>
  </conditionalFormatting>
  <conditionalFormatting sqref="G95">
    <cfRule type="duplicateValues" dxfId="8308" priority="277"/>
  </conditionalFormatting>
  <conditionalFormatting sqref="G95">
    <cfRule type="duplicateValues" dxfId="8307" priority="276"/>
  </conditionalFormatting>
  <conditionalFormatting sqref="G95">
    <cfRule type="duplicateValues" dxfId="8306" priority="275"/>
  </conditionalFormatting>
  <conditionalFormatting sqref="G95">
    <cfRule type="duplicateValues" dxfId="8305" priority="274"/>
  </conditionalFormatting>
  <conditionalFormatting sqref="G95">
    <cfRule type="duplicateValues" dxfId="8304" priority="273"/>
  </conditionalFormatting>
  <conditionalFormatting sqref="G95">
    <cfRule type="duplicateValues" dxfId="8303" priority="272"/>
  </conditionalFormatting>
  <conditionalFormatting sqref="G95">
    <cfRule type="duplicateValues" dxfId="8302" priority="271"/>
  </conditionalFormatting>
  <conditionalFormatting sqref="G95">
    <cfRule type="duplicateValues" dxfId="8301" priority="270"/>
  </conditionalFormatting>
  <conditionalFormatting sqref="G95">
    <cfRule type="duplicateValues" dxfId="8300" priority="269"/>
  </conditionalFormatting>
  <conditionalFormatting sqref="G95">
    <cfRule type="duplicateValues" dxfId="8299" priority="268"/>
  </conditionalFormatting>
  <conditionalFormatting sqref="G95">
    <cfRule type="duplicateValues" dxfId="8298" priority="267"/>
  </conditionalFormatting>
  <conditionalFormatting sqref="G95">
    <cfRule type="duplicateValues" dxfId="8297" priority="266"/>
  </conditionalFormatting>
  <conditionalFormatting sqref="G95">
    <cfRule type="duplicateValues" dxfId="8296" priority="265"/>
  </conditionalFormatting>
  <conditionalFormatting sqref="G95">
    <cfRule type="duplicateValues" dxfId="8295" priority="264"/>
  </conditionalFormatting>
  <conditionalFormatting sqref="G95">
    <cfRule type="duplicateValues" dxfId="8294" priority="263"/>
  </conditionalFormatting>
  <conditionalFormatting sqref="G95">
    <cfRule type="duplicateValues" dxfId="8293" priority="262"/>
  </conditionalFormatting>
  <conditionalFormatting sqref="G95">
    <cfRule type="duplicateValues" dxfId="8292" priority="261"/>
  </conditionalFormatting>
  <conditionalFormatting sqref="G95">
    <cfRule type="duplicateValues" dxfId="8291" priority="260"/>
  </conditionalFormatting>
  <conditionalFormatting sqref="G95">
    <cfRule type="duplicateValues" dxfId="8290" priority="259"/>
  </conditionalFormatting>
  <conditionalFormatting sqref="G95">
    <cfRule type="duplicateValues" dxfId="8289" priority="258"/>
  </conditionalFormatting>
  <conditionalFormatting sqref="G95">
    <cfRule type="duplicateValues" dxfId="8288" priority="257"/>
  </conditionalFormatting>
  <conditionalFormatting sqref="G95">
    <cfRule type="duplicateValues" dxfId="8287" priority="256"/>
  </conditionalFormatting>
  <conditionalFormatting sqref="G95">
    <cfRule type="duplicateValues" dxfId="8286" priority="255"/>
  </conditionalFormatting>
  <conditionalFormatting sqref="G95">
    <cfRule type="duplicateValues" dxfId="8285" priority="254"/>
  </conditionalFormatting>
  <conditionalFormatting sqref="G95">
    <cfRule type="duplicateValues" dxfId="8284" priority="253"/>
  </conditionalFormatting>
  <conditionalFormatting sqref="G95">
    <cfRule type="duplicateValues" dxfId="8283" priority="252"/>
  </conditionalFormatting>
  <conditionalFormatting sqref="G95">
    <cfRule type="duplicateValues" dxfId="8282" priority="251"/>
  </conditionalFormatting>
  <conditionalFormatting sqref="G95">
    <cfRule type="duplicateValues" dxfId="8281" priority="250"/>
  </conditionalFormatting>
  <conditionalFormatting sqref="G95">
    <cfRule type="duplicateValues" dxfId="8280" priority="249"/>
  </conditionalFormatting>
  <conditionalFormatting sqref="G95">
    <cfRule type="duplicateValues" dxfId="8279" priority="248"/>
  </conditionalFormatting>
  <conditionalFormatting sqref="G95">
    <cfRule type="duplicateValues" dxfId="8278" priority="247"/>
  </conditionalFormatting>
  <conditionalFormatting sqref="G95">
    <cfRule type="duplicateValues" dxfId="8277" priority="246"/>
  </conditionalFormatting>
  <conditionalFormatting sqref="G95">
    <cfRule type="duplicateValues" dxfId="8276" priority="245"/>
  </conditionalFormatting>
  <conditionalFormatting sqref="G95">
    <cfRule type="duplicateValues" dxfId="8275" priority="244"/>
  </conditionalFormatting>
  <conditionalFormatting sqref="G95">
    <cfRule type="duplicateValues" dxfId="8274" priority="243"/>
  </conditionalFormatting>
  <conditionalFormatting sqref="G96">
    <cfRule type="duplicateValues" dxfId="8273" priority="242"/>
  </conditionalFormatting>
  <conditionalFormatting sqref="H7">
    <cfRule type="duplicateValues" dxfId="8272" priority="237"/>
  </conditionalFormatting>
  <conditionalFormatting sqref="H19">
    <cfRule type="duplicateValues" dxfId="8271" priority="236"/>
  </conditionalFormatting>
  <conditionalFormatting sqref="H12">
    <cfRule type="duplicateValues" dxfId="8270" priority="235"/>
  </conditionalFormatting>
  <conditionalFormatting sqref="H38">
    <cfRule type="duplicateValues" dxfId="8269" priority="234"/>
  </conditionalFormatting>
  <conditionalFormatting sqref="H18">
    <cfRule type="duplicateValues" dxfId="8268" priority="233"/>
  </conditionalFormatting>
  <conditionalFormatting sqref="H13">
    <cfRule type="duplicateValues" dxfId="8267" priority="232"/>
  </conditionalFormatting>
  <conditionalFormatting sqref="H14">
    <cfRule type="duplicateValues" dxfId="8266" priority="231"/>
  </conditionalFormatting>
  <conditionalFormatting sqref="H16">
    <cfRule type="duplicateValues" dxfId="8265" priority="230"/>
  </conditionalFormatting>
  <conditionalFormatting sqref="H28">
    <cfRule type="duplicateValues" dxfId="8264" priority="229"/>
  </conditionalFormatting>
  <conditionalFormatting sqref="H48">
    <cfRule type="duplicateValues" dxfId="8263" priority="228"/>
  </conditionalFormatting>
  <conditionalFormatting sqref="I120">
    <cfRule type="duplicateValues" dxfId="8262" priority="227"/>
  </conditionalFormatting>
  <conditionalFormatting sqref="I121">
    <cfRule type="duplicateValues" dxfId="8261" priority="226"/>
  </conditionalFormatting>
  <conditionalFormatting sqref="I121">
    <cfRule type="duplicateValues" dxfId="8260" priority="225"/>
  </conditionalFormatting>
  <conditionalFormatting sqref="I121">
    <cfRule type="duplicateValues" dxfId="8259" priority="224"/>
  </conditionalFormatting>
  <conditionalFormatting sqref="I121">
    <cfRule type="duplicateValues" dxfId="8258" priority="223"/>
  </conditionalFormatting>
  <conditionalFormatting sqref="I121">
    <cfRule type="duplicateValues" dxfId="8257" priority="222"/>
  </conditionalFormatting>
  <conditionalFormatting sqref="I121">
    <cfRule type="duplicateValues" dxfId="8256" priority="221"/>
  </conditionalFormatting>
  <conditionalFormatting sqref="I121">
    <cfRule type="duplicateValues" dxfId="8255" priority="220"/>
  </conditionalFormatting>
  <conditionalFormatting sqref="I121">
    <cfRule type="duplicateValues" dxfId="8254" priority="219"/>
  </conditionalFormatting>
  <conditionalFormatting sqref="I121">
    <cfRule type="duplicateValues" dxfId="8253" priority="218"/>
  </conditionalFormatting>
  <conditionalFormatting sqref="I121">
    <cfRule type="duplicateValues" dxfId="8252" priority="217"/>
  </conditionalFormatting>
  <conditionalFormatting sqref="I121">
    <cfRule type="duplicateValues" dxfId="8251" priority="216"/>
  </conditionalFormatting>
  <conditionalFormatting sqref="I121">
    <cfRule type="duplicateValues" dxfId="8250" priority="215"/>
  </conditionalFormatting>
  <conditionalFormatting sqref="I121">
    <cfRule type="duplicateValues" dxfId="8249" priority="214"/>
  </conditionalFormatting>
  <conditionalFormatting sqref="I121">
    <cfRule type="duplicateValues" dxfId="8248" priority="213"/>
  </conditionalFormatting>
  <conditionalFormatting sqref="I121">
    <cfRule type="duplicateValues" dxfId="8247" priority="212"/>
  </conditionalFormatting>
  <conditionalFormatting sqref="I121">
    <cfRule type="duplicateValues" dxfId="8246" priority="211"/>
  </conditionalFormatting>
  <conditionalFormatting sqref="I121">
    <cfRule type="duplicateValues" dxfId="8245" priority="210"/>
  </conditionalFormatting>
  <conditionalFormatting sqref="I121">
    <cfRule type="duplicateValues" dxfId="8244" priority="209"/>
  </conditionalFormatting>
  <conditionalFormatting sqref="I121">
    <cfRule type="duplicateValues" dxfId="8243" priority="208"/>
  </conditionalFormatting>
  <conditionalFormatting sqref="I121">
    <cfRule type="duplicateValues" dxfId="8242" priority="207"/>
  </conditionalFormatting>
  <conditionalFormatting sqref="I129">
    <cfRule type="duplicateValues" dxfId="8241" priority="206"/>
  </conditionalFormatting>
  <conditionalFormatting sqref="I129">
    <cfRule type="duplicateValues" dxfId="8240" priority="205"/>
  </conditionalFormatting>
  <conditionalFormatting sqref="I129">
    <cfRule type="duplicateValues" dxfId="8239" priority="204"/>
  </conditionalFormatting>
  <conditionalFormatting sqref="I129">
    <cfRule type="duplicateValues" dxfId="8238" priority="203"/>
  </conditionalFormatting>
  <conditionalFormatting sqref="I129">
    <cfRule type="duplicateValues" dxfId="8237" priority="202"/>
  </conditionalFormatting>
  <conditionalFormatting sqref="I129">
    <cfRule type="duplicateValues" dxfId="8236" priority="201"/>
  </conditionalFormatting>
  <conditionalFormatting sqref="I129">
    <cfRule type="duplicateValues" dxfId="8235" priority="200"/>
  </conditionalFormatting>
  <conditionalFormatting sqref="I129">
    <cfRule type="duplicateValues" dxfId="8234" priority="199"/>
  </conditionalFormatting>
  <conditionalFormatting sqref="I129">
    <cfRule type="duplicateValues" dxfId="8233" priority="198"/>
  </conditionalFormatting>
  <conditionalFormatting sqref="I129">
    <cfRule type="duplicateValues" dxfId="8232" priority="197"/>
  </conditionalFormatting>
  <conditionalFormatting sqref="I129">
    <cfRule type="duplicateValues" dxfId="8231" priority="196"/>
  </conditionalFormatting>
  <conditionalFormatting sqref="I129">
    <cfRule type="duplicateValues" dxfId="8230" priority="195"/>
  </conditionalFormatting>
  <conditionalFormatting sqref="I129">
    <cfRule type="duplicateValues" dxfId="8229" priority="194"/>
  </conditionalFormatting>
  <conditionalFormatting sqref="I129">
    <cfRule type="duplicateValues" dxfId="8228" priority="193"/>
  </conditionalFormatting>
  <conditionalFormatting sqref="I129">
    <cfRule type="duplicateValues" dxfId="8227" priority="192"/>
  </conditionalFormatting>
  <conditionalFormatting sqref="I129">
    <cfRule type="duplicateValues" dxfId="8226" priority="191"/>
  </conditionalFormatting>
  <conditionalFormatting sqref="I129">
    <cfRule type="duplicateValues" dxfId="8225" priority="190"/>
  </conditionalFormatting>
  <conditionalFormatting sqref="I129">
    <cfRule type="duplicateValues" dxfId="8224" priority="189"/>
  </conditionalFormatting>
  <conditionalFormatting sqref="I129">
    <cfRule type="duplicateValues" dxfId="8223" priority="188"/>
  </conditionalFormatting>
  <conditionalFormatting sqref="I129">
    <cfRule type="duplicateValues" dxfId="8222" priority="187"/>
  </conditionalFormatting>
  <conditionalFormatting sqref="I129">
    <cfRule type="duplicateValues" dxfId="8221" priority="186"/>
  </conditionalFormatting>
  <conditionalFormatting sqref="I129">
    <cfRule type="duplicateValues" dxfId="8220" priority="185"/>
  </conditionalFormatting>
  <conditionalFormatting sqref="I129">
    <cfRule type="duplicateValues" dxfId="8219" priority="184"/>
  </conditionalFormatting>
  <conditionalFormatting sqref="I129">
    <cfRule type="duplicateValues" dxfId="8218" priority="183"/>
  </conditionalFormatting>
  <conditionalFormatting sqref="I129">
    <cfRule type="duplicateValues" dxfId="8217" priority="182"/>
  </conditionalFormatting>
  <conditionalFormatting sqref="I129">
    <cfRule type="duplicateValues" dxfId="8216" priority="181"/>
  </conditionalFormatting>
  <conditionalFormatting sqref="I129">
    <cfRule type="duplicateValues" dxfId="8215" priority="180"/>
  </conditionalFormatting>
  <conditionalFormatting sqref="I129">
    <cfRule type="duplicateValues" dxfId="8214" priority="179"/>
  </conditionalFormatting>
  <conditionalFormatting sqref="I129">
    <cfRule type="duplicateValues" dxfId="8213" priority="178"/>
  </conditionalFormatting>
  <conditionalFormatting sqref="I129">
    <cfRule type="duplicateValues" dxfId="8212" priority="177"/>
  </conditionalFormatting>
  <conditionalFormatting sqref="I129">
    <cfRule type="duplicateValues" dxfId="8211" priority="176"/>
  </conditionalFormatting>
  <conditionalFormatting sqref="I129">
    <cfRule type="duplicateValues" dxfId="8210" priority="175"/>
  </conditionalFormatting>
  <conditionalFormatting sqref="I129">
    <cfRule type="duplicateValues" dxfId="8209" priority="174"/>
  </conditionalFormatting>
  <conditionalFormatting sqref="I129">
    <cfRule type="duplicateValues" dxfId="8208" priority="173"/>
  </conditionalFormatting>
  <conditionalFormatting sqref="I129">
    <cfRule type="duplicateValues" dxfId="8207" priority="172"/>
  </conditionalFormatting>
  <conditionalFormatting sqref="I129">
    <cfRule type="duplicateValues" dxfId="8206" priority="171"/>
  </conditionalFormatting>
  <conditionalFormatting sqref="I132">
    <cfRule type="duplicateValues" dxfId="8205" priority="170"/>
  </conditionalFormatting>
  <conditionalFormatting sqref="I134">
    <cfRule type="duplicateValues" dxfId="8204" priority="169"/>
  </conditionalFormatting>
  <conditionalFormatting sqref="I136">
    <cfRule type="duplicateValues" dxfId="8203" priority="168"/>
  </conditionalFormatting>
  <conditionalFormatting sqref="I136">
    <cfRule type="duplicateValues" dxfId="8202" priority="167"/>
  </conditionalFormatting>
  <conditionalFormatting sqref="I128">
    <cfRule type="duplicateValues" dxfId="8201" priority="166"/>
  </conditionalFormatting>
  <conditionalFormatting sqref="I128">
    <cfRule type="duplicateValues" dxfId="8200" priority="165"/>
  </conditionalFormatting>
  <conditionalFormatting sqref="I133">
    <cfRule type="duplicateValues" dxfId="8199" priority="164"/>
  </conditionalFormatting>
  <conditionalFormatting sqref="I133">
    <cfRule type="duplicateValues" dxfId="8198" priority="163"/>
  </conditionalFormatting>
  <conditionalFormatting sqref="I130">
    <cfRule type="duplicateValues" dxfId="8197" priority="162"/>
  </conditionalFormatting>
  <conditionalFormatting sqref="I130">
    <cfRule type="duplicateValues" dxfId="8196" priority="161"/>
  </conditionalFormatting>
  <conditionalFormatting sqref="I130">
    <cfRule type="duplicateValues" dxfId="8195" priority="160"/>
  </conditionalFormatting>
  <conditionalFormatting sqref="I130">
    <cfRule type="duplicateValues" dxfId="8194" priority="159"/>
  </conditionalFormatting>
  <conditionalFormatting sqref="I130">
    <cfRule type="duplicateValues" dxfId="8193" priority="158"/>
  </conditionalFormatting>
  <conditionalFormatting sqref="I130">
    <cfRule type="duplicateValues" dxfId="8192" priority="157"/>
  </conditionalFormatting>
  <conditionalFormatting sqref="I130">
    <cfRule type="duplicateValues" dxfId="8191" priority="156"/>
  </conditionalFormatting>
  <conditionalFormatting sqref="I130">
    <cfRule type="duplicateValues" dxfId="8190" priority="155"/>
  </conditionalFormatting>
  <conditionalFormatting sqref="I130">
    <cfRule type="duplicateValues" dxfId="8189" priority="154"/>
  </conditionalFormatting>
  <conditionalFormatting sqref="I130">
    <cfRule type="duplicateValues" dxfId="8188" priority="153"/>
  </conditionalFormatting>
  <conditionalFormatting sqref="I130">
    <cfRule type="duplicateValues" dxfId="8187" priority="152"/>
  </conditionalFormatting>
  <conditionalFormatting sqref="I130">
    <cfRule type="duplicateValues" dxfId="8186" priority="151"/>
  </conditionalFormatting>
  <conditionalFormatting sqref="I130">
    <cfRule type="duplicateValues" dxfId="8185" priority="150"/>
  </conditionalFormatting>
  <conditionalFormatting sqref="I130">
    <cfRule type="duplicateValues" dxfId="8184" priority="149"/>
  </conditionalFormatting>
  <conditionalFormatting sqref="I130">
    <cfRule type="duplicateValues" dxfId="8183" priority="148"/>
  </conditionalFormatting>
  <conditionalFormatting sqref="I130">
    <cfRule type="duplicateValues" dxfId="8182" priority="147"/>
  </conditionalFormatting>
  <conditionalFormatting sqref="I130">
    <cfRule type="duplicateValues" dxfId="8181" priority="146"/>
  </conditionalFormatting>
  <conditionalFormatting sqref="I130">
    <cfRule type="duplicateValues" dxfId="8180" priority="145"/>
  </conditionalFormatting>
  <conditionalFormatting sqref="I130">
    <cfRule type="duplicateValues" dxfId="8179" priority="144"/>
  </conditionalFormatting>
  <conditionalFormatting sqref="I130">
    <cfRule type="duplicateValues" dxfId="8178" priority="143"/>
  </conditionalFormatting>
  <conditionalFormatting sqref="I130">
    <cfRule type="duplicateValues" dxfId="8177" priority="142"/>
  </conditionalFormatting>
  <conditionalFormatting sqref="I130">
    <cfRule type="duplicateValues" dxfId="8176" priority="141"/>
  </conditionalFormatting>
  <conditionalFormatting sqref="I130">
    <cfRule type="duplicateValues" dxfId="8175" priority="140"/>
  </conditionalFormatting>
  <conditionalFormatting sqref="I130">
    <cfRule type="duplicateValues" dxfId="8174" priority="139"/>
  </conditionalFormatting>
  <conditionalFormatting sqref="I130">
    <cfRule type="duplicateValues" dxfId="8173" priority="138"/>
  </conditionalFormatting>
  <conditionalFormatting sqref="I130">
    <cfRule type="duplicateValues" dxfId="8172" priority="137"/>
  </conditionalFormatting>
  <conditionalFormatting sqref="I130">
    <cfRule type="duplicateValues" dxfId="8171" priority="136"/>
  </conditionalFormatting>
  <conditionalFormatting sqref="I130">
    <cfRule type="duplicateValues" dxfId="8170" priority="135"/>
  </conditionalFormatting>
  <conditionalFormatting sqref="I130">
    <cfRule type="duplicateValues" dxfId="8169" priority="134"/>
  </conditionalFormatting>
  <conditionalFormatting sqref="I130">
    <cfRule type="duplicateValues" dxfId="8168" priority="133"/>
  </conditionalFormatting>
  <conditionalFormatting sqref="I130">
    <cfRule type="duplicateValues" dxfId="8167" priority="132"/>
  </conditionalFormatting>
  <conditionalFormatting sqref="I130">
    <cfRule type="duplicateValues" dxfId="8166" priority="131"/>
  </conditionalFormatting>
  <conditionalFormatting sqref="I130">
    <cfRule type="duplicateValues" dxfId="8165" priority="130"/>
  </conditionalFormatting>
  <conditionalFormatting sqref="I130">
    <cfRule type="duplicateValues" dxfId="8164" priority="129"/>
  </conditionalFormatting>
  <conditionalFormatting sqref="I130">
    <cfRule type="duplicateValues" dxfId="8163" priority="128"/>
  </conditionalFormatting>
  <conditionalFormatting sqref="I130">
    <cfRule type="duplicateValues" dxfId="8162" priority="127"/>
  </conditionalFormatting>
  <conditionalFormatting sqref="I130">
    <cfRule type="duplicateValues" dxfId="8161" priority="126"/>
  </conditionalFormatting>
  <conditionalFormatting sqref="I130">
    <cfRule type="duplicateValues" dxfId="8160" priority="125"/>
  </conditionalFormatting>
  <conditionalFormatting sqref="I130">
    <cfRule type="duplicateValues" dxfId="8159" priority="124"/>
  </conditionalFormatting>
  <conditionalFormatting sqref="I130">
    <cfRule type="duplicateValues" dxfId="8158" priority="123"/>
  </conditionalFormatting>
  <conditionalFormatting sqref="I130">
    <cfRule type="duplicateValues" dxfId="8157" priority="122"/>
  </conditionalFormatting>
  <conditionalFormatting sqref="I130">
    <cfRule type="duplicateValues" dxfId="8156" priority="121"/>
  </conditionalFormatting>
  <conditionalFormatting sqref="I130">
    <cfRule type="duplicateValues" dxfId="8155" priority="120"/>
  </conditionalFormatting>
  <conditionalFormatting sqref="I130">
    <cfRule type="duplicateValues" dxfId="8154" priority="119"/>
  </conditionalFormatting>
  <conditionalFormatting sqref="I130">
    <cfRule type="duplicateValues" dxfId="8153" priority="118"/>
  </conditionalFormatting>
  <conditionalFormatting sqref="I130">
    <cfRule type="duplicateValues" dxfId="8152" priority="117"/>
  </conditionalFormatting>
  <conditionalFormatting sqref="I130">
    <cfRule type="duplicateValues" dxfId="8151" priority="116"/>
  </conditionalFormatting>
  <conditionalFormatting sqref="I130">
    <cfRule type="duplicateValues" dxfId="8150" priority="115"/>
  </conditionalFormatting>
  <conditionalFormatting sqref="I130">
    <cfRule type="duplicateValues" dxfId="8149" priority="114"/>
  </conditionalFormatting>
  <conditionalFormatting sqref="I130">
    <cfRule type="duplicateValues" dxfId="8148" priority="113"/>
  </conditionalFormatting>
  <conditionalFormatting sqref="I130">
    <cfRule type="duplicateValues" dxfId="8147" priority="112"/>
  </conditionalFormatting>
  <conditionalFormatting sqref="I130">
    <cfRule type="duplicateValues" dxfId="8146" priority="111"/>
  </conditionalFormatting>
  <conditionalFormatting sqref="I130">
    <cfRule type="duplicateValues" dxfId="8145" priority="110"/>
  </conditionalFormatting>
  <conditionalFormatting sqref="I130">
    <cfRule type="duplicateValues" dxfId="8144" priority="109"/>
  </conditionalFormatting>
  <conditionalFormatting sqref="I130">
    <cfRule type="duplicateValues" dxfId="8143" priority="108"/>
  </conditionalFormatting>
  <conditionalFormatting sqref="I130">
    <cfRule type="duplicateValues" dxfId="8142" priority="107"/>
  </conditionalFormatting>
  <conditionalFormatting sqref="I130">
    <cfRule type="duplicateValues" dxfId="8141" priority="106"/>
  </conditionalFormatting>
  <conditionalFormatting sqref="I130">
    <cfRule type="duplicateValues" dxfId="8140" priority="105"/>
  </conditionalFormatting>
  <conditionalFormatting sqref="I130">
    <cfRule type="duplicateValues" dxfId="8139" priority="104"/>
  </conditionalFormatting>
  <conditionalFormatting sqref="I130">
    <cfRule type="duplicateValues" dxfId="8138" priority="103"/>
  </conditionalFormatting>
  <conditionalFormatting sqref="I130">
    <cfRule type="duplicateValues" dxfId="8137" priority="102"/>
  </conditionalFormatting>
  <conditionalFormatting sqref="I130">
    <cfRule type="duplicateValues" dxfId="8136" priority="101"/>
  </conditionalFormatting>
  <conditionalFormatting sqref="I130">
    <cfRule type="duplicateValues" dxfId="8135" priority="100"/>
  </conditionalFormatting>
  <conditionalFormatting sqref="I130">
    <cfRule type="duplicateValues" dxfId="8134" priority="99"/>
  </conditionalFormatting>
  <conditionalFormatting sqref="I130">
    <cfRule type="duplicateValues" dxfId="8133" priority="98"/>
  </conditionalFormatting>
  <conditionalFormatting sqref="I130">
    <cfRule type="duplicateValues" dxfId="8132" priority="97"/>
  </conditionalFormatting>
  <conditionalFormatting sqref="I130">
    <cfRule type="duplicateValues" dxfId="8131" priority="96"/>
  </conditionalFormatting>
  <conditionalFormatting sqref="I130">
    <cfRule type="duplicateValues" dxfId="8130" priority="95"/>
  </conditionalFormatting>
  <conditionalFormatting sqref="I130">
    <cfRule type="duplicateValues" dxfId="8129" priority="94"/>
  </conditionalFormatting>
  <conditionalFormatting sqref="I130">
    <cfRule type="duplicateValues" dxfId="8128" priority="93"/>
  </conditionalFormatting>
  <conditionalFormatting sqref="I130">
    <cfRule type="duplicateValues" dxfId="8127" priority="92"/>
  </conditionalFormatting>
  <conditionalFormatting sqref="I130">
    <cfRule type="duplicateValues" dxfId="8126" priority="91"/>
  </conditionalFormatting>
  <conditionalFormatting sqref="I122">
    <cfRule type="duplicateValues" dxfId="8125" priority="90"/>
  </conditionalFormatting>
  <conditionalFormatting sqref="I122">
    <cfRule type="duplicateValues" dxfId="8124" priority="89"/>
  </conditionalFormatting>
  <conditionalFormatting sqref="I122">
    <cfRule type="duplicateValues" dxfId="8123" priority="88"/>
  </conditionalFormatting>
  <conditionalFormatting sqref="I122">
    <cfRule type="duplicateValues" dxfId="8122" priority="87"/>
  </conditionalFormatting>
  <conditionalFormatting sqref="I122">
    <cfRule type="duplicateValues" dxfId="8121" priority="86"/>
  </conditionalFormatting>
  <conditionalFormatting sqref="I122">
    <cfRule type="duplicateValues" dxfId="8120" priority="85"/>
  </conditionalFormatting>
  <conditionalFormatting sqref="I122">
    <cfRule type="duplicateValues" dxfId="8119" priority="84"/>
  </conditionalFormatting>
  <conditionalFormatting sqref="I122">
    <cfRule type="duplicateValues" dxfId="8118" priority="83"/>
  </conditionalFormatting>
  <conditionalFormatting sqref="I122">
    <cfRule type="duplicateValues" dxfId="8117" priority="82"/>
  </conditionalFormatting>
  <conditionalFormatting sqref="I122">
    <cfRule type="duplicateValues" dxfId="8116" priority="81"/>
  </conditionalFormatting>
  <conditionalFormatting sqref="I122">
    <cfRule type="duplicateValues" dxfId="8115" priority="80"/>
  </conditionalFormatting>
  <conditionalFormatting sqref="I122">
    <cfRule type="duplicateValues" dxfId="8114" priority="79"/>
  </conditionalFormatting>
  <conditionalFormatting sqref="I122">
    <cfRule type="duplicateValues" dxfId="8113" priority="78"/>
  </conditionalFormatting>
  <conditionalFormatting sqref="I122">
    <cfRule type="duplicateValues" dxfId="8112" priority="77"/>
  </conditionalFormatting>
  <conditionalFormatting sqref="I122">
    <cfRule type="duplicateValues" dxfId="8111" priority="76"/>
  </conditionalFormatting>
  <conditionalFormatting sqref="I122">
    <cfRule type="duplicateValues" dxfId="8110" priority="75"/>
  </conditionalFormatting>
  <conditionalFormatting sqref="I122">
    <cfRule type="duplicateValues" dxfId="8109" priority="74"/>
  </conditionalFormatting>
  <conditionalFormatting sqref="I122">
    <cfRule type="duplicateValues" dxfId="8108" priority="73"/>
  </conditionalFormatting>
  <conditionalFormatting sqref="I122">
    <cfRule type="duplicateValues" dxfId="8107" priority="72"/>
  </conditionalFormatting>
  <conditionalFormatting sqref="I122">
    <cfRule type="duplicateValues" dxfId="8106" priority="71"/>
  </conditionalFormatting>
  <conditionalFormatting sqref="I122">
    <cfRule type="duplicateValues" dxfId="8105" priority="70"/>
  </conditionalFormatting>
  <conditionalFormatting sqref="I122">
    <cfRule type="duplicateValues" dxfId="8104" priority="69"/>
  </conditionalFormatting>
  <conditionalFormatting sqref="I122">
    <cfRule type="duplicateValues" dxfId="8103" priority="68"/>
  </conditionalFormatting>
  <conditionalFormatting sqref="I122">
    <cfRule type="duplicateValues" dxfId="8102" priority="67"/>
  </conditionalFormatting>
  <conditionalFormatting sqref="I122">
    <cfRule type="duplicateValues" dxfId="8101" priority="66"/>
  </conditionalFormatting>
  <conditionalFormatting sqref="I122">
    <cfRule type="duplicateValues" dxfId="8100" priority="65"/>
  </conditionalFormatting>
  <conditionalFormatting sqref="I122">
    <cfRule type="duplicateValues" dxfId="8099" priority="64"/>
  </conditionalFormatting>
  <conditionalFormatting sqref="I122">
    <cfRule type="duplicateValues" dxfId="8098" priority="63"/>
  </conditionalFormatting>
  <conditionalFormatting sqref="I122">
    <cfRule type="duplicateValues" dxfId="8097" priority="62"/>
  </conditionalFormatting>
  <conditionalFormatting sqref="I122">
    <cfRule type="duplicateValues" dxfId="8096" priority="61"/>
  </conditionalFormatting>
  <conditionalFormatting sqref="I122">
    <cfRule type="duplicateValues" dxfId="8095" priority="60"/>
  </conditionalFormatting>
  <conditionalFormatting sqref="I122">
    <cfRule type="duplicateValues" dxfId="8094" priority="59"/>
  </conditionalFormatting>
  <conditionalFormatting sqref="I122">
    <cfRule type="duplicateValues" dxfId="8093" priority="58"/>
  </conditionalFormatting>
  <conditionalFormatting sqref="I122">
    <cfRule type="duplicateValues" dxfId="8092" priority="57"/>
  </conditionalFormatting>
  <conditionalFormatting sqref="I122">
    <cfRule type="duplicateValues" dxfId="8091" priority="56"/>
  </conditionalFormatting>
  <conditionalFormatting sqref="I122">
    <cfRule type="duplicateValues" dxfId="8090" priority="55"/>
  </conditionalFormatting>
  <conditionalFormatting sqref="I122">
    <cfRule type="duplicateValues" dxfId="8089" priority="54"/>
  </conditionalFormatting>
  <conditionalFormatting sqref="I122">
    <cfRule type="duplicateValues" dxfId="8088" priority="53"/>
  </conditionalFormatting>
  <conditionalFormatting sqref="I122">
    <cfRule type="duplicateValues" dxfId="8087" priority="52"/>
  </conditionalFormatting>
  <conditionalFormatting sqref="I122">
    <cfRule type="duplicateValues" dxfId="8086" priority="51"/>
  </conditionalFormatting>
  <conditionalFormatting sqref="I122">
    <cfRule type="duplicateValues" dxfId="8085" priority="50"/>
  </conditionalFormatting>
  <conditionalFormatting sqref="I122">
    <cfRule type="duplicateValues" dxfId="8084" priority="49"/>
  </conditionalFormatting>
  <conditionalFormatting sqref="I122">
    <cfRule type="duplicateValues" dxfId="8083" priority="48"/>
  </conditionalFormatting>
  <conditionalFormatting sqref="I122">
    <cfRule type="duplicateValues" dxfId="8082" priority="47"/>
  </conditionalFormatting>
  <conditionalFormatting sqref="I122">
    <cfRule type="duplicateValues" dxfId="8081" priority="46"/>
  </conditionalFormatting>
  <conditionalFormatting sqref="I122">
    <cfRule type="duplicateValues" dxfId="8080" priority="45"/>
  </conditionalFormatting>
  <conditionalFormatting sqref="I122">
    <cfRule type="duplicateValues" dxfId="8079" priority="44"/>
  </conditionalFormatting>
  <conditionalFormatting sqref="I122">
    <cfRule type="duplicateValues" dxfId="8078" priority="43"/>
  </conditionalFormatting>
  <conditionalFormatting sqref="I122">
    <cfRule type="duplicateValues" dxfId="8077" priority="42"/>
  </conditionalFormatting>
  <conditionalFormatting sqref="I122">
    <cfRule type="duplicateValues" dxfId="8076" priority="41"/>
  </conditionalFormatting>
  <conditionalFormatting sqref="I122">
    <cfRule type="duplicateValues" dxfId="8075" priority="40"/>
  </conditionalFormatting>
  <conditionalFormatting sqref="I122">
    <cfRule type="duplicateValues" dxfId="8074" priority="39"/>
  </conditionalFormatting>
  <conditionalFormatting sqref="I122">
    <cfRule type="duplicateValues" dxfId="8073" priority="38"/>
  </conditionalFormatting>
  <conditionalFormatting sqref="I122">
    <cfRule type="duplicateValues" dxfId="8072" priority="37"/>
  </conditionalFormatting>
  <conditionalFormatting sqref="I122">
    <cfRule type="duplicateValues" dxfId="8071" priority="36"/>
  </conditionalFormatting>
  <conditionalFormatting sqref="I122">
    <cfRule type="duplicateValues" dxfId="8070" priority="35"/>
  </conditionalFormatting>
  <conditionalFormatting sqref="I137">
    <cfRule type="duplicateValues" dxfId="8069" priority="34"/>
  </conditionalFormatting>
  <conditionalFormatting sqref="I137">
    <cfRule type="duplicateValues" dxfId="8068" priority="33"/>
  </conditionalFormatting>
  <conditionalFormatting sqref="J26">
    <cfRule type="duplicateValues" dxfId="8067" priority="32"/>
  </conditionalFormatting>
  <conditionalFormatting sqref="I125">
    <cfRule type="duplicateValues" dxfId="8066" priority="31"/>
  </conditionalFormatting>
  <conditionalFormatting sqref="I126">
    <cfRule type="duplicateValues" dxfId="8065" priority="30"/>
  </conditionalFormatting>
  <conditionalFormatting sqref="I126">
    <cfRule type="duplicateValues" dxfId="8064" priority="29"/>
  </conditionalFormatting>
  <conditionalFormatting sqref="H49">
    <cfRule type="duplicateValues" dxfId="8063" priority="26"/>
  </conditionalFormatting>
  <conditionalFormatting sqref="I161">
    <cfRule type="duplicateValues" dxfId="8062" priority="25"/>
  </conditionalFormatting>
  <conditionalFormatting sqref="H15">
    <cfRule type="duplicateValues" dxfId="8061" priority="24"/>
  </conditionalFormatting>
  <conditionalFormatting sqref="H15">
    <cfRule type="duplicateValues" dxfId="8060" priority="23"/>
  </conditionalFormatting>
  <conditionalFormatting sqref="H64">
    <cfRule type="duplicateValues" dxfId="8059" priority="11"/>
  </conditionalFormatting>
  <conditionalFormatting sqref="H76">
    <cfRule type="duplicateValues" dxfId="8058" priority="10"/>
  </conditionalFormatting>
  <conditionalFormatting sqref="H69">
    <cfRule type="duplicateValues" dxfId="8057" priority="9"/>
  </conditionalFormatting>
  <conditionalFormatting sqref="H75">
    <cfRule type="duplicateValues" dxfId="8056" priority="8"/>
  </conditionalFormatting>
  <conditionalFormatting sqref="H70">
    <cfRule type="duplicateValues" dxfId="8055" priority="7"/>
  </conditionalFormatting>
  <conditionalFormatting sqref="H71">
    <cfRule type="duplicateValues" dxfId="8054" priority="6"/>
  </conditionalFormatting>
  <conditionalFormatting sqref="H73">
    <cfRule type="duplicateValues" dxfId="8053" priority="5"/>
  </conditionalFormatting>
  <conditionalFormatting sqref="H85">
    <cfRule type="duplicateValues" dxfId="8052" priority="4"/>
  </conditionalFormatting>
  <conditionalFormatting sqref="J83">
    <cfRule type="duplicateValues" dxfId="8051" priority="3"/>
  </conditionalFormatting>
  <conditionalFormatting sqref="H72">
    <cfRule type="duplicateValues" dxfId="8050" priority="2"/>
  </conditionalFormatting>
  <conditionalFormatting sqref="H72">
    <cfRule type="duplicateValues" dxfId="8049" priority="1"/>
  </conditionalFormatting>
  <dataValidations count="4">
    <dataValidation type="list" allowBlank="1" showInputMessage="1" showErrorMessage="1" sqref="J123:J126 F30:G57 I15:I23 I29:I51 F11:F24 J30:J44 J142:J174 J128:J130 F26:F29 I26 J132:J140 H94:J119 I9:I12 J87:J93 I86:I93 F87:G93 I72:I80 F68:F81 F83:F86 I83 I66:I69" xr:uid="{52532250-5BA7-4D90-869C-DA7C59ED7263}">
      <formula1>#REF!</formula1>
    </dataValidation>
    <dataValidation type="list" allowBlank="1" showInputMessage="1" showErrorMessage="1" sqref="J121:J122 I146:I149 D120:J120 D7 D34 E34:E35 F103 H7:J7 G58:G61 I8 D146:H146 D129:I129 I52:I61 F147:H159 D64 D91 E91:E92 H64:J64 I65" xr:uid="{B1994FA3-05F5-4486-82C9-6E41DBF50941}">
      <formula1>ListeCE</formula1>
    </dataValidation>
    <dataValidation type="list" allowBlank="1" showInputMessage="1" showErrorMessage="1" sqref="F177:F181 G180:I181 C15 C175 C206:C210 C199:C200 C204 J194:J196 B14:C14 C72 B71:C71 C64 C7 G189:H190 I194:I197 D194:G196 D177:E178 H194:H198 E198:E199 E179:E180 J181 D179:D181 D182:F182 E197:F197 G177:J179 D184:J187 C128 B127:C127 C120" xr:uid="{85E4B300-DF29-446B-9E36-DFFFEEED287C}">
      <formula1>ListeNomPrenom</formula1>
    </dataValidation>
    <dataValidation type="list" allowBlank="1" showInputMessage="1" showErrorMessage="1" sqref="E62:G62" xr:uid="{19F51744-4C6C-44B7-A6E8-C67D62494687}">
      <formula1>#REF!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5FEAE-37D1-4E13-AFD9-0957B035A5EA}">
  <dimension ref="A1:J220"/>
  <sheetViews>
    <sheetView workbookViewId="0">
      <selection activeCell="D2" sqref="D1:J1048576"/>
    </sheetView>
  </sheetViews>
  <sheetFormatPr baseColWidth="10" defaultRowHeight="15"/>
  <cols>
    <col min="1" max="1" width="5.42578125" customWidth="1"/>
    <col min="2" max="2" width="16.140625" customWidth="1"/>
    <col min="3" max="3" width="14.7109375" customWidth="1"/>
    <col min="4" max="10" width="22.7109375" customWidth="1"/>
  </cols>
  <sheetData>
    <row r="1" spans="1:10" ht="30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8">
      <c r="A2" s="1"/>
      <c r="B2" s="2" t="s">
        <v>1</v>
      </c>
      <c r="C2" s="3">
        <f>'S02'!C2+1</f>
        <v>3</v>
      </c>
      <c r="D2" s="4"/>
      <c r="E2" s="4"/>
      <c r="F2" s="4"/>
      <c r="G2" s="4"/>
      <c r="H2" s="4"/>
      <c r="I2" s="4"/>
      <c r="J2" s="5"/>
    </row>
    <row r="3" spans="1:10">
      <c r="A3" s="1"/>
      <c r="B3" s="165" t="s">
        <v>91</v>
      </c>
      <c r="C3" s="4"/>
      <c r="D3" s="4"/>
      <c r="E3" s="4"/>
      <c r="F3" s="165" t="s">
        <v>89</v>
      </c>
      <c r="G3" s="4"/>
      <c r="H3" s="165" t="s">
        <v>90</v>
      </c>
      <c r="I3" s="4"/>
      <c r="J3" s="5"/>
    </row>
    <row r="4" spans="1:10">
      <c r="A4" s="7"/>
      <c r="B4" s="8"/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>
      <c r="A5" s="7"/>
      <c r="B5" s="8"/>
      <c r="C5" s="8"/>
      <c r="D5" s="10">
        <f>'S02'!J5+1</f>
        <v>44213</v>
      </c>
      <c r="E5" s="10">
        <f>SUM(D5+1)</f>
        <v>44214</v>
      </c>
      <c r="F5" s="10">
        <f>SUM(E5+1)</f>
        <v>44215</v>
      </c>
      <c r="G5" s="10">
        <f t="shared" ref="G5:J5" si="0">SUM(F5+1)</f>
        <v>44216</v>
      </c>
      <c r="H5" s="10">
        <f t="shared" si="0"/>
        <v>44217</v>
      </c>
      <c r="I5" s="10">
        <f t="shared" si="0"/>
        <v>44218</v>
      </c>
      <c r="J5" s="10">
        <f t="shared" si="0"/>
        <v>44219</v>
      </c>
    </row>
    <row r="6" spans="1:10">
      <c r="A6" s="208"/>
      <c r="B6" s="209"/>
      <c r="C6" s="209"/>
      <c r="D6" s="194"/>
      <c r="E6" s="194"/>
      <c r="F6" s="194"/>
      <c r="G6" s="194"/>
      <c r="H6" s="194"/>
      <c r="I6" s="194"/>
      <c r="J6" s="194"/>
    </row>
    <row r="7" spans="1:10">
      <c r="A7" s="293" t="s">
        <v>9</v>
      </c>
      <c r="B7" s="200" t="s">
        <v>10</v>
      </c>
      <c r="C7" s="204" t="s">
        <v>11</v>
      </c>
      <c r="D7" s="205"/>
      <c r="E7" s="206"/>
      <c r="F7" s="206"/>
      <c r="G7" s="206"/>
      <c r="H7" s="206"/>
      <c r="I7" s="206"/>
      <c r="J7" s="207"/>
    </row>
    <row r="8" spans="1:10">
      <c r="A8" s="293"/>
      <c r="B8" s="15" t="s">
        <v>12</v>
      </c>
      <c r="C8" s="16"/>
      <c r="D8" s="17"/>
      <c r="E8" s="18"/>
      <c r="F8" s="19"/>
      <c r="G8" s="19"/>
      <c r="H8" s="19"/>
      <c r="I8" s="19"/>
      <c r="J8" s="20"/>
    </row>
    <row r="9" spans="1:10">
      <c r="A9" s="293"/>
      <c r="B9" s="15" t="s">
        <v>12</v>
      </c>
      <c r="C9" s="16"/>
      <c r="D9" s="21"/>
      <c r="E9" s="22"/>
      <c r="F9" s="19"/>
      <c r="G9" s="23"/>
      <c r="H9" s="23"/>
      <c r="I9" s="19"/>
      <c r="J9" s="24"/>
    </row>
    <row r="10" spans="1:10">
      <c r="A10" s="293"/>
      <c r="B10" s="15" t="s">
        <v>12</v>
      </c>
      <c r="C10" s="16"/>
      <c r="D10" s="21"/>
      <c r="E10" s="22"/>
      <c r="F10" s="19"/>
      <c r="G10" s="23"/>
      <c r="H10" s="23"/>
      <c r="I10" s="19"/>
      <c r="J10" s="24"/>
    </row>
    <row r="11" spans="1:10">
      <c r="A11" s="293"/>
      <c r="B11" s="25" t="s">
        <v>13</v>
      </c>
      <c r="C11" s="26" t="s">
        <v>14</v>
      </c>
      <c r="D11" s="27"/>
      <c r="E11" s="28"/>
      <c r="F11" s="29"/>
      <c r="G11" s="19"/>
      <c r="H11" s="30"/>
      <c r="I11" s="28"/>
      <c r="J11" s="31"/>
    </row>
    <row r="12" spans="1:10">
      <c r="A12" s="293"/>
      <c r="B12" s="25" t="s">
        <v>15</v>
      </c>
      <c r="C12" s="26" t="s">
        <v>14</v>
      </c>
      <c r="D12" s="32"/>
      <c r="E12" s="33"/>
      <c r="F12" s="34"/>
      <c r="G12" s="34"/>
      <c r="H12" s="19"/>
      <c r="I12" s="35"/>
      <c r="J12" s="36"/>
    </row>
    <row r="13" spans="1:10">
      <c r="A13" s="293"/>
      <c r="B13" s="25" t="s">
        <v>16</v>
      </c>
      <c r="C13" s="26" t="s">
        <v>14</v>
      </c>
      <c r="D13" s="37"/>
      <c r="E13" s="28"/>
      <c r="F13" s="34"/>
      <c r="G13" s="34"/>
      <c r="H13" s="28"/>
      <c r="I13" s="28"/>
      <c r="J13" s="31"/>
    </row>
    <row r="14" spans="1:10">
      <c r="A14" s="293"/>
      <c r="B14" s="25" t="s">
        <v>17</v>
      </c>
      <c r="C14" s="26" t="s">
        <v>14</v>
      </c>
      <c r="D14" s="38"/>
      <c r="E14" s="9"/>
      <c r="F14" s="28"/>
      <c r="G14" s="28"/>
      <c r="H14" s="28"/>
      <c r="I14" s="39"/>
      <c r="J14" s="36"/>
    </row>
    <row r="15" spans="1:10">
      <c r="A15" s="293"/>
      <c r="B15" s="25" t="s">
        <v>18</v>
      </c>
      <c r="C15" s="26" t="s">
        <v>19</v>
      </c>
      <c r="D15" s="37"/>
      <c r="E15" s="34"/>
      <c r="F15" s="40"/>
      <c r="G15" s="40"/>
      <c r="H15" s="19"/>
      <c r="I15" s="19"/>
      <c r="J15" s="41"/>
    </row>
    <row r="16" spans="1:10">
      <c r="A16" s="293"/>
      <c r="B16" s="25" t="s">
        <v>20</v>
      </c>
      <c r="C16" s="26" t="s">
        <v>14</v>
      </c>
      <c r="D16" s="37"/>
      <c r="E16" s="28"/>
      <c r="F16" s="34"/>
      <c r="G16" s="34"/>
      <c r="H16" s="35"/>
      <c r="I16" s="19"/>
      <c r="J16" s="36"/>
    </row>
    <row r="17" spans="1:10">
      <c r="A17" s="293"/>
      <c r="B17" s="25"/>
      <c r="C17" s="26" t="s">
        <v>21</v>
      </c>
      <c r="D17" s="27"/>
      <c r="E17" s="28"/>
      <c r="F17" s="40"/>
      <c r="G17" s="34"/>
      <c r="H17" s="42"/>
      <c r="I17" s="42"/>
      <c r="J17" s="36"/>
    </row>
    <row r="18" spans="1:10">
      <c r="A18" s="293"/>
      <c r="B18" s="25" t="s">
        <v>22</v>
      </c>
      <c r="C18" s="26" t="s">
        <v>14</v>
      </c>
      <c r="D18" s="32"/>
      <c r="E18" s="33"/>
      <c r="F18" s="34"/>
      <c r="G18" s="34"/>
      <c r="H18" s="43"/>
      <c r="I18" s="43"/>
      <c r="J18" s="44"/>
    </row>
    <row r="19" spans="1:10">
      <c r="A19" s="293"/>
      <c r="B19" s="25"/>
      <c r="C19" s="26" t="s">
        <v>21</v>
      </c>
      <c r="D19" s="45"/>
      <c r="E19" s="46"/>
      <c r="F19" s="34"/>
      <c r="G19" s="34"/>
      <c r="H19" s="47"/>
      <c r="I19" s="47"/>
      <c r="J19" s="36"/>
    </row>
    <row r="20" spans="1:10">
      <c r="A20" s="293"/>
      <c r="B20" s="25" t="s">
        <v>23</v>
      </c>
      <c r="C20" s="26" t="s">
        <v>14</v>
      </c>
      <c r="D20" s="37"/>
      <c r="E20" s="28"/>
      <c r="F20" s="34"/>
      <c r="G20" s="34"/>
      <c r="H20" s="48"/>
      <c r="I20" s="48"/>
      <c r="J20" s="36"/>
    </row>
    <row r="21" spans="1:10">
      <c r="A21" s="293"/>
      <c r="B21" s="25" t="s">
        <v>24</v>
      </c>
      <c r="C21" s="26" t="s">
        <v>14</v>
      </c>
      <c r="D21" s="27"/>
      <c r="E21" s="28"/>
      <c r="F21" s="35"/>
      <c r="G21" s="35"/>
      <c r="H21" s="28"/>
      <c r="I21" s="30"/>
      <c r="J21" s="24"/>
    </row>
    <row r="22" spans="1:10">
      <c r="A22" s="293"/>
      <c r="B22" s="25" t="s">
        <v>25</v>
      </c>
      <c r="C22" s="26" t="s">
        <v>14</v>
      </c>
      <c r="D22" s="37"/>
      <c r="E22" s="28"/>
      <c r="F22" s="34"/>
      <c r="G22" s="28"/>
      <c r="H22" s="34"/>
      <c r="I22" s="28"/>
      <c r="J22" s="31"/>
    </row>
    <row r="23" spans="1:10">
      <c r="A23" s="293"/>
      <c r="B23" s="25"/>
      <c r="C23" s="26" t="s">
        <v>21</v>
      </c>
      <c r="D23" s="37"/>
      <c r="E23" s="28"/>
      <c r="F23" s="34"/>
      <c r="G23" s="28"/>
      <c r="H23" s="35"/>
      <c r="I23" s="28"/>
      <c r="J23" s="31"/>
    </row>
    <row r="24" spans="1:10">
      <c r="A24" s="293"/>
      <c r="B24" s="25" t="s">
        <v>26</v>
      </c>
      <c r="C24" s="26" t="s">
        <v>19</v>
      </c>
      <c r="D24" s="32"/>
      <c r="E24" s="49"/>
      <c r="F24" s="34"/>
      <c r="G24" s="34"/>
      <c r="H24" s="34"/>
      <c r="I24" s="50"/>
      <c r="J24" s="36"/>
    </row>
    <row r="25" spans="1:10">
      <c r="A25" s="293"/>
      <c r="B25" s="51" t="s">
        <v>27</v>
      </c>
      <c r="C25" s="26" t="s">
        <v>14</v>
      </c>
      <c r="D25" s="52"/>
      <c r="E25" s="35"/>
      <c r="F25" s="35"/>
      <c r="G25" s="35"/>
      <c r="H25" s="35"/>
      <c r="I25" s="35"/>
      <c r="J25" s="36"/>
    </row>
    <row r="26" spans="1:10">
      <c r="A26" s="293"/>
      <c r="B26" s="53" t="s">
        <v>28</v>
      </c>
      <c r="C26" s="54" t="s">
        <v>29</v>
      </c>
      <c r="D26" s="37"/>
      <c r="E26" s="34"/>
      <c r="F26" s="55"/>
      <c r="G26" s="55"/>
      <c r="H26" s="56"/>
      <c r="I26" s="55"/>
      <c r="J26" s="41"/>
    </row>
    <row r="27" spans="1:10">
      <c r="A27" s="293"/>
      <c r="B27" s="53" t="s">
        <v>30</v>
      </c>
      <c r="C27" s="54" t="s">
        <v>29</v>
      </c>
      <c r="D27" s="57"/>
      <c r="E27" s="58"/>
      <c r="F27" s="55"/>
      <c r="G27" s="55"/>
      <c r="H27" s="50"/>
      <c r="I27" s="39"/>
      <c r="J27" s="41"/>
    </row>
    <row r="28" spans="1:10">
      <c r="A28" s="293"/>
      <c r="B28" s="53" t="s">
        <v>31</v>
      </c>
      <c r="C28" s="54" t="s">
        <v>29</v>
      </c>
      <c r="D28" s="57"/>
      <c r="E28" s="55"/>
      <c r="F28" s="39"/>
      <c r="G28" s="55"/>
      <c r="H28" s="55"/>
      <c r="I28" s="23"/>
      <c r="J28" s="59"/>
    </row>
    <row r="29" spans="1:10" ht="15.75" thickBot="1">
      <c r="A29" s="293"/>
      <c r="B29" s="96" t="s">
        <v>32</v>
      </c>
      <c r="C29" s="159" t="s">
        <v>33</v>
      </c>
      <c r="D29" s="160"/>
      <c r="E29" s="98"/>
      <c r="F29" s="98"/>
      <c r="G29" s="142"/>
      <c r="H29" s="161"/>
      <c r="I29" s="161"/>
      <c r="J29" s="101"/>
    </row>
    <row r="30" spans="1:10">
      <c r="A30" s="293"/>
      <c r="B30" s="67"/>
      <c r="C30" s="162" t="s">
        <v>34</v>
      </c>
      <c r="D30" s="69"/>
      <c r="E30" s="70"/>
      <c r="F30" s="70"/>
      <c r="G30" s="70"/>
      <c r="H30" s="70"/>
      <c r="I30" s="70"/>
      <c r="J30" s="72"/>
    </row>
    <row r="31" spans="1:10">
      <c r="A31" s="293"/>
      <c r="B31" s="61"/>
      <c r="C31" s="62" t="s">
        <v>34</v>
      </c>
      <c r="D31" s="52"/>
      <c r="E31" s="35"/>
      <c r="F31" s="35"/>
      <c r="G31" s="35"/>
      <c r="H31" s="35"/>
      <c r="I31" s="35"/>
      <c r="J31" s="36"/>
    </row>
    <row r="32" spans="1:10">
      <c r="A32" s="293"/>
      <c r="B32" s="61"/>
      <c r="C32" s="26" t="s">
        <v>35</v>
      </c>
      <c r="D32" s="52"/>
      <c r="E32" s="35"/>
      <c r="F32" s="35"/>
      <c r="G32" s="35"/>
      <c r="H32" s="163"/>
      <c r="I32" s="35"/>
      <c r="J32" s="36"/>
    </row>
    <row r="33" spans="1:10">
      <c r="A33" s="293"/>
      <c r="B33" s="61"/>
      <c r="C33" s="26" t="s">
        <v>35</v>
      </c>
      <c r="D33" s="52"/>
      <c r="E33" s="35"/>
      <c r="F33" s="35"/>
      <c r="G33" s="35"/>
      <c r="H33" s="35"/>
      <c r="I33" s="35"/>
      <c r="J33" s="36"/>
    </row>
    <row r="34" spans="1:10">
      <c r="A34" s="293"/>
      <c r="B34" s="61"/>
      <c r="C34" s="26" t="s">
        <v>35</v>
      </c>
      <c r="D34" s="52"/>
      <c r="E34" s="35"/>
      <c r="F34" s="35"/>
      <c r="G34" s="35"/>
      <c r="H34" s="35"/>
      <c r="I34" s="35"/>
      <c r="J34" s="36"/>
    </row>
    <row r="35" spans="1:10">
      <c r="A35" s="293"/>
      <c r="B35" s="61"/>
      <c r="C35" s="26" t="s">
        <v>35</v>
      </c>
      <c r="D35" s="52"/>
      <c r="E35" s="35"/>
      <c r="F35" s="35"/>
      <c r="G35" s="35"/>
      <c r="H35" s="35"/>
      <c r="I35" s="35"/>
      <c r="J35" s="36"/>
    </row>
    <row r="36" spans="1:10" ht="15.75" thickBot="1">
      <c r="A36" s="294"/>
      <c r="B36" s="73"/>
      <c r="C36" s="74" t="s">
        <v>35</v>
      </c>
      <c r="D36" s="64"/>
      <c r="E36" s="65"/>
      <c r="F36" s="65"/>
      <c r="G36" s="65"/>
      <c r="H36" s="65"/>
      <c r="I36" s="65"/>
      <c r="J36" s="66"/>
    </row>
    <row r="37" spans="1:10">
      <c r="A37" s="298" t="s">
        <v>36</v>
      </c>
      <c r="B37" s="172" t="s">
        <v>37</v>
      </c>
      <c r="C37" s="68" t="s">
        <v>38</v>
      </c>
      <c r="D37" s="69"/>
      <c r="E37" s="70"/>
      <c r="F37" s="70"/>
      <c r="G37" s="70"/>
      <c r="H37" s="71"/>
      <c r="I37" s="71"/>
      <c r="J37" s="72"/>
    </row>
    <row r="38" spans="1:10">
      <c r="A38" s="299"/>
      <c r="B38" s="173"/>
      <c r="C38" s="26" t="s">
        <v>39</v>
      </c>
      <c r="D38" s="52"/>
      <c r="E38" s="35"/>
      <c r="F38" s="35"/>
      <c r="G38" s="35"/>
      <c r="H38" s="35"/>
      <c r="I38" s="28"/>
      <c r="J38" s="36"/>
    </row>
    <row r="39" spans="1:10">
      <c r="A39" s="299"/>
      <c r="B39" s="173"/>
      <c r="C39" s="26" t="s">
        <v>40</v>
      </c>
      <c r="D39" s="52"/>
      <c r="E39" s="35"/>
      <c r="F39" s="35"/>
      <c r="G39" s="35"/>
      <c r="H39" s="35"/>
      <c r="I39" s="35"/>
      <c r="J39" s="36"/>
    </row>
    <row r="40" spans="1:10">
      <c r="A40" s="299"/>
      <c r="B40" s="173"/>
      <c r="C40" s="26" t="s">
        <v>41</v>
      </c>
      <c r="D40" s="52"/>
      <c r="E40" s="35"/>
      <c r="F40" s="35"/>
      <c r="G40" s="35"/>
      <c r="H40" s="35"/>
      <c r="I40" s="35"/>
      <c r="J40" s="36"/>
    </row>
    <row r="41" spans="1:10" ht="15.75" thickBot="1">
      <c r="A41" s="299"/>
      <c r="B41" s="174"/>
      <c r="C41" s="74" t="s">
        <v>42</v>
      </c>
      <c r="D41" s="64"/>
      <c r="E41" s="65"/>
      <c r="F41" s="65"/>
      <c r="G41" s="65"/>
      <c r="H41" s="65"/>
      <c r="I41" s="65"/>
      <c r="J41" s="66"/>
    </row>
    <row r="42" spans="1:10">
      <c r="A42" s="299"/>
      <c r="B42" s="175" t="s">
        <v>43</v>
      </c>
      <c r="C42" s="76" t="s">
        <v>44</v>
      </c>
      <c r="D42" s="77"/>
      <c r="E42" s="78"/>
      <c r="F42" s="79"/>
      <c r="G42" s="79"/>
      <c r="H42" s="79"/>
      <c r="I42" s="79"/>
      <c r="J42" s="80"/>
    </row>
    <row r="43" spans="1:10">
      <c r="A43" s="299"/>
      <c r="B43" s="173"/>
      <c r="C43" s="81" t="s">
        <v>45</v>
      </c>
      <c r="D43" s="35"/>
      <c r="E43" s="19"/>
      <c r="F43" s="35"/>
      <c r="G43" s="35"/>
      <c r="H43" s="35"/>
      <c r="I43" s="35"/>
      <c r="J43" s="36"/>
    </row>
    <row r="44" spans="1:10">
      <c r="A44" s="299"/>
      <c r="B44" s="173"/>
      <c r="C44" s="81" t="s">
        <v>46</v>
      </c>
      <c r="D44" s="23"/>
      <c r="E44" s="28"/>
      <c r="F44" s="35"/>
      <c r="G44" s="35"/>
      <c r="H44" s="35"/>
      <c r="I44" s="35"/>
      <c r="J44" s="36"/>
    </row>
    <row r="45" spans="1:10">
      <c r="A45" s="299"/>
      <c r="B45" s="173"/>
      <c r="C45" s="81" t="s">
        <v>47</v>
      </c>
      <c r="D45" s="19"/>
      <c r="E45" s="35"/>
      <c r="F45" s="35"/>
      <c r="G45" s="35"/>
      <c r="H45" s="35"/>
      <c r="I45" s="35"/>
      <c r="J45" s="36"/>
    </row>
    <row r="46" spans="1:10" ht="15.75" thickBot="1">
      <c r="A46" s="299"/>
      <c r="B46" s="174"/>
      <c r="C46" s="82" t="s">
        <v>48</v>
      </c>
      <c r="D46" s="83"/>
      <c r="E46" s="84"/>
      <c r="F46" s="65"/>
      <c r="G46" s="65"/>
      <c r="H46" s="65"/>
      <c r="I46" s="65"/>
      <c r="J46" s="66"/>
    </row>
    <row r="47" spans="1:10">
      <c r="A47" s="299"/>
      <c r="B47" s="176" t="s">
        <v>49</v>
      </c>
      <c r="C47" s="86" t="s">
        <v>50</v>
      </c>
      <c r="D47" s="70"/>
      <c r="E47" s="70"/>
      <c r="F47" s="87"/>
      <c r="G47" s="70"/>
      <c r="H47" s="70"/>
      <c r="I47" s="70"/>
      <c r="J47" s="72"/>
    </row>
    <row r="48" spans="1:10">
      <c r="A48" s="299"/>
      <c r="B48" s="177"/>
      <c r="C48" s="81" t="s">
        <v>51</v>
      </c>
      <c r="D48" s="23"/>
      <c r="E48" s="35"/>
      <c r="F48" s="35"/>
      <c r="G48" s="35"/>
      <c r="H48" s="35"/>
      <c r="I48" s="35"/>
      <c r="J48" s="36"/>
    </row>
    <row r="49" spans="1:10">
      <c r="A49" s="299"/>
      <c r="B49" s="177"/>
      <c r="C49" s="81" t="s">
        <v>52</v>
      </c>
      <c r="D49" s="35"/>
      <c r="E49" s="35"/>
      <c r="F49" s="35"/>
      <c r="G49" s="35"/>
      <c r="H49" s="35"/>
      <c r="I49" s="35"/>
      <c r="J49" s="36"/>
    </row>
    <row r="50" spans="1:10">
      <c r="A50" s="299"/>
      <c r="B50" s="177"/>
      <c r="C50" s="81" t="s">
        <v>53</v>
      </c>
      <c r="D50" s="35"/>
      <c r="E50" s="35"/>
      <c r="F50" s="35"/>
      <c r="G50" s="35"/>
      <c r="H50" s="35"/>
      <c r="I50" s="35"/>
      <c r="J50" s="36"/>
    </row>
    <row r="51" spans="1:10">
      <c r="A51" s="299"/>
      <c r="B51" s="175"/>
      <c r="C51" s="81" t="s">
        <v>54</v>
      </c>
      <c r="D51" s="35"/>
      <c r="E51" s="35"/>
      <c r="F51" s="35"/>
      <c r="G51" s="35"/>
      <c r="H51" s="35"/>
      <c r="I51" s="35"/>
      <c r="J51" s="36"/>
    </row>
    <row r="52" spans="1:10">
      <c r="A52" s="299"/>
      <c r="B52" s="178" t="s">
        <v>55</v>
      </c>
      <c r="C52" s="81" t="s">
        <v>56</v>
      </c>
      <c r="D52" s="35"/>
      <c r="E52" s="35"/>
      <c r="F52" s="35"/>
      <c r="G52" s="29"/>
      <c r="H52" s="28"/>
      <c r="I52" s="35"/>
      <c r="J52" s="36"/>
    </row>
    <row r="53" spans="1:10">
      <c r="A53" s="299"/>
      <c r="B53" s="177"/>
      <c r="C53" s="81" t="s">
        <v>57</v>
      </c>
      <c r="D53" s="35"/>
      <c r="E53" s="35"/>
      <c r="F53" s="35"/>
      <c r="G53" s="35"/>
      <c r="H53" s="35"/>
      <c r="I53" s="35"/>
      <c r="J53" s="36"/>
    </row>
    <row r="54" spans="1:10">
      <c r="A54" s="299"/>
      <c r="B54" s="175"/>
      <c r="C54" s="81" t="s">
        <v>58</v>
      </c>
      <c r="D54" s="35"/>
      <c r="E54" s="35"/>
      <c r="F54" s="35"/>
      <c r="G54" s="35"/>
      <c r="H54" s="35"/>
      <c r="I54" s="35"/>
      <c r="J54" s="36"/>
    </row>
    <row r="55" spans="1:10">
      <c r="A55" s="299"/>
      <c r="B55" s="178" t="s">
        <v>59</v>
      </c>
      <c r="C55" s="81" t="s">
        <v>60</v>
      </c>
      <c r="D55" s="35"/>
      <c r="E55" s="35"/>
      <c r="F55" s="35"/>
      <c r="G55" s="35"/>
      <c r="H55" s="35"/>
      <c r="I55" s="35"/>
      <c r="J55" s="36"/>
    </row>
    <row r="56" spans="1:10">
      <c r="A56" s="299"/>
      <c r="B56" s="175"/>
      <c r="C56" s="81" t="s">
        <v>61</v>
      </c>
      <c r="D56" s="35"/>
      <c r="E56" s="35"/>
      <c r="F56" s="35"/>
      <c r="G56" s="35"/>
      <c r="H56" s="35"/>
      <c r="I56" s="35"/>
      <c r="J56" s="36"/>
    </row>
    <row r="57" spans="1:10">
      <c r="A57" s="299"/>
      <c r="B57" s="178" t="s">
        <v>62</v>
      </c>
      <c r="C57" s="81" t="s">
        <v>63</v>
      </c>
      <c r="D57" s="35"/>
      <c r="E57" s="35"/>
      <c r="F57" s="35"/>
      <c r="G57" s="35"/>
      <c r="H57" s="35"/>
      <c r="I57" s="35"/>
      <c r="J57" s="36"/>
    </row>
    <row r="58" spans="1:10">
      <c r="A58" s="299"/>
      <c r="B58" s="177"/>
      <c r="C58" s="81" t="s">
        <v>64</v>
      </c>
      <c r="D58" s="35"/>
      <c r="E58" s="35"/>
      <c r="F58" s="35"/>
      <c r="G58" s="35"/>
      <c r="H58" s="35"/>
      <c r="I58" s="35"/>
      <c r="J58" s="36"/>
    </row>
    <row r="59" spans="1:10">
      <c r="A59" s="299"/>
      <c r="B59" s="175"/>
      <c r="C59" s="81" t="s">
        <v>65</v>
      </c>
      <c r="D59" s="35"/>
      <c r="E59" s="35"/>
      <c r="F59" s="35"/>
      <c r="G59" s="35"/>
      <c r="H59" s="35"/>
      <c r="I59" s="35"/>
      <c r="J59" s="36"/>
    </row>
    <row r="60" spans="1:10">
      <c r="A60" s="299"/>
      <c r="B60" s="178" t="s">
        <v>66</v>
      </c>
      <c r="C60" s="81" t="s">
        <v>67</v>
      </c>
      <c r="D60" s="35"/>
      <c r="E60" s="35"/>
      <c r="F60" s="35"/>
      <c r="G60" s="35"/>
      <c r="H60" s="35"/>
      <c r="I60" s="35"/>
      <c r="J60" s="36"/>
    </row>
    <row r="61" spans="1:10">
      <c r="A61" s="299"/>
      <c r="B61" s="168"/>
      <c r="C61" s="81" t="s">
        <v>68</v>
      </c>
      <c r="D61" s="35"/>
      <c r="E61" s="169"/>
      <c r="F61" s="100"/>
      <c r="G61" s="169"/>
      <c r="H61" s="100"/>
      <c r="I61" s="100"/>
      <c r="J61" s="126"/>
    </row>
    <row r="62" spans="1:10" ht="15.75" thickBot="1">
      <c r="A62" s="300"/>
      <c r="B62" s="165" t="s">
        <v>91</v>
      </c>
      <c r="C62" s="166"/>
      <c r="D62" s="166"/>
      <c r="E62" s="165" t="s">
        <v>92</v>
      </c>
      <c r="F62" s="100"/>
      <c r="G62" s="165" t="s">
        <v>93</v>
      </c>
      <c r="H62" s="65"/>
      <c r="I62" s="65"/>
      <c r="J62" s="66"/>
    </row>
    <row r="63" spans="1:10" ht="15.75" thickBot="1">
      <c r="A63" s="189"/>
      <c r="B63" s="203"/>
      <c r="C63" s="203"/>
      <c r="D63" s="195"/>
      <c r="E63" s="196"/>
      <c r="F63" s="196"/>
      <c r="G63" s="196"/>
      <c r="H63" s="196"/>
      <c r="I63" s="196"/>
      <c r="J63" s="197"/>
    </row>
    <row r="64" spans="1:10">
      <c r="A64" s="298" t="s">
        <v>69</v>
      </c>
      <c r="B64" s="200" t="s">
        <v>10</v>
      </c>
      <c r="C64" s="191" t="s">
        <v>11</v>
      </c>
      <c r="D64" s="12"/>
      <c r="E64" s="13"/>
      <c r="F64" s="13"/>
      <c r="G64" s="13"/>
      <c r="H64" s="13"/>
      <c r="I64" s="13"/>
      <c r="J64" s="14"/>
    </row>
    <row r="65" spans="1:10">
      <c r="A65" s="299"/>
      <c r="B65" s="15" t="s">
        <v>12</v>
      </c>
      <c r="C65" s="91"/>
      <c r="D65" s="17"/>
      <c r="E65" s="18"/>
      <c r="F65" s="19"/>
      <c r="G65" s="19"/>
      <c r="H65" s="19"/>
      <c r="I65" s="19"/>
      <c r="J65" s="20"/>
    </row>
    <row r="66" spans="1:10">
      <c r="A66" s="299"/>
      <c r="B66" s="15" t="s">
        <v>12</v>
      </c>
      <c r="C66" s="91"/>
      <c r="D66" s="21"/>
      <c r="E66" s="22"/>
      <c r="F66" s="19"/>
      <c r="G66" s="23"/>
      <c r="H66" s="23"/>
      <c r="I66" s="19"/>
      <c r="J66" s="24"/>
    </row>
    <row r="67" spans="1:10">
      <c r="A67" s="299"/>
      <c r="B67" s="15" t="s">
        <v>12</v>
      </c>
      <c r="C67" s="91"/>
      <c r="D67" s="21"/>
      <c r="E67" s="22"/>
      <c r="F67" s="19"/>
      <c r="G67" s="23"/>
      <c r="H67" s="23"/>
      <c r="I67" s="19"/>
      <c r="J67" s="24"/>
    </row>
    <row r="68" spans="1:10">
      <c r="A68" s="299"/>
      <c r="B68" s="25" t="s">
        <v>13</v>
      </c>
      <c r="C68" s="81" t="s">
        <v>14</v>
      </c>
      <c r="D68" s="27"/>
      <c r="E68" s="28"/>
      <c r="F68" s="29"/>
      <c r="G68" s="19"/>
      <c r="H68" s="30"/>
      <c r="I68" s="28"/>
      <c r="J68" s="31"/>
    </row>
    <row r="69" spans="1:10">
      <c r="A69" s="299"/>
      <c r="B69" s="25" t="s">
        <v>15</v>
      </c>
      <c r="C69" s="81" t="s">
        <v>14</v>
      </c>
      <c r="D69" s="32"/>
      <c r="E69" s="33"/>
      <c r="F69" s="34"/>
      <c r="G69" s="34"/>
      <c r="H69" s="19"/>
      <c r="I69" s="35"/>
      <c r="J69" s="36"/>
    </row>
    <row r="70" spans="1:10">
      <c r="A70" s="299"/>
      <c r="B70" s="25" t="s">
        <v>16</v>
      </c>
      <c r="C70" s="81" t="s">
        <v>14</v>
      </c>
      <c r="D70" s="37"/>
      <c r="E70" s="28"/>
      <c r="F70" s="34"/>
      <c r="G70" s="34"/>
      <c r="H70" s="28"/>
      <c r="I70" s="28"/>
      <c r="J70" s="31"/>
    </row>
    <row r="71" spans="1:10">
      <c r="A71" s="299"/>
      <c r="B71" s="25" t="s">
        <v>17</v>
      </c>
      <c r="C71" s="81" t="s">
        <v>14</v>
      </c>
      <c r="D71" s="38"/>
      <c r="E71" s="9"/>
      <c r="F71" s="28"/>
      <c r="G71" s="28"/>
      <c r="H71" s="28"/>
      <c r="I71" s="39"/>
      <c r="J71" s="36"/>
    </row>
    <row r="72" spans="1:10">
      <c r="A72" s="299"/>
      <c r="B72" s="25" t="s">
        <v>18</v>
      </c>
      <c r="C72" s="81" t="s">
        <v>19</v>
      </c>
      <c r="D72" s="37"/>
      <c r="E72" s="34"/>
      <c r="F72" s="40"/>
      <c r="G72" s="40"/>
      <c r="H72" s="19"/>
      <c r="I72" s="19"/>
      <c r="J72" s="41"/>
    </row>
    <row r="73" spans="1:10">
      <c r="A73" s="299"/>
      <c r="B73" s="25" t="s">
        <v>20</v>
      </c>
      <c r="C73" s="81" t="s">
        <v>14</v>
      </c>
      <c r="D73" s="37"/>
      <c r="E73" s="28"/>
      <c r="F73" s="34"/>
      <c r="G73" s="34"/>
      <c r="H73" s="35"/>
      <c r="I73" s="19"/>
      <c r="J73" s="36"/>
    </row>
    <row r="74" spans="1:10">
      <c r="A74" s="299"/>
      <c r="B74" s="25"/>
      <c r="C74" s="81" t="s">
        <v>21</v>
      </c>
      <c r="D74" s="27"/>
      <c r="E74" s="28"/>
      <c r="F74" s="40"/>
      <c r="G74" s="34"/>
      <c r="H74" s="42"/>
      <c r="I74" s="42"/>
      <c r="J74" s="36"/>
    </row>
    <row r="75" spans="1:10">
      <c r="A75" s="299"/>
      <c r="B75" s="25" t="s">
        <v>22</v>
      </c>
      <c r="C75" s="81" t="s">
        <v>14</v>
      </c>
      <c r="D75" s="32"/>
      <c r="E75" s="33"/>
      <c r="F75" s="34"/>
      <c r="G75" s="34"/>
      <c r="H75" s="43"/>
      <c r="I75" s="43"/>
      <c r="J75" s="44"/>
    </row>
    <row r="76" spans="1:10">
      <c r="A76" s="299"/>
      <c r="B76" s="25"/>
      <c r="C76" s="81" t="s">
        <v>21</v>
      </c>
      <c r="D76" s="45"/>
      <c r="E76" s="46"/>
      <c r="F76" s="34"/>
      <c r="G76" s="34"/>
      <c r="H76" s="47"/>
      <c r="I76" s="47"/>
      <c r="J76" s="36"/>
    </row>
    <row r="77" spans="1:10">
      <c r="A77" s="299"/>
      <c r="B77" s="25" t="s">
        <v>23</v>
      </c>
      <c r="C77" s="81" t="s">
        <v>14</v>
      </c>
      <c r="D77" s="37"/>
      <c r="E77" s="28"/>
      <c r="F77" s="34"/>
      <c r="G77" s="34"/>
      <c r="H77" s="48"/>
      <c r="I77" s="48"/>
      <c r="J77" s="36"/>
    </row>
    <row r="78" spans="1:10">
      <c r="A78" s="299"/>
      <c r="B78" s="25" t="s">
        <v>24</v>
      </c>
      <c r="C78" s="81" t="s">
        <v>14</v>
      </c>
      <c r="D78" s="27"/>
      <c r="E78" s="28"/>
      <c r="F78" s="35"/>
      <c r="G78" s="35"/>
      <c r="H78" s="28"/>
      <c r="I78" s="30"/>
      <c r="J78" s="24"/>
    </row>
    <row r="79" spans="1:10">
      <c r="A79" s="299"/>
      <c r="B79" s="25" t="s">
        <v>25</v>
      </c>
      <c r="C79" s="81" t="s">
        <v>14</v>
      </c>
      <c r="D79" s="37"/>
      <c r="E79" s="28"/>
      <c r="F79" s="34"/>
      <c r="G79" s="28"/>
      <c r="H79" s="34"/>
      <c r="I79" s="28"/>
      <c r="J79" s="31"/>
    </row>
    <row r="80" spans="1:10">
      <c r="A80" s="299"/>
      <c r="B80" s="25"/>
      <c r="C80" s="81" t="s">
        <v>21</v>
      </c>
      <c r="D80" s="37"/>
      <c r="E80" s="28"/>
      <c r="F80" s="34"/>
      <c r="G80" s="28"/>
      <c r="H80" s="35"/>
      <c r="I80" s="28"/>
      <c r="J80" s="31"/>
    </row>
    <row r="81" spans="1:10">
      <c r="A81" s="299"/>
      <c r="B81" s="25" t="s">
        <v>26</v>
      </c>
      <c r="C81" s="81" t="s">
        <v>19</v>
      </c>
      <c r="D81" s="32"/>
      <c r="E81" s="49"/>
      <c r="F81" s="34"/>
      <c r="G81" s="34"/>
      <c r="H81" s="34"/>
      <c r="I81" s="50"/>
      <c r="J81" s="36"/>
    </row>
    <row r="82" spans="1:10">
      <c r="A82" s="299"/>
      <c r="B82" s="51" t="s">
        <v>27</v>
      </c>
      <c r="C82" s="81" t="s">
        <v>14</v>
      </c>
      <c r="D82" s="52"/>
      <c r="E82" s="35"/>
      <c r="F82" s="35"/>
      <c r="G82" s="35"/>
      <c r="H82" s="35"/>
      <c r="I82" s="35"/>
      <c r="J82" s="36"/>
    </row>
    <row r="83" spans="1:10">
      <c r="A83" s="299"/>
      <c r="B83" s="53" t="s">
        <v>28</v>
      </c>
      <c r="C83" s="94" t="s">
        <v>29</v>
      </c>
      <c r="D83" s="37"/>
      <c r="E83" s="34"/>
      <c r="F83" s="55"/>
      <c r="G83" s="55"/>
      <c r="H83" s="56"/>
      <c r="I83" s="55"/>
      <c r="J83" s="41"/>
    </row>
    <row r="84" spans="1:10">
      <c r="A84" s="299"/>
      <c r="B84" s="53" t="s">
        <v>30</v>
      </c>
      <c r="C84" s="94" t="s">
        <v>29</v>
      </c>
      <c r="D84" s="57"/>
      <c r="E84" s="58"/>
      <c r="F84" s="55"/>
      <c r="G84" s="55"/>
      <c r="H84" s="50"/>
      <c r="I84" s="39"/>
      <c r="J84" s="41"/>
    </row>
    <row r="85" spans="1:10">
      <c r="A85" s="299"/>
      <c r="B85" s="53" t="s">
        <v>31</v>
      </c>
      <c r="C85" s="94" t="s">
        <v>29</v>
      </c>
      <c r="D85" s="57"/>
      <c r="E85" s="55"/>
      <c r="F85" s="39"/>
      <c r="G85" s="55"/>
      <c r="H85" s="55"/>
      <c r="I85" s="23"/>
      <c r="J85" s="59"/>
    </row>
    <row r="86" spans="1:10" ht="15.75" thickBot="1">
      <c r="A86" s="299"/>
      <c r="B86" s="96" t="s">
        <v>32</v>
      </c>
      <c r="C86" s="97" t="s">
        <v>33</v>
      </c>
      <c r="D86" s="160"/>
      <c r="E86" s="98"/>
      <c r="F86" s="98"/>
      <c r="G86" s="142"/>
      <c r="H86" s="161"/>
      <c r="I86" s="161"/>
      <c r="J86" s="101"/>
    </row>
    <row r="87" spans="1:10">
      <c r="A87" s="299"/>
      <c r="B87" s="67"/>
      <c r="C87" s="102" t="s">
        <v>34</v>
      </c>
      <c r="D87" s="69"/>
      <c r="E87" s="70"/>
      <c r="F87" s="70"/>
      <c r="G87" s="70"/>
      <c r="H87" s="70"/>
      <c r="I87" s="70"/>
      <c r="J87" s="72"/>
    </row>
    <row r="88" spans="1:10">
      <c r="A88" s="299"/>
      <c r="B88" s="61"/>
      <c r="C88" s="9" t="s">
        <v>34</v>
      </c>
      <c r="D88" s="52"/>
      <c r="E88" s="35"/>
      <c r="F88" s="35"/>
      <c r="G88" s="35"/>
      <c r="H88" s="35"/>
      <c r="I88" s="35"/>
      <c r="J88" s="36"/>
    </row>
    <row r="89" spans="1:10">
      <c r="A89" s="299"/>
      <c r="B89" s="61"/>
      <c r="C89" s="81" t="s">
        <v>35</v>
      </c>
      <c r="D89" s="52"/>
      <c r="E89" s="35"/>
      <c r="F89" s="35"/>
      <c r="G89" s="35"/>
      <c r="H89" s="163"/>
      <c r="I89" s="35"/>
      <c r="J89" s="36"/>
    </row>
    <row r="90" spans="1:10">
      <c r="A90" s="299"/>
      <c r="B90" s="61"/>
      <c r="C90" s="81" t="s">
        <v>35</v>
      </c>
      <c r="D90" s="52"/>
      <c r="E90" s="35"/>
      <c r="F90" s="35"/>
      <c r="G90" s="35"/>
      <c r="H90" s="35"/>
      <c r="I90" s="35"/>
      <c r="J90" s="36"/>
    </row>
    <row r="91" spans="1:10">
      <c r="A91" s="299"/>
      <c r="B91" s="61"/>
      <c r="C91" s="81" t="s">
        <v>35</v>
      </c>
      <c r="D91" s="52"/>
      <c r="E91" s="35"/>
      <c r="F91" s="35"/>
      <c r="G91" s="35"/>
      <c r="H91" s="35"/>
      <c r="I91" s="35"/>
      <c r="J91" s="36"/>
    </row>
    <row r="92" spans="1:10">
      <c r="A92" s="299"/>
      <c r="B92" s="61"/>
      <c r="C92" s="81" t="s">
        <v>35</v>
      </c>
      <c r="D92" s="52"/>
      <c r="E92" s="35"/>
      <c r="F92" s="35"/>
      <c r="G92" s="35"/>
      <c r="H92" s="35"/>
      <c r="I92" s="35"/>
      <c r="J92" s="36"/>
    </row>
    <row r="93" spans="1:10" ht="15.75" thickBot="1">
      <c r="A93" s="300"/>
      <c r="B93" s="73"/>
      <c r="C93" s="82" t="s">
        <v>35</v>
      </c>
      <c r="D93" s="64"/>
      <c r="E93" s="65"/>
      <c r="F93" s="65"/>
      <c r="G93" s="65"/>
      <c r="H93" s="65"/>
      <c r="I93" s="65"/>
      <c r="J93" s="66"/>
    </row>
    <row r="94" spans="1:10">
      <c r="A94" s="293" t="s">
        <v>70</v>
      </c>
      <c r="B94" s="67" t="s">
        <v>37</v>
      </c>
      <c r="C94" s="86" t="s">
        <v>38</v>
      </c>
      <c r="D94" s="103"/>
      <c r="E94" s="13"/>
      <c r="F94" s="70"/>
      <c r="G94" s="70"/>
      <c r="H94" s="70"/>
      <c r="I94" s="70"/>
      <c r="J94" s="72"/>
    </row>
    <row r="95" spans="1:10" ht="16.5">
      <c r="A95" s="293"/>
      <c r="B95" s="61"/>
      <c r="C95" s="81" t="s">
        <v>39</v>
      </c>
      <c r="D95" s="34"/>
      <c r="E95" s="93"/>
      <c r="F95" s="35"/>
      <c r="G95" s="35"/>
      <c r="H95" s="35"/>
      <c r="I95" s="35"/>
      <c r="J95" s="36"/>
    </row>
    <row r="96" spans="1:10">
      <c r="A96" s="293"/>
      <c r="B96" s="61"/>
      <c r="C96" s="81" t="s">
        <v>40</v>
      </c>
      <c r="D96" s="35"/>
      <c r="E96" s="19"/>
      <c r="F96" s="35"/>
      <c r="G96" s="35"/>
      <c r="H96" s="35"/>
      <c r="I96" s="35"/>
      <c r="J96" s="36"/>
    </row>
    <row r="97" spans="1:10">
      <c r="A97" s="293"/>
      <c r="B97" s="61"/>
      <c r="C97" s="81" t="s">
        <v>41</v>
      </c>
      <c r="D97" s="35"/>
      <c r="E97" s="47"/>
      <c r="F97" s="35"/>
      <c r="G97" s="35"/>
      <c r="H97" s="35"/>
      <c r="I97" s="35"/>
      <c r="J97" s="36"/>
    </row>
    <row r="98" spans="1:10" ht="15.75" thickBot="1">
      <c r="A98" s="293"/>
      <c r="B98" s="73"/>
      <c r="C98" s="82" t="s">
        <v>42</v>
      </c>
      <c r="D98" s="65"/>
      <c r="E98" s="105"/>
      <c r="F98" s="65"/>
      <c r="G98" s="65"/>
      <c r="H98" s="65"/>
      <c r="I98" s="65"/>
      <c r="J98" s="66"/>
    </row>
    <row r="99" spans="1:10">
      <c r="A99" s="293"/>
      <c r="B99" s="75" t="s">
        <v>43</v>
      </c>
      <c r="C99" s="76" t="s">
        <v>44</v>
      </c>
      <c r="D99" s="79"/>
      <c r="E99" s="106"/>
      <c r="F99" s="79"/>
      <c r="G99" s="79"/>
      <c r="H99" s="79"/>
      <c r="I99" s="79"/>
      <c r="J99" s="80"/>
    </row>
    <row r="100" spans="1:10">
      <c r="A100" s="293"/>
      <c r="B100" s="61"/>
      <c r="C100" s="81" t="s">
        <v>45</v>
      </c>
      <c r="D100" s="35"/>
      <c r="E100" s="43"/>
      <c r="F100" s="19"/>
      <c r="G100" s="35"/>
      <c r="H100" s="35"/>
      <c r="I100" s="35"/>
      <c r="J100" s="36"/>
    </row>
    <row r="101" spans="1:10">
      <c r="A101" s="293"/>
      <c r="B101" s="61"/>
      <c r="C101" s="81" t="s">
        <v>46</v>
      </c>
      <c r="D101" s="35"/>
      <c r="E101" s="19"/>
      <c r="F101" s="35"/>
      <c r="G101" s="35"/>
      <c r="H101" s="35"/>
      <c r="I101" s="35"/>
      <c r="J101" s="36"/>
    </row>
    <row r="102" spans="1:10">
      <c r="A102" s="293"/>
      <c r="B102" s="61"/>
      <c r="C102" s="81" t="s">
        <v>47</v>
      </c>
      <c r="D102" s="35"/>
      <c r="E102" s="28"/>
      <c r="F102" s="19"/>
      <c r="G102" s="35"/>
      <c r="H102" s="35"/>
      <c r="I102" s="35"/>
      <c r="J102" s="36"/>
    </row>
    <row r="103" spans="1:10" ht="15.75" thickBot="1">
      <c r="A103" s="293"/>
      <c r="B103" s="73"/>
      <c r="C103" s="82" t="s">
        <v>48</v>
      </c>
      <c r="D103" s="65"/>
      <c r="E103" s="107"/>
      <c r="F103" s="84"/>
      <c r="G103" s="65"/>
      <c r="H103" s="65"/>
      <c r="I103" s="65"/>
      <c r="J103" s="66"/>
    </row>
    <row r="104" spans="1:10">
      <c r="A104" s="293"/>
      <c r="B104" s="85" t="s">
        <v>49</v>
      </c>
      <c r="C104" s="86" t="s">
        <v>50</v>
      </c>
      <c r="D104" s="108"/>
      <c r="E104" s="108"/>
      <c r="F104" s="108"/>
      <c r="G104" s="70"/>
      <c r="H104" s="70"/>
      <c r="I104" s="70"/>
      <c r="J104" s="72"/>
    </row>
    <row r="105" spans="1:10">
      <c r="A105" s="293"/>
      <c r="B105" s="88"/>
      <c r="C105" s="81" t="s">
        <v>51</v>
      </c>
      <c r="D105" s="35"/>
      <c r="E105" s="35"/>
      <c r="F105" s="23"/>
      <c r="G105" s="35"/>
      <c r="H105" s="35"/>
      <c r="I105" s="35"/>
      <c r="J105" s="36"/>
    </row>
    <row r="106" spans="1:10">
      <c r="A106" s="293"/>
      <c r="B106" s="88"/>
      <c r="C106" s="81" t="s">
        <v>52</v>
      </c>
      <c r="D106" s="42"/>
      <c r="E106" s="42"/>
      <c r="F106" s="35"/>
      <c r="G106" s="35"/>
      <c r="H106" s="35"/>
      <c r="I106" s="35"/>
      <c r="J106" s="36"/>
    </row>
    <row r="107" spans="1:10">
      <c r="A107" s="293"/>
      <c r="B107" s="88"/>
      <c r="C107" s="81" t="s">
        <v>53</v>
      </c>
      <c r="D107" s="35"/>
      <c r="E107" s="35"/>
      <c r="F107" s="35"/>
      <c r="G107" s="35"/>
      <c r="H107" s="35"/>
      <c r="I107" s="35"/>
      <c r="J107" s="36"/>
    </row>
    <row r="108" spans="1:10">
      <c r="A108" s="293"/>
      <c r="B108" s="75"/>
      <c r="C108" s="81" t="s">
        <v>54</v>
      </c>
      <c r="D108" s="35"/>
      <c r="E108" s="35"/>
      <c r="F108" s="35"/>
      <c r="G108" s="35"/>
      <c r="H108" s="35"/>
      <c r="I108" s="35"/>
      <c r="J108" s="36"/>
    </row>
    <row r="109" spans="1:10">
      <c r="A109" s="293"/>
      <c r="B109" s="63" t="s">
        <v>55</v>
      </c>
      <c r="C109" s="81" t="s">
        <v>56</v>
      </c>
      <c r="D109" s="23"/>
      <c r="E109" s="35"/>
      <c r="F109" s="33"/>
      <c r="G109" s="35"/>
      <c r="H109" s="35"/>
      <c r="I109" s="35"/>
      <c r="J109" s="36"/>
    </row>
    <row r="110" spans="1:10">
      <c r="A110" s="293"/>
      <c r="B110" s="88"/>
      <c r="C110" s="81" t="s">
        <v>57</v>
      </c>
      <c r="D110" s="35"/>
      <c r="E110" s="35"/>
      <c r="F110" s="35"/>
      <c r="G110" s="46"/>
      <c r="H110" s="35"/>
      <c r="I110" s="35"/>
      <c r="J110" s="36"/>
    </row>
    <row r="111" spans="1:10">
      <c r="A111" s="293"/>
      <c r="B111" s="75"/>
      <c r="C111" s="81" t="s">
        <v>58</v>
      </c>
      <c r="D111" s="35"/>
      <c r="E111" s="35"/>
      <c r="F111" s="35"/>
      <c r="G111" s="35"/>
      <c r="H111" s="35"/>
      <c r="I111" s="35"/>
      <c r="J111" s="36"/>
    </row>
    <row r="112" spans="1:10">
      <c r="A112" s="293"/>
      <c r="B112" s="63" t="s">
        <v>59</v>
      </c>
      <c r="C112" s="81" t="s">
        <v>60</v>
      </c>
      <c r="D112" s="35"/>
      <c r="E112" s="35"/>
      <c r="F112" s="35"/>
      <c r="G112" s="35"/>
      <c r="H112" s="35"/>
      <c r="I112" s="35"/>
      <c r="J112" s="36"/>
    </row>
    <row r="113" spans="1:10">
      <c r="A113" s="293"/>
      <c r="B113" s="75"/>
      <c r="C113" s="81" t="s">
        <v>61</v>
      </c>
      <c r="D113" s="35"/>
      <c r="E113" s="35"/>
      <c r="F113" s="35"/>
      <c r="G113" s="35"/>
      <c r="H113" s="35"/>
      <c r="I113" s="35"/>
      <c r="J113" s="36"/>
    </row>
    <row r="114" spans="1:10">
      <c r="A114" s="293"/>
      <c r="B114" s="63" t="s">
        <v>62</v>
      </c>
      <c r="C114" s="81" t="s">
        <v>63</v>
      </c>
      <c r="D114" s="35"/>
      <c r="E114" s="35"/>
      <c r="F114" s="35"/>
      <c r="G114" s="35"/>
      <c r="H114" s="35"/>
      <c r="I114" s="35"/>
      <c r="J114" s="36"/>
    </row>
    <row r="115" spans="1:10">
      <c r="A115" s="293"/>
      <c r="B115" s="88"/>
      <c r="C115" s="81" t="s">
        <v>64</v>
      </c>
      <c r="D115" s="35"/>
      <c r="E115" s="35"/>
      <c r="F115" s="35"/>
      <c r="G115" s="35"/>
      <c r="H115" s="35"/>
      <c r="I115" s="35"/>
      <c r="J115" s="36"/>
    </row>
    <row r="116" spans="1:10">
      <c r="A116" s="293"/>
      <c r="B116" s="75"/>
      <c r="C116" s="81" t="s">
        <v>65</v>
      </c>
      <c r="D116" s="35"/>
      <c r="E116" s="35"/>
      <c r="F116" s="35"/>
      <c r="G116" s="35"/>
      <c r="H116" s="35"/>
      <c r="I116" s="35"/>
      <c r="J116" s="36"/>
    </row>
    <row r="117" spans="1:10">
      <c r="A117" s="293"/>
      <c r="B117" s="63" t="s">
        <v>66</v>
      </c>
      <c r="C117" s="81" t="s">
        <v>67</v>
      </c>
      <c r="D117" s="35"/>
      <c r="E117" s="35"/>
      <c r="F117" s="18"/>
      <c r="G117" s="95"/>
      <c r="H117" s="35"/>
      <c r="I117" s="35"/>
      <c r="J117" s="36"/>
    </row>
    <row r="118" spans="1:10" ht="15.75" thickBot="1">
      <c r="A118" s="293"/>
      <c r="B118" s="89"/>
      <c r="C118" s="82" t="s">
        <v>68</v>
      </c>
      <c r="D118" s="65"/>
      <c r="E118" s="65"/>
      <c r="F118" s="65"/>
      <c r="G118" s="65"/>
      <c r="H118" s="65"/>
      <c r="I118" s="65"/>
      <c r="J118" s="66"/>
    </row>
    <row r="119" spans="1:10" ht="15.75" thickBot="1">
      <c r="A119" s="189"/>
      <c r="B119" s="210"/>
      <c r="C119" s="192"/>
      <c r="D119" s="211"/>
      <c r="E119" s="211"/>
      <c r="F119" s="211"/>
      <c r="G119" s="211"/>
      <c r="H119" s="211"/>
      <c r="I119" s="211"/>
      <c r="J119" s="212"/>
    </row>
    <row r="120" spans="1:10">
      <c r="A120" s="301" t="s">
        <v>71</v>
      </c>
      <c r="B120" s="11" t="s">
        <v>10</v>
      </c>
      <c r="C120" s="90" t="s">
        <v>11</v>
      </c>
      <c r="D120" s="13"/>
      <c r="E120" s="13"/>
      <c r="F120" s="13"/>
      <c r="G120" s="13"/>
      <c r="H120" s="13"/>
      <c r="I120" s="13"/>
      <c r="J120" s="14"/>
    </row>
    <row r="121" spans="1:10">
      <c r="A121" s="302"/>
      <c r="B121" s="15" t="s">
        <v>12</v>
      </c>
      <c r="C121" s="91"/>
      <c r="D121" s="19"/>
      <c r="E121" s="19"/>
      <c r="F121" s="9"/>
      <c r="G121" s="19"/>
      <c r="H121" s="19"/>
      <c r="I121" s="92"/>
      <c r="J121" s="24"/>
    </row>
    <row r="122" spans="1:10">
      <c r="A122" s="302"/>
      <c r="B122" s="15" t="s">
        <v>12</v>
      </c>
      <c r="C122" s="91"/>
      <c r="D122" s="19"/>
      <c r="E122" s="19"/>
      <c r="F122" s="9"/>
      <c r="G122" s="19"/>
      <c r="H122" s="50"/>
      <c r="I122" s="50"/>
      <c r="J122" s="24"/>
    </row>
    <row r="123" spans="1:10">
      <c r="A123" s="302"/>
      <c r="B123" s="15" t="s">
        <v>12</v>
      </c>
      <c r="C123" s="91"/>
      <c r="D123" s="35"/>
      <c r="E123" s="35"/>
      <c r="F123" s="34"/>
      <c r="G123" s="34"/>
      <c r="H123" s="33"/>
      <c r="I123" s="109"/>
      <c r="J123" s="44"/>
    </row>
    <row r="124" spans="1:10">
      <c r="A124" s="302"/>
      <c r="B124" s="25" t="s">
        <v>13</v>
      </c>
      <c r="C124" s="81" t="s">
        <v>14</v>
      </c>
      <c r="D124" s="35"/>
      <c r="E124" s="35"/>
      <c r="F124" s="47"/>
      <c r="G124" s="47"/>
      <c r="H124" s="110"/>
      <c r="I124" s="33"/>
      <c r="J124" s="111"/>
    </row>
    <row r="125" spans="1:10">
      <c r="A125" s="302"/>
      <c r="B125" s="25" t="s">
        <v>15</v>
      </c>
      <c r="C125" s="81" t="s">
        <v>14</v>
      </c>
      <c r="D125" s="35"/>
      <c r="E125" s="35"/>
      <c r="F125" s="28"/>
      <c r="G125" s="34"/>
      <c r="H125" s="112"/>
      <c r="I125" s="34"/>
      <c r="J125" s="44"/>
    </row>
    <row r="126" spans="1:10">
      <c r="A126" s="302"/>
      <c r="B126" s="25" t="s">
        <v>16</v>
      </c>
      <c r="C126" s="81" t="s">
        <v>14</v>
      </c>
      <c r="D126" s="28"/>
      <c r="E126" s="28"/>
      <c r="F126" s="28"/>
      <c r="G126" s="34"/>
      <c r="H126" s="34"/>
      <c r="I126" s="104"/>
      <c r="J126" s="44"/>
    </row>
    <row r="127" spans="1:10">
      <c r="A127" s="302"/>
      <c r="B127" s="25" t="s">
        <v>17</v>
      </c>
      <c r="C127" s="81" t="s">
        <v>14</v>
      </c>
      <c r="D127" s="35"/>
      <c r="E127" s="35"/>
      <c r="F127" s="34"/>
      <c r="G127" s="35"/>
      <c r="H127" s="35"/>
      <c r="I127" s="35"/>
      <c r="J127" s="31"/>
    </row>
    <row r="128" spans="1:10">
      <c r="A128" s="302"/>
      <c r="B128" s="25" t="s">
        <v>18</v>
      </c>
      <c r="C128" s="81" t="s">
        <v>19</v>
      </c>
      <c r="D128" s="34"/>
      <c r="E128" s="34"/>
      <c r="F128" s="28"/>
      <c r="G128" s="34"/>
      <c r="H128" s="19"/>
      <c r="I128" s="55"/>
      <c r="J128" s="113"/>
    </row>
    <row r="129" spans="1:10">
      <c r="A129" s="302"/>
      <c r="B129" s="25" t="s">
        <v>20</v>
      </c>
      <c r="C129" s="81" t="s">
        <v>14</v>
      </c>
      <c r="D129" s="19"/>
      <c r="E129" s="19"/>
      <c r="F129" s="9"/>
      <c r="G129" s="19"/>
      <c r="H129" s="114"/>
      <c r="I129" s="19"/>
      <c r="J129" s="115"/>
    </row>
    <row r="130" spans="1:10">
      <c r="A130" s="302"/>
      <c r="B130" s="25"/>
      <c r="C130" s="81" t="s">
        <v>21</v>
      </c>
      <c r="D130" s="19"/>
      <c r="E130" s="19"/>
      <c r="F130" s="9"/>
      <c r="G130" s="19"/>
      <c r="H130" s="19"/>
      <c r="I130" s="19"/>
      <c r="J130" s="24"/>
    </row>
    <row r="131" spans="1:10">
      <c r="A131" s="302"/>
      <c r="B131" s="25" t="s">
        <v>22</v>
      </c>
      <c r="C131" s="81" t="s">
        <v>14</v>
      </c>
      <c r="D131" s="19"/>
      <c r="E131" s="19"/>
      <c r="F131" s="9"/>
      <c r="G131" s="19"/>
      <c r="H131" s="19"/>
      <c r="I131" s="19"/>
      <c r="J131" s="24"/>
    </row>
    <row r="132" spans="1:10">
      <c r="A132" s="302"/>
      <c r="B132" s="25"/>
      <c r="C132" s="81" t="s">
        <v>21</v>
      </c>
      <c r="D132" s="35"/>
      <c r="E132" s="35"/>
      <c r="F132" s="28"/>
      <c r="G132" s="34"/>
      <c r="H132" s="34"/>
      <c r="I132" s="34"/>
      <c r="J132" s="44"/>
    </row>
    <row r="133" spans="1:10">
      <c r="A133" s="302"/>
      <c r="B133" s="25" t="s">
        <v>23</v>
      </c>
      <c r="C133" s="81" t="s">
        <v>14</v>
      </c>
      <c r="D133" s="34"/>
      <c r="E133" s="34"/>
      <c r="F133" s="58"/>
      <c r="G133" s="22"/>
      <c r="H133" s="19"/>
      <c r="I133" s="19"/>
      <c r="J133" s="44"/>
    </row>
    <row r="134" spans="1:10">
      <c r="A134" s="302"/>
      <c r="B134" s="25" t="s">
        <v>24</v>
      </c>
      <c r="C134" s="81" t="s">
        <v>14</v>
      </c>
      <c r="D134" s="34"/>
      <c r="E134" s="34"/>
      <c r="F134" s="34"/>
      <c r="G134" s="34"/>
      <c r="H134" s="46"/>
      <c r="I134" s="33"/>
      <c r="J134" s="44"/>
    </row>
    <row r="135" spans="1:10">
      <c r="A135" s="302"/>
      <c r="B135" s="25" t="s">
        <v>25</v>
      </c>
      <c r="C135" s="81" t="s">
        <v>14</v>
      </c>
      <c r="D135" s="34"/>
      <c r="E135" s="34"/>
      <c r="F135" s="55"/>
      <c r="G135" s="55"/>
      <c r="H135" s="116"/>
      <c r="I135" s="46"/>
      <c r="J135" s="44"/>
    </row>
    <row r="136" spans="1:10">
      <c r="A136" s="302"/>
      <c r="B136" s="25"/>
      <c r="C136" s="81" t="s">
        <v>21</v>
      </c>
      <c r="D136" s="35"/>
      <c r="E136" s="35"/>
      <c r="F136" s="28"/>
      <c r="G136" s="34"/>
      <c r="H136" s="34"/>
      <c r="I136" s="34"/>
      <c r="J136" s="44"/>
    </row>
    <row r="137" spans="1:10">
      <c r="A137" s="302"/>
      <c r="B137" s="25" t="s">
        <v>26</v>
      </c>
      <c r="C137" s="81" t="s">
        <v>19</v>
      </c>
      <c r="D137" s="35"/>
      <c r="E137" s="35"/>
      <c r="F137" s="28"/>
      <c r="G137" s="110"/>
      <c r="H137" s="33"/>
      <c r="I137" s="33"/>
      <c r="J137" s="24"/>
    </row>
    <row r="138" spans="1:10">
      <c r="A138" s="302"/>
      <c r="B138" s="51" t="s">
        <v>27</v>
      </c>
      <c r="C138" s="81" t="s">
        <v>14</v>
      </c>
      <c r="D138" s="34"/>
      <c r="E138" s="34"/>
      <c r="F138" s="28"/>
      <c r="G138" s="34"/>
      <c r="H138" s="110"/>
      <c r="I138" s="110"/>
      <c r="J138" s="31"/>
    </row>
    <row r="139" spans="1:10">
      <c r="A139" s="302"/>
      <c r="B139" s="53" t="s">
        <v>28</v>
      </c>
      <c r="C139" s="94" t="s">
        <v>29</v>
      </c>
      <c r="D139" s="34"/>
      <c r="E139" s="34"/>
      <c r="F139" s="28"/>
      <c r="G139" s="34"/>
      <c r="H139" s="110"/>
      <c r="I139" s="110"/>
      <c r="J139" s="31"/>
    </row>
    <row r="140" spans="1:10">
      <c r="A140" s="302"/>
      <c r="B140" s="53" t="s">
        <v>30</v>
      </c>
      <c r="C140" s="94" t="s">
        <v>29</v>
      </c>
      <c r="D140" s="34"/>
      <c r="E140" s="34"/>
      <c r="F140" s="22"/>
      <c r="G140" s="34"/>
      <c r="H140" s="55"/>
      <c r="I140" s="33"/>
      <c r="J140" s="36"/>
    </row>
    <row r="141" spans="1:10">
      <c r="A141" s="302"/>
      <c r="B141" s="53" t="s">
        <v>31</v>
      </c>
      <c r="C141" s="94" t="s">
        <v>29</v>
      </c>
      <c r="D141" s="35"/>
      <c r="E141" s="35"/>
      <c r="F141" s="35"/>
      <c r="G141" s="35"/>
      <c r="H141" s="35"/>
      <c r="I141" s="35"/>
      <c r="J141" s="36"/>
    </row>
    <row r="142" spans="1:10" ht="15.75" thickBot="1">
      <c r="A142" s="302"/>
      <c r="B142" s="117" t="s">
        <v>32</v>
      </c>
      <c r="C142" s="118" t="s">
        <v>33</v>
      </c>
      <c r="D142" s="119"/>
      <c r="E142" s="119"/>
      <c r="F142" s="120"/>
      <c r="G142" s="121"/>
      <c r="H142" s="65"/>
      <c r="I142" s="65"/>
      <c r="J142" s="122"/>
    </row>
    <row r="143" spans="1:10">
      <c r="A143" s="302"/>
      <c r="B143" s="67"/>
      <c r="C143" s="102" t="s">
        <v>34</v>
      </c>
      <c r="D143" s="103"/>
      <c r="E143" s="103"/>
      <c r="F143" s="71"/>
      <c r="G143" s="71"/>
      <c r="H143" s="71"/>
      <c r="I143" s="87"/>
      <c r="J143" s="123"/>
    </row>
    <row r="144" spans="1:10">
      <c r="A144" s="302"/>
      <c r="B144" s="61"/>
      <c r="C144" s="9" t="s">
        <v>34</v>
      </c>
      <c r="D144" s="55"/>
      <c r="E144" s="55"/>
      <c r="F144" s="58"/>
      <c r="G144" s="55"/>
      <c r="H144" s="55"/>
      <c r="I144" s="55"/>
      <c r="J144" s="60"/>
    </row>
    <row r="145" spans="1:10">
      <c r="A145" s="302"/>
      <c r="B145" s="61"/>
      <c r="C145" s="81" t="s">
        <v>35</v>
      </c>
      <c r="D145" s="35"/>
      <c r="E145" s="35"/>
      <c r="F145" s="39"/>
      <c r="G145" s="55"/>
      <c r="H145" s="55"/>
      <c r="I145" s="116"/>
      <c r="J145" s="60"/>
    </row>
    <row r="146" spans="1:10">
      <c r="A146" s="302"/>
      <c r="B146" s="61"/>
      <c r="C146" s="81" t="s">
        <v>35</v>
      </c>
      <c r="D146" s="35"/>
      <c r="E146" s="35"/>
      <c r="F146" s="35"/>
      <c r="G146" s="35"/>
      <c r="H146" s="35"/>
      <c r="I146" s="35"/>
      <c r="J146" s="36"/>
    </row>
    <row r="147" spans="1:10">
      <c r="A147" s="302"/>
      <c r="B147" s="61"/>
      <c r="C147" s="81" t="s">
        <v>35</v>
      </c>
      <c r="D147" s="23"/>
      <c r="E147" s="23"/>
      <c r="F147" s="35"/>
      <c r="G147" s="35"/>
      <c r="H147" s="35"/>
      <c r="I147" s="35"/>
      <c r="J147" s="36"/>
    </row>
    <row r="148" spans="1:10">
      <c r="A148" s="302"/>
      <c r="B148" s="61"/>
      <c r="C148" s="81" t="s">
        <v>35</v>
      </c>
      <c r="D148" s="35"/>
      <c r="E148" s="39"/>
      <c r="F148" s="35"/>
      <c r="G148" s="35"/>
      <c r="H148" s="35"/>
      <c r="I148" s="35"/>
      <c r="J148" s="36"/>
    </row>
    <row r="149" spans="1:10" ht="15.75" thickBot="1">
      <c r="A149" s="302"/>
      <c r="B149" s="63"/>
      <c r="C149" s="124" t="s">
        <v>35</v>
      </c>
      <c r="D149" s="100"/>
      <c r="E149" s="100"/>
      <c r="F149" s="99"/>
      <c r="G149" s="100"/>
      <c r="H149" s="125"/>
      <c r="I149" s="100"/>
      <c r="J149" s="126"/>
    </row>
    <row r="150" spans="1:10">
      <c r="A150" s="293" t="s">
        <v>72</v>
      </c>
      <c r="B150" s="67" t="s">
        <v>37</v>
      </c>
      <c r="C150" s="86" t="s">
        <v>38</v>
      </c>
      <c r="D150" s="70"/>
      <c r="E150" s="70"/>
      <c r="F150" s="70"/>
      <c r="G150" s="70"/>
      <c r="H150" s="70"/>
      <c r="I150" s="70"/>
      <c r="J150" s="72"/>
    </row>
    <row r="151" spans="1:10">
      <c r="A151" s="293"/>
      <c r="B151" s="61"/>
      <c r="C151" s="81" t="s">
        <v>39</v>
      </c>
      <c r="D151" s="35"/>
      <c r="E151" s="35"/>
      <c r="F151" s="35"/>
      <c r="G151" s="35"/>
      <c r="H151" s="35"/>
      <c r="I151" s="35"/>
      <c r="J151" s="36"/>
    </row>
    <row r="152" spans="1:10">
      <c r="A152" s="293"/>
      <c r="B152" s="61"/>
      <c r="C152" s="81" t="s">
        <v>40</v>
      </c>
      <c r="D152" s="35"/>
      <c r="E152" s="35"/>
      <c r="F152" s="35"/>
      <c r="G152" s="35"/>
      <c r="H152" s="35"/>
      <c r="I152" s="35"/>
      <c r="J152" s="36"/>
    </row>
    <row r="153" spans="1:10">
      <c r="A153" s="293"/>
      <c r="B153" s="61"/>
      <c r="C153" s="81" t="s">
        <v>41</v>
      </c>
      <c r="D153" s="35"/>
      <c r="E153" s="35"/>
      <c r="F153" s="35"/>
      <c r="G153" s="35"/>
      <c r="H153" s="35"/>
      <c r="I153" s="35"/>
      <c r="J153" s="36"/>
    </row>
    <row r="154" spans="1:10">
      <c r="A154" s="293"/>
      <c r="B154" s="61"/>
      <c r="C154" s="81" t="s">
        <v>42</v>
      </c>
      <c r="D154" s="47"/>
      <c r="E154" s="35"/>
      <c r="F154" s="35"/>
      <c r="G154" s="35"/>
      <c r="H154" s="35"/>
      <c r="I154" s="35"/>
      <c r="J154" s="36"/>
    </row>
    <row r="155" spans="1:10" ht="15.75" thickBot="1">
      <c r="A155" s="293"/>
      <c r="B155" s="73" t="s">
        <v>43</v>
      </c>
      <c r="C155" s="82" t="s">
        <v>44</v>
      </c>
      <c r="D155" s="65"/>
      <c r="E155" s="65"/>
      <c r="F155" s="65"/>
      <c r="G155" s="65"/>
      <c r="H155" s="65"/>
      <c r="I155" s="65"/>
      <c r="J155" s="66"/>
    </row>
    <row r="156" spans="1:10">
      <c r="A156" s="293"/>
      <c r="B156" s="67"/>
      <c r="C156" s="86" t="s">
        <v>45</v>
      </c>
      <c r="D156" s="70"/>
      <c r="E156" s="70"/>
      <c r="F156" s="70"/>
      <c r="G156" s="70"/>
      <c r="H156" s="70"/>
      <c r="I156" s="70"/>
      <c r="J156" s="72"/>
    </row>
    <row r="157" spans="1:10">
      <c r="A157" s="293"/>
      <c r="B157" s="61"/>
      <c r="C157" s="81" t="s">
        <v>46</v>
      </c>
      <c r="D157" s="35"/>
      <c r="E157" s="35"/>
      <c r="F157" s="35"/>
      <c r="G157" s="35"/>
      <c r="H157" s="35"/>
      <c r="I157" s="35"/>
      <c r="J157" s="36"/>
    </row>
    <row r="158" spans="1:10">
      <c r="A158" s="293"/>
      <c r="B158" s="61"/>
      <c r="C158" s="81" t="s">
        <v>47</v>
      </c>
      <c r="D158" s="35"/>
      <c r="E158" s="35"/>
      <c r="F158" s="35"/>
      <c r="G158" s="35"/>
      <c r="H158" s="35"/>
      <c r="I158" s="35"/>
      <c r="J158" s="36"/>
    </row>
    <row r="159" spans="1:10" ht="15.75" thickBot="1">
      <c r="A159" s="293"/>
      <c r="B159" s="73"/>
      <c r="C159" s="82" t="s">
        <v>48</v>
      </c>
      <c r="D159" s="65"/>
      <c r="E159" s="65"/>
      <c r="F159" s="65"/>
      <c r="G159" s="65"/>
      <c r="H159" s="65"/>
      <c r="I159" s="65"/>
      <c r="J159" s="66"/>
    </row>
    <row r="160" spans="1:10">
      <c r="A160" s="293"/>
      <c r="B160" s="75" t="s">
        <v>49</v>
      </c>
      <c r="C160" s="76" t="s">
        <v>50</v>
      </c>
      <c r="D160" s="79"/>
      <c r="E160" s="79"/>
      <c r="F160" s="79"/>
      <c r="G160" s="79"/>
      <c r="H160" s="77"/>
      <c r="I160" s="77"/>
      <c r="J160" s="80"/>
    </row>
    <row r="161" spans="1:10">
      <c r="A161" s="293"/>
      <c r="B161" s="61"/>
      <c r="C161" s="81" t="s">
        <v>51</v>
      </c>
      <c r="D161" s="28"/>
      <c r="E161" s="28"/>
      <c r="F161" s="28"/>
      <c r="G161" s="34"/>
      <c r="H161" s="35"/>
      <c r="I161" s="35"/>
      <c r="J161" s="36"/>
    </row>
    <row r="162" spans="1:10">
      <c r="A162" s="293"/>
      <c r="B162" s="61"/>
      <c r="C162" s="81" t="s">
        <v>52</v>
      </c>
      <c r="D162" s="35"/>
      <c r="E162" s="35"/>
      <c r="F162" s="35"/>
      <c r="G162" s="35"/>
      <c r="H162" s="35"/>
      <c r="I162" s="35"/>
      <c r="J162" s="36"/>
    </row>
    <row r="163" spans="1:10">
      <c r="A163" s="293"/>
      <c r="B163" s="61"/>
      <c r="C163" s="81" t="s">
        <v>53</v>
      </c>
      <c r="D163" s="35"/>
      <c r="E163" s="35"/>
      <c r="F163" s="35"/>
      <c r="G163" s="35"/>
      <c r="H163" s="35"/>
      <c r="I163" s="35"/>
      <c r="J163" s="36"/>
    </row>
    <row r="164" spans="1:10">
      <c r="A164" s="293"/>
      <c r="B164" s="61"/>
      <c r="C164" s="81" t="s">
        <v>54</v>
      </c>
      <c r="D164" s="35"/>
      <c r="E164" s="35"/>
      <c r="F164" s="42"/>
      <c r="G164" s="35"/>
      <c r="H164" s="35"/>
      <c r="I164" s="35"/>
      <c r="J164" s="36"/>
    </row>
    <row r="165" spans="1:10">
      <c r="A165" s="293"/>
      <c r="B165" s="61" t="s">
        <v>55</v>
      </c>
      <c r="C165" s="81" t="s">
        <v>56</v>
      </c>
      <c r="D165" s="23"/>
      <c r="E165" s="23"/>
      <c r="F165" s="35"/>
      <c r="G165" s="35"/>
      <c r="H165" s="35"/>
      <c r="I165" s="35"/>
      <c r="J165" s="36"/>
    </row>
    <row r="166" spans="1:10">
      <c r="A166" s="293"/>
      <c r="B166" s="61"/>
      <c r="C166" s="81" t="s">
        <v>57</v>
      </c>
      <c r="D166" s="35"/>
      <c r="E166" s="35"/>
      <c r="F166" s="35"/>
      <c r="G166" s="35"/>
      <c r="H166" s="35"/>
      <c r="I166" s="35"/>
      <c r="J166" s="36"/>
    </row>
    <row r="167" spans="1:10">
      <c r="A167" s="293"/>
      <c r="B167" s="61"/>
      <c r="C167" s="81" t="s">
        <v>58</v>
      </c>
      <c r="D167" s="35"/>
      <c r="E167" s="35"/>
      <c r="F167" s="35"/>
      <c r="G167" s="35"/>
      <c r="H167" s="35"/>
      <c r="I167" s="35"/>
      <c r="J167" s="36"/>
    </row>
    <row r="168" spans="1:10">
      <c r="A168" s="293"/>
      <c r="B168" s="61" t="s">
        <v>59</v>
      </c>
      <c r="C168" s="81" t="s">
        <v>60</v>
      </c>
      <c r="D168" s="35"/>
      <c r="E168" s="35"/>
      <c r="F168" s="35"/>
      <c r="G168" s="35"/>
      <c r="H168" s="35"/>
      <c r="I168" s="35"/>
      <c r="J168" s="36"/>
    </row>
    <row r="169" spans="1:10">
      <c r="A169" s="293"/>
      <c r="B169" s="61"/>
      <c r="C169" s="81" t="s">
        <v>61</v>
      </c>
      <c r="D169" s="35"/>
      <c r="E169" s="35"/>
      <c r="F169" s="35"/>
      <c r="G169" s="35"/>
      <c r="H169" s="35"/>
      <c r="I169" s="35"/>
      <c r="J169" s="36"/>
    </row>
    <row r="170" spans="1:10">
      <c r="A170" s="293"/>
      <c r="B170" s="61" t="s">
        <v>73</v>
      </c>
      <c r="C170" s="81" t="s">
        <v>63</v>
      </c>
      <c r="D170" s="35"/>
      <c r="E170" s="35"/>
      <c r="F170" s="35"/>
      <c r="G170" s="35"/>
      <c r="H170" s="35"/>
      <c r="I170" s="35"/>
      <c r="J170" s="36"/>
    </row>
    <row r="171" spans="1:10">
      <c r="A171" s="293"/>
      <c r="B171" s="61"/>
      <c r="C171" s="81" t="s">
        <v>64</v>
      </c>
      <c r="D171" s="35"/>
      <c r="E171" s="35"/>
      <c r="F171" s="35"/>
      <c r="G171" s="35"/>
      <c r="H171" s="35"/>
      <c r="I171" s="35"/>
      <c r="J171" s="36"/>
    </row>
    <row r="172" spans="1:10">
      <c r="A172" s="293"/>
      <c r="B172" s="61"/>
      <c r="C172" s="81" t="s">
        <v>65</v>
      </c>
      <c r="D172" s="35"/>
      <c r="E172" s="35"/>
      <c r="F172" s="35"/>
      <c r="G172" s="35"/>
      <c r="H172" s="35"/>
      <c r="I172" s="35"/>
      <c r="J172" s="36"/>
    </row>
    <row r="173" spans="1:10">
      <c r="A173" s="293"/>
      <c r="B173" s="61" t="s">
        <v>66</v>
      </c>
      <c r="C173" s="81" t="s">
        <v>67</v>
      </c>
      <c r="D173" s="35"/>
      <c r="E173" s="35"/>
      <c r="F173" s="35"/>
      <c r="G173" s="35"/>
      <c r="H173" s="92"/>
      <c r="I173" s="35"/>
      <c r="J173" s="36"/>
    </row>
    <row r="174" spans="1:10" ht="15.75" thickBot="1">
      <c r="A174" s="294"/>
      <c r="B174" s="73"/>
      <c r="C174" s="82" t="s">
        <v>68</v>
      </c>
      <c r="D174" s="65"/>
      <c r="E174" s="65"/>
      <c r="F174" s="65"/>
      <c r="G174" s="65"/>
      <c r="H174" s="65"/>
      <c r="I174" s="65"/>
      <c r="J174" s="66"/>
    </row>
    <row r="175" spans="1:10" ht="18">
      <c r="A175" s="127"/>
      <c r="B175" s="128"/>
      <c r="C175" s="39"/>
      <c r="D175" s="39"/>
      <c r="E175" s="39"/>
      <c r="F175" s="39"/>
      <c r="G175" s="39"/>
      <c r="H175" s="39"/>
      <c r="I175" s="39"/>
      <c r="J175" s="39"/>
    </row>
    <row r="176" spans="1:10" ht="18">
      <c r="A176" s="127"/>
      <c r="B176" s="164" t="s">
        <v>88</v>
      </c>
      <c r="C176" s="129">
        <f>C2</f>
        <v>3</v>
      </c>
      <c r="D176" s="130">
        <f>SUM(D5)</f>
        <v>44213</v>
      </c>
      <c r="E176" s="130">
        <f>SUM(D176+1)</f>
        <v>44214</v>
      </c>
      <c r="F176" s="130">
        <f t="shared" ref="F176:J176" si="1">SUM(E176+1)</f>
        <v>44215</v>
      </c>
      <c r="G176" s="130">
        <f t="shared" si="1"/>
        <v>44216</v>
      </c>
      <c r="H176" s="130">
        <f t="shared" si="1"/>
        <v>44217</v>
      </c>
      <c r="I176" s="130">
        <f t="shared" si="1"/>
        <v>44218</v>
      </c>
      <c r="J176" s="130">
        <f t="shared" si="1"/>
        <v>44219</v>
      </c>
    </row>
    <row r="177" spans="1:10" ht="18">
      <c r="A177" s="127"/>
      <c r="B177" s="128"/>
      <c r="C177" s="131" t="s">
        <v>74</v>
      </c>
      <c r="D177" s="132"/>
      <c r="E177" s="132"/>
      <c r="F177" s="133"/>
      <c r="G177" s="133"/>
      <c r="H177" s="133"/>
      <c r="I177" s="133"/>
      <c r="J177" s="133"/>
    </row>
    <row r="178" spans="1:10" ht="18">
      <c r="A178" s="127"/>
      <c r="B178" s="128"/>
      <c r="C178" s="134"/>
      <c r="D178" s="28"/>
      <c r="E178" s="135"/>
      <c r="F178" s="133"/>
      <c r="G178" s="133"/>
      <c r="H178" s="133"/>
      <c r="I178" s="133"/>
      <c r="J178" s="133"/>
    </row>
    <row r="179" spans="1:10" ht="18">
      <c r="A179" s="127"/>
      <c r="B179" s="128"/>
      <c r="C179" s="134"/>
      <c r="D179" s="78"/>
      <c r="E179" s="136"/>
      <c r="F179" s="133"/>
      <c r="G179" s="133"/>
      <c r="H179" s="133"/>
      <c r="I179" s="133"/>
      <c r="J179" s="133"/>
    </row>
    <row r="180" spans="1:10" ht="18">
      <c r="A180" s="127"/>
      <c r="B180" s="128"/>
      <c r="C180" s="134"/>
      <c r="D180" s="137"/>
      <c r="E180" s="137"/>
      <c r="F180" s="133"/>
      <c r="G180" s="133"/>
      <c r="H180" s="133"/>
      <c r="I180" s="99"/>
      <c r="J180" s="28"/>
    </row>
    <row r="181" spans="1:10" ht="18">
      <c r="A181" s="127"/>
      <c r="B181" s="128"/>
      <c r="C181" s="134"/>
      <c r="D181" s="137"/>
      <c r="E181" s="137"/>
      <c r="F181" s="133"/>
      <c r="G181" s="133"/>
      <c r="H181" s="138"/>
      <c r="I181" s="99"/>
      <c r="J181" s="28"/>
    </row>
    <row r="182" spans="1:10" ht="18">
      <c r="A182" s="127"/>
      <c r="B182" s="128"/>
      <c r="C182" s="134"/>
      <c r="D182" s="133"/>
      <c r="E182" s="23"/>
      <c r="F182" s="133"/>
      <c r="G182" s="133"/>
      <c r="H182" s="133"/>
      <c r="I182" s="133"/>
      <c r="J182" s="133"/>
    </row>
    <row r="183" spans="1:10" ht="18">
      <c r="A183" s="127"/>
      <c r="B183" s="128"/>
      <c r="C183" s="134"/>
      <c r="D183" s="23"/>
      <c r="E183" s="23"/>
      <c r="F183" s="23"/>
      <c r="G183" s="23"/>
      <c r="H183" s="133"/>
      <c r="I183" s="133"/>
      <c r="J183" s="133"/>
    </row>
    <row r="184" spans="1:10" ht="18">
      <c r="A184" s="127"/>
      <c r="B184" s="128"/>
      <c r="C184" s="139"/>
      <c r="D184" s="139"/>
      <c r="E184" s="139"/>
      <c r="F184" s="139"/>
      <c r="G184" s="139"/>
      <c r="H184" s="139"/>
      <c r="I184" s="139"/>
      <c r="J184" s="139"/>
    </row>
    <row r="185" spans="1:10" ht="18">
      <c r="A185" s="127"/>
      <c r="B185" s="6"/>
      <c r="C185" s="131" t="s">
        <v>75</v>
      </c>
      <c r="D185" s="23"/>
      <c r="E185" s="23"/>
      <c r="F185" s="23"/>
      <c r="G185" s="23"/>
      <c r="H185" s="23"/>
      <c r="I185" s="23"/>
      <c r="J185" s="23"/>
    </row>
    <row r="186" spans="1:10" ht="18">
      <c r="A186" s="127"/>
      <c r="B186" s="6"/>
      <c r="C186" s="134"/>
      <c r="D186" s="23"/>
      <c r="E186" s="23"/>
      <c r="F186" s="23"/>
      <c r="G186" s="23"/>
      <c r="H186" s="23"/>
      <c r="I186" s="23"/>
      <c r="J186" s="23"/>
    </row>
    <row r="187" spans="1:10">
      <c r="A187" s="39"/>
      <c r="B187" s="6"/>
      <c r="C187" s="134"/>
      <c r="D187" s="23"/>
      <c r="E187" s="23"/>
      <c r="F187" s="23"/>
      <c r="G187" s="23"/>
      <c r="H187" s="23"/>
      <c r="I187" s="23"/>
      <c r="J187" s="23"/>
    </row>
    <row r="188" spans="1:10">
      <c r="A188" s="39"/>
      <c r="B188" s="6"/>
      <c r="C188" s="134"/>
      <c r="D188" s="23"/>
      <c r="E188" s="23"/>
      <c r="F188" s="23"/>
      <c r="G188" s="23"/>
      <c r="H188" s="23"/>
      <c r="I188" s="23"/>
      <c r="J188" s="23"/>
    </row>
    <row r="189" spans="1:10">
      <c r="A189" s="39"/>
      <c r="B189" s="6"/>
      <c r="C189" s="134"/>
      <c r="D189" s="23"/>
      <c r="E189" s="23"/>
      <c r="F189" s="23"/>
      <c r="G189" s="135"/>
      <c r="H189" s="135"/>
      <c r="I189" s="23"/>
      <c r="J189" s="23"/>
    </row>
    <row r="190" spans="1:10">
      <c r="A190" s="39"/>
      <c r="B190" s="6"/>
      <c r="C190" s="134"/>
      <c r="D190" s="23"/>
      <c r="E190" s="23"/>
      <c r="F190" s="23"/>
      <c r="G190" s="23"/>
      <c r="H190" s="23"/>
      <c r="I190" s="23"/>
      <c r="J190" s="23"/>
    </row>
    <row r="191" spans="1:10">
      <c r="A191" s="39"/>
      <c r="B191" s="6"/>
      <c r="C191" s="134"/>
      <c r="D191" s="23"/>
      <c r="E191" s="23"/>
      <c r="F191" s="23"/>
      <c r="G191" s="23"/>
      <c r="H191" s="23"/>
      <c r="I191" s="23"/>
      <c r="J191" s="23"/>
    </row>
    <row r="192" spans="1:10">
      <c r="A192" s="39"/>
      <c r="B192" s="6"/>
      <c r="C192" s="140"/>
      <c r="D192" s="141"/>
      <c r="E192" s="141"/>
      <c r="F192" s="141"/>
      <c r="G192" s="141"/>
      <c r="H192" s="141"/>
      <c r="I192" s="141"/>
      <c r="J192" s="141"/>
    </row>
    <row r="193" spans="1:10">
      <c r="A193" s="39"/>
      <c r="B193" s="6"/>
      <c r="C193" s="131" t="s">
        <v>76</v>
      </c>
      <c r="D193" s="142"/>
      <c r="E193" s="142"/>
      <c r="F193" s="142"/>
      <c r="G193" s="142"/>
      <c r="H193" s="142"/>
      <c r="I193" s="142"/>
      <c r="J193" s="142"/>
    </row>
    <row r="194" spans="1:10">
      <c r="A194" s="39"/>
      <c r="B194" s="6"/>
      <c r="C194" s="134"/>
      <c r="D194" s="142"/>
      <c r="E194" s="142"/>
      <c r="F194" s="142"/>
      <c r="G194" s="142"/>
      <c r="H194" s="142"/>
      <c r="I194" s="142"/>
      <c r="J194" s="142"/>
    </row>
    <row r="195" spans="1:10">
      <c r="A195" s="39"/>
      <c r="B195" s="6"/>
      <c r="C195" s="134"/>
      <c r="D195" s="142"/>
      <c r="E195" s="142"/>
      <c r="F195" s="142"/>
      <c r="G195" s="142"/>
      <c r="H195" s="142"/>
      <c r="I195" s="142"/>
      <c r="J195" s="142"/>
    </row>
    <row r="196" spans="1:10">
      <c r="A196" s="39"/>
      <c r="B196" s="6"/>
      <c r="C196" s="134"/>
      <c r="D196" s="142"/>
      <c r="E196" s="142"/>
      <c r="F196" s="142"/>
      <c r="G196" s="142"/>
      <c r="H196" s="142"/>
      <c r="I196" s="142"/>
      <c r="J196" s="142"/>
    </row>
    <row r="197" spans="1:10">
      <c r="A197" s="39"/>
      <c r="B197" s="6"/>
      <c r="C197" s="134"/>
      <c r="D197" s="142"/>
      <c r="E197" s="142"/>
      <c r="F197" s="142"/>
      <c r="G197" s="142"/>
      <c r="H197" s="28"/>
      <c r="I197" s="142"/>
      <c r="J197" s="142"/>
    </row>
    <row r="198" spans="1:10">
      <c r="A198" s="39"/>
      <c r="B198" s="6"/>
      <c r="C198" s="134"/>
      <c r="D198" s="142"/>
      <c r="E198" s="142"/>
      <c r="F198" s="142"/>
      <c r="G198" s="142"/>
      <c r="H198" s="142"/>
      <c r="I198" s="142"/>
      <c r="J198" s="142"/>
    </row>
    <row r="199" spans="1:10">
      <c r="A199" s="39"/>
      <c r="B199" s="6"/>
      <c r="C199" s="134"/>
      <c r="D199" s="142"/>
      <c r="E199" s="142"/>
      <c r="F199" s="142"/>
      <c r="G199" s="142"/>
      <c r="H199" s="142"/>
      <c r="I199" s="142"/>
      <c r="J199" s="142"/>
    </row>
    <row r="200" spans="1:10">
      <c r="A200" s="39"/>
      <c r="B200" s="6"/>
      <c r="C200" s="134"/>
      <c r="D200" s="23"/>
      <c r="E200" s="23"/>
      <c r="F200" s="23"/>
      <c r="G200" s="23"/>
      <c r="H200" s="34"/>
      <c r="I200" s="23"/>
      <c r="J200" s="23"/>
    </row>
    <row r="201" spans="1:10">
      <c r="A201" s="39"/>
      <c r="B201" s="6"/>
      <c r="C201" s="134"/>
      <c r="D201" s="23"/>
      <c r="E201" s="23"/>
      <c r="F201" s="23"/>
      <c r="G201" s="135"/>
      <c r="H201" s="23"/>
      <c r="I201" s="23"/>
      <c r="J201" s="23"/>
    </row>
    <row r="202" spans="1:10">
      <c r="A202" s="39"/>
      <c r="B202" s="6"/>
      <c r="C202" s="134"/>
      <c r="D202" s="23"/>
      <c r="E202" s="23"/>
      <c r="F202" s="23"/>
      <c r="G202" s="28"/>
      <c r="H202" s="23"/>
      <c r="I202" s="23"/>
      <c r="J202" s="23"/>
    </row>
    <row r="203" spans="1:10">
      <c r="A203" s="39"/>
      <c r="B203" s="6"/>
      <c r="C203" s="141"/>
      <c r="D203" s="141"/>
      <c r="E203" s="141"/>
      <c r="F203" s="141"/>
      <c r="G203" s="141"/>
      <c r="H203" s="141"/>
      <c r="I203" s="141"/>
      <c r="J203" s="141"/>
    </row>
    <row r="204" spans="1:10">
      <c r="A204" s="39"/>
      <c r="B204" s="6"/>
      <c r="C204" s="143"/>
      <c r="D204" s="28"/>
      <c r="E204" s="28"/>
      <c r="F204" s="28"/>
      <c r="G204" s="142"/>
      <c r="H204" s="28"/>
      <c r="I204" s="132"/>
      <c r="J204" s="144"/>
    </row>
    <row r="205" spans="1:10">
      <c r="A205" s="39"/>
      <c r="B205" s="6"/>
      <c r="C205" s="145"/>
      <c r="D205" s="146"/>
      <c r="E205" s="147"/>
      <c r="F205" s="28"/>
      <c r="G205" s="142"/>
      <c r="H205" s="28"/>
      <c r="I205" s="132"/>
      <c r="J205" s="148"/>
    </row>
    <row r="206" spans="1:10">
      <c r="A206" s="39"/>
      <c r="B206" s="6"/>
      <c r="C206" s="145"/>
      <c r="D206" s="23"/>
      <c r="E206" s="147"/>
      <c r="F206" s="28"/>
      <c r="G206" s="142"/>
      <c r="H206" s="28"/>
      <c r="I206" s="28"/>
      <c r="J206" s="142"/>
    </row>
    <row r="207" spans="1:10">
      <c r="A207" s="39"/>
      <c r="B207" s="6"/>
      <c r="C207" s="134"/>
      <c r="D207" s="142"/>
      <c r="E207" s="142"/>
      <c r="F207" s="142"/>
      <c r="G207" s="142"/>
      <c r="H207" s="28"/>
      <c r="I207" s="142"/>
      <c r="J207" s="142"/>
    </row>
    <row r="208" spans="1:10">
      <c r="A208" s="39"/>
      <c r="B208" s="6"/>
      <c r="C208" s="134"/>
      <c r="D208" s="142"/>
      <c r="E208" s="142"/>
      <c r="F208" s="142"/>
      <c r="G208" s="142"/>
      <c r="H208" s="142"/>
      <c r="I208" s="142"/>
      <c r="J208" s="142"/>
    </row>
    <row r="209" spans="1:10">
      <c r="A209" s="39"/>
      <c r="B209" s="6"/>
      <c r="C209" s="149"/>
      <c r="D209" s="142"/>
      <c r="E209" s="142"/>
      <c r="F209" s="142"/>
      <c r="G209" s="142"/>
      <c r="H209" s="142"/>
      <c r="I209" s="142"/>
      <c r="J209" s="142"/>
    </row>
    <row r="210" spans="1:10">
      <c r="A210" s="39"/>
      <c r="B210" s="6"/>
      <c r="C210" s="150"/>
      <c r="D210" s="151">
        <f t="shared" ref="D210:J210" si="2">COUNTA(D177:D202)</f>
        <v>0</v>
      </c>
      <c r="E210" s="151">
        <f t="shared" si="2"/>
        <v>0</v>
      </c>
      <c r="F210" s="151">
        <f t="shared" si="2"/>
        <v>0</v>
      </c>
      <c r="G210" s="151">
        <f t="shared" si="2"/>
        <v>0</v>
      </c>
      <c r="H210" s="151">
        <f t="shared" si="2"/>
        <v>0</v>
      </c>
      <c r="I210" s="151">
        <f t="shared" si="2"/>
        <v>0</v>
      </c>
      <c r="J210" s="151">
        <f t="shared" si="2"/>
        <v>0</v>
      </c>
    </row>
    <row r="211" spans="1:10" ht="18">
      <c r="A211" s="127"/>
      <c r="B211" s="6"/>
      <c r="C211" s="23"/>
      <c r="D211" s="23"/>
      <c r="E211" s="23"/>
      <c r="F211" s="23"/>
      <c r="G211" s="23"/>
      <c r="H211" s="23"/>
      <c r="I211" s="28" t="s">
        <v>77</v>
      </c>
      <c r="J211" s="152">
        <f>SUM(D210:J210)</f>
        <v>0</v>
      </c>
    </row>
    <row r="212" spans="1:10" ht="18">
      <c r="A212" s="127"/>
      <c r="B212" s="6"/>
      <c r="C212" s="153"/>
      <c r="D212" s="153"/>
      <c r="E212" s="153"/>
      <c r="F212" s="153"/>
      <c r="G212" s="23"/>
      <c r="H212" s="153"/>
      <c r="I212" s="28" t="s">
        <v>37</v>
      </c>
      <c r="J212" s="28">
        <f>COUNTA(D37:J46,D94:J103,D150:J159)</f>
        <v>0</v>
      </c>
    </row>
    <row r="213" spans="1:10" ht="18">
      <c r="A213" s="127"/>
      <c r="B213" s="6"/>
      <c r="C213" s="154"/>
      <c r="D213" s="23" t="s">
        <v>78</v>
      </c>
      <c r="E213" s="23"/>
      <c r="F213" s="23"/>
      <c r="G213" s="23"/>
      <c r="H213" s="23"/>
      <c r="I213" s="28" t="s">
        <v>79</v>
      </c>
      <c r="J213" s="28">
        <f>COUNTA(D52:J54,D109:J111,D165:J167)</f>
        <v>0</v>
      </c>
    </row>
    <row r="214" spans="1:10" ht="18">
      <c r="A214" s="127"/>
      <c r="B214" s="6"/>
      <c r="C214" s="155"/>
      <c r="D214" s="23" t="s">
        <v>80</v>
      </c>
      <c r="E214" s="23"/>
      <c r="F214" s="23"/>
      <c r="G214" s="23"/>
      <c r="H214" s="23"/>
      <c r="I214" s="28" t="s">
        <v>81</v>
      </c>
      <c r="J214" s="28">
        <f>COUNTA(D60:J61,D117:J118,D173:J174)</f>
        <v>0</v>
      </c>
    </row>
    <row r="215" spans="1:10" ht="18">
      <c r="A215" s="127"/>
      <c r="B215" s="6"/>
      <c r="C215" s="156"/>
      <c r="D215" s="23" t="s">
        <v>82</v>
      </c>
      <c r="E215" s="23"/>
      <c r="F215" s="23"/>
      <c r="G215" s="23"/>
      <c r="H215" s="23"/>
      <c r="I215" s="28" t="s">
        <v>83</v>
      </c>
      <c r="J215" s="28">
        <f>COUNTA(D47:J51,D104:J108,D160:J164)</f>
        <v>0</v>
      </c>
    </row>
    <row r="216" spans="1:10" ht="18">
      <c r="A216" s="127"/>
      <c r="B216" s="6"/>
      <c r="C216" s="157" t="s">
        <v>84</v>
      </c>
      <c r="D216" s="23" t="s">
        <v>85</v>
      </c>
      <c r="E216" s="23"/>
      <c r="F216" s="23"/>
      <c r="G216" s="23"/>
      <c r="H216" s="23"/>
      <c r="I216" s="28" t="s">
        <v>86</v>
      </c>
      <c r="J216" s="28">
        <f>SUM(J212:J215)</f>
        <v>0</v>
      </c>
    </row>
    <row r="217" spans="1:10" ht="18">
      <c r="A217" s="127"/>
      <c r="B217" s="6"/>
      <c r="C217" s="23"/>
      <c r="D217" s="23"/>
      <c r="E217" s="23"/>
      <c r="F217" s="23"/>
      <c r="G217" s="158" t="s">
        <v>87</v>
      </c>
      <c r="H217" s="23"/>
      <c r="I217" s="23"/>
      <c r="J217" s="23"/>
    </row>
    <row r="218" spans="1:10" ht="18">
      <c r="A218" s="127"/>
      <c r="B218" s="6"/>
      <c r="C218" s="23"/>
      <c r="D218" s="23"/>
      <c r="E218" s="23"/>
      <c r="F218" s="23"/>
      <c r="G218" s="23"/>
      <c r="H218" s="23"/>
      <c r="I218" s="23"/>
      <c r="J218" s="23"/>
    </row>
    <row r="219" spans="1:10" ht="18">
      <c r="A219" s="127"/>
      <c r="B219" s="6"/>
      <c r="C219" s="23"/>
      <c r="D219" s="23"/>
      <c r="E219" s="28"/>
      <c r="F219" s="28"/>
      <c r="G219" s="23"/>
      <c r="H219" s="28"/>
      <c r="I219" s="28"/>
      <c r="J219" s="28"/>
    </row>
    <row r="220" spans="1:10" ht="18">
      <c r="A220" s="127"/>
      <c r="B220" s="6"/>
      <c r="C220" s="23"/>
      <c r="D220" s="23"/>
      <c r="E220" s="23"/>
      <c r="F220" s="23"/>
      <c r="G220" s="23"/>
      <c r="H220" s="23"/>
      <c r="I220" s="23"/>
      <c r="J220" s="23"/>
    </row>
  </sheetData>
  <mergeCells count="7">
    <mergeCell ref="A150:A174"/>
    <mergeCell ref="A1:J1"/>
    <mergeCell ref="A7:A36"/>
    <mergeCell ref="A37:A62"/>
    <mergeCell ref="A64:A93"/>
    <mergeCell ref="A94:A118"/>
    <mergeCell ref="A120:A149"/>
  </mergeCells>
  <phoneticPr fontId="20" type="noConversion"/>
  <conditionalFormatting sqref="G94">
    <cfRule type="duplicateValues" dxfId="17579" priority="370"/>
  </conditionalFormatting>
  <conditionalFormatting sqref="G94">
    <cfRule type="duplicateValues" dxfId="17578" priority="369"/>
  </conditionalFormatting>
  <conditionalFormatting sqref="G94">
    <cfRule type="duplicateValues" dxfId="17577" priority="368"/>
  </conditionalFormatting>
  <conditionalFormatting sqref="G94">
    <cfRule type="duplicateValues" dxfId="17576" priority="367"/>
  </conditionalFormatting>
  <conditionalFormatting sqref="G94">
    <cfRule type="duplicateValues" dxfId="17575" priority="366"/>
  </conditionalFormatting>
  <conditionalFormatting sqref="G94">
    <cfRule type="duplicateValues" dxfId="17574" priority="365"/>
  </conditionalFormatting>
  <conditionalFormatting sqref="G94">
    <cfRule type="duplicateValues" dxfId="17573" priority="364"/>
  </conditionalFormatting>
  <conditionalFormatting sqref="G94">
    <cfRule type="duplicateValues" dxfId="17572" priority="363"/>
  </conditionalFormatting>
  <conditionalFormatting sqref="G94">
    <cfRule type="duplicateValues" dxfId="17571" priority="362"/>
  </conditionalFormatting>
  <conditionalFormatting sqref="G94">
    <cfRule type="duplicateValues" dxfId="17570" priority="361"/>
  </conditionalFormatting>
  <conditionalFormatting sqref="G94">
    <cfRule type="duplicateValues" dxfId="17569" priority="360"/>
  </conditionalFormatting>
  <conditionalFormatting sqref="G94">
    <cfRule type="duplicateValues" dxfId="17568" priority="359"/>
  </conditionalFormatting>
  <conditionalFormatting sqref="G94">
    <cfRule type="duplicateValues" dxfId="17567" priority="358"/>
  </conditionalFormatting>
  <conditionalFormatting sqref="G94">
    <cfRule type="duplicateValues" dxfId="17566" priority="357"/>
  </conditionalFormatting>
  <conditionalFormatting sqref="G94">
    <cfRule type="duplicateValues" dxfId="17565" priority="356"/>
  </conditionalFormatting>
  <conditionalFormatting sqref="G94">
    <cfRule type="duplicateValues" dxfId="17564" priority="355"/>
  </conditionalFormatting>
  <conditionalFormatting sqref="G94">
    <cfRule type="duplicateValues" dxfId="17563" priority="354"/>
  </conditionalFormatting>
  <conditionalFormatting sqref="G94">
    <cfRule type="duplicateValues" dxfId="17562" priority="353"/>
  </conditionalFormatting>
  <conditionalFormatting sqref="G94">
    <cfRule type="duplicateValues" dxfId="17561" priority="352"/>
  </conditionalFormatting>
  <conditionalFormatting sqref="G94">
    <cfRule type="duplicateValues" dxfId="17560" priority="351"/>
  </conditionalFormatting>
  <conditionalFormatting sqref="G94">
    <cfRule type="duplicateValues" dxfId="17559" priority="350"/>
  </conditionalFormatting>
  <conditionalFormatting sqref="G94">
    <cfRule type="duplicateValues" dxfId="17558" priority="349"/>
  </conditionalFormatting>
  <conditionalFormatting sqref="G94">
    <cfRule type="duplicateValues" dxfId="17557" priority="348"/>
  </conditionalFormatting>
  <conditionalFormatting sqref="G94">
    <cfRule type="duplicateValues" dxfId="17556" priority="347"/>
  </conditionalFormatting>
  <conditionalFormatting sqref="G94">
    <cfRule type="duplicateValues" dxfId="17555" priority="346"/>
  </conditionalFormatting>
  <conditionalFormatting sqref="G94">
    <cfRule type="duplicateValues" dxfId="17554" priority="345"/>
  </conditionalFormatting>
  <conditionalFormatting sqref="G94">
    <cfRule type="duplicateValues" dxfId="17553" priority="344"/>
  </conditionalFormatting>
  <conditionalFormatting sqref="G94">
    <cfRule type="duplicateValues" dxfId="17552" priority="343"/>
  </conditionalFormatting>
  <conditionalFormatting sqref="G94">
    <cfRule type="duplicateValues" dxfId="17551" priority="342"/>
  </conditionalFormatting>
  <conditionalFormatting sqref="G94">
    <cfRule type="duplicateValues" dxfId="17550" priority="341"/>
  </conditionalFormatting>
  <conditionalFormatting sqref="G94">
    <cfRule type="duplicateValues" dxfId="17549" priority="340"/>
  </conditionalFormatting>
  <conditionalFormatting sqref="G94">
    <cfRule type="duplicateValues" dxfId="17548" priority="339"/>
  </conditionalFormatting>
  <conditionalFormatting sqref="G94">
    <cfRule type="duplicateValues" dxfId="17547" priority="338"/>
  </conditionalFormatting>
  <conditionalFormatting sqref="G94">
    <cfRule type="duplicateValues" dxfId="17546" priority="337"/>
  </conditionalFormatting>
  <conditionalFormatting sqref="G94">
    <cfRule type="duplicateValues" dxfId="17545" priority="336"/>
  </conditionalFormatting>
  <conditionalFormatting sqref="G94">
    <cfRule type="duplicateValues" dxfId="17544" priority="335"/>
  </conditionalFormatting>
  <conditionalFormatting sqref="G94">
    <cfRule type="duplicateValues" dxfId="17543" priority="334"/>
  </conditionalFormatting>
  <conditionalFormatting sqref="G94">
    <cfRule type="duplicateValues" dxfId="17542" priority="333"/>
  </conditionalFormatting>
  <conditionalFormatting sqref="G94">
    <cfRule type="duplicateValues" dxfId="17541" priority="332"/>
  </conditionalFormatting>
  <conditionalFormatting sqref="G94">
    <cfRule type="duplicateValues" dxfId="17540" priority="331"/>
  </conditionalFormatting>
  <conditionalFormatting sqref="G94">
    <cfRule type="duplicateValues" dxfId="17539" priority="330"/>
  </conditionalFormatting>
  <conditionalFormatting sqref="G94">
    <cfRule type="duplicateValues" dxfId="17538" priority="329"/>
  </conditionalFormatting>
  <conditionalFormatting sqref="G94">
    <cfRule type="duplicateValues" dxfId="17537" priority="328"/>
  </conditionalFormatting>
  <conditionalFormatting sqref="G94">
    <cfRule type="duplicateValues" dxfId="17536" priority="327"/>
  </conditionalFormatting>
  <conditionalFormatting sqref="G94">
    <cfRule type="duplicateValues" dxfId="17535" priority="326"/>
  </conditionalFormatting>
  <conditionalFormatting sqref="G94">
    <cfRule type="duplicateValues" dxfId="17534" priority="325"/>
  </conditionalFormatting>
  <conditionalFormatting sqref="G94">
    <cfRule type="duplicateValues" dxfId="17533" priority="324"/>
  </conditionalFormatting>
  <conditionalFormatting sqref="G94">
    <cfRule type="duplicateValues" dxfId="17532" priority="323"/>
  </conditionalFormatting>
  <conditionalFormatting sqref="G94">
    <cfRule type="duplicateValues" dxfId="17531" priority="322"/>
  </conditionalFormatting>
  <conditionalFormatting sqref="G94">
    <cfRule type="duplicateValues" dxfId="17530" priority="321"/>
  </conditionalFormatting>
  <conditionalFormatting sqref="G94">
    <cfRule type="duplicateValues" dxfId="17529" priority="320"/>
  </conditionalFormatting>
  <conditionalFormatting sqref="G94">
    <cfRule type="duplicateValues" dxfId="17528" priority="319"/>
  </conditionalFormatting>
  <conditionalFormatting sqref="G94">
    <cfRule type="duplicateValues" dxfId="17527" priority="318"/>
  </conditionalFormatting>
  <conditionalFormatting sqref="G94">
    <cfRule type="duplicateValues" dxfId="17526" priority="317"/>
  </conditionalFormatting>
  <conditionalFormatting sqref="G94">
    <cfRule type="duplicateValues" dxfId="17525" priority="316"/>
  </conditionalFormatting>
  <conditionalFormatting sqref="G94">
    <cfRule type="duplicateValues" dxfId="17524" priority="315"/>
  </conditionalFormatting>
  <conditionalFormatting sqref="G94">
    <cfRule type="duplicateValues" dxfId="17523" priority="314"/>
  </conditionalFormatting>
  <conditionalFormatting sqref="G94">
    <cfRule type="duplicateValues" dxfId="17522" priority="313"/>
  </conditionalFormatting>
  <conditionalFormatting sqref="G94">
    <cfRule type="duplicateValues" dxfId="17521" priority="312"/>
  </conditionalFormatting>
  <conditionalFormatting sqref="G94">
    <cfRule type="duplicateValues" dxfId="17520" priority="311"/>
  </conditionalFormatting>
  <conditionalFormatting sqref="G94">
    <cfRule type="duplicateValues" dxfId="17519" priority="310"/>
  </conditionalFormatting>
  <conditionalFormatting sqref="G94">
    <cfRule type="duplicateValues" dxfId="17518" priority="309"/>
  </conditionalFormatting>
  <conditionalFormatting sqref="G94">
    <cfRule type="duplicateValues" dxfId="17517" priority="308"/>
  </conditionalFormatting>
  <conditionalFormatting sqref="G94">
    <cfRule type="duplicateValues" dxfId="17516" priority="307"/>
  </conditionalFormatting>
  <conditionalFormatting sqref="G94">
    <cfRule type="duplicateValues" dxfId="17515" priority="306"/>
  </conditionalFormatting>
  <conditionalFormatting sqref="G94">
    <cfRule type="duplicateValues" dxfId="17514" priority="305"/>
  </conditionalFormatting>
  <conditionalFormatting sqref="G94">
    <cfRule type="duplicateValues" dxfId="17513" priority="304"/>
  </conditionalFormatting>
  <conditionalFormatting sqref="G94">
    <cfRule type="duplicateValues" dxfId="17512" priority="303"/>
  </conditionalFormatting>
  <conditionalFormatting sqref="G94">
    <cfRule type="duplicateValues" dxfId="17511" priority="302"/>
  </conditionalFormatting>
  <conditionalFormatting sqref="G94">
    <cfRule type="duplicateValues" dxfId="17510" priority="301"/>
  </conditionalFormatting>
  <conditionalFormatting sqref="G94">
    <cfRule type="duplicateValues" dxfId="17509" priority="300"/>
  </conditionalFormatting>
  <conditionalFormatting sqref="G94">
    <cfRule type="duplicateValues" dxfId="17508" priority="299"/>
  </conditionalFormatting>
  <conditionalFormatting sqref="G95">
    <cfRule type="duplicateValues" dxfId="17507" priority="298"/>
  </conditionalFormatting>
  <conditionalFormatting sqref="G95">
    <cfRule type="duplicateValues" dxfId="17506" priority="297"/>
  </conditionalFormatting>
  <conditionalFormatting sqref="G95">
    <cfRule type="duplicateValues" dxfId="17505" priority="296"/>
  </conditionalFormatting>
  <conditionalFormatting sqref="G95">
    <cfRule type="duplicateValues" dxfId="17504" priority="295"/>
  </conditionalFormatting>
  <conditionalFormatting sqref="G95">
    <cfRule type="duplicateValues" dxfId="17503" priority="294"/>
  </conditionalFormatting>
  <conditionalFormatting sqref="G95">
    <cfRule type="duplicateValues" dxfId="17502" priority="293"/>
  </conditionalFormatting>
  <conditionalFormatting sqref="G95">
    <cfRule type="duplicateValues" dxfId="17501" priority="292"/>
  </conditionalFormatting>
  <conditionalFormatting sqref="G95">
    <cfRule type="duplicateValues" dxfId="17500" priority="291"/>
  </conditionalFormatting>
  <conditionalFormatting sqref="G95">
    <cfRule type="duplicateValues" dxfId="17499" priority="290"/>
  </conditionalFormatting>
  <conditionalFormatting sqref="G95">
    <cfRule type="duplicateValues" dxfId="17498" priority="289"/>
  </conditionalFormatting>
  <conditionalFormatting sqref="G95">
    <cfRule type="duplicateValues" dxfId="17497" priority="288"/>
  </conditionalFormatting>
  <conditionalFormatting sqref="G95">
    <cfRule type="duplicateValues" dxfId="17496" priority="287"/>
  </conditionalFormatting>
  <conditionalFormatting sqref="G95">
    <cfRule type="duplicateValues" dxfId="17495" priority="286"/>
  </conditionalFormatting>
  <conditionalFormatting sqref="G95">
    <cfRule type="duplicateValues" dxfId="17494" priority="285"/>
  </conditionalFormatting>
  <conditionalFormatting sqref="G95">
    <cfRule type="duplicateValues" dxfId="17493" priority="284"/>
  </conditionalFormatting>
  <conditionalFormatting sqref="G95">
    <cfRule type="duplicateValues" dxfId="17492" priority="283"/>
  </conditionalFormatting>
  <conditionalFormatting sqref="G95">
    <cfRule type="duplicateValues" dxfId="17491" priority="282"/>
  </conditionalFormatting>
  <conditionalFormatting sqref="G95">
    <cfRule type="duplicateValues" dxfId="17490" priority="281"/>
  </conditionalFormatting>
  <conditionalFormatting sqref="G95">
    <cfRule type="duplicateValues" dxfId="17489" priority="280"/>
  </conditionalFormatting>
  <conditionalFormatting sqref="G95">
    <cfRule type="duplicateValues" dxfId="17488" priority="279"/>
  </conditionalFormatting>
  <conditionalFormatting sqref="G95">
    <cfRule type="duplicateValues" dxfId="17487" priority="278"/>
  </conditionalFormatting>
  <conditionalFormatting sqref="G95">
    <cfRule type="duplicateValues" dxfId="17486" priority="277"/>
  </conditionalFormatting>
  <conditionalFormatting sqref="G95">
    <cfRule type="duplicateValues" dxfId="17485" priority="276"/>
  </conditionalFormatting>
  <conditionalFormatting sqref="G95">
    <cfRule type="duplicateValues" dxfId="17484" priority="275"/>
  </conditionalFormatting>
  <conditionalFormatting sqref="G95">
    <cfRule type="duplicateValues" dxfId="17483" priority="274"/>
  </conditionalFormatting>
  <conditionalFormatting sqref="G95">
    <cfRule type="duplicateValues" dxfId="17482" priority="273"/>
  </conditionalFormatting>
  <conditionalFormatting sqref="G95">
    <cfRule type="duplicateValues" dxfId="17481" priority="272"/>
  </conditionalFormatting>
  <conditionalFormatting sqref="G95">
    <cfRule type="duplicateValues" dxfId="17480" priority="271"/>
  </conditionalFormatting>
  <conditionalFormatting sqref="G95">
    <cfRule type="duplicateValues" dxfId="17479" priority="270"/>
  </conditionalFormatting>
  <conditionalFormatting sqref="G95">
    <cfRule type="duplicateValues" dxfId="17478" priority="269"/>
  </conditionalFormatting>
  <conditionalFormatting sqref="G95">
    <cfRule type="duplicateValues" dxfId="17477" priority="268"/>
  </conditionalFormatting>
  <conditionalFormatting sqref="G95">
    <cfRule type="duplicateValues" dxfId="17476" priority="267"/>
  </conditionalFormatting>
  <conditionalFormatting sqref="G95">
    <cfRule type="duplicateValues" dxfId="17475" priority="266"/>
  </conditionalFormatting>
  <conditionalFormatting sqref="G95">
    <cfRule type="duplicateValues" dxfId="17474" priority="265"/>
  </conditionalFormatting>
  <conditionalFormatting sqref="G95">
    <cfRule type="duplicateValues" dxfId="17473" priority="264"/>
  </conditionalFormatting>
  <conditionalFormatting sqref="G95">
    <cfRule type="duplicateValues" dxfId="17472" priority="263"/>
  </conditionalFormatting>
  <conditionalFormatting sqref="G95">
    <cfRule type="duplicateValues" dxfId="17471" priority="262"/>
  </conditionalFormatting>
  <conditionalFormatting sqref="G95">
    <cfRule type="duplicateValues" dxfId="17470" priority="261"/>
  </conditionalFormatting>
  <conditionalFormatting sqref="G95">
    <cfRule type="duplicateValues" dxfId="17469" priority="260"/>
  </conditionalFormatting>
  <conditionalFormatting sqref="G95">
    <cfRule type="duplicateValues" dxfId="17468" priority="259"/>
  </conditionalFormatting>
  <conditionalFormatting sqref="G95">
    <cfRule type="duplicateValues" dxfId="17467" priority="258"/>
  </conditionalFormatting>
  <conditionalFormatting sqref="G95">
    <cfRule type="duplicateValues" dxfId="17466" priority="257"/>
  </conditionalFormatting>
  <conditionalFormatting sqref="G95">
    <cfRule type="duplicateValues" dxfId="17465" priority="256"/>
  </conditionalFormatting>
  <conditionalFormatting sqref="G95">
    <cfRule type="duplicateValues" dxfId="17464" priority="255"/>
  </conditionalFormatting>
  <conditionalFormatting sqref="G95">
    <cfRule type="duplicateValues" dxfId="17463" priority="254"/>
  </conditionalFormatting>
  <conditionalFormatting sqref="G95">
    <cfRule type="duplicateValues" dxfId="17462" priority="253"/>
  </conditionalFormatting>
  <conditionalFormatting sqref="G95">
    <cfRule type="duplicateValues" dxfId="17461" priority="252"/>
  </conditionalFormatting>
  <conditionalFormatting sqref="G95">
    <cfRule type="duplicateValues" dxfId="17460" priority="251"/>
  </conditionalFormatting>
  <conditionalFormatting sqref="G95">
    <cfRule type="duplicateValues" dxfId="17459" priority="250"/>
  </conditionalFormatting>
  <conditionalFormatting sqref="G95">
    <cfRule type="duplicateValues" dxfId="17458" priority="249"/>
  </conditionalFormatting>
  <conditionalFormatting sqref="G95">
    <cfRule type="duplicateValues" dxfId="17457" priority="248"/>
  </conditionalFormatting>
  <conditionalFormatting sqref="G95">
    <cfRule type="duplicateValues" dxfId="17456" priority="247"/>
  </conditionalFormatting>
  <conditionalFormatting sqref="G95">
    <cfRule type="duplicateValues" dxfId="17455" priority="246"/>
  </conditionalFormatting>
  <conditionalFormatting sqref="G95">
    <cfRule type="duplicateValues" dxfId="17454" priority="245"/>
  </conditionalFormatting>
  <conditionalFormatting sqref="G95">
    <cfRule type="duplicateValues" dxfId="17453" priority="244"/>
  </conditionalFormatting>
  <conditionalFormatting sqref="G95">
    <cfRule type="duplicateValues" dxfId="17452" priority="243"/>
  </conditionalFormatting>
  <conditionalFormatting sqref="G96">
    <cfRule type="duplicateValues" dxfId="17451" priority="242"/>
  </conditionalFormatting>
  <conditionalFormatting sqref="H7">
    <cfRule type="duplicateValues" dxfId="17450" priority="237"/>
  </conditionalFormatting>
  <conditionalFormatting sqref="H19">
    <cfRule type="duplicateValues" dxfId="17449" priority="236"/>
  </conditionalFormatting>
  <conditionalFormatting sqref="H12">
    <cfRule type="duplicateValues" dxfId="17448" priority="235"/>
  </conditionalFormatting>
  <conditionalFormatting sqref="H38">
    <cfRule type="duplicateValues" dxfId="17447" priority="234"/>
  </conditionalFormatting>
  <conditionalFormatting sqref="H18">
    <cfRule type="duplicateValues" dxfId="17446" priority="233"/>
  </conditionalFormatting>
  <conditionalFormatting sqref="H13">
    <cfRule type="duplicateValues" dxfId="17445" priority="232"/>
  </conditionalFormatting>
  <conditionalFormatting sqref="H14">
    <cfRule type="duplicateValues" dxfId="17444" priority="231"/>
  </conditionalFormatting>
  <conditionalFormatting sqref="H16">
    <cfRule type="duplicateValues" dxfId="17443" priority="230"/>
  </conditionalFormatting>
  <conditionalFormatting sqref="H28">
    <cfRule type="duplicateValues" dxfId="17442" priority="229"/>
  </conditionalFormatting>
  <conditionalFormatting sqref="H48">
    <cfRule type="duplicateValues" dxfId="17441" priority="228"/>
  </conditionalFormatting>
  <conditionalFormatting sqref="I120">
    <cfRule type="duplicateValues" dxfId="17440" priority="227"/>
  </conditionalFormatting>
  <conditionalFormatting sqref="I121">
    <cfRule type="duplicateValues" dxfId="17439" priority="226"/>
  </conditionalFormatting>
  <conditionalFormatting sqref="I121">
    <cfRule type="duplicateValues" dxfId="17438" priority="225"/>
  </conditionalFormatting>
  <conditionalFormatting sqref="I121">
    <cfRule type="duplicateValues" dxfId="17437" priority="224"/>
  </conditionalFormatting>
  <conditionalFormatting sqref="I121">
    <cfRule type="duplicateValues" dxfId="17436" priority="223"/>
  </conditionalFormatting>
  <conditionalFormatting sqref="I121">
    <cfRule type="duplicateValues" dxfId="17435" priority="222"/>
  </conditionalFormatting>
  <conditionalFormatting sqref="I121">
    <cfRule type="duplicateValues" dxfId="17434" priority="221"/>
  </conditionalFormatting>
  <conditionalFormatting sqref="I121">
    <cfRule type="duplicateValues" dxfId="17433" priority="220"/>
  </conditionalFormatting>
  <conditionalFormatting sqref="I121">
    <cfRule type="duplicateValues" dxfId="17432" priority="219"/>
  </conditionalFormatting>
  <conditionalFormatting sqref="I121">
    <cfRule type="duplicateValues" dxfId="17431" priority="218"/>
  </conditionalFormatting>
  <conditionalFormatting sqref="I121">
    <cfRule type="duplicateValues" dxfId="17430" priority="217"/>
  </conditionalFormatting>
  <conditionalFormatting sqref="I121">
    <cfRule type="duplicateValues" dxfId="17429" priority="216"/>
  </conditionalFormatting>
  <conditionalFormatting sqref="I121">
    <cfRule type="duplicateValues" dxfId="17428" priority="215"/>
  </conditionalFormatting>
  <conditionalFormatting sqref="I121">
    <cfRule type="duplicateValues" dxfId="17427" priority="214"/>
  </conditionalFormatting>
  <conditionalFormatting sqref="I121">
    <cfRule type="duplicateValues" dxfId="17426" priority="213"/>
  </conditionalFormatting>
  <conditionalFormatting sqref="I121">
    <cfRule type="duplicateValues" dxfId="17425" priority="212"/>
  </conditionalFormatting>
  <conditionalFormatting sqref="I121">
    <cfRule type="duplicateValues" dxfId="17424" priority="211"/>
  </conditionalFormatting>
  <conditionalFormatting sqref="I121">
    <cfRule type="duplicateValues" dxfId="17423" priority="210"/>
  </conditionalFormatting>
  <conditionalFormatting sqref="I121">
    <cfRule type="duplicateValues" dxfId="17422" priority="209"/>
  </conditionalFormatting>
  <conditionalFormatting sqref="I121">
    <cfRule type="duplicateValues" dxfId="17421" priority="208"/>
  </conditionalFormatting>
  <conditionalFormatting sqref="I121">
    <cfRule type="duplicateValues" dxfId="17420" priority="207"/>
  </conditionalFormatting>
  <conditionalFormatting sqref="I129">
    <cfRule type="duplicateValues" dxfId="17419" priority="206"/>
  </conditionalFormatting>
  <conditionalFormatting sqref="I129">
    <cfRule type="duplicateValues" dxfId="17418" priority="205"/>
  </conditionalFormatting>
  <conditionalFormatting sqref="I129">
    <cfRule type="duplicateValues" dxfId="17417" priority="204"/>
  </conditionalFormatting>
  <conditionalFormatting sqref="I129">
    <cfRule type="duplicateValues" dxfId="17416" priority="203"/>
  </conditionalFormatting>
  <conditionalFormatting sqref="I129">
    <cfRule type="duplicateValues" dxfId="17415" priority="202"/>
  </conditionalFormatting>
  <conditionalFormatting sqref="I129">
    <cfRule type="duplicateValues" dxfId="17414" priority="201"/>
  </conditionalFormatting>
  <conditionalFormatting sqref="I129">
    <cfRule type="duplicateValues" dxfId="17413" priority="200"/>
  </conditionalFormatting>
  <conditionalFormatting sqref="I129">
    <cfRule type="duplicateValues" dxfId="17412" priority="199"/>
  </conditionalFormatting>
  <conditionalFormatting sqref="I129">
    <cfRule type="duplicateValues" dxfId="17411" priority="198"/>
  </conditionalFormatting>
  <conditionalFormatting sqref="I129">
    <cfRule type="duplicateValues" dxfId="17410" priority="197"/>
  </conditionalFormatting>
  <conditionalFormatting sqref="I129">
    <cfRule type="duplicateValues" dxfId="17409" priority="196"/>
  </conditionalFormatting>
  <conditionalFormatting sqref="I129">
    <cfRule type="duplicateValues" dxfId="17408" priority="195"/>
  </conditionalFormatting>
  <conditionalFormatting sqref="I129">
    <cfRule type="duplicateValues" dxfId="17407" priority="194"/>
  </conditionalFormatting>
  <conditionalFormatting sqref="I129">
    <cfRule type="duplicateValues" dxfId="17406" priority="193"/>
  </conditionalFormatting>
  <conditionalFormatting sqref="I129">
    <cfRule type="duplicateValues" dxfId="17405" priority="192"/>
  </conditionalFormatting>
  <conditionalFormatting sqref="I129">
    <cfRule type="duplicateValues" dxfId="17404" priority="191"/>
  </conditionalFormatting>
  <conditionalFormatting sqref="I129">
    <cfRule type="duplicateValues" dxfId="17403" priority="190"/>
  </conditionalFormatting>
  <conditionalFormatting sqref="I129">
    <cfRule type="duplicateValues" dxfId="17402" priority="189"/>
  </conditionalFormatting>
  <conditionalFormatting sqref="I129">
    <cfRule type="duplicateValues" dxfId="17401" priority="188"/>
  </conditionalFormatting>
  <conditionalFormatting sqref="I129">
    <cfRule type="duplicateValues" dxfId="17400" priority="187"/>
  </conditionalFormatting>
  <conditionalFormatting sqref="I129">
    <cfRule type="duplicateValues" dxfId="17399" priority="186"/>
  </conditionalFormatting>
  <conditionalFormatting sqref="I129">
    <cfRule type="duplicateValues" dxfId="17398" priority="185"/>
  </conditionalFormatting>
  <conditionalFormatting sqref="I129">
    <cfRule type="duplicateValues" dxfId="17397" priority="184"/>
  </conditionalFormatting>
  <conditionalFormatting sqref="I129">
    <cfRule type="duplicateValues" dxfId="17396" priority="183"/>
  </conditionalFormatting>
  <conditionalFormatting sqref="I129">
    <cfRule type="duplicateValues" dxfId="17395" priority="182"/>
  </conditionalFormatting>
  <conditionalFormatting sqref="I129">
    <cfRule type="duplicateValues" dxfId="17394" priority="181"/>
  </conditionalFormatting>
  <conditionalFormatting sqref="I129">
    <cfRule type="duplicateValues" dxfId="17393" priority="180"/>
  </conditionalFormatting>
  <conditionalFormatting sqref="I129">
    <cfRule type="duplicateValues" dxfId="17392" priority="179"/>
  </conditionalFormatting>
  <conditionalFormatting sqref="I129">
    <cfRule type="duplicateValues" dxfId="17391" priority="178"/>
  </conditionalFormatting>
  <conditionalFormatting sqref="I129">
    <cfRule type="duplicateValues" dxfId="17390" priority="177"/>
  </conditionalFormatting>
  <conditionalFormatting sqref="I129">
    <cfRule type="duplicateValues" dxfId="17389" priority="176"/>
  </conditionalFormatting>
  <conditionalFormatting sqref="I129">
    <cfRule type="duplicateValues" dxfId="17388" priority="175"/>
  </conditionalFormatting>
  <conditionalFormatting sqref="I129">
    <cfRule type="duplicateValues" dxfId="17387" priority="174"/>
  </conditionalFormatting>
  <conditionalFormatting sqref="I129">
    <cfRule type="duplicateValues" dxfId="17386" priority="173"/>
  </conditionalFormatting>
  <conditionalFormatting sqref="I129">
    <cfRule type="duplicateValues" dxfId="17385" priority="172"/>
  </conditionalFormatting>
  <conditionalFormatting sqref="I129">
    <cfRule type="duplicateValues" dxfId="17384" priority="171"/>
  </conditionalFormatting>
  <conditionalFormatting sqref="I132">
    <cfRule type="duplicateValues" dxfId="17383" priority="170"/>
  </conditionalFormatting>
  <conditionalFormatting sqref="I134">
    <cfRule type="duplicateValues" dxfId="17382" priority="169"/>
  </conditionalFormatting>
  <conditionalFormatting sqref="I136">
    <cfRule type="duplicateValues" dxfId="17381" priority="168"/>
  </conditionalFormatting>
  <conditionalFormatting sqref="I136">
    <cfRule type="duplicateValues" dxfId="17380" priority="167"/>
  </conditionalFormatting>
  <conditionalFormatting sqref="I128">
    <cfRule type="duplicateValues" dxfId="17379" priority="166"/>
  </conditionalFormatting>
  <conditionalFormatting sqref="I128">
    <cfRule type="duplicateValues" dxfId="17378" priority="165"/>
  </conditionalFormatting>
  <conditionalFormatting sqref="I133">
    <cfRule type="duplicateValues" dxfId="17377" priority="164"/>
  </conditionalFormatting>
  <conditionalFormatting sqref="I133">
    <cfRule type="duplicateValues" dxfId="17376" priority="163"/>
  </conditionalFormatting>
  <conditionalFormatting sqref="I130">
    <cfRule type="duplicateValues" dxfId="17375" priority="162"/>
  </conditionalFormatting>
  <conditionalFormatting sqref="I130">
    <cfRule type="duplicateValues" dxfId="17374" priority="161"/>
  </conditionalFormatting>
  <conditionalFormatting sqref="I130">
    <cfRule type="duplicateValues" dxfId="17373" priority="160"/>
  </conditionalFormatting>
  <conditionalFormatting sqref="I130">
    <cfRule type="duplicateValues" dxfId="17372" priority="159"/>
  </conditionalFormatting>
  <conditionalFormatting sqref="I130">
    <cfRule type="duplicateValues" dxfId="17371" priority="158"/>
  </conditionalFormatting>
  <conditionalFormatting sqref="I130">
    <cfRule type="duplicateValues" dxfId="17370" priority="157"/>
  </conditionalFormatting>
  <conditionalFormatting sqref="I130">
    <cfRule type="duplicateValues" dxfId="17369" priority="156"/>
  </conditionalFormatting>
  <conditionalFormatting sqref="I130">
    <cfRule type="duplicateValues" dxfId="17368" priority="155"/>
  </conditionalFormatting>
  <conditionalFormatting sqref="I130">
    <cfRule type="duplicateValues" dxfId="17367" priority="154"/>
  </conditionalFormatting>
  <conditionalFormatting sqref="I130">
    <cfRule type="duplicateValues" dxfId="17366" priority="153"/>
  </conditionalFormatting>
  <conditionalFormatting sqref="I130">
    <cfRule type="duplicateValues" dxfId="17365" priority="152"/>
  </conditionalFormatting>
  <conditionalFormatting sqref="I130">
    <cfRule type="duplicateValues" dxfId="17364" priority="151"/>
  </conditionalFormatting>
  <conditionalFormatting sqref="I130">
    <cfRule type="duplicateValues" dxfId="17363" priority="150"/>
  </conditionalFormatting>
  <conditionalFormatting sqref="I130">
    <cfRule type="duplicateValues" dxfId="17362" priority="149"/>
  </conditionalFormatting>
  <conditionalFormatting sqref="I130">
    <cfRule type="duplicateValues" dxfId="17361" priority="148"/>
  </conditionalFormatting>
  <conditionalFormatting sqref="I130">
    <cfRule type="duplicateValues" dxfId="17360" priority="147"/>
  </conditionalFormatting>
  <conditionalFormatting sqref="I130">
    <cfRule type="duplicateValues" dxfId="17359" priority="146"/>
  </conditionalFormatting>
  <conditionalFormatting sqref="I130">
    <cfRule type="duplicateValues" dxfId="17358" priority="145"/>
  </conditionalFormatting>
  <conditionalFormatting sqref="I130">
    <cfRule type="duplicateValues" dxfId="17357" priority="144"/>
  </conditionalFormatting>
  <conditionalFormatting sqref="I130">
    <cfRule type="duplicateValues" dxfId="17356" priority="143"/>
  </conditionalFormatting>
  <conditionalFormatting sqref="I130">
    <cfRule type="duplicateValues" dxfId="17355" priority="142"/>
  </conditionalFormatting>
  <conditionalFormatting sqref="I130">
    <cfRule type="duplicateValues" dxfId="17354" priority="141"/>
  </conditionalFormatting>
  <conditionalFormatting sqref="I130">
    <cfRule type="duplicateValues" dxfId="17353" priority="140"/>
  </conditionalFormatting>
  <conditionalFormatting sqref="I130">
    <cfRule type="duplicateValues" dxfId="17352" priority="139"/>
  </conditionalFormatting>
  <conditionalFormatting sqref="I130">
    <cfRule type="duplicateValues" dxfId="17351" priority="138"/>
  </conditionalFormatting>
  <conditionalFormatting sqref="I130">
    <cfRule type="duplicateValues" dxfId="17350" priority="137"/>
  </conditionalFormatting>
  <conditionalFormatting sqref="I130">
    <cfRule type="duplicateValues" dxfId="17349" priority="136"/>
  </conditionalFormatting>
  <conditionalFormatting sqref="I130">
    <cfRule type="duplicateValues" dxfId="17348" priority="135"/>
  </conditionalFormatting>
  <conditionalFormatting sqref="I130">
    <cfRule type="duplicateValues" dxfId="17347" priority="134"/>
  </conditionalFormatting>
  <conditionalFormatting sqref="I130">
    <cfRule type="duplicateValues" dxfId="17346" priority="133"/>
  </conditionalFormatting>
  <conditionalFormatting sqref="I130">
    <cfRule type="duplicateValues" dxfId="17345" priority="132"/>
  </conditionalFormatting>
  <conditionalFormatting sqref="I130">
    <cfRule type="duplicateValues" dxfId="17344" priority="131"/>
  </conditionalFormatting>
  <conditionalFormatting sqref="I130">
    <cfRule type="duplicateValues" dxfId="17343" priority="130"/>
  </conditionalFormatting>
  <conditionalFormatting sqref="I130">
    <cfRule type="duplicateValues" dxfId="17342" priority="129"/>
  </conditionalFormatting>
  <conditionalFormatting sqref="I130">
    <cfRule type="duplicateValues" dxfId="17341" priority="128"/>
  </conditionalFormatting>
  <conditionalFormatting sqref="I130">
    <cfRule type="duplicateValues" dxfId="17340" priority="127"/>
  </conditionalFormatting>
  <conditionalFormatting sqref="I130">
    <cfRule type="duplicateValues" dxfId="17339" priority="126"/>
  </conditionalFormatting>
  <conditionalFormatting sqref="I130">
    <cfRule type="duplicateValues" dxfId="17338" priority="125"/>
  </conditionalFormatting>
  <conditionalFormatting sqref="I130">
    <cfRule type="duplicateValues" dxfId="17337" priority="124"/>
  </conditionalFormatting>
  <conditionalFormatting sqref="I130">
    <cfRule type="duplicateValues" dxfId="17336" priority="123"/>
  </conditionalFormatting>
  <conditionalFormatting sqref="I130">
    <cfRule type="duplicateValues" dxfId="17335" priority="122"/>
  </conditionalFormatting>
  <conditionalFormatting sqref="I130">
    <cfRule type="duplicateValues" dxfId="17334" priority="121"/>
  </conditionalFormatting>
  <conditionalFormatting sqref="I130">
    <cfRule type="duplicateValues" dxfId="17333" priority="120"/>
  </conditionalFormatting>
  <conditionalFormatting sqref="I130">
    <cfRule type="duplicateValues" dxfId="17332" priority="119"/>
  </conditionalFormatting>
  <conditionalFormatting sqref="I130">
    <cfRule type="duplicateValues" dxfId="17331" priority="118"/>
  </conditionalFormatting>
  <conditionalFormatting sqref="I130">
    <cfRule type="duplicateValues" dxfId="17330" priority="117"/>
  </conditionalFormatting>
  <conditionalFormatting sqref="I130">
    <cfRule type="duplicateValues" dxfId="17329" priority="116"/>
  </conditionalFormatting>
  <conditionalFormatting sqref="I130">
    <cfRule type="duplicateValues" dxfId="17328" priority="115"/>
  </conditionalFormatting>
  <conditionalFormatting sqref="I130">
    <cfRule type="duplicateValues" dxfId="17327" priority="114"/>
  </conditionalFormatting>
  <conditionalFormatting sqref="I130">
    <cfRule type="duplicateValues" dxfId="17326" priority="113"/>
  </conditionalFormatting>
  <conditionalFormatting sqref="I130">
    <cfRule type="duplicateValues" dxfId="17325" priority="112"/>
  </conditionalFormatting>
  <conditionalFormatting sqref="I130">
    <cfRule type="duplicateValues" dxfId="17324" priority="111"/>
  </conditionalFormatting>
  <conditionalFormatting sqref="I130">
    <cfRule type="duplicateValues" dxfId="17323" priority="110"/>
  </conditionalFormatting>
  <conditionalFormatting sqref="I130">
    <cfRule type="duplicateValues" dxfId="17322" priority="109"/>
  </conditionalFormatting>
  <conditionalFormatting sqref="I130">
    <cfRule type="duplicateValues" dxfId="17321" priority="108"/>
  </conditionalFormatting>
  <conditionalFormatting sqref="I130">
    <cfRule type="duplicateValues" dxfId="17320" priority="107"/>
  </conditionalFormatting>
  <conditionalFormatting sqref="I130">
    <cfRule type="duplicateValues" dxfId="17319" priority="106"/>
  </conditionalFormatting>
  <conditionalFormatting sqref="I130">
    <cfRule type="duplicateValues" dxfId="17318" priority="105"/>
  </conditionalFormatting>
  <conditionalFormatting sqref="I130">
    <cfRule type="duplicateValues" dxfId="17317" priority="104"/>
  </conditionalFormatting>
  <conditionalFormatting sqref="I130">
    <cfRule type="duplicateValues" dxfId="17316" priority="103"/>
  </conditionalFormatting>
  <conditionalFormatting sqref="I130">
    <cfRule type="duplicateValues" dxfId="17315" priority="102"/>
  </conditionalFormatting>
  <conditionalFormatting sqref="I130">
    <cfRule type="duplicateValues" dxfId="17314" priority="101"/>
  </conditionalFormatting>
  <conditionalFormatting sqref="I130">
    <cfRule type="duplicateValues" dxfId="17313" priority="100"/>
  </conditionalFormatting>
  <conditionalFormatting sqref="I130">
    <cfRule type="duplicateValues" dxfId="17312" priority="99"/>
  </conditionalFormatting>
  <conditionalFormatting sqref="I130">
    <cfRule type="duplicateValues" dxfId="17311" priority="98"/>
  </conditionalFormatting>
  <conditionalFormatting sqref="I130">
    <cfRule type="duplicateValues" dxfId="17310" priority="97"/>
  </conditionalFormatting>
  <conditionalFormatting sqref="I130">
    <cfRule type="duplicateValues" dxfId="17309" priority="96"/>
  </conditionalFormatting>
  <conditionalFormatting sqref="I130">
    <cfRule type="duplicateValues" dxfId="17308" priority="95"/>
  </conditionalFormatting>
  <conditionalFormatting sqref="I130">
    <cfRule type="duplicateValues" dxfId="17307" priority="94"/>
  </conditionalFormatting>
  <conditionalFormatting sqref="I130">
    <cfRule type="duplicateValues" dxfId="17306" priority="93"/>
  </conditionalFormatting>
  <conditionalFormatting sqref="I130">
    <cfRule type="duplicateValues" dxfId="17305" priority="92"/>
  </conditionalFormatting>
  <conditionalFormatting sqref="I130">
    <cfRule type="duplicateValues" dxfId="17304" priority="91"/>
  </conditionalFormatting>
  <conditionalFormatting sqref="I122">
    <cfRule type="duplicateValues" dxfId="17303" priority="90"/>
  </conditionalFormatting>
  <conditionalFormatting sqref="I122">
    <cfRule type="duplicateValues" dxfId="17302" priority="89"/>
  </conditionalFormatting>
  <conditionalFormatting sqref="I122">
    <cfRule type="duplicateValues" dxfId="17301" priority="88"/>
  </conditionalFormatting>
  <conditionalFormatting sqref="I122">
    <cfRule type="duplicateValues" dxfId="17300" priority="87"/>
  </conditionalFormatting>
  <conditionalFormatting sqref="I122">
    <cfRule type="duplicateValues" dxfId="17299" priority="86"/>
  </conditionalFormatting>
  <conditionalFormatting sqref="I122">
    <cfRule type="duplicateValues" dxfId="17298" priority="85"/>
  </conditionalFormatting>
  <conditionalFormatting sqref="I122">
    <cfRule type="duplicateValues" dxfId="17297" priority="84"/>
  </conditionalFormatting>
  <conditionalFormatting sqref="I122">
    <cfRule type="duplicateValues" dxfId="17296" priority="83"/>
  </conditionalFormatting>
  <conditionalFormatting sqref="I122">
    <cfRule type="duplicateValues" dxfId="17295" priority="82"/>
  </conditionalFormatting>
  <conditionalFormatting sqref="I122">
    <cfRule type="duplicateValues" dxfId="17294" priority="81"/>
  </conditionalFormatting>
  <conditionalFormatting sqref="I122">
    <cfRule type="duplicateValues" dxfId="17293" priority="80"/>
  </conditionalFormatting>
  <conditionalFormatting sqref="I122">
    <cfRule type="duplicateValues" dxfId="17292" priority="79"/>
  </conditionalFormatting>
  <conditionalFormatting sqref="I122">
    <cfRule type="duplicateValues" dxfId="17291" priority="78"/>
  </conditionalFormatting>
  <conditionalFormatting sqref="I122">
    <cfRule type="duplicateValues" dxfId="17290" priority="77"/>
  </conditionalFormatting>
  <conditionalFormatting sqref="I122">
    <cfRule type="duplicateValues" dxfId="17289" priority="76"/>
  </conditionalFormatting>
  <conditionalFormatting sqref="I122">
    <cfRule type="duplicateValues" dxfId="17288" priority="75"/>
  </conditionalFormatting>
  <conditionalFormatting sqref="I122">
    <cfRule type="duplicateValues" dxfId="17287" priority="74"/>
  </conditionalFormatting>
  <conditionalFormatting sqref="I122">
    <cfRule type="duplicateValues" dxfId="17286" priority="73"/>
  </conditionalFormatting>
  <conditionalFormatting sqref="I122">
    <cfRule type="duplicateValues" dxfId="17285" priority="72"/>
  </conditionalFormatting>
  <conditionalFormatting sqref="I122">
    <cfRule type="duplicateValues" dxfId="17284" priority="71"/>
  </conditionalFormatting>
  <conditionalFormatting sqref="I122">
    <cfRule type="duplicateValues" dxfId="17283" priority="70"/>
  </conditionalFormatting>
  <conditionalFormatting sqref="I122">
    <cfRule type="duplicateValues" dxfId="17282" priority="69"/>
  </conditionalFormatting>
  <conditionalFormatting sqref="I122">
    <cfRule type="duplicateValues" dxfId="17281" priority="68"/>
  </conditionalFormatting>
  <conditionalFormatting sqref="I122">
    <cfRule type="duplicateValues" dxfId="17280" priority="67"/>
  </conditionalFormatting>
  <conditionalFormatting sqref="I122">
    <cfRule type="duplicateValues" dxfId="17279" priority="66"/>
  </conditionalFormatting>
  <conditionalFormatting sqref="I122">
    <cfRule type="duplicateValues" dxfId="17278" priority="65"/>
  </conditionalFormatting>
  <conditionalFormatting sqref="I122">
    <cfRule type="duplicateValues" dxfId="17277" priority="64"/>
  </conditionalFormatting>
  <conditionalFormatting sqref="I122">
    <cfRule type="duplicateValues" dxfId="17276" priority="63"/>
  </conditionalFormatting>
  <conditionalFormatting sqref="I122">
    <cfRule type="duplicateValues" dxfId="17275" priority="62"/>
  </conditionalFormatting>
  <conditionalFormatting sqref="I122">
    <cfRule type="duplicateValues" dxfId="17274" priority="61"/>
  </conditionalFormatting>
  <conditionalFormatting sqref="I122">
    <cfRule type="duplicateValues" dxfId="17273" priority="60"/>
  </conditionalFormatting>
  <conditionalFormatting sqref="I122">
    <cfRule type="duplicateValues" dxfId="17272" priority="59"/>
  </conditionalFormatting>
  <conditionalFormatting sqref="I122">
    <cfRule type="duplicateValues" dxfId="17271" priority="58"/>
  </conditionalFormatting>
  <conditionalFormatting sqref="I122">
    <cfRule type="duplicateValues" dxfId="17270" priority="57"/>
  </conditionalFormatting>
  <conditionalFormatting sqref="I122">
    <cfRule type="duplicateValues" dxfId="17269" priority="56"/>
  </conditionalFormatting>
  <conditionalFormatting sqref="I122">
    <cfRule type="duplicateValues" dxfId="17268" priority="55"/>
  </conditionalFormatting>
  <conditionalFormatting sqref="I122">
    <cfRule type="duplicateValues" dxfId="17267" priority="54"/>
  </conditionalFormatting>
  <conditionalFormatting sqref="I122">
    <cfRule type="duplicateValues" dxfId="17266" priority="53"/>
  </conditionalFormatting>
  <conditionalFormatting sqref="I122">
    <cfRule type="duplicateValues" dxfId="17265" priority="52"/>
  </conditionalFormatting>
  <conditionalFormatting sqref="I122">
    <cfRule type="duplicateValues" dxfId="17264" priority="51"/>
  </conditionalFormatting>
  <conditionalFormatting sqref="I122">
    <cfRule type="duplicateValues" dxfId="17263" priority="50"/>
  </conditionalFormatting>
  <conditionalFormatting sqref="I122">
    <cfRule type="duplicateValues" dxfId="17262" priority="49"/>
  </conditionalFormatting>
  <conditionalFormatting sqref="I122">
    <cfRule type="duplicateValues" dxfId="17261" priority="48"/>
  </conditionalFormatting>
  <conditionalFormatting sqref="I122">
    <cfRule type="duplicateValues" dxfId="17260" priority="47"/>
  </conditionalFormatting>
  <conditionalFormatting sqref="I122">
    <cfRule type="duplicateValues" dxfId="17259" priority="46"/>
  </conditionalFormatting>
  <conditionalFormatting sqref="I122">
    <cfRule type="duplicateValues" dxfId="17258" priority="45"/>
  </conditionalFormatting>
  <conditionalFormatting sqref="I122">
    <cfRule type="duplicateValues" dxfId="17257" priority="44"/>
  </conditionalFormatting>
  <conditionalFormatting sqref="I122">
    <cfRule type="duplicateValues" dxfId="17256" priority="43"/>
  </conditionalFormatting>
  <conditionalFormatting sqref="I122">
    <cfRule type="duplicateValues" dxfId="17255" priority="42"/>
  </conditionalFormatting>
  <conditionalFormatting sqref="I122">
    <cfRule type="duplicateValues" dxfId="17254" priority="41"/>
  </conditionalFormatting>
  <conditionalFormatting sqref="I122">
    <cfRule type="duplicateValues" dxfId="17253" priority="40"/>
  </conditionalFormatting>
  <conditionalFormatting sqref="I122">
    <cfRule type="duplicateValues" dxfId="17252" priority="39"/>
  </conditionalFormatting>
  <conditionalFormatting sqref="I122">
    <cfRule type="duplicateValues" dxfId="17251" priority="38"/>
  </conditionalFormatting>
  <conditionalFormatting sqref="I122">
    <cfRule type="duplicateValues" dxfId="17250" priority="37"/>
  </conditionalFormatting>
  <conditionalFormatting sqref="I122">
    <cfRule type="duplicateValues" dxfId="17249" priority="36"/>
  </conditionalFormatting>
  <conditionalFormatting sqref="I122">
    <cfRule type="duplicateValues" dxfId="17248" priority="35"/>
  </conditionalFormatting>
  <conditionalFormatting sqref="I137">
    <cfRule type="duplicateValues" dxfId="17247" priority="34"/>
  </conditionalFormatting>
  <conditionalFormatting sqref="I137">
    <cfRule type="duplicateValues" dxfId="17246" priority="33"/>
  </conditionalFormatting>
  <conditionalFormatting sqref="J26">
    <cfRule type="duplicateValues" dxfId="17245" priority="32"/>
  </conditionalFormatting>
  <conditionalFormatting sqref="I125">
    <cfRule type="duplicateValues" dxfId="17244" priority="31"/>
  </conditionalFormatting>
  <conditionalFormatting sqref="I126">
    <cfRule type="duplicateValues" dxfId="17243" priority="30"/>
  </conditionalFormatting>
  <conditionalFormatting sqref="I126">
    <cfRule type="duplicateValues" dxfId="17242" priority="29"/>
  </conditionalFormatting>
  <conditionalFormatting sqref="H49">
    <cfRule type="duplicateValues" dxfId="17241" priority="26"/>
  </conditionalFormatting>
  <conditionalFormatting sqref="I161">
    <cfRule type="duplicateValues" dxfId="17240" priority="25"/>
  </conditionalFormatting>
  <conditionalFormatting sqref="H15">
    <cfRule type="duplicateValues" dxfId="17239" priority="24"/>
  </conditionalFormatting>
  <conditionalFormatting sqref="H15">
    <cfRule type="duplicateValues" dxfId="17238" priority="23"/>
  </conditionalFormatting>
  <conditionalFormatting sqref="H64">
    <cfRule type="duplicateValues" dxfId="17237" priority="11"/>
  </conditionalFormatting>
  <conditionalFormatting sqref="H76">
    <cfRule type="duplicateValues" dxfId="17236" priority="10"/>
  </conditionalFormatting>
  <conditionalFormatting sqref="H69">
    <cfRule type="duplicateValues" dxfId="17235" priority="9"/>
  </conditionalFormatting>
  <conditionalFormatting sqref="H75">
    <cfRule type="duplicateValues" dxfId="17234" priority="8"/>
  </conditionalFormatting>
  <conditionalFormatting sqref="H70">
    <cfRule type="duplicateValues" dxfId="17233" priority="7"/>
  </conditionalFormatting>
  <conditionalFormatting sqref="H71">
    <cfRule type="duplicateValues" dxfId="17232" priority="6"/>
  </conditionalFormatting>
  <conditionalFormatting sqref="H73">
    <cfRule type="duplicateValues" dxfId="17231" priority="5"/>
  </conditionalFormatting>
  <conditionalFormatting sqref="H85">
    <cfRule type="duplicateValues" dxfId="17230" priority="4"/>
  </conditionalFormatting>
  <conditionalFormatting sqref="J83">
    <cfRule type="duplicateValues" dxfId="17229" priority="3"/>
  </conditionalFormatting>
  <conditionalFormatting sqref="H72">
    <cfRule type="duplicateValues" dxfId="17228" priority="2"/>
  </conditionalFormatting>
  <conditionalFormatting sqref="H72">
    <cfRule type="duplicateValues" dxfId="17227" priority="1"/>
  </conditionalFormatting>
  <dataValidations count="4">
    <dataValidation type="list" allowBlank="1" showInputMessage="1" showErrorMessage="1" sqref="J123:J126 F30:G57 I15:I23 I29:I51 F11:F24 J30:J44 J142:J174 J128:J130 F26:F29 I26 J132:J140 H94:J119 I9:I12 J87:J93 I86:I93 F87:G93 I72:I80 F68:F81 F83:F86 I83 I66:I69" xr:uid="{1F2280C6-C610-417E-A2DF-359F83EF5D78}">
      <formula1>#REF!</formula1>
    </dataValidation>
    <dataValidation type="list" allowBlank="1" showInputMessage="1" showErrorMessage="1" sqref="J121:J122 I146:I149 D120:J120 D7 D34 E34:E35 F103 H7:J7 G58:G61 I8 D146:H146 D129:I129 I52:I61 F147:H159 D64 D91 E91:E92 H64:J64 I65" xr:uid="{2C023F96-FD57-4C49-8155-601AB306A422}">
      <formula1>ListeCE</formula1>
    </dataValidation>
    <dataValidation type="list" allowBlank="1" showInputMessage="1" showErrorMessage="1" sqref="F177:F181 G180:I181 C15 C175 C206:C210 C199:C200 C204 J194:J196 B14:C14 C72 B71:C71 C64 C7 G189:H190 I194:I197 D194:G196 D177:E178 H194:H198 E198:E199 E179:E180 J181 D179:D181 D182:F182 E197:F197 G177:J179 D184:J187 C128 B127:C127 C120" xr:uid="{CD3D6ECE-A413-4E6C-B97C-BA7FB51E261E}">
      <formula1>ListeNomPrenom</formula1>
    </dataValidation>
    <dataValidation type="list" allowBlank="1" showInputMessage="1" showErrorMessage="1" sqref="E62:G62" xr:uid="{3CC6C4A3-C2A8-47E9-9F08-8ED64C30C8EE}">
      <formula1>#REF!</formula1>
    </dataValidation>
  </dataValidation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2E797-2D8F-4EEA-9A4C-C15D4231E265}">
  <dimension ref="A1:J220"/>
  <sheetViews>
    <sheetView workbookViewId="0">
      <selection activeCell="D2" sqref="D1:J1048576"/>
    </sheetView>
  </sheetViews>
  <sheetFormatPr baseColWidth="10" defaultRowHeight="15"/>
  <cols>
    <col min="1" max="1" width="5.42578125" customWidth="1"/>
    <col min="2" max="2" width="16.140625" customWidth="1"/>
    <col min="3" max="3" width="14.7109375" customWidth="1"/>
    <col min="4" max="10" width="22.7109375" customWidth="1"/>
  </cols>
  <sheetData>
    <row r="1" spans="1:10" ht="30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8">
      <c r="A2" s="1"/>
      <c r="B2" s="2" t="s">
        <v>1</v>
      </c>
      <c r="C2" s="3">
        <f>'S29'!C2+1</f>
        <v>30</v>
      </c>
      <c r="D2" s="4"/>
      <c r="E2" s="4"/>
      <c r="F2" s="4"/>
      <c r="G2" s="4"/>
      <c r="H2" s="4"/>
      <c r="I2" s="4"/>
      <c r="J2" s="5"/>
    </row>
    <row r="3" spans="1:10">
      <c r="A3" s="1"/>
      <c r="B3" s="165" t="s">
        <v>91</v>
      </c>
      <c r="C3" s="4"/>
      <c r="D3" s="4"/>
      <c r="E3" s="4"/>
      <c r="F3" s="165" t="s">
        <v>89</v>
      </c>
      <c r="G3" s="4"/>
      <c r="H3" s="165" t="s">
        <v>90</v>
      </c>
      <c r="I3" s="4"/>
      <c r="J3" s="5"/>
    </row>
    <row r="4" spans="1:10">
      <c r="A4" s="7"/>
      <c r="B4" s="8"/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>
      <c r="A5" s="7"/>
      <c r="B5" s="8"/>
      <c r="C5" s="8"/>
      <c r="D5" s="10">
        <f>'S29'!J5+1</f>
        <v>44402</v>
      </c>
      <c r="E5" s="10">
        <f>SUM(D5+1)</f>
        <v>44403</v>
      </c>
      <c r="F5" s="10">
        <f>SUM(E5+1)</f>
        <v>44404</v>
      </c>
      <c r="G5" s="10">
        <f t="shared" ref="G5:J5" si="0">SUM(F5+1)</f>
        <v>44405</v>
      </c>
      <c r="H5" s="10">
        <f t="shared" si="0"/>
        <v>44406</v>
      </c>
      <c r="I5" s="10">
        <f t="shared" si="0"/>
        <v>44407</v>
      </c>
      <c r="J5" s="10">
        <f t="shared" si="0"/>
        <v>44408</v>
      </c>
    </row>
    <row r="6" spans="1:10">
      <c r="A6" s="208"/>
      <c r="B6" s="209"/>
      <c r="C6" s="209"/>
      <c r="D6" s="194"/>
      <c r="E6" s="194"/>
      <c r="F6" s="194"/>
      <c r="G6" s="194"/>
      <c r="H6" s="194"/>
      <c r="I6" s="194"/>
      <c r="J6" s="194"/>
    </row>
    <row r="7" spans="1:10">
      <c r="A7" s="293" t="s">
        <v>9</v>
      </c>
      <c r="B7" s="200" t="s">
        <v>10</v>
      </c>
      <c r="C7" s="204" t="s">
        <v>11</v>
      </c>
      <c r="D7" s="205"/>
      <c r="E7" s="206"/>
      <c r="F7" s="206"/>
      <c r="G7" s="206"/>
      <c r="H7" s="206"/>
      <c r="I7" s="206"/>
      <c r="J7" s="207"/>
    </row>
    <row r="8" spans="1:10">
      <c r="A8" s="293"/>
      <c r="B8" s="15" t="s">
        <v>12</v>
      </c>
      <c r="C8" s="16"/>
      <c r="D8" s="17"/>
      <c r="E8" s="18"/>
      <c r="F8" s="19"/>
      <c r="G8" s="19"/>
      <c r="H8" s="19"/>
      <c r="I8" s="19"/>
      <c r="J8" s="20"/>
    </row>
    <row r="9" spans="1:10">
      <c r="A9" s="293"/>
      <c r="B9" s="15" t="s">
        <v>12</v>
      </c>
      <c r="C9" s="16"/>
      <c r="D9" s="21"/>
      <c r="E9" s="22"/>
      <c r="F9" s="19"/>
      <c r="G9" s="23"/>
      <c r="H9" s="23"/>
      <c r="I9" s="19"/>
      <c r="J9" s="24"/>
    </row>
    <row r="10" spans="1:10">
      <c r="A10" s="293"/>
      <c r="B10" s="15" t="s">
        <v>12</v>
      </c>
      <c r="C10" s="16"/>
      <c r="D10" s="21"/>
      <c r="E10" s="22"/>
      <c r="F10" s="19"/>
      <c r="G10" s="23"/>
      <c r="H10" s="23"/>
      <c r="I10" s="19"/>
      <c r="J10" s="24"/>
    </row>
    <row r="11" spans="1:10">
      <c r="A11" s="293"/>
      <c r="B11" s="25" t="s">
        <v>13</v>
      </c>
      <c r="C11" s="26" t="s">
        <v>14</v>
      </c>
      <c r="D11" s="27"/>
      <c r="E11" s="28"/>
      <c r="F11" s="29"/>
      <c r="G11" s="19"/>
      <c r="H11" s="30"/>
      <c r="I11" s="28"/>
      <c r="J11" s="31"/>
    </row>
    <row r="12" spans="1:10">
      <c r="A12" s="293"/>
      <c r="B12" s="25" t="s">
        <v>15</v>
      </c>
      <c r="C12" s="26" t="s">
        <v>14</v>
      </c>
      <c r="D12" s="32"/>
      <c r="E12" s="33"/>
      <c r="F12" s="34"/>
      <c r="G12" s="34"/>
      <c r="H12" s="19"/>
      <c r="I12" s="35"/>
      <c r="J12" s="36"/>
    </row>
    <row r="13" spans="1:10">
      <c r="A13" s="293"/>
      <c r="B13" s="25" t="s">
        <v>16</v>
      </c>
      <c r="C13" s="26" t="s">
        <v>14</v>
      </c>
      <c r="D13" s="37"/>
      <c r="E13" s="28"/>
      <c r="F13" s="34"/>
      <c r="G13" s="34"/>
      <c r="H13" s="28"/>
      <c r="I13" s="28"/>
      <c r="J13" s="31"/>
    </row>
    <row r="14" spans="1:10">
      <c r="A14" s="293"/>
      <c r="B14" s="25" t="s">
        <v>17</v>
      </c>
      <c r="C14" s="26" t="s">
        <v>14</v>
      </c>
      <c r="D14" s="38"/>
      <c r="E14" s="9"/>
      <c r="F14" s="28"/>
      <c r="G14" s="28"/>
      <c r="H14" s="28"/>
      <c r="I14" s="39"/>
      <c r="J14" s="36"/>
    </row>
    <row r="15" spans="1:10">
      <c r="A15" s="293"/>
      <c r="B15" s="25" t="s">
        <v>18</v>
      </c>
      <c r="C15" s="26" t="s">
        <v>19</v>
      </c>
      <c r="D15" s="37"/>
      <c r="E15" s="34"/>
      <c r="F15" s="40"/>
      <c r="G15" s="40"/>
      <c r="H15" s="19"/>
      <c r="I15" s="19"/>
      <c r="J15" s="41"/>
    </row>
    <row r="16" spans="1:10">
      <c r="A16" s="293"/>
      <c r="B16" s="25" t="s">
        <v>20</v>
      </c>
      <c r="C16" s="26" t="s">
        <v>14</v>
      </c>
      <c r="D16" s="37"/>
      <c r="E16" s="28"/>
      <c r="F16" s="34"/>
      <c r="G16" s="34"/>
      <c r="H16" s="35"/>
      <c r="I16" s="19"/>
      <c r="J16" s="36"/>
    </row>
    <row r="17" spans="1:10">
      <c r="A17" s="293"/>
      <c r="B17" s="25"/>
      <c r="C17" s="26" t="s">
        <v>21</v>
      </c>
      <c r="D17" s="27"/>
      <c r="E17" s="28"/>
      <c r="F17" s="40"/>
      <c r="G17" s="34"/>
      <c r="H17" s="42"/>
      <c r="I17" s="42"/>
      <c r="J17" s="36"/>
    </row>
    <row r="18" spans="1:10">
      <c r="A18" s="293"/>
      <c r="B18" s="25" t="s">
        <v>22</v>
      </c>
      <c r="C18" s="26" t="s">
        <v>14</v>
      </c>
      <c r="D18" s="32"/>
      <c r="E18" s="33"/>
      <c r="F18" s="34"/>
      <c r="G18" s="34"/>
      <c r="H18" s="43"/>
      <c r="I18" s="43"/>
      <c r="J18" s="44"/>
    </row>
    <row r="19" spans="1:10">
      <c r="A19" s="293"/>
      <c r="B19" s="25"/>
      <c r="C19" s="26" t="s">
        <v>21</v>
      </c>
      <c r="D19" s="45"/>
      <c r="E19" s="46"/>
      <c r="F19" s="34"/>
      <c r="G19" s="34"/>
      <c r="H19" s="47"/>
      <c r="I19" s="47"/>
      <c r="J19" s="36"/>
    </row>
    <row r="20" spans="1:10">
      <c r="A20" s="293"/>
      <c r="B20" s="25" t="s">
        <v>23</v>
      </c>
      <c r="C20" s="26" t="s">
        <v>14</v>
      </c>
      <c r="D20" s="37"/>
      <c r="E20" s="28"/>
      <c r="F20" s="34"/>
      <c r="G20" s="34"/>
      <c r="H20" s="48"/>
      <c r="I20" s="48"/>
      <c r="J20" s="36"/>
    </row>
    <row r="21" spans="1:10">
      <c r="A21" s="293"/>
      <c r="B21" s="25" t="s">
        <v>24</v>
      </c>
      <c r="C21" s="26" t="s">
        <v>14</v>
      </c>
      <c r="D21" s="27"/>
      <c r="E21" s="28"/>
      <c r="F21" s="35"/>
      <c r="G21" s="35"/>
      <c r="H21" s="28"/>
      <c r="I21" s="30"/>
      <c r="J21" s="24"/>
    </row>
    <row r="22" spans="1:10">
      <c r="A22" s="293"/>
      <c r="B22" s="25" t="s">
        <v>25</v>
      </c>
      <c r="C22" s="26" t="s">
        <v>14</v>
      </c>
      <c r="D22" s="37"/>
      <c r="E22" s="28"/>
      <c r="F22" s="34"/>
      <c r="G22" s="28"/>
      <c r="H22" s="34"/>
      <c r="I22" s="28"/>
      <c r="J22" s="31"/>
    </row>
    <row r="23" spans="1:10">
      <c r="A23" s="293"/>
      <c r="B23" s="25"/>
      <c r="C23" s="26" t="s">
        <v>21</v>
      </c>
      <c r="D23" s="37"/>
      <c r="E23" s="28"/>
      <c r="F23" s="34"/>
      <c r="G23" s="28"/>
      <c r="H23" s="35"/>
      <c r="I23" s="28"/>
      <c r="J23" s="31"/>
    </row>
    <row r="24" spans="1:10">
      <c r="A24" s="293"/>
      <c r="B24" s="25" t="s">
        <v>26</v>
      </c>
      <c r="C24" s="26" t="s">
        <v>19</v>
      </c>
      <c r="D24" s="32"/>
      <c r="E24" s="49"/>
      <c r="F24" s="34"/>
      <c r="G24" s="34"/>
      <c r="H24" s="34"/>
      <c r="I24" s="50"/>
      <c r="J24" s="36"/>
    </row>
    <row r="25" spans="1:10">
      <c r="A25" s="293"/>
      <c r="B25" s="51" t="s">
        <v>27</v>
      </c>
      <c r="C25" s="26" t="s">
        <v>14</v>
      </c>
      <c r="D25" s="52"/>
      <c r="E25" s="35"/>
      <c r="F25" s="35"/>
      <c r="G25" s="35"/>
      <c r="H25" s="35"/>
      <c r="I25" s="35"/>
      <c r="J25" s="36"/>
    </row>
    <row r="26" spans="1:10">
      <c r="A26" s="293"/>
      <c r="B26" s="53" t="s">
        <v>28</v>
      </c>
      <c r="C26" s="54" t="s">
        <v>29</v>
      </c>
      <c r="D26" s="37"/>
      <c r="E26" s="34"/>
      <c r="F26" s="55"/>
      <c r="G26" s="55"/>
      <c r="H26" s="56"/>
      <c r="I26" s="55"/>
      <c r="J26" s="41"/>
    </row>
    <row r="27" spans="1:10">
      <c r="A27" s="293"/>
      <c r="B27" s="53" t="s">
        <v>30</v>
      </c>
      <c r="C27" s="54" t="s">
        <v>29</v>
      </c>
      <c r="D27" s="57"/>
      <c r="E27" s="58"/>
      <c r="F27" s="55"/>
      <c r="G27" s="55"/>
      <c r="H27" s="50"/>
      <c r="I27" s="39"/>
      <c r="J27" s="41"/>
    </row>
    <row r="28" spans="1:10">
      <c r="A28" s="293"/>
      <c r="B28" s="53" t="s">
        <v>31</v>
      </c>
      <c r="C28" s="54" t="s">
        <v>29</v>
      </c>
      <c r="D28" s="57"/>
      <c r="E28" s="55"/>
      <c r="F28" s="39"/>
      <c r="G28" s="55"/>
      <c r="H28" s="55"/>
      <c r="I28" s="23"/>
      <c r="J28" s="59"/>
    </row>
    <row r="29" spans="1:10" ht="15.75" thickBot="1">
      <c r="A29" s="293"/>
      <c r="B29" s="96" t="s">
        <v>32</v>
      </c>
      <c r="C29" s="159" t="s">
        <v>33</v>
      </c>
      <c r="D29" s="160"/>
      <c r="E29" s="98"/>
      <c r="F29" s="98"/>
      <c r="G29" s="142"/>
      <c r="H29" s="161"/>
      <c r="I29" s="161"/>
      <c r="J29" s="101"/>
    </row>
    <row r="30" spans="1:10">
      <c r="A30" s="293"/>
      <c r="B30" s="67"/>
      <c r="C30" s="162" t="s">
        <v>34</v>
      </c>
      <c r="D30" s="69"/>
      <c r="E30" s="70"/>
      <c r="F30" s="70"/>
      <c r="G30" s="70"/>
      <c r="H30" s="70"/>
      <c r="I30" s="70"/>
      <c r="J30" s="72"/>
    </row>
    <row r="31" spans="1:10">
      <c r="A31" s="293"/>
      <c r="B31" s="61"/>
      <c r="C31" s="62" t="s">
        <v>34</v>
      </c>
      <c r="D31" s="52"/>
      <c r="E31" s="35"/>
      <c r="F31" s="35"/>
      <c r="G31" s="35"/>
      <c r="H31" s="35"/>
      <c r="I31" s="35"/>
      <c r="J31" s="36"/>
    </row>
    <row r="32" spans="1:10">
      <c r="A32" s="293"/>
      <c r="B32" s="61"/>
      <c r="C32" s="26" t="s">
        <v>35</v>
      </c>
      <c r="D32" s="52"/>
      <c r="E32" s="35"/>
      <c r="F32" s="35"/>
      <c r="G32" s="35"/>
      <c r="H32" s="163"/>
      <c r="I32" s="35"/>
      <c r="J32" s="36"/>
    </row>
    <row r="33" spans="1:10">
      <c r="A33" s="293"/>
      <c r="B33" s="61"/>
      <c r="C33" s="26" t="s">
        <v>35</v>
      </c>
      <c r="D33" s="52"/>
      <c r="E33" s="35"/>
      <c r="F33" s="35"/>
      <c r="G33" s="35"/>
      <c r="H33" s="35"/>
      <c r="I33" s="35"/>
      <c r="J33" s="36"/>
    </row>
    <row r="34" spans="1:10">
      <c r="A34" s="293"/>
      <c r="B34" s="61"/>
      <c r="C34" s="26" t="s">
        <v>35</v>
      </c>
      <c r="D34" s="52"/>
      <c r="E34" s="35"/>
      <c r="F34" s="35"/>
      <c r="G34" s="35"/>
      <c r="H34" s="35"/>
      <c r="I34" s="35"/>
      <c r="J34" s="36"/>
    </row>
    <row r="35" spans="1:10">
      <c r="A35" s="293"/>
      <c r="B35" s="61"/>
      <c r="C35" s="26" t="s">
        <v>35</v>
      </c>
      <c r="D35" s="52"/>
      <c r="E35" s="35"/>
      <c r="F35" s="35"/>
      <c r="G35" s="35"/>
      <c r="H35" s="35"/>
      <c r="I35" s="35"/>
      <c r="J35" s="36"/>
    </row>
    <row r="36" spans="1:10" ht="15.75" thickBot="1">
      <c r="A36" s="294"/>
      <c r="B36" s="73"/>
      <c r="C36" s="74" t="s">
        <v>35</v>
      </c>
      <c r="D36" s="64"/>
      <c r="E36" s="65"/>
      <c r="F36" s="65"/>
      <c r="G36" s="65"/>
      <c r="H36" s="65"/>
      <c r="I36" s="65"/>
      <c r="J36" s="66"/>
    </row>
    <row r="37" spans="1:10">
      <c r="A37" s="298" t="s">
        <v>36</v>
      </c>
      <c r="B37" s="172" t="s">
        <v>37</v>
      </c>
      <c r="C37" s="68" t="s">
        <v>38</v>
      </c>
      <c r="D37" s="69"/>
      <c r="E37" s="70"/>
      <c r="F37" s="70"/>
      <c r="G37" s="70"/>
      <c r="H37" s="71"/>
      <c r="I37" s="71"/>
      <c r="J37" s="72"/>
    </row>
    <row r="38" spans="1:10">
      <c r="A38" s="299"/>
      <c r="B38" s="173"/>
      <c r="C38" s="26" t="s">
        <v>39</v>
      </c>
      <c r="D38" s="52"/>
      <c r="E38" s="35"/>
      <c r="F38" s="35"/>
      <c r="G38" s="35"/>
      <c r="H38" s="35"/>
      <c r="I38" s="28"/>
      <c r="J38" s="36"/>
    </row>
    <row r="39" spans="1:10">
      <c r="A39" s="299"/>
      <c r="B39" s="173"/>
      <c r="C39" s="26" t="s">
        <v>40</v>
      </c>
      <c r="D39" s="52"/>
      <c r="E39" s="35"/>
      <c r="F39" s="35"/>
      <c r="G39" s="35"/>
      <c r="H39" s="35"/>
      <c r="I39" s="35"/>
      <c r="J39" s="36"/>
    </row>
    <row r="40" spans="1:10">
      <c r="A40" s="299"/>
      <c r="B40" s="173"/>
      <c r="C40" s="26" t="s">
        <v>41</v>
      </c>
      <c r="D40" s="52"/>
      <c r="E40" s="35"/>
      <c r="F40" s="35"/>
      <c r="G40" s="35"/>
      <c r="H40" s="35"/>
      <c r="I40" s="35"/>
      <c r="J40" s="36"/>
    </row>
    <row r="41" spans="1:10" ht="15.75" thickBot="1">
      <c r="A41" s="299"/>
      <c r="B41" s="174"/>
      <c r="C41" s="74" t="s">
        <v>42</v>
      </c>
      <c r="D41" s="64"/>
      <c r="E41" s="65"/>
      <c r="F41" s="65"/>
      <c r="G41" s="65"/>
      <c r="H41" s="65"/>
      <c r="I41" s="65"/>
      <c r="J41" s="66"/>
    </row>
    <row r="42" spans="1:10">
      <c r="A42" s="299"/>
      <c r="B42" s="175" t="s">
        <v>43</v>
      </c>
      <c r="C42" s="76" t="s">
        <v>44</v>
      </c>
      <c r="D42" s="77"/>
      <c r="E42" s="78"/>
      <c r="F42" s="79"/>
      <c r="G42" s="79"/>
      <c r="H42" s="79"/>
      <c r="I42" s="79"/>
      <c r="J42" s="80"/>
    </row>
    <row r="43" spans="1:10">
      <c r="A43" s="299"/>
      <c r="B43" s="173"/>
      <c r="C43" s="81" t="s">
        <v>45</v>
      </c>
      <c r="D43" s="35"/>
      <c r="E43" s="19"/>
      <c r="F43" s="35"/>
      <c r="G43" s="35"/>
      <c r="H43" s="35"/>
      <c r="I43" s="35"/>
      <c r="J43" s="36"/>
    </row>
    <row r="44" spans="1:10">
      <c r="A44" s="299"/>
      <c r="B44" s="173"/>
      <c r="C44" s="81" t="s">
        <v>46</v>
      </c>
      <c r="D44" s="23"/>
      <c r="E44" s="28"/>
      <c r="F44" s="35"/>
      <c r="G44" s="35"/>
      <c r="H44" s="35"/>
      <c r="I44" s="35"/>
      <c r="J44" s="36"/>
    </row>
    <row r="45" spans="1:10">
      <c r="A45" s="299"/>
      <c r="B45" s="173"/>
      <c r="C45" s="81" t="s">
        <v>47</v>
      </c>
      <c r="D45" s="19"/>
      <c r="E45" s="35"/>
      <c r="F45" s="35"/>
      <c r="G45" s="35"/>
      <c r="H45" s="35"/>
      <c r="I45" s="35"/>
      <c r="J45" s="36"/>
    </row>
    <row r="46" spans="1:10" ht="15.75" thickBot="1">
      <c r="A46" s="299"/>
      <c r="B46" s="174"/>
      <c r="C46" s="82" t="s">
        <v>48</v>
      </c>
      <c r="D46" s="83"/>
      <c r="E46" s="84"/>
      <c r="F46" s="65"/>
      <c r="G46" s="65"/>
      <c r="H46" s="65"/>
      <c r="I46" s="65"/>
      <c r="J46" s="66"/>
    </row>
    <row r="47" spans="1:10">
      <c r="A47" s="299"/>
      <c r="B47" s="176" t="s">
        <v>49</v>
      </c>
      <c r="C47" s="86" t="s">
        <v>50</v>
      </c>
      <c r="D47" s="70"/>
      <c r="E47" s="70"/>
      <c r="F47" s="87"/>
      <c r="G47" s="70"/>
      <c r="H47" s="70"/>
      <c r="I47" s="70"/>
      <c r="J47" s="72"/>
    </row>
    <row r="48" spans="1:10">
      <c r="A48" s="299"/>
      <c r="B48" s="177"/>
      <c r="C48" s="81" t="s">
        <v>51</v>
      </c>
      <c r="D48" s="23"/>
      <c r="E48" s="35"/>
      <c r="F48" s="35"/>
      <c r="G48" s="35"/>
      <c r="H48" s="35"/>
      <c r="I48" s="35"/>
      <c r="J48" s="36"/>
    </row>
    <row r="49" spans="1:10">
      <c r="A49" s="299"/>
      <c r="B49" s="177"/>
      <c r="C49" s="81" t="s">
        <v>52</v>
      </c>
      <c r="D49" s="35"/>
      <c r="E49" s="35"/>
      <c r="F49" s="35"/>
      <c r="G49" s="35"/>
      <c r="H49" s="35"/>
      <c r="I49" s="35"/>
      <c r="J49" s="36"/>
    </row>
    <row r="50" spans="1:10">
      <c r="A50" s="299"/>
      <c r="B50" s="177"/>
      <c r="C50" s="81" t="s">
        <v>53</v>
      </c>
      <c r="D50" s="35"/>
      <c r="E50" s="35"/>
      <c r="F50" s="35"/>
      <c r="G50" s="35"/>
      <c r="H50" s="35"/>
      <c r="I50" s="35"/>
      <c r="J50" s="36"/>
    </row>
    <row r="51" spans="1:10">
      <c r="A51" s="299"/>
      <c r="B51" s="175"/>
      <c r="C51" s="81" t="s">
        <v>54</v>
      </c>
      <c r="D51" s="35"/>
      <c r="E51" s="35"/>
      <c r="F51" s="35"/>
      <c r="G51" s="35"/>
      <c r="H51" s="35"/>
      <c r="I51" s="35"/>
      <c r="J51" s="36"/>
    </row>
    <row r="52" spans="1:10">
      <c r="A52" s="299"/>
      <c r="B52" s="178" t="s">
        <v>55</v>
      </c>
      <c r="C52" s="81" t="s">
        <v>56</v>
      </c>
      <c r="D52" s="35"/>
      <c r="E52" s="35"/>
      <c r="F52" s="35"/>
      <c r="G52" s="29"/>
      <c r="H52" s="28"/>
      <c r="I52" s="35"/>
      <c r="J52" s="36"/>
    </row>
    <row r="53" spans="1:10">
      <c r="A53" s="299"/>
      <c r="B53" s="177"/>
      <c r="C53" s="81" t="s">
        <v>57</v>
      </c>
      <c r="D53" s="35"/>
      <c r="E53" s="35"/>
      <c r="F53" s="35"/>
      <c r="G53" s="35"/>
      <c r="H53" s="35"/>
      <c r="I53" s="35"/>
      <c r="J53" s="36"/>
    </row>
    <row r="54" spans="1:10">
      <c r="A54" s="299"/>
      <c r="B54" s="175"/>
      <c r="C54" s="81" t="s">
        <v>58</v>
      </c>
      <c r="D54" s="35"/>
      <c r="E54" s="35"/>
      <c r="F54" s="35"/>
      <c r="G54" s="35"/>
      <c r="H54" s="35"/>
      <c r="I54" s="35"/>
      <c r="J54" s="36"/>
    </row>
    <row r="55" spans="1:10">
      <c r="A55" s="299"/>
      <c r="B55" s="178" t="s">
        <v>59</v>
      </c>
      <c r="C55" s="81" t="s">
        <v>60</v>
      </c>
      <c r="D55" s="35"/>
      <c r="E55" s="35"/>
      <c r="F55" s="35"/>
      <c r="G55" s="35"/>
      <c r="H55" s="35"/>
      <c r="I55" s="35"/>
      <c r="J55" s="36"/>
    </row>
    <row r="56" spans="1:10">
      <c r="A56" s="299"/>
      <c r="B56" s="175"/>
      <c r="C56" s="81" t="s">
        <v>61</v>
      </c>
      <c r="D56" s="35"/>
      <c r="E56" s="35"/>
      <c r="F56" s="35"/>
      <c r="G56" s="35"/>
      <c r="H56" s="35"/>
      <c r="I56" s="35"/>
      <c r="J56" s="36"/>
    </row>
    <row r="57" spans="1:10">
      <c r="A57" s="299"/>
      <c r="B57" s="178" t="s">
        <v>62</v>
      </c>
      <c r="C57" s="81" t="s">
        <v>63</v>
      </c>
      <c r="D57" s="35"/>
      <c r="E57" s="35"/>
      <c r="F57" s="35"/>
      <c r="G57" s="35"/>
      <c r="H57" s="35"/>
      <c r="I57" s="35"/>
      <c r="J57" s="36"/>
    </row>
    <row r="58" spans="1:10">
      <c r="A58" s="299"/>
      <c r="B58" s="177"/>
      <c r="C58" s="81" t="s">
        <v>64</v>
      </c>
      <c r="D58" s="35"/>
      <c r="E58" s="35"/>
      <c r="F58" s="35"/>
      <c r="G58" s="35"/>
      <c r="H58" s="35"/>
      <c r="I58" s="35"/>
      <c r="J58" s="36"/>
    </row>
    <row r="59" spans="1:10">
      <c r="A59" s="299"/>
      <c r="B59" s="175"/>
      <c r="C59" s="81" t="s">
        <v>65</v>
      </c>
      <c r="D59" s="35"/>
      <c r="E59" s="35"/>
      <c r="F59" s="35"/>
      <c r="G59" s="35"/>
      <c r="H59" s="35"/>
      <c r="I59" s="35"/>
      <c r="J59" s="36"/>
    </row>
    <row r="60" spans="1:10">
      <c r="A60" s="299"/>
      <c r="B60" s="178" t="s">
        <v>66</v>
      </c>
      <c r="C60" s="81" t="s">
        <v>67</v>
      </c>
      <c r="D60" s="35"/>
      <c r="E60" s="35"/>
      <c r="F60" s="35"/>
      <c r="G60" s="35"/>
      <c r="H60" s="35"/>
      <c r="I60" s="35"/>
      <c r="J60" s="36"/>
    </row>
    <row r="61" spans="1:10">
      <c r="A61" s="299"/>
      <c r="B61" s="168"/>
      <c r="C61" s="81" t="s">
        <v>68</v>
      </c>
      <c r="D61" s="35"/>
      <c r="E61" s="169"/>
      <c r="F61" s="100"/>
      <c r="G61" s="169"/>
      <c r="H61" s="100"/>
      <c r="I61" s="100"/>
      <c r="J61" s="126"/>
    </row>
    <row r="62" spans="1:10" ht="15.75" thickBot="1">
      <c r="A62" s="300"/>
      <c r="B62" s="165" t="s">
        <v>91</v>
      </c>
      <c r="C62" s="124"/>
      <c r="D62" s="35"/>
      <c r="E62" s="165" t="s">
        <v>92</v>
      </c>
      <c r="F62" s="100"/>
      <c r="G62" s="165" t="s">
        <v>93</v>
      </c>
      <c r="H62" s="65"/>
      <c r="I62" s="65"/>
      <c r="J62" s="66"/>
    </row>
    <row r="63" spans="1:10" ht="15.75" thickBot="1">
      <c r="A63" s="189"/>
      <c r="B63" s="203"/>
      <c r="C63" s="203"/>
      <c r="D63" s="195"/>
      <c r="E63" s="196"/>
      <c r="F63" s="196"/>
      <c r="G63" s="196"/>
      <c r="H63" s="196"/>
      <c r="I63" s="196"/>
      <c r="J63" s="197"/>
    </row>
    <row r="64" spans="1:10">
      <c r="A64" s="298" t="s">
        <v>69</v>
      </c>
      <c r="B64" s="200" t="s">
        <v>10</v>
      </c>
      <c r="C64" s="191" t="s">
        <v>11</v>
      </c>
      <c r="D64" s="12"/>
      <c r="E64" s="13"/>
      <c r="F64" s="13"/>
      <c r="G64" s="13"/>
      <c r="H64" s="13"/>
      <c r="I64" s="13"/>
      <c r="J64" s="14"/>
    </row>
    <row r="65" spans="1:10">
      <c r="A65" s="299"/>
      <c r="B65" s="15" t="s">
        <v>12</v>
      </c>
      <c r="C65" s="91"/>
      <c r="D65" s="17"/>
      <c r="E65" s="18"/>
      <c r="F65" s="19"/>
      <c r="G65" s="19"/>
      <c r="H65" s="19"/>
      <c r="I65" s="19"/>
      <c r="J65" s="20"/>
    </row>
    <row r="66" spans="1:10">
      <c r="A66" s="299"/>
      <c r="B66" s="15" t="s">
        <v>12</v>
      </c>
      <c r="C66" s="91"/>
      <c r="D66" s="21"/>
      <c r="E66" s="22"/>
      <c r="F66" s="19"/>
      <c r="G66" s="23"/>
      <c r="H66" s="23"/>
      <c r="I66" s="19"/>
      <c r="J66" s="24"/>
    </row>
    <row r="67" spans="1:10">
      <c r="A67" s="299"/>
      <c r="B67" s="15" t="s">
        <v>12</v>
      </c>
      <c r="C67" s="91"/>
      <c r="D67" s="21"/>
      <c r="E67" s="22"/>
      <c r="F67" s="19"/>
      <c r="G67" s="23"/>
      <c r="H67" s="23"/>
      <c r="I67" s="19"/>
      <c r="J67" s="24"/>
    </row>
    <row r="68" spans="1:10">
      <c r="A68" s="299"/>
      <c r="B68" s="25" t="s">
        <v>13</v>
      </c>
      <c r="C68" s="81" t="s">
        <v>14</v>
      </c>
      <c r="D68" s="27"/>
      <c r="E68" s="28"/>
      <c r="F68" s="29"/>
      <c r="G68" s="19"/>
      <c r="H68" s="30"/>
      <c r="I68" s="28"/>
      <c r="J68" s="31"/>
    </row>
    <row r="69" spans="1:10">
      <c r="A69" s="299"/>
      <c r="B69" s="25" t="s">
        <v>15</v>
      </c>
      <c r="C69" s="81" t="s">
        <v>14</v>
      </c>
      <c r="D69" s="32"/>
      <c r="E69" s="33"/>
      <c r="F69" s="34"/>
      <c r="G69" s="34"/>
      <c r="H69" s="19"/>
      <c r="I69" s="35"/>
      <c r="J69" s="36"/>
    </row>
    <row r="70" spans="1:10">
      <c r="A70" s="299"/>
      <c r="B70" s="25" t="s">
        <v>16</v>
      </c>
      <c r="C70" s="81" t="s">
        <v>14</v>
      </c>
      <c r="D70" s="37"/>
      <c r="E70" s="28"/>
      <c r="F70" s="34"/>
      <c r="G70" s="34"/>
      <c r="H70" s="28"/>
      <c r="I70" s="28"/>
      <c r="J70" s="31"/>
    </row>
    <row r="71" spans="1:10">
      <c r="A71" s="299"/>
      <c r="B71" s="25" t="s">
        <v>17</v>
      </c>
      <c r="C71" s="81" t="s">
        <v>14</v>
      </c>
      <c r="D71" s="38"/>
      <c r="E71" s="9"/>
      <c r="F71" s="28"/>
      <c r="G71" s="28"/>
      <c r="H71" s="28"/>
      <c r="I71" s="39"/>
      <c r="J71" s="36"/>
    </row>
    <row r="72" spans="1:10">
      <c r="A72" s="299"/>
      <c r="B72" s="25" t="s">
        <v>18</v>
      </c>
      <c r="C72" s="81" t="s">
        <v>19</v>
      </c>
      <c r="D72" s="37"/>
      <c r="E72" s="34"/>
      <c r="F72" s="40"/>
      <c r="G72" s="40"/>
      <c r="H72" s="19"/>
      <c r="I72" s="19"/>
      <c r="J72" s="41"/>
    </row>
    <row r="73" spans="1:10">
      <c r="A73" s="299"/>
      <c r="B73" s="25" t="s">
        <v>20</v>
      </c>
      <c r="C73" s="81" t="s">
        <v>14</v>
      </c>
      <c r="D73" s="37"/>
      <c r="E73" s="28"/>
      <c r="F73" s="34"/>
      <c r="G73" s="34"/>
      <c r="H73" s="35"/>
      <c r="I73" s="19"/>
      <c r="J73" s="36"/>
    </row>
    <row r="74" spans="1:10">
      <c r="A74" s="299"/>
      <c r="B74" s="25"/>
      <c r="C74" s="81" t="s">
        <v>21</v>
      </c>
      <c r="D74" s="27"/>
      <c r="E74" s="28"/>
      <c r="F74" s="40"/>
      <c r="G74" s="34"/>
      <c r="H74" s="42"/>
      <c r="I74" s="42"/>
      <c r="J74" s="36"/>
    </row>
    <row r="75" spans="1:10">
      <c r="A75" s="299"/>
      <c r="B75" s="25" t="s">
        <v>22</v>
      </c>
      <c r="C75" s="81" t="s">
        <v>14</v>
      </c>
      <c r="D75" s="32"/>
      <c r="E75" s="33"/>
      <c r="F75" s="34"/>
      <c r="G75" s="34"/>
      <c r="H75" s="43"/>
      <c r="I75" s="43"/>
      <c r="J75" s="44"/>
    </row>
    <row r="76" spans="1:10">
      <c r="A76" s="299"/>
      <c r="B76" s="25"/>
      <c r="C76" s="81" t="s">
        <v>21</v>
      </c>
      <c r="D76" s="45"/>
      <c r="E76" s="46"/>
      <c r="F76" s="34"/>
      <c r="G76" s="34"/>
      <c r="H76" s="47"/>
      <c r="I76" s="47"/>
      <c r="J76" s="36"/>
    </row>
    <row r="77" spans="1:10">
      <c r="A77" s="299"/>
      <c r="B77" s="25" t="s">
        <v>23</v>
      </c>
      <c r="C77" s="81" t="s">
        <v>14</v>
      </c>
      <c r="D77" s="37"/>
      <c r="E77" s="28"/>
      <c r="F77" s="34"/>
      <c r="G77" s="34"/>
      <c r="H77" s="48"/>
      <c r="I77" s="48"/>
      <c r="J77" s="36"/>
    </row>
    <row r="78" spans="1:10">
      <c r="A78" s="299"/>
      <c r="B78" s="25" t="s">
        <v>24</v>
      </c>
      <c r="C78" s="81" t="s">
        <v>14</v>
      </c>
      <c r="D78" s="27"/>
      <c r="E78" s="28"/>
      <c r="F78" s="35"/>
      <c r="G78" s="35"/>
      <c r="H78" s="28"/>
      <c r="I78" s="30"/>
      <c r="J78" s="24"/>
    </row>
    <row r="79" spans="1:10">
      <c r="A79" s="299"/>
      <c r="B79" s="25" t="s">
        <v>25</v>
      </c>
      <c r="C79" s="81" t="s">
        <v>14</v>
      </c>
      <c r="D79" s="37"/>
      <c r="E79" s="28"/>
      <c r="F79" s="34"/>
      <c r="G79" s="28"/>
      <c r="H79" s="34"/>
      <c r="I79" s="28"/>
      <c r="J79" s="31"/>
    </row>
    <row r="80" spans="1:10">
      <c r="A80" s="299"/>
      <c r="B80" s="25"/>
      <c r="C80" s="81" t="s">
        <v>21</v>
      </c>
      <c r="D80" s="37"/>
      <c r="E80" s="28"/>
      <c r="F80" s="34"/>
      <c r="G80" s="28"/>
      <c r="H80" s="35"/>
      <c r="I80" s="28"/>
      <c r="J80" s="31"/>
    </row>
    <row r="81" spans="1:10">
      <c r="A81" s="299"/>
      <c r="B81" s="25" t="s">
        <v>26</v>
      </c>
      <c r="C81" s="81" t="s">
        <v>19</v>
      </c>
      <c r="D81" s="32"/>
      <c r="E81" s="49"/>
      <c r="F81" s="34"/>
      <c r="G81" s="34"/>
      <c r="H81" s="34"/>
      <c r="I81" s="50"/>
      <c r="J81" s="36"/>
    </row>
    <row r="82" spans="1:10">
      <c r="A82" s="299"/>
      <c r="B82" s="51" t="s">
        <v>27</v>
      </c>
      <c r="C82" s="81" t="s">
        <v>14</v>
      </c>
      <c r="D82" s="52"/>
      <c r="E82" s="35"/>
      <c r="F82" s="35"/>
      <c r="G82" s="35"/>
      <c r="H82" s="35"/>
      <c r="I82" s="35"/>
      <c r="J82" s="36"/>
    </row>
    <row r="83" spans="1:10">
      <c r="A83" s="299"/>
      <c r="B83" s="53" t="s">
        <v>28</v>
      </c>
      <c r="C83" s="94" t="s">
        <v>29</v>
      </c>
      <c r="D83" s="37"/>
      <c r="E83" s="34"/>
      <c r="F83" s="55"/>
      <c r="G83" s="55"/>
      <c r="H83" s="56"/>
      <c r="I83" s="55"/>
      <c r="J83" s="41"/>
    </row>
    <row r="84" spans="1:10">
      <c r="A84" s="299"/>
      <c r="B84" s="53" t="s">
        <v>30</v>
      </c>
      <c r="C84" s="94" t="s">
        <v>29</v>
      </c>
      <c r="D84" s="57"/>
      <c r="E84" s="58"/>
      <c r="F84" s="55"/>
      <c r="G84" s="55"/>
      <c r="H84" s="50"/>
      <c r="I84" s="39"/>
      <c r="J84" s="41"/>
    </row>
    <row r="85" spans="1:10">
      <c r="A85" s="299"/>
      <c r="B85" s="53" t="s">
        <v>31</v>
      </c>
      <c r="C85" s="94" t="s">
        <v>29</v>
      </c>
      <c r="D85" s="57"/>
      <c r="E85" s="55"/>
      <c r="F85" s="39"/>
      <c r="G85" s="55"/>
      <c r="H85" s="55"/>
      <c r="I85" s="23"/>
      <c r="J85" s="59"/>
    </row>
    <row r="86" spans="1:10" ht="15.75" thickBot="1">
      <c r="A86" s="299"/>
      <c r="B86" s="96" t="s">
        <v>32</v>
      </c>
      <c r="C86" s="97" t="s">
        <v>33</v>
      </c>
      <c r="D86" s="160"/>
      <c r="E86" s="98"/>
      <c r="F86" s="98"/>
      <c r="G86" s="142"/>
      <c r="H86" s="161"/>
      <c r="I86" s="161"/>
      <c r="J86" s="101"/>
    </row>
    <row r="87" spans="1:10">
      <c r="A87" s="299"/>
      <c r="B87" s="67"/>
      <c r="C87" s="102" t="s">
        <v>34</v>
      </c>
      <c r="D87" s="69"/>
      <c r="E87" s="70"/>
      <c r="F87" s="70"/>
      <c r="G87" s="70"/>
      <c r="H87" s="70"/>
      <c r="I87" s="70"/>
      <c r="J87" s="72"/>
    </row>
    <row r="88" spans="1:10">
      <c r="A88" s="299"/>
      <c r="B88" s="61"/>
      <c r="C88" s="9" t="s">
        <v>34</v>
      </c>
      <c r="D88" s="52"/>
      <c r="E88" s="35"/>
      <c r="F88" s="35"/>
      <c r="G88" s="35"/>
      <c r="H88" s="35"/>
      <c r="I88" s="35"/>
      <c r="J88" s="36"/>
    </row>
    <row r="89" spans="1:10">
      <c r="A89" s="299"/>
      <c r="B89" s="61"/>
      <c r="C89" s="81" t="s">
        <v>35</v>
      </c>
      <c r="D89" s="52"/>
      <c r="E89" s="35"/>
      <c r="F89" s="35"/>
      <c r="G89" s="35"/>
      <c r="H89" s="163"/>
      <c r="I89" s="35"/>
      <c r="J89" s="36"/>
    </row>
    <row r="90" spans="1:10">
      <c r="A90" s="299"/>
      <c r="B90" s="61"/>
      <c r="C90" s="81" t="s">
        <v>35</v>
      </c>
      <c r="D90" s="52"/>
      <c r="E90" s="35"/>
      <c r="F90" s="35"/>
      <c r="G90" s="35"/>
      <c r="H90" s="35"/>
      <c r="I90" s="35"/>
      <c r="J90" s="36"/>
    </row>
    <row r="91" spans="1:10">
      <c r="A91" s="299"/>
      <c r="B91" s="61"/>
      <c r="C91" s="81" t="s">
        <v>35</v>
      </c>
      <c r="D91" s="52"/>
      <c r="E91" s="35"/>
      <c r="F91" s="35"/>
      <c r="G91" s="35"/>
      <c r="H91" s="35"/>
      <c r="I91" s="35"/>
      <c r="J91" s="36"/>
    </row>
    <row r="92" spans="1:10">
      <c r="A92" s="299"/>
      <c r="B92" s="61"/>
      <c r="C92" s="81" t="s">
        <v>35</v>
      </c>
      <c r="D92" s="52"/>
      <c r="E92" s="35"/>
      <c r="F92" s="35"/>
      <c r="G92" s="35"/>
      <c r="H92" s="35"/>
      <c r="I92" s="35"/>
      <c r="J92" s="36"/>
    </row>
    <row r="93" spans="1:10" ht="15.75" thickBot="1">
      <c r="A93" s="300"/>
      <c r="B93" s="73"/>
      <c r="C93" s="82" t="s">
        <v>35</v>
      </c>
      <c r="D93" s="64"/>
      <c r="E93" s="65"/>
      <c r="F93" s="65"/>
      <c r="G93" s="65"/>
      <c r="H93" s="65"/>
      <c r="I93" s="65"/>
      <c r="J93" s="66"/>
    </row>
    <row r="94" spans="1:10">
      <c r="A94" s="293" t="s">
        <v>70</v>
      </c>
      <c r="B94" s="67" t="s">
        <v>37</v>
      </c>
      <c r="C94" s="86" t="s">
        <v>38</v>
      </c>
      <c r="D94" s="103"/>
      <c r="E94" s="13"/>
      <c r="F94" s="70"/>
      <c r="G94" s="70"/>
      <c r="H94" s="70"/>
      <c r="I94" s="70"/>
      <c r="J94" s="72"/>
    </row>
    <row r="95" spans="1:10" ht="16.5">
      <c r="A95" s="293"/>
      <c r="B95" s="61"/>
      <c r="C95" s="81" t="s">
        <v>39</v>
      </c>
      <c r="D95" s="34"/>
      <c r="E95" s="93"/>
      <c r="F95" s="35"/>
      <c r="G95" s="35"/>
      <c r="H95" s="35"/>
      <c r="I95" s="35"/>
      <c r="J95" s="36"/>
    </row>
    <row r="96" spans="1:10">
      <c r="A96" s="293"/>
      <c r="B96" s="61"/>
      <c r="C96" s="81" t="s">
        <v>40</v>
      </c>
      <c r="D96" s="35"/>
      <c r="E96" s="19"/>
      <c r="F96" s="35"/>
      <c r="G96" s="35"/>
      <c r="H96" s="35"/>
      <c r="I96" s="35"/>
      <c r="J96" s="36"/>
    </row>
    <row r="97" spans="1:10">
      <c r="A97" s="293"/>
      <c r="B97" s="61"/>
      <c r="C97" s="81" t="s">
        <v>41</v>
      </c>
      <c r="D97" s="35"/>
      <c r="E97" s="47"/>
      <c r="F97" s="35"/>
      <c r="G97" s="35"/>
      <c r="H97" s="35"/>
      <c r="I97" s="35"/>
      <c r="J97" s="36"/>
    </row>
    <row r="98" spans="1:10" ht="15.75" thickBot="1">
      <c r="A98" s="293"/>
      <c r="B98" s="73"/>
      <c r="C98" s="82" t="s">
        <v>42</v>
      </c>
      <c r="D98" s="65"/>
      <c r="E98" s="105"/>
      <c r="F98" s="65"/>
      <c r="G98" s="65"/>
      <c r="H98" s="65"/>
      <c r="I98" s="65"/>
      <c r="J98" s="66"/>
    </row>
    <row r="99" spans="1:10">
      <c r="A99" s="293"/>
      <c r="B99" s="75" t="s">
        <v>43</v>
      </c>
      <c r="C99" s="76" t="s">
        <v>44</v>
      </c>
      <c r="D99" s="79"/>
      <c r="E99" s="106"/>
      <c r="F99" s="79"/>
      <c r="G99" s="79"/>
      <c r="H99" s="79"/>
      <c r="I99" s="79"/>
      <c r="J99" s="80"/>
    </row>
    <row r="100" spans="1:10">
      <c r="A100" s="293"/>
      <c r="B100" s="61"/>
      <c r="C100" s="81" t="s">
        <v>45</v>
      </c>
      <c r="D100" s="35"/>
      <c r="E100" s="43"/>
      <c r="F100" s="19"/>
      <c r="G100" s="35"/>
      <c r="H100" s="35"/>
      <c r="I100" s="35"/>
      <c r="J100" s="36"/>
    </row>
    <row r="101" spans="1:10">
      <c r="A101" s="293"/>
      <c r="B101" s="61"/>
      <c r="C101" s="81" t="s">
        <v>46</v>
      </c>
      <c r="D101" s="35"/>
      <c r="E101" s="19"/>
      <c r="F101" s="35"/>
      <c r="G101" s="35"/>
      <c r="H101" s="35"/>
      <c r="I101" s="35"/>
      <c r="J101" s="36"/>
    </row>
    <row r="102" spans="1:10">
      <c r="A102" s="293"/>
      <c r="B102" s="61"/>
      <c r="C102" s="81" t="s">
        <v>47</v>
      </c>
      <c r="D102" s="35"/>
      <c r="E102" s="28"/>
      <c r="F102" s="19"/>
      <c r="G102" s="35"/>
      <c r="H102" s="35"/>
      <c r="I102" s="35"/>
      <c r="J102" s="36"/>
    </row>
    <row r="103" spans="1:10" ht="15.75" thickBot="1">
      <c r="A103" s="293"/>
      <c r="B103" s="73"/>
      <c r="C103" s="82" t="s">
        <v>48</v>
      </c>
      <c r="D103" s="65"/>
      <c r="E103" s="107"/>
      <c r="F103" s="84"/>
      <c r="G103" s="65"/>
      <c r="H103" s="65"/>
      <c r="I103" s="65"/>
      <c r="J103" s="66"/>
    </row>
    <row r="104" spans="1:10">
      <c r="A104" s="293"/>
      <c r="B104" s="85" t="s">
        <v>49</v>
      </c>
      <c r="C104" s="86" t="s">
        <v>50</v>
      </c>
      <c r="D104" s="108"/>
      <c r="E104" s="108"/>
      <c r="F104" s="108"/>
      <c r="G104" s="70"/>
      <c r="H104" s="70"/>
      <c r="I104" s="70"/>
      <c r="J104" s="72"/>
    </row>
    <row r="105" spans="1:10">
      <c r="A105" s="293"/>
      <c r="B105" s="88"/>
      <c r="C105" s="81" t="s">
        <v>51</v>
      </c>
      <c r="D105" s="35"/>
      <c r="E105" s="35"/>
      <c r="F105" s="23"/>
      <c r="G105" s="35"/>
      <c r="H105" s="35"/>
      <c r="I105" s="35"/>
      <c r="J105" s="36"/>
    </row>
    <row r="106" spans="1:10">
      <c r="A106" s="293"/>
      <c r="B106" s="88"/>
      <c r="C106" s="81" t="s">
        <v>52</v>
      </c>
      <c r="D106" s="42"/>
      <c r="E106" s="42"/>
      <c r="F106" s="35"/>
      <c r="G106" s="35"/>
      <c r="H106" s="35"/>
      <c r="I106" s="35"/>
      <c r="J106" s="36"/>
    </row>
    <row r="107" spans="1:10">
      <c r="A107" s="293"/>
      <c r="B107" s="88"/>
      <c r="C107" s="81" t="s">
        <v>53</v>
      </c>
      <c r="D107" s="35"/>
      <c r="E107" s="35"/>
      <c r="F107" s="35"/>
      <c r="G107" s="35"/>
      <c r="H107" s="35"/>
      <c r="I107" s="35"/>
      <c r="J107" s="36"/>
    </row>
    <row r="108" spans="1:10">
      <c r="A108" s="293"/>
      <c r="B108" s="75"/>
      <c r="C108" s="81" t="s">
        <v>54</v>
      </c>
      <c r="D108" s="35"/>
      <c r="E108" s="35"/>
      <c r="F108" s="35"/>
      <c r="G108" s="35"/>
      <c r="H108" s="35"/>
      <c r="I108" s="35"/>
      <c r="J108" s="36"/>
    </row>
    <row r="109" spans="1:10">
      <c r="A109" s="293"/>
      <c r="B109" s="63" t="s">
        <v>55</v>
      </c>
      <c r="C109" s="81" t="s">
        <v>56</v>
      </c>
      <c r="D109" s="23"/>
      <c r="E109" s="35"/>
      <c r="F109" s="33"/>
      <c r="G109" s="35"/>
      <c r="H109" s="35"/>
      <c r="I109" s="35"/>
      <c r="J109" s="36"/>
    </row>
    <row r="110" spans="1:10">
      <c r="A110" s="293"/>
      <c r="B110" s="88"/>
      <c r="C110" s="81" t="s">
        <v>57</v>
      </c>
      <c r="D110" s="35"/>
      <c r="E110" s="35"/>
      <c r="F110" s="35"/>
      <c r="G110" s="46"/>
      <c r="H110" s="35"/>
      <c r="I110" s="35"/>
      <c r="J110" s="36"/>
    </row>
    <row r="111" spans="1:10">
      <c r="A111" s="293"/>
      <c r="B111" s="75"/>
      <c r="C111" s="81" t="s">
        <v>58</v>
      </c>
      <c r="D111" s="35"/>
      <c r="E111" s="35"/>
      <c r="F111" s="35"/>
      <c r="G111" s="35"/>
      <c r="H111" s="35"/>
      <c r="I111" s="35"/>
      <c r="J111" s="36"/>
    </row>
    <row r="112" spans="1:10">
      <c r="A112" s="293"/>
      <c r="B112" s="63" t="s">
        <v>59</v>
      </c>
      <c r="C112" s="81" t="s">
        <v>60</v>
      </c>
      <c r="D112" s="35"/>
      <c r="E112" s="35"/>
      <c r="F112" s="35"/>
      <c r="G112" s="35"/>
      <c r="H112" s="35"/>
      <c r="I112" s="35"/>
      <c r="J112" s="36"/>
    </row>
    <row r="113" spans="1:10">
      <c r="A113" s="293"/>
      <c r="B113" s="75"/>
      <c r="C113" s="81" t="s">
        <v>61</v>
      </c>
      <c r="D113" s="35"/>
      <c r="E113" s="35"/>
      <c r="F113" s="35"/>
      <c r="G113" s="35"/>
      <c r="H113" s="35"/>
      <c r="I113" s="35"/>
      <c r="J113" s="36"/>
    </row>
    <row r="114" spans="1:10">
      <c r="A114" s="293"/>
      <c r="B114" s="63" t="s">
        <v>62</v>
      </c>
      <c r="C114" s="81" t="s">
        <v>63</v>
      </c>
      <c r="D114" s="35"/>
      <c r="E114" s="35"/>
      <c r="F114" s="35"/>
      <c r="G114" s="35"/>
      <c r="H114" s="35"/>
      <c r="I114" s="35"/>
      <c r="J114" s="36"/>
    </row>
    <row r="115" spans="1:10">
      <c r="A115" s="293"/>
      <c r="B115" s="88"/>
      <c r="C115" s="81" t="s">
        <v>64</v>
      </c>
      <c r="D115" s="35"/>
      <c r="E115" s="35"/>
      <c r="F115" s="35"/>
      <c r="G115" s="35"/>
      <c r="H115" s="35"/>
      <c r="I115" s="35"/>
      <c r="J115" s="36"/>
    </row>
    <row r="116" spans="1:10">
      <c r="A116" s="293"/>
      <c r="B116" s="75"/>
      <c r="C116" s="81" t="s">
        <v>65</v>
      </c>
      <c r="D116" s="35"/>
      <c r="E116" s="35"/>
      <c r="F116" s="35"/>
      <c r="G116" s="35"/>
      <c r="H116" s="35"/>
      <c r="I116" s="35"/>
      <c r="J116" s="36"/>
    </row>
    <row r="117" spans="1:10">
      <c r="A117" s="293"/>
      <c r="B117" s="63" t="s">
        <v>66</v>
      </c>
      <c r="C117" s="81" t="s">
        <v>67</v>
      </c>
      <c r="D117" s="35"/>
      <c r="E117" s="35"/>
      <c r="F117" s="18"/>
      <c r="G117" s="95"/>
      <c r="H117" s="35"/>
      <c r="I117" s="35"/>
      <c r="J117" s="36"/>
    </row>
    <row r="118" spans="1:10" ht="15.75" thickBot="1">
      <c r="A118" s="293"/>
      <c r="B118" s="89"/>
      <c r="C118" s="82" t="s">
        <v>68</v>
      </c>
      <c r="D118" s="65"/>
      <c r="E118" s="65"/>
      <c r="F118" s="65"/>
      <c r="G118" s="65"/>
      <c r="H118" s="65"/>
      <c r="I118" s="65"/>
      <c r="J118" s="66"/>
    </row>
    <row r="119" spans="1:10" ht="15.75" thickBot="1">
      <c r="A119" s="189"/>
      <c r="B119" s="210"/>
      <c r="C119" s="192"/>
      <c r="D119" s="211"/>
      <c r="E119" s="211"/>
      <c r="F119" s="211"/>
      <c r="G119" s="211"/>
      <c r="H119" s="211"/>
      <c r="I119" s="211"/>
      <c r="J119" s="212"/>
    </row>
    <row r="120" spans="1:10">
      <c r="A120" s="301" t="s">
        <v>71</v>
      </c>
      <c r="B120" s="11" t="s">
        <v>10</v>
      </c>
      <c r="C120" s="90" t="s">
        <v>11</v>
      </c>
      <c r="D120" s="13"/>
      <c r="E120" s="13"/>
      <c r="F120" s="13"/>
      <c r="G120" s="13"/>
      <c r="H120" s="13"/>
      <c r="I120" s="13"/>
      <c r="J120" s="14"/>
    </row>
    <row r="121" spans="1:10">
      <c r="A121" s="302"/>
      <c r="B121" s="15" t="s">
        <v>12</v>
      </c>
      <c r="C121" s="91"/>
      <c r="D121" s="19"/>
      <c r="E121" s="19"/>
      <c r="F121" s="9"/>
      <c r="G121" s="19"/>
      <c r="H121" s="19"/>
      <c r="I121" s="92"/>
      <c r="J121" s="24"/>
    </row>
    <row r="122" spans="1:10">
      <c r="A122" s="302"/>
      <c r="B122" s="15" t="s">
        <v>12</v>
      </c>
      <c r="C122" s="91"/>
      <c r="D122" s="19"/>
      <c r="E122" s="19"/>
      <c r="F122" s="9"/>
      <c r="G122" s="19"/>
      <c r="H122" s="50"/>
      <c r="I122" s="50"/>
      <c r="J122" s="24"/>
    </row>
    <row r="123" spans="1:10">
      <c r="A123" s="302"/>
      <c r="B123" s="15" t="s">
        <v>12</v>
      </c>
      <c r="C123" s="91"/>
      <c r="D123" s="35"/>
      <c r="E123" s="35"/>
      <c r="F123" s="34"/>
      <c r="G123" s="34"/>
      <c r="H123" s="33"/>
      <c r="I123" s="109"/>
      <c r="J123" s="44"/>
    </row>
    <row r="124" spans="1:10">
      <c r="A124" s="302"/>
      <c r="B124" s="25" t="s">
        <v>13</v>
      </c>
      <c r="C124" s="81" t="s">
        <v>14</v>
      </c>
      <c r="D124" s="35"/>
      <c r="E124" s="35"/>
      <c r="F124" s="47"/>
      <c r="G124" s="47"/>
      <c r="H124" s="110"/>
      <c r="I124" s="33"/>
      <c r="J124" s="111"/>
    </row>
    <row r="125" spans="1:10">
      <c r="A125" s="302"/>
      <c r="B125" s="25" t="s">
        <v>15</v>
      </c>
      <c r="C125" s="81" t="s">
        <v>14</v>
      </c>
      <c r="D125" s="35"/>
      <c r="E125" s="35"/>
      <c r="F125" s="28"/>
      <c r="G125" s="34"/>
      <c r="H125" s="112"/>
      <c r="I125" s="34"/>
      <c r="J125" s="44"/>
    </row>
    <row r="126" spans="1:10">
      <c r="A126" s="302"/>
      <c r="B126" s="25" t="s">
        <v>16</v>
      </c>
      <c r="C126" s="81" t="s">
        <v>14</v>
      </c>
      <c r="D126" s="28"/>
      <c r="E126" s="28"/>
      <c r="F126" s="28"/>
      <c r="G126" s="34"/>
      <c r="H126" s="34"/>
      <c r="I126" s="104"/>
      <c r="J126" s="44"/>
    </row>
    <row r="127" spans="1:10">
      <c r="A127" s="302"/>
      <c r="B127" s="25" t="s">
        <v>17</v>
      </c>
      <c r="C127" s="81" t="s">
        <v>14</v>
      </c>
      <c r="D127" s="35"/>
      <c r="E127" s="35"/>
      <c r="F127" s="34"/>
      <c r="G127" s="35"/>
      <c r="H127" s="35"/>
      <c r="I127" s="35"/>
      <c r="J127" s="31"/>
    </row>
    <row r="128" spans="1:10">
      <c r="A128" s="302"/>
      <c r="B128" s="25" t="s">
        <v>18</v>
      </c>
      <c r="C128" s="81" t="s">
        <v>19</v>
      </c>
      <c r="D128" s="34"/>
      <c r="E128" s="34"/>
      <c r="F128" s="28"/>
      <c r="G128" s="34"/>
      <c r="H128" s="19"/>
      <c r="I128" s="55"/>
      <c r="J128" s="113"/>
    </row>
    <row r="129" spans="1:10">
      <c r="A129" s="302"/>
      <c r="B129" s="25" t="s">
        <v>20</v>
      </c>
      <c r="C129" s="81" t="s">
        <v>14</v>
      </c>
      <c r="D129" s="19"/>
      <c r="E129" s="19"/>
      <c r="F129" s="9"/>
      <c r="G129" s="19"/>
      <c r="H129" s="114"/>
      <c r="I129" s="19"/>
      <c r="J129" s="115"/>
    </row>
    <row r="130" spans="1:10">
      <c r="A130" s="302"/>
      <c r="B130" s="25"/>
      <c r="C130" s="81" t="s">
        <v>21</v>
      </c>
      <c r="D130" s="19"/>
      <c r="E130" s="19"/>
      <c r="F130" s="9"/>
      <c r="G130" s="19"/>
      <c r="H130" s="19"/>
      <c r="I130" s="19"/>
      <c r="J130" s="24"/>
    </row>
    <row r="131" spans="1:10">
      <c r="A131" s="302"/>
      <c r="B131" s="25" t="s">
        <v>22</v>
      </c>
      <c r="C131" s="81" t="s">
        <v>14</v>
      </c>
      <c r="D131" s="19"/>
      <c r="E131" s="19"/>
      <c r="F131" s="9"/>
      <c r="G131" s="19"/>
      <c r="H131" s="19"/>
      <c r="I131" s="19"/>
      <c r="J131" s="24"/>
    </row>
    <row r="132" spans="1:10">
      <c r="A132" s="302"/>
      <c r="B132" s="25"/>
      <c r="C132" s="81" t="s">
        <v>21</v>
      </c>
      <c r="D132" s="35"/>
      <c r="E132" s="35"/>
      <c r="F132" s="28"/>
      <c r="G132" s="34"/>
      <c r="H132" s="34"/>
      <c r="I132" s="34"/>
      <c r="J132" s="44"/>
    </row>
    <row r="133" spans="1:10">
      <c r="A133" s="302"/>
      <c r="B133" s="25" t="s">
        <v>23</v>
      </c>
      <c r="C133" s="81" t="s">
        <v>14</v>
      </c>
      <c r="D133" s="34"/>
      <c r="E133" s="34"/>
      <c r="F133" s="58"/>
      <c r="G133" s="22"/>
      <c r="H133" s="19"/>
      <c r="I133" s="19"/>
      <c r="J133" s="44"/>
    </row>
    <row r="134" spans="1:10">
      <c r="A134" s="302"/>
      <c r="B134" s="25" t="s">
        <v>24</v>
      </c>
      <c r="C134" s="81" t="s">
        <v>14</v>
      </c>
      <c r="D134" s="34"/>
      <c r="E134" s="34"/>
      <c r="F134" s="34"/>
      <c r="G134" s="34"/>
      <c r="H134" s="46"/>
      <c r="I134" s="33"/>
      <c r="J134" s="44"/>
    </row>
    <row r="135" spans="1:10">
      <c r="A135" s="302"/>
      <c r="B135" s="25" t="s">
        <v>25</v>
      </c>
      <c r="C135" s="81" t="s">
        <v>14</v>
      </c>
      <c r="D135" s="34"/>
      <c r="E135" s="34"/>
      <c r="F135" s="55"/>
      <c r="G135" s="55"/>
      <c r="H135" s="116"/>
      <c r="I135" s="46"/>
      <c r="J135" s="44"/>
    </row>
    <row r="136" spans="1:10">
      <c r="A136" s="302"/>
      <c r="B136" s="25"/>
      <c r="C136" s="81" t="s">
        <v>21</v>
      </c>
      <c r="D136" s="35"/>
      <c r="E136" s="35"/>
      <c r="F136" s="28"/>
      <c r="G136" s="34"/>
      <c r="H136" s="34"/>
      <c r="I136" s="34"/>
      <c r="J136" s="44"/>
    </row>
    <row r="137" spans="1:10">
      <c r="A137" s="302"/>
      <c r="B137" s="25" t="s">
        <v>26</v>
      </c>
      <c r="C137" s="81" t="s">
        <v>19</v>
      </c>
      <c r="D137" s="35"/>
      <c r="E137" s="35"/>
      <c r="F137" s="28"/>
      <c r="G137" s="110"/>
      <c r="H137" s="33"/>
      <c r="I137" s="33"/>
      <c r="J137" s="24"/>
    </row>
    <row r="138" spans="1:10">
      <c r="A138" s="302"/>
      <c r="B138" s="51" t="s">
        <v>27</v>
      </c>
      <c r="C138" s="81" t="s">
        <v>14</v>
      </c>
      <c r="D138" s="34"/>
      <c r="E138" s="34"/>
      <c r="F138" s="28"/>
      <c r="G138" s="34"/>
      <c r="H138" s="110"/>
      <c r="I138" s="110"/>
      <c r="J138" s="31"/>
    </row>
    <row r="139" spans="1:10">
      <c r="A139" s="302"/>
      <c r="B139" s="53" t="s">
        <v>28</v>
      </c>
      <c r="C139" s="94" t="s">
        <v>29</v>
      </c>
      <c r="D139" s="34"/>
      <c r="E139" s="34"/>
      <c r="F139" s="28"/>
      <c r="G139" s="34"/>
      <c r="H139" s="110"/>
      <c r="I139" s="110"/>
      <c r="J139" s="31"/>
    </row>
    <row r="140" spans="1:10">
      <c r="A140" s="302"/>
      <c r="B140" s="53" t="s">
        <v>30</v>
      </c>
      <c r="C140" s="94" t="s">
        <v>29</v>
      </c>
      <c r="D140" s="34"/>
      <c r="E140" s="34"/>
      <c r="F140" s="22"/>
      <c r="G140" s="34"/>
      <c r="H140" s="55"/>
      <c r="I140" s="33"/>
      <c r="J140" s="36"/>
    </row>
    <row r="141" spans="1:10">
      <c r="A141" s="302"/>
      <c r="B141" s="53" t="s">
        <v>31</v>
      </c>
      <c r="C141" s="94" t="s">
        <v>29</v>
      </c>
      <c r="D141" s="35"/>
      <c r="E141" s="35"/>
      <c r="F141" s="35"/>
      <c r="G141" s="35"/>
      <c r="H141" s="35"/>
      <c r="I141" s="35"/>
      <c r="J141" s="36"/>
    </row>
    <row r="142" spans="1:10" ht="15.75" thickBot="1">
      <c r="A142" s="302"/>
      <c r="B142" s="117" t="s">
        <v>32</v>
      </c>
      <c r="C142" s="118" t="s">
        <v>33</v>
      </c>
      <c r="D142" s="119"/>
      <c r="E142" s="119"/>
      <c r="F142" s="120"/>
      <c r="G142" s="121"/>
      <c r="H142" s="65"/>
      <c r="I142" s="65"/>
      <c r="J142" s="122"/>
    </row>
    <row r="143" spans="1:10">
      <c r="A143" s="302"/>
      <c r="B143" s="67"/>
      <c r="C143" s="102" t="s">
        <v>34</v>
      </c>
      <c r="D143" s="103"/>
      <c r="E143" s="103"/>
      <c r="F143" s="71"/>
      <c r="G143" s="71"/>
      <c r="H143" s="71"/>
      <c r="I143" s="87"/>
      <c r="J143" s="123"/>
    </row>
    <row r="144" spans="1:10">
      <c r="A144" s="302"/>
      <c r="B144" s="61"/>
      <c r="C144" s="9" t="s">
        <v>34</v>
      </c>
      <c r="D144" s="55"/>
      <c r="E144" s="55"/>
      <c r="F144" s="58"/>
      <c r="G144" s="55"/>
      <c r="H144" s="55"/>
      <c r="I144" s="55"/>
      <c r="J144" s="60"/>
    </row>
    <row r="145" spans="1:10">
      <c r="A145" s="302"/>
      <c r="B145" s="61"/>
      <c r="C145" s="81" t="s">
        <v>35</v>
      </c>
      <c r="D145" s="35"/>
      <c r="E145" s="35"/>
      <c r="F145" s="39"/>
      <c r="G145" s="55"/>
      <c r="H145" s="55"/>
      <c r="I145" s="116"/>
      <c r="J145" s="60"/>
    </row>
    <row r="146" spans="1:10">
      <c r="A146" s="302"/>
      <c r="B146" s="61"/>
      <c r="C146" s="81" t="s">
        <v>35</v>
      </c>
      <c r="D146" s="35"/>
      <c r="E146" s="35"/>
      <c r="F146" s="35"/>
      <c r="G146" s="35"/>
      <c r="H146" s="35"/>
      <c r="I146" s="35"/>
      <c r="J146" s="36"/>
    </row>
    <row r="147" spans="1:10">
      <c r="A147" s="302"/>
      <c r="B147" s="61"/>
      <c r="C147" s="81" t="s">
        <v>35</v>
      </c>
      <c r="D147" s="23"/>
      <c r="E147" s="23"/>
      <c r="F147" s="35"/>
      <c r="G147" s="35"/>
      <c r="H147" s="35"/>
      <c r="I147" s="35"/>
      <c r="J147" s="36"/>
    </row>
    <row r="148" spans="1:10">
      <c r="A148" s="302"/>
      <c r="B148" s="61"/>
      <c r="C148" s="81" t="s">
        <v>35</v>
      </c>
      <c r="D148" s="35"/>
      <c r="E148" s="39"/>
      <c r="F148" s="35"/>
      <c r="G148" s="35"/>
      <c r="H148" s="35"/>
      <c r="I148" s="35"/>
      <c r="J148" s="36"/>
    </row>
    <row r="149" spans="1:10" ht="15.75" thickBot="1">
      <c r="A149" s="302"/>
      <c r="B149" s="63"/>
      <c r="C149" s="124" t="s">
        <v>35</v>
      </c>
      <c r="D149" s="100"/>
      <c r="E149" s="100"/>
      <c r="F149" s="99"/>
      <c r="G149" s="100"/>
      <c r="H149" s="125"/>
      <c r="I149" s="100"/>
      <c r="J149" s="126"/>
    </row>
    <row r="150" spans="1:10">
      <c r="A150" s="293" t="s">
        <v>72</v>
      </c>
      <c r="B150" s="67" t="s">
        <v>37</v>
      </c>
      <c r="C150" s="86" t="s">
        <v>38</v>
      </c>
      <c r="D150" s="70"/>
      <c r="E150" s="70"/>
      <c r="F150" s="70"/>
      <c r="G150" s="70"/>
      <c r="H150" s="70"/>
      <c r="I150" s="70"/>
      <c r="J150" s="72"/>
    </row>
    <row r="151" spans="1:10">
      <c r="A151" s="293"/>
      <c r="B151" s="61"/>
      <c r="C151" s="81" t="s">
        <v>39</v>
      </c>
      <c r="D151" s="35"/>
      <c r="E151" s="35"/>
      <c r="F151" s="35"/>
      <c r="G151" s="35"/>
      <c r="H151" s="35"/>
      <c r="I151" s="35"/>
      <c r="J151" s="36"/>
    </row>
    <row r="152" spans="1:10">
      <c r="A152" s="293"/>
      <c r="B152" s="61"/>
      <c r="C152" s="81" t="s">
        <v>40</v>
      </c>
      <c r="D152" s="35"/>
      <c r="E152" s="35"/>
      <c r="F152" s="35"/>
      <c r="G152" s="35"/>
      <c r="H152" s="35"/>
      <c r="I152" s="35"/>
      <c r="J152" s="36"/>
    </row>
    <row r="153" spans="1:10">
      <c r="A153" s="293"/>
      <c r="B153" s="61"/>
      <c r="C153" s="81" t="s">
        <v>41</v>
      </c>
      <c r="D153" s="35"/>
      <c r="E153" s="35"/>
      <c r="F153" s="35"/>
      <c r="G153" s="35"/>
      <c r="H153" s="35"/>
      <c r="I153" s="35"/>
      <c r="J153" s="36"/>
    </row>
    <row r="154" spans="1:10">
      <c r="A154" s="293"/>
      <c r="B154" s="61"/>
      <c r="C154" s="81" t="s">
        <v>42</v>
      </c>
      <c r="D154" s="47"/>
      <c r="E154" s="35"/>
      <c r="F154" s="35"/>
      <c r="G154" s="35"/>
      <c r="H154" s="35"/>
      <c r="I154" s="35"/>
      <c r="J154" s="36"/>
    </row>
    <row r="155" spans="1:10" ht="15.75" thickBot="1">
      <c r="A155" s="293"/>
      <c r="B155" s="73" t="s">
        <v>43</v>
      </c>
      <c r="C155" s="82" t="s">
        <v>44</v>
      </c>
      <c r="D155" s="65"/>
      <c r="E155" s="65"/>
      <c r="F155" s="65"/>
      <c r="G155" s="65"/>
      <c r="H155" s="65"/>
      <c r="I155" s="65"/>
      <c r="J155" s="66"/>
    </row>
    <row r="156" spans="1:10">
      <c r="A156" s="293"/>
      <c r="B156" s="67"/>
      <c r="C156" s="86" t="s">
        <v>45</v>
      </c>
      <c r="D156" s="70"/>
      <c r="E156" s="70"/>
      <c r="F156" s="70"/>
      <c r="G156" s="70"/>
      <c r="H156" s="70"/>
      <c r="I156" s="70"/>
      <c r="J156" s="72"/>
    </row>
    <row r="157" spans="1:10">
      <c r="A157" s="293"/>
      <c r="B157" s="61"/>
      <c r="C157" s="81" t="s">
        <v>46</v>
      </c>
      <c r="D157" s="35"/>
      <c r="E157" s="35"/>
      <c r="F157" s="35"/>
      <c r="G157" s="35"/>
      <c r="H157" s="35"/>
      <c r="I157" s="35"/>
      <c r="J157" s="36"/>
    </row>
    <row r="158" spans="1:10">
      <c r="A158" s="293"/>
      <c r="B158" s="61"/>
      <c r="C158" s="81" t="s">
        <v>47</v>
      </c>
      <c r="D158" s="35"/>
      <c r="E158" s="35"/>
      <c r="F158" s="35"/>
      <c r="G158" s="35"/>
      <c r="H158" s="35"/>
      <c r="I158" s="35"/>
      <c r="J158" s="36"/>
    </row>
    <row r="159" spans="1:10" ht="15.75" thickBot="1">
      <c r="A159" s="293"/>
      <c r="B159" s="73"/>
      <c r="C159" s="82" t="s">
        <v>48</v>
      </c>
      <c r="D159" s="65"/>
      <c r="E159" s="65"/>
      <c r="F159" s="65"/>
      <c r="G159" s="65"/>
      <c r="H159" s="65"/>
      <c r="I159" s="65"/>
      <c r="J159" s="66"/>
    </row>
    <row r="160" spans="1:10">
      <c r="A160" s="293"/>
      <c r="B160" s="75" t="s">
        <v>49</v>
      </c>
      <c r="C160" s="76" t="s">
        <v>50</v>
      </c>
      <c r="D160" s="79"/>
      <c r="E160" s="79"/>
      <c r="F160" s="79"/>
      <c r="G160" s="79"/>
      <c r="H160" s="77"/>
      <c r="I160" s="77"/>
      <c r="J160" s="80"/>
    </row>
    <row r="161" spans="1:10">
      <c r="A161" s="293"/>
      <c r="B161" s="61"/>
      <c r="C161" s="81" t="s">
        <v>51</v>
      </c>
      <c r="D161" s="28"/>
      <c r="E161" s="28"/>
      <c r="F161" s="28"/>
      <c r="G161" s="34"/>
      <c r="H161" s="35"/>
      <c r="I161" s="35"/>
      <c r="J161" s="36"/>
    </row>
    <row r="162" spans="1:10">
      <c r="A162" s="293"/>
      <c r="B162" s="61"/>
      <c r="C162" s="81" t="s">
        <v>52</v>
      </c>
      <c r="D162" s="35"/>
      <c r="E162" s="35"/>
      <c r="F162" s="35"/>
      <c r="G162" s="35"/>
      <c r="H162" s="35"/>
      <c r="I162" s="35"/>
      <c r="J162" s="36"/>
    </row>
    <row r="163" spans="1:10">
      <c r="A163" s="293"/>
      <c r="B163" s="61"/>
      <c r="C163" s="81" t="s">
        <v>53</v>
      </c>
      <c r="D163" s="35"/>
      <c r="E163" s="35"/>
      <c r="F163" s="35"/>
      <c r="G163" s="35"/>
      <c r="H163" s="35"/>
      <c r="I163" s="35"/>
      <c r="J163" s="36"/>
    </row>
    <row r="164" spans="1:10">
      <c r="A164" s="293"/>
      <c r="B164" s="61"/>
      <c r="C164" s="81" t="s">
        <v>54</v>
      </c>
      <c r="D164" s="35"/>
      <c r="E164" s="35"/>
      <c r="F164" s="42"/>
      <c r="G164" s="35"/>
      <c r="H164" s="35"/>
      <c r="I164" s="35"/>
      <c r="J164" s="36"/>
    </row>
    <row r="165" spans="1:10">
      <c r="A165" s="293"/>
      <c r="B165" s="61" t="s">
        <v>55</v>
      </c>
      <c r="C165" s="81" t="s">
        <v>56</v>
      </c>
      <c r="D165" s="23"/>
      <c r="E165" s="23"/>
      <c r="F165" s="35"/>
      <c r="G165" s="35"/>
      <c r="H165" s="35"/>
      <c r="I165" s="35"/>
      <c r="J165" s="36"/>
    </row>
    <row r="166" spans="1:10">
      <c r="A166" s="293"/>
      <c r="B166" s="61"/>
      <c r="C166" s="81" t="s">
        <v>57</v>
      </c>
      <c r="D166" s="35"/>
      <c r="E166" s="35"/>
      <c r="F166" s="35"/>
      <c r="G166" s="35"/>
      <c r="H166" s="35"/>
      <c r="I166" s="35"/>
      <c r="J166" s="36"/>
    </row>
    <row r="167" spans="1:10">
      <c r="A167" s="293"/>
      <c r="B167" s="61"/>
      <c r="C167" s="81" t="s">
        <v>58</v>
      </c>
      <c r="D167" s="35"/>
      <c r="E167" s="35"/>
      <c r="F167" s="35"/>
      <c r="G167" s="35"/>
      <c r="H167" s="35"/>
      <c r="I167" s="35"/>
      <c r="J167" s="36"/>
    </row>
    <row r="168" spans="1:10">
      <c r="A168" s="293"/>
      <c r="B168" s="61" t="s">
        <v>59</v>
      </c>
      <c r="C168" s="81" t="s">
        <v>60</v>
      </c>
      <c r="D168" s="35"/>
      <c r="E168" s="35"/>
      <c r="F168" s="35"/>
      <c r="G168" s="35"/>
      <c r="H168" s="35"/>
      <c r="I168" s="35"/>
      <c r="J168" s="36"/>
    </row>
    <row r="169" spans="1:10">
      <c r="A169" s="293"/>
      <c r="B169" s="61"/>
      <c r="C169" s="81" t="s">
        <v>61</v>
      </c>
      <c r="D169" s="35"/>
      <c r="E169" s="35"/>
      <c r="F169" s="35"/>
      <c r="G169" s="35"/>
      <c r="H169" s="35"/>
      <c r="I169" s="35"/>
      <c r="J169" s="36"/>
    </row>
    <row r="170" spans="1:10">
      <c r="A170" s="293"/>
      <c r="B170" s="61" t="s">
        <v>73</v>
      </c>
      <c r="C170" s="81" t="s">
        <v>63</v>
      </c>
      <c r="D170" s="35"/>
      <c r="E170" s="35"/>
      <c r="F170" s="35"/>
      <c r="G170" s="35"/>
      <c r="H170" s="35"/>
      <c r="I170" s="35"/>
      <c r="J170" s="36"/>
    </row>
    <row r="171" spans="1:10">
      <c r="A171" s="293"/>
      <c r="B171" s="61"/>
      <c r="C171" s="81" t="s">
        <v>64</v>
      </c>
      <c r="D171" s="35"/>
      <c r="E171" s="35"/>
      <c r="F171" s="35"/>
      <c r="G171" s="35"/>
      <c r="H171" s="35"/>
      <c r="I171" s="35"/>
      <c r="J171" s="36"/>
    </row>
    <row r="172" spans="1:10">
      <c r="A172" s="293"/>
      <c r="B172" s="61"/>
      <c r="C172" s="81" t="s">
        <v>65</v>
      </c>
      <c r="D172" s="35"/>
      <c r="E172" s="35"/>
      <c r="F172" s="35"/>
      <c r="G172" s="35"/>
      <c r="H172" s="35"/>
      <c r="I172" s="35"/>
      <c r="J172" s="36"/>
    </row>
    <row r="173" spans="1:10">
      <c r="A173" s="293"/>
      <c r="B173" s="61" t="s">
        <v>66</v>
      </c>
      <c r="C173" s="81" t="s">
        <v>67</v>
      </c>
      <c r="D173" s="35"/>
      <c r="E173" s="35"/>
      <c r="F173" s="35"/>
      <c r="G173" s="35"/>
      <c r="H173" s="92"/>
      <c r="I173" s="35"/>
      <c r="J173" s="36"/>
    </row>
    <row r="174" spans="1:10" ht="15.75" thickBot="1">
      <c r="A174" s="294"/>
      <c r="B174" s="73"/>
      <c r="C174" s="82" t="s">
        <v>68</v>
      </c>
      <c r="D174" s="65"/>
      <c r="E174" s="65"/>
      <c r="F174" s="65"/>
      <c r="G174" s="65"/>
      <c r="H174" s="65"/>
      <c r="I174" s="65"/>
      <c r="J174" s="66"/>
    </row>
    <row r="175" spans="1:10" ht="18">
      <c r="A175" s="127"/>
      <c r="B175" s="128"/>
      <c r="C175" s="39"/>
      <c r="D175" s="39"/>
      <c r="E175" s="39"/>
      <c r="F175" s="39"/>
      <c r="G175" s="39"/>
      <c r="H175" s="39"/>
      <c r="I175" s="39"/>
      <c r="J175" s="39"/>
    </row>
    <row r="176" spans="1:10" ht="18">
      <c r="A176" s="127"/>
      <c r="B176" s="164" t="s">
        <v>88</v>
      </c>
      <c r="C176" s="129">
        <f>C2</f>
        <v>30</v>
      </c>
      <c r="D176" s="130">
        <f>SUM(D5)</f>
        <v>44402</v>
      </c>
      <c r="E176" s="130">
        <f>SUM(D176+1)</f>
        <v>44403</v>
      </c>
      <c r="F176" s="130">
        <f t="shared" ref="F176:J176" si="1">SUM(E176+1)</f>
        <v>44404</v>
      </c>
      <c r="G176" s="130">
        <f t="shared" si="1"/>
        <v>44405</v>
      </c>
      <c r="H176" s="130">
        <f t="shared" si="1"/>
        <v>44406</v>
      </c>
      <c r="I176" s="130">
        <f t="shared" si="1"/>
        <v>44407</v>
      </c>
      <c r="J176" s="130">
        <f t="shared" si="1"/>
        <v>44408</v>
      </c>
    </row>
    <row r="177" spans="1:10" ht="18">
      <c r="A177" s="127"/>
      <c r="B177" s="128"/>
      <c r="C177" s="131" t="s">
        <v>74</v>
      </c>
      <c r="D177" s="132"/>
      <c r="E177" s="132"/>
      <c r="F177" s="133"/>
      <c r="G177" s="133"/>
      <c r="H177" s="133"/>
      <c r="I177" s="133"/>
      <c r="J177" s="133"/>
    </row>
    <row r="178" spans="1:10" ht="18">
      <c r="A178" s="127"/>
      <c r="B178" s="128"/>
      <c r="C178" s="134"/>
      <c r="D178" s="28"/>
      <c r="E178" s="135"/>
      <c r="F178" s="133"/>
      <c r="G178" s="133"/>
      <c r="H178" s="133"/>
      <c r="I178" s="133"/>
      <c r="J178" s="133"/>
    </row>
    <row r="179" spans="1:10" ht="18">
      <c r="A179" s="127"/>
      <c r="B179" s="128"/>
      <c r="C179" s="134"/>
      <c r="D179" s="78"/>
      <c r="E179" s="136"/>
      <c r="F179" s="133"/>
      <c r="G179" s="133"/>
      <c r="H179" s="133"/>
      <c r="I179" s="133"/>
      <c r="J179" s="133"/>
    </row>
    <row r="180" spans="1:10" ht="18">
      <c r="A180" s="127"/>
      <c r="B180" s="128"/>
      <c r="C180" s="134"/>
      <c r="D180" s="137"/>
      <c r="E180" s="137"/>
      <c r="F180" s="133"/>
      <c r="G180" s="133"/>
      <c r="H180" s="133"/>
      <c r="I180" s="99"/>
      <c r="J180" s="28"/>
    </row>
    <row r="181" spans="1:10" ht="18">
      <c r="A181" s="127"/>
      <c r="B181" s="128"/>
      <c r="C181" s="134"/>
      <c r="D181" s="137"/>
      <c r="E181" s="137"/>
      <c r="F181" s="133"/>
      <c r="G181" s="133"/>
      <c r="H181" s="138"/>
      <c r="I181" s="99"/>
      <c r="J181" s="28"/>
    </row>
    <row r="182" spans="1:10" ht="18">
      <c r="A182" s="127"/>
      <c r="B182" s="128"/>
      <c r="C182" s="134"/>
      <c r="D182" s="133"/>
      <c r="E182" s="23"/>
      <c r="F182" s="133"/>
      <c r="G182" s="133"/>
      <c r="H182" s="133"/>
      <c r="I182" s="133"/>
      <c r="J182" s="133"/>
    </row>
    <row r="183" spans="1:10" ht="18">
      <c r="A183" s="127"/>
      <c r="B183" s="128"/>
      <c r="C183" s="134"/>
      <c r="D183" s="23"/>
      <c r="E183" s="23"/>
      <c r="F183" s="23"/>
      <c r="G183" s="23"/>
      <c r="H183" s="133"/>
      <c r="I183" s="133"/>
      <c r="J183" s="133"/>
    </row>
    <row r="184" spans="1:10" ht="18">
      <c r="A184" s="127"/>
      <c r="B184" s="128"/>
      <c r="C184" s="139"/>
      <c r="D184" s="139"/>
      <c r="E184" s="139"/>
      <c r="F184" s="139"/>
      <c r="G184" s="139"/>
      <c r="H184" s="139"/>
      <c r="I184" s="139"/>
      <c r="J184" s="139"/>
    </row>
    <row r="185" spans="1:10" ht="18">
      <c r="A185" s="127"/>
      <c r="B185" s="6"/>
      <c r="C185" s="131" t="s">
        <v>75</v>
      </c>
      <c r="D185" s="23"/>
      <c r="E185" s="23"/>
      <c r="F185" s="23"/>
      <c r="G185" s="23"/>
      <c r="H185" s="23"/>
      <c r="I185" s="23"/>
      <c r="J185" s="23"/>
    </row>
    <row r="186" spans="1:10" ht="18">
      <c r="A186" s="127"/>
      <c r="B186" s="6"/>
      <c r="C186" s="134"/>
      <c r="D186" s="23"/>
      <c r="E186" s="23"/>
      <c r="F186" s="23"/>
      <c r="G186" s="23"/>
      <c r="H186" s="23"/>
      <c r="I186" s="23"/>
      <c r="J186" s="23"/>
    </row>
    <row r="187" spans="1:10">
      <c r="A187" s="39"/>
      <c r="B187" s="6"/>
      <c r="C187" s="134"/>
      <c r="D187" s="23"/>
      <c r="E187" s="23"/>
      <c r="F187" s="23"/>
      <c r="G187" s="23"/>
      <c r="H187" s="23"/>
      <c r="I187" s="23"/>
      <c r="J187" s="23"/>
    </row>
    <row r="188" spans="1:10">
      <c r="A188" s="39"/>
      <c r="B188" s="6"/>
      <c r="C188" s="134"/>
      <c r="D188" s="23"/>
      <c r="E188" s="23"/>
      <c r="F188" s="23"/>
      <c r="G188" s="23"/>
      <c r="H188" s="23"/>
      <c r="I188" s="23"/>
      <c r="J188" s="23"/>
    </row>
    <row r="189" spans="1:10">
      <c r="A189" s="39"/>
      <c r="B189" s="6"/>
      <c r="C189" s="134"/>
      <c r="D189" s="23"/>
      <c r="E189" s="23"/>
      <c r="F189" s="23"/>
      <c r="G189" s="135"/>
      <c r="H189" s="135"/>
      <c r="I189" s="23"/>
      <c r="J189" s="23"/>
    </row>
    <row r="190" spans="1:10">
      <c r="A190" s="39"/>
      <c r="B190" s="6"/>
      <c r="C190" s="134"/>
      <c r="D190" s="23"/>
      <c r="E190" s="23"/>
      <c r="F190" s="23"/>
      <c r="G190" s="23"/>
      <c r="H190" s="23"/>
      <c r="I190" s="23"/>
      <c r="J190" s="23"/>
    </row>
    <row r="191" spans="1:10">
      <c r="A191" s="39"/>
      <c r="B191" s="6"/>
      <c r="C191" s="134"/>
      <c r="D191" s="23"/>
      <c r="E191" s="23"/>
      <c r="F191" s="23"/>
      <c r="G191" s="23"/>
      <c r="H191" s="23"/>
      <c r="I191" s="23"/>
      <c r="J191" s="23"/>
    </row>
    <row r="192" spans="1:10">
      <c r="A192" s="39"/>
      <c r="B192" s="6"/>
      <c r="C192" s="140"/>
      <c r="D192" s="141"/>
      <c r="E192" s="141"/>
      <c r="F192" s="141"/>
      <c r="G192" s="141"/>
      <c r="H192" s="141"/>
      <c r="I192" s="141"/>
      <c r="J192" s="141"/>
    </row>
    <row r="193" spans="1:10">
      <c r="A193" s="39"/>
      <c r="B193" s="6"/>
      <c r="C193" s="131" t="s">
        <v>76</v>
      </c>
      <c r="D193" s="142"/>
      <c r="E193" s="142"/>
      <c r="F193" s="142"/>
      <c r="G193" s="142"/>
      <c r="H193" s="142"/>
      <c r="I193" s="142"/>
      <c r="J193" s="142"/>
    </row>
    <row r="194" spans="1:10">
      <c r="A194" s="39"/>
      <c r="B194" s="6"/>
      <c r="C194" s="134"/>
      <c r="D194" s="142"/>
      <c r="E194" s="142"/>
      <c r="F194" s="142"/>
      <c r="G194" s="142"/>
      <c r="H194" s="142"/>
      <c r="I194" s="142"/>
      <c r="J194" s="142"/>
    </row>
    <row r="195" spans="1:10">
      <c r="A195" s="39"/>
      <c r="B195" s="6"/>
      <c r="C195" s="134"/>
      <c r="D195" s="142"/>
      <c r="E195" s="142"/>
      <c r="F195" s="142"/>
      <c r="G195" s="142"/>
      <c r="H195" s="142"/>
      <c r="I195" s="142"/>
      <c r="J195" s="142"/>
    </row>
    <row r="196" spans="1:10">
      <c r="A196" s="39"/>
      <c r="B196" s="6"/>
      <c r="C196" s="134"/>
      <c r="D196" s="142"/>
      <c r="E196" s="142"/>
      <c r="F196" s="142"/>
      <c r="G196" s="142"/>
      <c r="H196" s="142"/>
      <c r="I196" s="142"/>
      <c r="J196" s="142"/>
    </row>
    <row r="197" spans="1:10">
      <c r="A197" s="39"/>
      <c r="B197" s="6"/>
      <c r="C197" s="134"/>
      <c r="D197" s="142"/>
      <c r="E197" s="142"/>
      <c r="F197" s="142"/>
      <c r="G197" s="142"/>
      <c r="H197" s="28"/>
      <c r="I197" s="142"/>
      <c r="J197" s="142"/>
    </row>
    <row r="198" spans="1:10">
      <c r="A198" s="39"/>
      <c r="B198" s="6"/>
      <c r="C198" s="134"/>
      <c r="D198" s="142"/>
      <c r="E198" s="142"/>
      <c r="F198" s="142"/>
      <c r="G198" s="142"/>
      <c r="H198" s="142"/>
      <c r="I198" s="142"/>
      <c r="J198" s="142"/>
    </row>
    <row r="199" spans="1:10">
      <c r="A199" s="39"/>
      <c r="B199" s="6"/>
      <c r="C199" s="134"/>
      <c r="D199" s="142"/>
      <c r="E199" s="142"/>
      <c r="F199" s="142"/>
      <c r="G199" s="142"/>
      <c r="H199" s="142"/>
      <c r="I199" s="142"/>
      <c r="J199" s="142"/>
    </row>
    <row r="200" spans="1:10">
      <c r="A200" s="39"/>
      <c r="B200" s="6"/>
      <c r="C200" s="134"/>
      <c r="D200" s="23"/>
      <c r="E200" s="23"/>
      <c r="F200" s="23"/>
      <c r="G200" s="23"/>
      <c r="H200" s="34"/>
      <c r="I200" s="23"/>
      <c r="J200" s="23"/>
    </row>
    <row r="201" spans="1:10">
      <c r="A201" s="39"/>
      <c r="B201" s="6"/>
      <c r="C201" s="134"/>
      <c r="D201" s="23"/>
      <c r="E201" s="23"/>
      <c r="F201" s="23"/>
      <c r="G201" s="135"/>
      <c r="H201" s="23"/>
      <c r="I201" s="23"/>
      <c r="J201" s="23"/>
    </row>
    <row r="202" spans="1:10">
      <c r="A202" s="39"/>
      <c r="B202" s="6"/>
      <c r="C202" s="134"/>
      <c r="D202" s="23"/>
      <c r="E202" s="23"/>
      <c r="F202" s="23"/>
      <c r="G202" s="28"/>
      <c r="H202" s="23"/>
      <c r="I202" s="23"/>
      <c r="J202" s="23"/>
    </row>
    <row r="203" spans="1:10">
      <c r="A203" s="39"/>
      <c r="B203" s="6"/>
      <c r="C203" s="141"/>
      <c r="D203" s="141"/>
      <c r="E203" s="141"/>
      <c r="F203" s="141"/>
      <c r="G203" s="141"/>
      <c r="H203" s="141"/>
      <c r="I203" s="141"/>
      <c r="J203" s="141"/>
    </row>
    <row r="204" spans="1:10">
      <c r="A204" s="39"/>
      <c r="B204" s="6"/>
      <c r="C204" s="143"/>
      <c r="D204" s="28"/>
      <c r="E204" s="28"/>
      <c r="F204" s="28"/>
      <c r="G204" s="142"/>
      <c r="H204" s="28"/>
      <c r="I204" s="132"/>
      <c r="J204" s="144"/>
    </row>
    <row r="205" spans="1:10">
      <c r="A205" s="39"/>
      <c r="B205" s="6"/>
      <c r="C205" s="145"/>
      <c r="D205" s="146"/>
      <c r="E205" s="147"/>
      <c r="F205" s="28"/>
      <c r="G205" s="142"/>
      <c r="H205" s="28"/>
      <c r="I205" s="132"/>
      <c r="J205" s="148"/>
    </row>
    <row r="206" spans="1:10">
      <c r="A206" s="39"/>
      <c r="B206" s="6"/>
      <c r="C206" s="145"/>
      <c r="D206" s="23"/>
      <c r="E206" s="147"/>
      <c r="F206" s="28"/>
      <c r="G206" s="142"/>
      <c r="H206" s="28"/>
      <c r="I206" s="28"/>
      <c r="J206" s="142"/>
    </row>
    <row r="207" spans="1:10">
      <c r="A207" s="39"/>
      <c r="B207" s="6"/>
      <c r="C207" s="134"/>
      <c r="D207" s="142"/>
      <c r="E207" s="142"/>
      <c r="F207" s="142"/>
      <c r="G207" s="142"/>
      <c r="H207" s="28"/>
      <c r="I207" s="142"/>
      <c r="J207" s="142"/>
    </row>
    <row r="208" spans="1:10">
      <c r="A208" s="39"/>
      <c r="B208" s="6"/>
      <c r="C208" s="134"/>
      <c r="D208" s="142"/>
      <c r="E208" s="142"/>
      <c r="F208" s="142"/>
      <c r="G208" s="142"/>
      <c r="H208" s="142"/>
      <c r="I208" s="142"/>
      <c r="J208" s="142"/>
    </row>
    <row r="209" spans="1:10">
      <c r="A209" s="39"/>
      <c r="B209" s="6"/>
      <c r="C209" s="149"/>
      <c r="D209" s="142"/>
      <c r="E209" s="142"/>
      <c r="F209" s="142"/>
      <c r="G209" s="142"/>
      <c r="H209" s="142"/>
      <c r="I209" s="142"/>
      <c r="J209" s="142"/>
    </row>
    <row r="210" spans="1:10">
      <c r="A210" s="39"/>
      <c r="B210" s="6"/>
      <c r="C210" s="150"/>
      <c r="D210" s="151">
        <f t="shared" ref="D210:J210" si="2">COUNTA(D177:D202)</f>
        <v>0</v>
      </c>
      <c r="E210" s="151">
        <f t="shared" si="2"/>
        <v>0</v>
      </c>
      <c r="F210" s="151">
        <f t="shared" si="2"/>
        <v>0</v>
      </c>
      <c r="G210" s="151">
        <f t="shared" si="2"/>
        <v>0</v>
      </c>
      <c r="H210" s="151">
        <f t="shared" si="2"/>
        <v>0</v>
      </c>
      <c r="I210" s="151">
        <f t="shared" si="2"/>
        <v>0</v>
      </c>
      <c r="J210" s="151">
        <f t="shared" si="2"/>
        <v>0</v>
      </c>
    </row>
    <row r="211" spans="1:10" ht="18">
      <c r="A211" s="127"/>
      <c r="B211" s="6"/>
      <c r="C211" s="23"/>
      <c r="D211" s="23"/>
      <c r="E211" s="23"/>
      <c r="F211" s="23"/>
      <c r="G211" s="23"/>
      <c r="H211" s="23"/>
      <c r="I211" s="28" t="s">
        <v>77</v>
      </c>
      <c r="J211" s="152">
        <f>SUM(D210:J210)</f>
        <v>0</v>
      </c>
    </row>
    <row r="212" spans="1:10" ht="18">
      <c r="A212" s="127"/>
      <c r="B212" s="6"/>
      <c r="C212" s="153"/>
      <c r="D212" s="153"/>
      <c r="E212" s="153"/>
      <c r="F212" s="153"/>
      <c r="G212" s="23"/>
      <c r="H212" s="153"/>
      <c r="I212" s="28" t="s">
        <v>37</v>
      </c>
      <c r="J212" s="28">
        <f>COUNTA(D37:J46,D94:J103,D150:J159)</f>
        <v>0</v>
      </c>
    </row>
    <row r="213" spans="1:10" ht="18">
      <c r="A213" s="127"/>
      <c r="B213" s="6"/>
      <c r="C213" s="154"/>
      <c r="D213" s="23" t="s">
        <v>78</v>
      </c>
      <c r="E213" s="23"/>
      <c r="F213" s="23"/>
      <c r="G213" s="23"/>
      <c r="H213" s="23"/>
      <c r="I213" s="28" t="s">
        <v>79</v>
      </c>
      <c r="J213" s="28">
        <f>COUNTA(D52:J54,D109:J111,D165:J167)</f>
        <v>0</v>
      </c>
    </row>
    <row r="214" spans="1:10" ht="18">
      <c r="A214" s="127"/>
      <c r="B214" s="6"/>
      <c r="C214" s="155"/>
      <c r="D214" s="23" t="s">
        <v>80</v>
      </c>
      <c r="E214" s="23"/>
      <c r="F214" s="23"/>
      <c r="G214" s="23"/>
      <c r="H214" s="23"/>
      <c r="I214" s="28" t="s">
        <v>81</v>
      </c>
      <c r="J214" s="28">
        <f>COUNTA(D60:J61,D117:J118,D173:J174)</f>
        <v>0</v>
      </c>
    </row>
    <row r="215" spans="1:10" ht="18">
      <c r="A215" s="127"/>
      <c r="B215" s="6"/>
      <c r="C215" s="156"/>
      <c r="D215" s="23" t="s">
        <v>82</v>
      </c>
      <c r="E215" s="23"/>
      <c r="F215" s="23"/>
      <c r="G215" s="23"/>
      <c r="H215" s="23"/>
      <c r="I215" s="28" t="s">
        <v>83</v>
      </c>
      <c r="J215" s="28">
        <f>COUNTA(D47:J51,D104:J108,D160:J164)</f>
        <v>0</v>
      </c>
    </row>
    <row r="216" spans="1:10" ht="18">
      <c r="A216" s="127"/>
      <c r="B216" s="6"/>
      <c r="C216" s="157" t="s">
        <v>84</v>
      </c>
      <c r="D216" s="23" t="s">
        <v>85</v>
      </c>
      <c r="E216" s="23"/>
      <c r="F216" s="23"/>
      <c r="G216" s="23"/>
      <c r="H216" s="23"/>
      <c r="I216" s="28" t="s">
        <v>86</v>
      </c>
      <c r="J216" s="28">
        <f>SUM(J212:J215)</f>
        <v>0</v>
      </c>
    </row>
    <row r="217" spans="1:10" ht="18">
      <c r="A217" s="127"/>
      <c r="B217" s="6"/>
      <c r="C217" s="23"/>
      <c r="D217" s="23"/>
      <c r="E217" s="23"/>
      <c r="F217" s="23"/>
      <c r="G217" s="158" t="s">
        <v>87</v>
      </c>
      <c r="H217" s="23"/>
      <c r="I217" s="23"/>
      <c r="J217" s="23"/>
    </row>
    <row r="218" spans="1:10" ht="18">
      <c r="A218" s="127"/>
      <c r="B218" s="6"/>
      <c r="C218" s="23"/>
      <c r="D218" s="23"/>
      <c r="E218" s="23"/>
      <c r="F218" s="23"/>
      <c r="G218" s="23"/>
      <c r="H218" s="23"/>
      <c r="I218" s="23"/>
      <c r="J218" s="23"/>
    </row>
    <row r="219" spans="1:10" ht="18">
      <c r="A219" s="127"/>
      <c r="B219" s="6"/>
      <c r="C219" s="23"/>
      <c r="D219" s="23"/>
      <c r="E219" s="28"/>
      <c r="F219" s="28"/>
      <c r="G219" s="23"/>
      <c r="H219" s="28"/>
      <c r="I219" s="28"/>
      <c r="J219" s="28"/>
    </row>
    <row r="220" spans="1:10" ht="18">
      <c r="A220" s="127"/>
      <c r="B220" s="6"/>
      <c r="C220" s="23"/>
      <c r="D220" s="23"/>
      <c r="E220" s="23"/>
      <c r="F220" s="23"/>
      <c r="G220" s="23"/>
      <c r="H220" s="23"/>
      <c r="I220" s="23"/>
      <c r="J220" s="23"/>
    </row>
  </sheetData>
  <mergeCells count="7">
    <mergeCell ref="A150:A174"/>
    <mergeCell ref="A1:J1"/>
    <mergeCell ref="A7:A36"/>
    <mergeCell ref="A37:A62"/>
    <mergeCell ref="A64:A93"/>
    <mergeCell ref="A94:A118"/>
    <mergeCell ref="A120:A149"/>
  </mergeCells>
  <phoneticPr fontId="20" type="noConversion"/>
  <conditionalFormatting sqref="G94">
    <cfRule type="duplicateValues" dxfId="8048" priority="370"/>
  </conditionalFormatting>
  <conditionalFormatting sqref="G94">
    <cfRule type="duplicateValues" dxfId="8047" priority="369"/>
  </conditionalFormatting>
  <conditionalFormatting sqref="G94">
    <cfRule type="duplicateValues" dxfId="8046" priority="368"/>
  </conditionalFormatting>
  <conditionalFormatting sqref="G94">
    <cfRule type="duplicateValues" dxfId="8045" priority="367"/>
  </conditionalFormatting>
  <conditionalFormatting sqref="G94">
    <cfRule type="duplicateValues" dxfId="8044" priority="366"/>
  </conditionalFormatting>
  <conditionalFormatting sqref="G94">
    <cfRule type="duplicateValues" dxfId="8043" priority="365"/>
  </conditionalFormatting>
  <conditionalFormatting sqref="G94">
    <cfRule type="duplicateValues" dxfId="8042" priority="364"/>
  </conditionalFormatting>
  <conditionalFormatting sqref="G94">
    <cfRule type="duplicateValues" dxfId="8041" priority="363"/>
  </conditionalFormatting>
  <conditionalFormatting sqref="G94">
    <cfRule type="duplicateValues" dxfId="8040" priority="362"/>
  </conditionalFormatting>
  <conditionalFormatting sqref="G94">
    <cfRule type="duplicateValues" dxfId="8039" priority="361"/>
  </conditionalFormatting>
  <conditionalFormatting sqref="G94">
    <cfRule type="duplicateValues" dxfId="8038" priority="360"/>
  </conditionalFormatting>
  <conditionalFormatting sqref="G94">
    <cfRule type="duplicateValues" dxfId="8037" priority="359"/>
  </conditionalFormatting>
  <conditionalFormatting sqref="G94">
    <cfRule type="duplicateValues" dxfId="8036" priority="358"/>
  </conditionalFormatting>
  <conditionalFormatting sqref="G94">
    <cfRule type="duplicateValues" dxfId="8035" priority="357"/>
  </conditionalFormatting>
  <conditionalFormatting sqref="G94">
    <cfRule type="duplicateValues" dxfId="8034" priority="356"/>
  </conditionalFormatting>
  <conditionalFormatting sqref="G94">
    <cfRule type="duplicateValues" dxfId="8033" priority="355"/>
  </conditionalFormatting>
  <conditionalFormatting sqref="G94">
    <cfRule type="duplicateValues" dxfId="8032" priority="354"/>
  </conditionalFormatting>
  <conditionalFormatting sqref="G94">
    <cfRule type="duplicateValues" dxfId="8031" priority="353"/>
  </conditionalFormatting>
  <conditionalFormatting sqref="G94">
    <cfRule type="duplicateValues" dxfId="8030" priority="352"/>
  </conditionalFormatting>
  <conditionalFormatting sqref="G94">
    <cfRule type="duplicateValues" dxfId="8029" priority="351"/>
  </conditionalFormatting>
  <conditionalFormatting sqref="G94">
    <cfRule type="duplicateValues" dxfId="8028" priority="350"/>
  </conditionalFormatting>
  <conditionalFormatting sqref="G94">
    <cfRule type="duplicateValues" dxfId="8027" priority="349"/>
  </conditionalFormatting>
  <conditionalFormatting sqref="G94">
    <cfRule type="duplicateValues" dxfId="8026" priority="348"/>
  </conditionalFormatting>
  <conditionalFormatting sqref="G94">
    <cfRule type="duplicateValues" dxfId="8025" priority="347"/>
  </conditionalFormatting>
  <conditionalFormatting sqref="G94">
    <cfRule type="duplicateValues" dxfId="8024" priority="346"/>
  </conditionalFormatting>
  <conditionalFormatting sqref="G94">
    <cfRule type="duplicateValues" dxfId="8023" priority="345"/>
  </conditionalFormatting>
  <conditionalFormatting sqref="G94">
    <cfRule type="duplicateValues" dxfId="8022" priority="344"/>
  </conditionalFormatting>
  <conditionalFormatting sqref="G94">
    <cfRule type="duplicateValues" dxfId="8021" priority="343"/>
  </conditionalFormatting>
  <conditionalFormatting sqref="G94">
    <cfRule type="duplicateValues" dxfId="8020" priority="342"/>
  </conditionalFormatting>
  <conditionalFormatting sqref="G94">
    <cfRule type="duplicateValues" dxfId="8019" priority="341"/>
  </conditionalFormatting>
  <conditionalFormatting sqref="G94">
    <cfRule type="duplicateValues" dxfId="8018" priority="340"/>
  </conditionalFormatting>
  <conditionalFormatting sqref="G94">
    <cfRule type="duplicateValues" dxfId="8017" priority="339"/>
  </conditionalFormatting>
  <conditionalFormatting sqref="G94">
    <cfRule type="duplicateValues" dxfId="8016" priority="338"/>
  </conditionalFormatting>
  <conditionalFormatting sqref="G94">
    <cfRule type="duplicateValues" dxfId="8015" priority="337"/>
  </conditionalFormatting>
  <conditionalFormatting sqref="G94">
    <cfRule type="duplicateValues" dxfId="8014" priority="336"/>
  </conditionalFormatting>
  <conditionalFormatting sqref="G94">
    <cfRule type="duplicateValues" dxfId="8013" priority="335"/>
  </conditionalFormatting>
  <conditionalFormatting sqref="G94">
    <cfRule type="duplicateValues" dxfId="8012" priority="334"/>
  </conditionalFormatting>
  <conditionalFormatting sqref="G94">
    <cfRule type="duplicateValues" dxfId="8011" priority="333"/>
  </conditionalFormatting>
  <conditionalFormatting sqref="G94">
    <cfRule type="duplicateValues" dxfId="8010" priority="332"/>
  </conditionalFormatting>
  <conditionalFormatting sqref="G94">
    <cfRule type="duplicateValues" dxfId="8009" priority="331"/>
  </conditionalFormatting>
  <conditionalFormatting sqref="G94">
    <cfRule type="duplicateValues" dxfId="8008" priority="330"/>
  </conditionalFormatting>
  <conditionalFormatting sqref="G94">
    <cfRule type="duplicateValues" dxfId="8007" priority="329"/>
  </conditionalFormatting>
  <conditionalFormatting sqref="G94">
    <cfRule type="duplicateValues" dxfId="8006" priority="328"/>
  </conditionalFormatting>
  <conditionalFormatting sqref="G94">
    <cfRule type="duplicateValues" dxfId="8005" priority="327"/>
  </conditionalFormatting>
  <conditionalFormatting sqref="G94">
    <cfRule type="duplicateValues" dxfId="8004" priority="326"/>
  </conditionalFormatting>
  <conditionalFormatting sqref="G94">
    <cfRule type="duplicateValues" dxfId="8003" priority="325"/>
  </conditionalFormatting>
  <conditionalFormatting sqref="G94">
    <cfRule type="duplicateValues" dxfId="8002" priority="324"/>
  </conditionalFormatting>
  <conditionalFormatting sqref="G94">
    <cfRule type="duplicateValues" dxfId="8001" priority="323"/>
  </conditionalFormatting>
  <conditionalFormatting sqref="G94">
    <cfRule type="duplicateValues" dxfId="8000" priority="322"/>
  </conditionalFormatting>
  <conditionalFormatting sqref="G94">
    <cfRule type="duplicateValues" dxfId="7999" priority="321"/>
  </conditionalFormatting>
  <conditionalFormatting sqref="G94">
    <cfRule type="duplicateValues" dxfId="7998" priority="320"/>
  </conditionalFormatting>
  <conditionalFormatting sqref="G94">
    <cfRule type="duplicateValues" dxfId="7997" priority="319"/>
  </conditionalFormatting>
  <conditionalFormatting sqref="G94">
    <cfRule type="duplicateValues" dxfId="7996" priority="318"/>
  </conditionalFormatting>
  <conditionalFormatting sqref="G94">
    <cfRule type="duplicateValues" dxfId="7995" priority="317"/>
  </conditionalFormatting>
  <conditionalFormatting sqref="G94">
    <cfRule type="duplicateValues" dxfId="7994" priority="316"/>
  </conditionalFormatting>
  <conditionalFormatting sqref="G94">
    <cfRule type="duplicateValues" dxfId="7993" priority="315"/>
  </conditionalFormatting>
  <conditionalFormatting sqref="G94">
    <cfRule type="duplicateValues" dxfId="7992" priority="314"/>
  </conditionalFormatting>
  <conditionalFormatting sqref="G94">
    <cfRule type="duplicateValues" dxfId="7991" priority="313"/>
  </conditionalFormatting>
  <conditionalFormatting sqref="G94">
    <cfRule type="duplicateValues" dxfId="7990" priority="312"/>
  </conditionalFormatting>
  <conditionalFormatting sqref="G94">
    <cfRule type="duplicateValues" dxfId="7989" priority="311"/>
  </conditionalFormatting>
  <conditionalFormatting sqref="G94">
    <cfRule type="duplicateValues" dxfId="7988" priority="310"/>
  </conditionalFormatting>
  <conditionalFormatting sqref="G94">
    <cfRule type="duplicateValues" dxfId="7987" priority="309"/>
  </conditionalFormatting>
  <conditionalFormatting sqref="G94">
    <cfRule type="duplicateValues" dxfId="7986" priority="308"/>
  </conditionalFormatting>
  <conditionalFormatting sqref="G94">
    <cfRule type="duplicateValues" dxfId="7985" priority="307"/>
  </conditionalFormatting>
  <conditionalFormatting sqref="G94">
    <cfRule type="duplicateValues" dxfId="7984" priority="306"/>
  </conditionalFormatting>
  <conditionalFormatting sqref="G94">
    <cfRule type="duplicateValues" dxfId="7983" priority="305"/>
  </conditionalFormatting>
  <conditionalFormatting sqref="G94">
    <cfRule type="duplicateValues" dxfId="7982" priority="304"/>
  </conditionalFormatting>
  <conditionalFormatting sqref="G94">
    <cfRule type="duplicateValues" dxfId="7981" priority="303"/>
  </conditionalFormatting>
  <conditionalFormatting sqref="G94">
    <cfRule type="duplicateValues" dxfId="7980" priority="302"/>
  </conditionalFormatting>
  <conditionalFormatting sqref="G94">
    <cfRule type="duplicateValues" dxfId="7979" priority="301"/>
  </conditionalFormatting>
  <conditionalFormatting sqref="G94">
    <cfRule type="duplicateValues" dxfId="7978" priority="300"/>
  </conditionalFormatting>
  <conditionalFormatting sqref="G94">
    <cfRule type="duplicateValues" dxfId="7977" priority="299"/>
  </conditionalFormatting>
  <conditionalFormatting sqref="G95">
    <cfRule type="duplicateValues" dxfId="7976" priority="298"/>
  </conditionalFormatting>
  <conditionalFormatting sqref="G95">
    <cfRule type="duplicateValues" dxfId="7975" priority="297"/>
  </conditionalFormatting>
  <conditionalFormatting sqref="G95">
    <cfRule type="duplicateValues" dxfId="7974" priority="296"/>
  </conditionalFormatting>
  <conditionalFormatting sqref="G95">
    <cfRule type="duplicateValues" dxfId="7973" priority="295"/>
  </conditionalFormatting>
  <conditionalFormatting sqref="G95">
    <cfRule type="duplicateValues" dxfId="7972" priority="294"/>
  </conditionalFormatting>
  <conditionalFormatting sqref="G95">
    <cfRule type="duplicateValues" dxfId="7971" priority="293"/>
  </conditionalFormatting>
  <conditionalFormatting sqref="G95">
    <cfRule type="duplicateValues" dxfId="7970" priority="292"/>
  </conditionalFormatting>
  <conditionalFormatting sqref="G95">
    <cfRule type="duplicateValues" dxfId="7969" priority="291"/>
  </conditionalFormatting>
  <conditionalFormatting sqref="G95">
    <cfRule type="duplicateValues" dxfId="7968" priority="290"/>
  </conditionalFormatting>
  <conditionalFormatting sqref="G95">
    <cfRule type="duplicateValues" dxfId="7967" priority="289"/>
  </conditionalFormatting>
  <conditionalFormatting sqref="G95">
    <cfRule type="duplicateValues" dxfId="7966" priority="288"/>
  </conditionalFormatting>
  <conditionalFormatting sqref="G95">
    <cfRule type="duplicateValues" dxfId="7965" priority="287"/>
  </conditionalFormatting>
  <conditionalFormatting sqref="G95">
    <cfRule type="duplicateValues" dxfId="7964" priority="286"/>
  </conditionalFormatting>
  <conditionalFormatting sqref="G95">
    <cfRule type="duplicateValues" dxfId="7963" priority="285"/>
  </conditionalFormatting>
  <conditionalFormatting sqref="G95">
    <cfRule type="duplicateValues" dxfId="7962" priority="284"/>
  </conditionalFormatting>
  <conditionalFormatting sqref="G95">
    <cfRule type="duplicateValues" dxfId="7961" priority="283"/>
  </conditionalFormatting>
  <conditionalFormatting sqref="G95">
    <cfRule type="duplicateValues" dxfId="7960" priority="282"/>
  </conditionalFormatting>
  <conditionalFormatting sqref="G95">
    <cfRule type="duplicateValues" dxfId="7959" priority="281"/>
  </conditionalFormatting>
  <conditionalFormatting sqref="G95">
    <cfRule type="duplicateValues" dxfId="7958" priority="280"/>
  </conditionalFormatting>
  <conditionalFormatting sqref="G95">
    <cfRule type="duplicateValues" dxfId="7957" priority="279"/>
  </conditionalFormatting>
  <conditionalFormatting sqref="G95">
    <cfRule type="duplicateValues" dxfId="7956" priority="278"/>
  </conditionalFormatting>
  <conditionalFormatting sqref="G95">
    <cfRule type="duplicateValues" dxfId="7955" priority="277"/>
  </conditionalFormatting>
  <conditionalFormatting sqref="G95">
    <cfRule type="duplicateValues" dxfId="7954" priority="276"/>
  </conditionalFormatting>
  <conditionalFormatting sqref="G95">
    <cfRule type="duplicateValues" dxfId="7953" priority="275"/>
  </conditionalFormatting>
  <conditionalFormatting sqref="G95">
    <cfRule type="duplicateValues" dxfId="7952" priority="274"/>
  </conditionalFormatting>
  <conditionalFormatting sqref="G95">
    <cfRule type="duplicateValues" dxfId="7951" priority="273"/>
  </conditionalFormatting>
  <conditionalFormatting sqref="G95">
    <cfRule type="duplicateValues" dxfId="7950" priority="272"/>
  </conditionalFormatting>
  <conditionalFormatting sqref="G95">
    <cfRule type="duplicateValues" dxfId="7949" priority="271"/>
  </conditionalFormatting>
  <conditionalFormatting sqref="G95">
    <cfRule type="duplicateValues" dxfId="7948" priority="270"/>
  </conditionalFormatting>
  <conditionalFormatting sqref="G95">
    <cfRule type="duplicateValues" dxfId="7947" priority="269"/>
  </conditionalFormatting>
  <conditionalFormatting sqref="G95">
    <cfRule type="duplicateValues" dxfId="7946" priority="268"/>
  </conditionalFormatting>
  <conditionalFormatting sqref="G95">
    <cfRule type="duplicateValues" dxfId="7945" priority="267"/>
  </conditionalFormatting>
  <conditionalFormatting sqref="G95">
    <cfRule type="duplicateValues" dxfId="7944" priority="266"/>
  </conditionalFormatting>
  <conditionalFormatting sqref="G95">
    <cfRule type="duplicateValues" dxfId="7943" priority="265"/>
  </conditionalFormatting>
  <conditionalFormatting sqref="G95">
    <cfRule type="duplicateValues" dxfId="7942" priority="264"/>
  </conditionalFormatting>
  <conditionalFormatting sqref="G95">
    <cfRule type="duplicateValues" dxfId="7941" priority="263"/>
  </conditionalFormatting>
  <conditionalFormatting sqref="G95">
    <cfRule type="duplicateValues" dxfId="7940" priority="262"/>
  </conditionalFormatting>
  <conditionalFormatting sqref="G95">
    <cfRule type="duplicateValues" dxfId="7939" priority="261"/>
  </conditionalFormatting>
  <conditionalFormatting sqref="G95">
    <cfRule type="duplicateValues" dxfId="7938" priority="260"/>
  </conditionalFormatting>
  <conditionalFormatting sqref="G95">
    <cfRule type="duplicateValues" dxfId="7937" priority="259"/>
  </conditionalFormatting>
  <conditionalFormatting sqref="G95">
    <cfRule type="duplicateValues" dxfId="7936" priority="258"/>
  </conditionalFormatting>
  <conditionalFormatting sqref="G95">
    <cfRule type="duplicateValues" dxfId="7935" priority="257"/>
  </conditionalFormatting>
  <conditionalFormatting sqref="G95">
    <cfRule type="duplicateValues" dxfId="7934" priority="256"/>
  </conditionalFormatting>
  <conditionalFormatting sqref="G95">
    <cfRule type="duplicateValues" dxfId="7933" priority="255"/>
  </conditionalFormatting>
  <conditionalFormatting sqref="G95">
    <cfRule type="duplicateValues" dxfId="7932" priority="254"/>
  </conditionalFormatting>
  <conditionalFormatting sqref="G95">
    <cfRule type="duplicateValues" dxfId="7931" priority="253"/>
  </conditionalFormatting>
  <conditionalFormatting sqref="G95">
    <cfRule type="duplicateValues" dxfId="7930" priority="252"/>
  </conditionalFormatting>
  <conditionalFormatting sqref="G95">
    <cfRule type="duplicateValues" dxfId="7929" priority="251"/>
  </conditionalFormatting>
  <conditionalFormatting sqref="G95">
    <cfRule type="duplicateValues" dxfId="7928" priority="250"/>
  </conditionalFormatting>
  <conditionalFormatting sqref="G95">
    <cfRule type="duplicateValues" dxfId="7927" priority="249"/>
  </conditionalFormatting>
  <conditionalFormatting sqref="G95">
    <cfRule type="duplicateValues" dxfId="7926" priority="248"/>
  </conditionalFormatting>
  <conditionalFormatting sqref="G95">
    <cfRule type="duplicateValues" dxfId="7925" priority="247"/>
  </conditionalFormatting>
  <conditionalFormatting sqref="G95">
    <cfRule type="duplicateValues" dxfId="7924" priority="246"/>
  </conditionalFormatting>
  <conditionalFormatting sqref="G95">
    <cfRule type="duplicateValues" dxfId="7923" priority="245"/>
  </conditionalFormatting>
  <conditionalFormatting sqref="G95">
    <cfRule type="duplicateValues" dxfId="7922" priority="244"/>
  </conditionalFormatting>
  <conditionalFormatting sqref="G95">
    <cfRule type="duplicateValues" dxfId="7921" priority="243"/>
  </conditionalFormatting>
  <conditionalFormatting sqref="G96">
    <cfRule type="duplicateValues" dxfId="7920" priority="242"/>
  </conditionalFormatting>
  <conditionalFormatting sqref="H7">
    <cfRule type="duplicateValues" dxfId="7919" priority="237"/>
  </conditionalFormatting>
  <conditionalFormatting sqref="H19">
    <cfRule type="duplicateValues" dxfId="7918" priority="236"/>
  </conditionalFormatting>
  <conditionalFormatting sqref="H12">
    <cfRule type="duplicateValues" dxfId="7917" priority="235"/>
  </conditionalFormatting>
  <conditionalFormatting sqref="H38">
    <cfRule type="duplicateValues" dxfId="7916" priority="234"/>
  </conditionalFormatting>
  <conditionalFormatting sqref="H18">
    <cfRule type="duplicateValues" dxfId="7915" priority="233"/>
  </conditionalFormatting>
  <conditionalFormatting sqref="H13">
    <cfRule type="duplicateValues" dxfId="7914" priority="232"/>
  </conditionalFormatting>
  <conditionalFormatting sqref="H14">
    <cfRule type="duplicateValues" dxfId="7913" priority="231"/>
  </conditionalFormatting>
  <conditionalFormatting sqref="H16">
    <cfRule type="duplicateValues" dxfId="7912" priority="230"/>
  </conditionalFormatting>
  <conditionalFormatting sqref="H28">
    <cfRule type="duplicateValues" dxfId="7911" priority="229"/>
  </conditionalFormatting>
  <conditionalFormatting sqref="H48">
    <cfRule type="duplicateValues" dxfId="7910" priority="228"/>
  </conditionalFormatting>
  <conditionalFormatting sqref="I120">
    <cfRule type="duplicateValues" dxfId="7909" priority="227"/>
  </conditionalFormatting>
  <conditionalFormatting sqref="I121">
    <cfRule type="duplicateValues" dxfId="7908" priority="226"/>
  </conditionalFormatting>
  <conditionalFormatting sqref="I121">
    <cfRule type="duplicateValues" dxfId="7907" priority="225"/>
  </conditionalFormatting>
  <conditionalFormatting sqref="I121">
    <cfRule type="duplicateValues" dxfId="7906" priority="224"/>
  </conditionalFormatting>
  <conditionalFormatting sqref="I121">
    <cfRule type="duplicateValues" dxfId="7905" priority="223"/>
  </conditionalFormatting>
  <conditionalFormatting sqref="I121">
    <cfRule type="duplicateValues" dxfId="7904" priority="222"/>
  </conditionalFormatting>
  <conditionalFormatting sqref="I121">
    <cfRule type="duplicateValues" dxfId="7903" priority="221"/>
  </conditionalFormatting>
  <conditionalFormatting sqref="I121">
    <cfRule type="duplicateValues" dxfId="7902" priority="220"/>
  </conditionalFormatting>
  <conditionalFormatting sqref="I121">
    <cfRule type="duplicateValues" dxfId="7901" priority="219"/>
  </conditionalFormatting>
  <conditionalFormatting sqref="I121">
    <cfRule type="duplicateValues" dxfId="7900" priority="218"/>
  </conditionalFormatting>
  <conditionalFormatting sqref="I121">
    <cfRule type="duplicateValues" dxfId="7899" priority="217"/>
  </conditionalFormatting>
  <conditionalFormatting sqref="I121">
    <cfRule type="duplicateValues" dxfId="7898" priority="216"/>
  </conditionalFormatting>
  <conditionalFormatting sqref="I121">
    <cfRule type="duplicateValues" dxfId="7897" priority="215"/>
  </conditionalFormatting>
  <conditionalFormatting sqref="I121">
    <cfRule type="duplicateValues" dxfId="7896" priority="214"/>
  </conditionalFormatting>
  <conditionalFormatting sqref="I121">
    <cfRule type="duplicateValues" dxfId="7895" priority="213"/>
  </conditionalFormatting>
  <conditionalFormatting sqref="I121">
    <cfRule type="duplicateValues" dxfId="7894" priority="212"/>
  </conditionalFormatting>
  <conditionalFormatting sqref="I121">
    <cfRule type="duplicateValues" dxfId="7893" priority="211"/>
  </conditionalFormatting>
  <conditionalFormatting sqref="I121">
    <cfRule type="duplicateValues" dxfId="7892" priority="210"/>
  </conditionalFormatting>
  <conditionalFormatting sqref="I121">
    <cfRule type="duplicateValues" dxfId="7891" priority="209"/>
  </conditionalFormatting>
  <conditionalFormatting sqref="I121">
    <cfRule type="duplicateValues" dxfId="7890" priority="208"/>
  </conditionalFormatting>
  <conditionalFormatting sqref="I121">
    <cfRule type="duplicateValues" dxfId="7889" priority="207"/>
  </conditionalFormatting>
  <conditionalFormatting sqref="I129">
    <cfRule type="duplicateValues" dxfId="7888" priority="206"/>
  </conditionalFormatting>
  <conditionalFormatting sqref="I129">
    <cfRule type="duplicateValues" dxfId="7887" priority="205"/>
  </conditionalFormatting>
  <conditionalFormatting sqref="I129">
    <cfRule type="duplicateValues" dxfId="7886" priority="204"/>
  </conditionalFormatting>
  <conditionalFormatting sqref="I129">
    <cfRule type="duplicateValues" dxfId="7885" priority="203"/>
  </conditionalFormatting>
  <conditionalFormatting sqref="I129">
    <cfRule type="duplicateValues" dxfId="7884" priority="202"/>
  </conditionalFormatting>
  <conditionalFormatting sqref="I129">
    <cfRule type="duplicateValues" dxfId="7883" priority="201"/>
  </conditionalFormatting>
  <conditionalFormatting sqref="I129">
    <cfRule type="duplicateValues" dxfId="7882" priority="200"/>
  </conditionalFormatting>
  <conditionalFormatting sqref="I129">
    <cfRule type="duplicateValues" dxfId="7881" priority="199"/>
  </conditionalFormatting>
  <conditionalFormatting sqref="I129">
    <cfRule type="duplicateValues" dxfId="7880" priority="198"/>
  </conditionalFormatting>
  <conditionalFormatting sqref="I129">
    <cfRule type="duplicateValues" dxfId="7879" priority="197"/>
  </conditionalFormatting>
  <conditionalFormatting sqref="I129">
    <cfRule type="duplicateValues" dxfId="7878" priority="196"/>
  </conditionalFormatting>
  <conditionalFormatting sqref="I129">
    <cfRule type="duplicateValues" dxfId="7877" priority="195"/>
  </conditionalFormatting>
  <conditionalFormatting sqref="I129">
    <cfRule type="duplicateValues" dxfId="7876" priority="194"/>
  </conditionalFormatting>
  <conditionalFormatting sqref="I129">
    <cfRule type="duplicateValues" dxfId="7875" priority="193"/>
  </conditionalFormatting>
  <conditionalFormatting sqref="I129">
    <cfRule type="duplicateValues" dxfId="7874" priority="192"/>
  </conditionalFormatting>
  <conditionalFormatting sqref="I129">
    <cfRule type="duplicateValues" dxfId="7873" priority="191"/>
  </conditionalFormatting>
  <conditionalFormatting sqref="I129">
    <cfRule type="duplicateValues" dxfId="7872" priority="190"/>
  </conditionalFormatting>
  <conditionalFormatting sqref="I129">
    <cfRule type="duplicateValues" dxfId="7871" priority="189"/>
  </conditionalFormatting>
  <conditionalFormatting sqref="I129">
    <cfRule type="duplicateValues" dxfId="7870" priority="188"/>
  </conditionalFormatting>
  <conditionalFormatting sqref="I129">
    <cfRule type="duplicateValues" dxfId="7869" priority="187"/>
  </conditionalFormatting>
  <conditionalFormatting sqref="I129">
    <cfRule type="duplicateValues" dxfId="7868" priority="186"/>
  </conditionalFormatting>
  <conditionalFormatting sqref="I129">
    <cfRule type="duplicateValues" dxfId="7867" priority="185"/>
  </conditionalFormatting>
  <conditionalFormatting sqref="I129">
    <cfRule type="duplicateValues" dxfId="7866" priority="184"/>
  </conditionalFormatting>
  <conditionalFormatting sqref="I129">
    <cfRule type="duplicateValues" dxfId="7865" priority="183"/>
  </conditionalFormatting>
  <conditionalFormatting sqref="I129">
    <cfRule type="duplicateValues" dxfId="7864" priority="182"/>
  </conditionalFormatting>
  <conditionalFormatting sqref="I129">
    <cfRule type="duplicateValues" dxfId="7863" priority="181"/>
  </conditionalFormatting>
  <conditionalFormatting sqref="I129">
    <cfRule type="duplicateValues" dxfId="7862" priority="180"/>
  </conditionalFormatting>
  <conditionalFormatting sqref="I129">
    <cfRule type="duplicateValues" dxfId="7861" priority="179"/>
  </conditionalFormatting>
  <conditionalFormatting sqref="I129">
    <cfRule type="duplicateValues" dxfId="7860" priority="178"/>
  </conditionalFormatting>
  <conditionalFormatting sqref="I129">
    <cfRule type="duplicateValues" dxfId="7859" priority="177"/>
  </conditionalFormatting>
  <conditionalFormatting sqref="I129">
    <cfRule type="duplicateValues" dxfId="7858" priority="176"/>
  </conditionalFormatting>
  <conditionalFormatting sqref="I129">
    <cfRule type="duplicateValues" dxfId="7857" priority="175"/>
  </conditionalFormatting>
  <conditionalFormatting sqref="I129">
    <cfRule type="duplicateValues" dxfId="7856" priority="174"/>
  </conditionalFormatting>
  <conditionalFormatting sqref="I129">
    <cfRule type="duplicateValues" dxfId="7855" priority="173"/>
  </conditionalFormatting>
  <conditionalFormatting sqref="I129">
    <cfRule type="duplicateValues" dxfId="7854" priority="172"/>
  </conditionalFormatting>
  <conditionalFormatting sqref="I129">
    <cfRule type="duplicateValues" dxfId="7853" priority="171"/>
  </conditionalFormatting>
  <conditionalFormatting sqref="I132">
    <cfRule type="duplicateValues" dxfId="7852" priority="170"/>
  </conditionalFormatting>
  <conditionalFormatting sqref="I134">
    <cfRule type="duplicateValues" dxfId="7851" priority="169"/>
  </conditionalFormatting>
  <conditionalFormatting sqref="I136">
    <cfRule type="duplicateValues" dxfId="7850" priority="168"/>
  </conditionalFormatting>
  <conditionalFormatting sqref="I136">
    <cfRule type="duplicateValues" dxfId="7849" priority="167"/>
  </conditionalFormatting>
  <conditionalFormatting sqref="I128">
    <cfRule type="duplicateValues" dxfId="7848" priority="166"/>
  </conditionalFormatting>
  <conditionalFormatting sqref="I128">
    <cfRule type="duplicateValues" dxfId="7847" priority="165"/>
  </conditionalFormatting>
  <conditionalFormatting sqref="I133">
    <cfRule type="duplicateValues" dxfId="7846" priority="164"/>
  </conditionalFormatting>
  <conditionalFormatting sqref="I133">
    <cfRule type="duplicateValues" dxfId="7845" priority="163"/>
  </conditionalFormatting>
  <conditionalFormatting sqref="I130">
    <cfRule type="duplicateValues" dxfId="7844" priority="162"/>
  </conditionalFormatting>
  <conditionalFormatting sqref="I130">
    <cfRule type="duplicateValues" dxfId="7843" priority="161"/>
  </conditionalFormatting>
  <conditionalFormatting sqref="I130">
    <cfRule type="duplicateValues" dxfId="7842" priority="160"/>
  </conditionalFormatting>
  <conditionalFormatting sqref="I130">
    <cfRule type="duplicateValues" dxfId="7841" priority="159"/>
  </conditionalFormatting>
  <conditionalFormatting sqref="I130">
    <cfRule type="duplicateValues" dxfId="7840" priority="158"/>
  </conditionalFormatting>
  <conditionalFormatting sqref="I130">
    <cfRule type="duplicateValues" dxfId="7839" priority="157"/>
  </conditionalFormatting>
  <conditionalFormatting sqref="I130">
    <cfRule type="duplicateValues" dxfId="7838" priority="156"/>
  </conditionalFormatting>
  <conditionalFormatting sqref="I130">
    <cfRule type="duplicateValues" dxfId="7837" priority="155"/>
  </conditionalFormatting>
  <conditionalFormatting sqref="I130">
    <cfRule type="duplicateValues" dxfId="7836" priority="154"/>
  </conditionalFormatting>
  <conditionalFormatting sqref="I130">
    <cfRule type="duplicateValues" dxfId="7835" priority="153"/>
  </conditionalFormatting>
  <conditionalFormatting sqref="I130">
    <cfRule type="duplicateValues" dxfId="7834" priority="152"/>
  </conditionalFormatting>
  <conditionalFormatting sqref="I130">
    <cfRule type="duplicateValues" dxfId="7833" priority="151"/>
  </conditionalFormatting>
  <conditionalFormatting sqref="I130">
    <cfRule type="duplicateValues" dxfId="7832" priority="150"/>
  </conditionalFormatting>
  <conditionalFormatting sqref="I130">
    <cfRule type="duplicateValues" dxfId="7831" priority="149"/>
  </conditionalFormatting>
  <conditionalFormatting sqref="I130">
    <cfRule type="duplicateValues" dxfId="7830" priority="148"/>
  </conditionalFormatting>
  <conditionalFormatting sqref="I130">
    <cfRule type="duplicateValues" dxfId="7829" priority="147"/>
  </conditionalFormatting>
  <conditionalFormatting sqref="I130">
    <cfRule type="duplicateValues" dxfId="7828" priority="146"/>
  </conditionalFormatting>
  <conditionalFormatting sqref="I130">
    <cfRule type="duplicateValues" dxfId="7827" priority="145"/>
  </conditionalFormatting>
  <conditionalFormatting sqref="I130">
    <cfRule type="duplicateValues" dxfId="7826" priority="144"/>
  </conditionalFormatting>
  <conditionalFormatting sqref="I130">
    <cfRule type="duplicateValues" dxfId="7825" priority="143"/>
  </conditionalFormatting>
  <conditionalFormatting sqref="I130">
    <cfRule type="duplicateValues" dxfId="7824" priority="142"/>
  </conditionalFormatting>
  <conditionalFormatting sqref="I130">
    <cfRule type="duplicateValues" dxfId="7823" priority="141"/>
  </conditionalFormatting>
  <conditionalFormatting sqref="I130">
    <cfRule type="duplicateValues" dxfId="7822" priority="140"/>
  </conditionalFormatting>
  <conditionalFormatting sqref="I130">
    <cfRule type="duplicateValues" dxfId="7821" priority="139"/>
  </conditionalFormatting>
  <conditionalFormatting sqref="I130">
    <cfRule type="duplicateValues" dxfId="7820" priority="138"/>
  </conditionalFormatting>
  <conditionalFormatting sqref="I130">
    <cfRule type="duplicateValues" dxfId="7819" priority="137"/>
  </conditionalFormatting>
  <conditionalFormatting sqref="I130">
    <cfRule type="duplicateValues" dxfId="7818" priority="136"/>
  </conditionalFormatting>
  <conditionalFormatting sqref="I130">
    <cfRule type="duplicateValues" dxfId="7817" priority="135"/>
  </conditionalFormatting>
  <conditionalFormatting sqref="I130">
    <cfRule type="duplicateValues" dxfId="7816" priority="134"/>
  </conditionalFormatting>
  <conditionalFormatting sqref="I130">
    <cfRule type="duplicateValues" dxfId="7815" priority="133"/>
  </conditionalFormatting>
  <conditionalFormatting sqref="I130">
    <cfRule type="duplicateValues" dxfId="7814" priority="132"/>
  </conditionalFormatting>
  <conditionalFormatting sqref="I130">
    <cfRule type="duplicateValues" dxfId="7813" priority="131"/>
  </conditionalFormatting>
  <conditionalFormatting sqref="I130">
    <cfRule type="duplicateValues" dxfId="7812" priority="130"/>
  </conditionalFormatting>
  <conditionalFormatting sqref="I130">
    <cfRule type="duplicateValues" dxfId="7811" priority="129"/>
  </conditionalFormatting>
  <conditionalFormatting sqref="I130">
    <cfRule type="duplicateValues" dxfId="7810" priority="128"/>
  </conditionalFormatting>
  <conditionalFormatting sqref="I130">
    <cfRule type="duplicateValues" dxfId="7809" priority="127"/>
  </conditionalFormatting>
  <conditionalFormatting sqref="I130">
    <cfRule type="duplicateValues" dxfId="7808" priority="126"/>
  </conditionalFormatting>
  <conditionalFormatting sqref="I130">
    <cfRule type="duplicateValues" dxfId="7807" priority="125"/>
  </conditionalFormatting>
  <conditionalFormatting sqref="I130">
    <cfRule type="duplicateValues" dxfId="7806" priority="124"/>
  </conditionalFormatting>
  <conditionalFormatting sqref="I130">
    <cfRule type="duplicateValues" dxfId="7805" priority="123"/>
  </conditionalFormatting>
  <conditionalFormatting sqref="I130">
    <cfRule type="duplicateValues" dxfId="7804" priority="122"/>
  </conditionalFormatting>
  <conditionalFormatting sqref="I130">
    <cfRule type="duplicateValues" dxfId="7803" priority="121"/>
  </conditionalFormatting>
  <conditionalFormatting sqref="I130">
    <cfRule type="duplicateValues" dxfId="7802" priority="120"/>
  </conditionalFormatting>
  <conditionalFormatting sqref="I130">
    <cfRule type="duplicateValues" dxfId="7801" priority="119"/>
  </conditionalFormatting>
  <conditionalFormatting sqref="I130">
    <cfRule type="duplicateValues" dxfId="7800" priority="118"/>
  </conditionalFormatting>
  <conditionalFormatting sqref="I130">
    <cfRule type="duplicateValues" dxfId="7799" priority="117"/>
  </conditionalFormatting>
  <conditionalFormatting sqref="I130">
    <cfRule type="duplicateValues" dxfId="7798" priority="116"/>
  </conditionalFormatting>
  <conditionalFormatting sqref="I130">
    <cfRule type="duplicateValues" dxfId="7797" priority="115"/>
  </conditionalFormatting>
  <conditionalFormatting sqref="I130">
    <cfRule type="duplicateValues" dxfId="7796" priority="114"/>
  </conditionalFormatting>
  <conditionalFormatting sqref="I130">
    <cfRule type="duplicateValues" dxfId="7795" priority="113"/>
  </conditionalFormatting>
  <conditionalFormatting sqref="I130">
    <cfRule type="duplicateValues" dxfId="7794" priority="112"/>
  </conditionalFormatting>
  <conditionalFormatting sqref="I130">
    <cfRule type="duplicateValues" dxfId="7793" priority="111"/>
  </conditionalFormatting>
  <conditionalFormatting sqref="I130">
    <cfRule type="duplicateValues" dxfId="7792" priority="110"/>
  </conditionalFormatting>
  <conditionalFormatting sqref="I130">
    <cfRule type="duplicateValues" dxfId="7791" priority="109"/>
  </conditionalFormatting>
  <conditionalFormatting sqref="I130">
    <cfRule type="duplicateValues" dxfId="7790" priority="108"/>
  </conditionalFormatting>
  <conditionalFormatting sqref="I130">
    <cfRule type="duplicateValues" dxfId="7789" priority="107"/>
  </conditionalFormatting>
  <conditionalFormatting sqref="I130">
    <cfRule type="duplicateValues" dxfId="7788" priority="106"/>
  </conditionalFormatting>
  <conditionalFormatting sqref="I130">
    <cfRule type="duplicateValues" dxfId="7787" priority="105"/>
  </conditionalFormatting>
  <conditionalFormatting sqref="I130">
    <cfRule type="duplicateValues" dxfId="7786" priority="104"/>
  </conditionalFormatting>
  <conditionalFormatting sqref="I130">
    <cfRule type="duplicateValues" dxfId="7785" priority="103"/>
  </conditionalFormatting>
  <conditionalFormatting sqref="I130">
    <cfRule type="duplicateValues" dxfId="7784" priority="102"/>
  </conditionalFormatting>
  <conditionalFormatting sqref="I130">
    <cfRule type="duplicateValues" dxfId="7783" priority="101"/>
  </conditionalFormatting>
  <conditionalFormatting sqref="I130">
    <cfRule type="duplicateValues" dxfId="7782" priority="100"/>
  </conditionalFormatting>
  <conditionalFormatting sqref="I130">
    <cfRule type="duplicateValues" dxfId="7781" priority="99"/>
  </conditionalFormatting>
  <conditionalFormatting sqref="I130">
    <cfRule type="duplicateValues" dxfId="7780" priority="98"/>
  </conditionalFormatting>
  <conditionalFormatting sqref="I130">
    <cfRule type="duplicateValues" dxfId="7779" priority="97"/>
  </conditionalFormatting>
  <conditionalFormatting sqref="I130">
    <cfRule type="duplicateValues" dxfId="7778" priority="96"/>
  </conditionalFormatting>
  <conditionalFormatting sqref="I130">
    <cfRule type="duplicateValues" dxfId="7777" priority="95"/>
  </conditionalFormatting>
  <conditionalFormatting sqref="I130">
    <cfRule type="duplicateValues" dxfId="7776" priority="94"/>
  </conditionalFormatting>
  <conditionalFormatting sqref="I130">
    <cfRule type="duplicateValues" dxfId="7775" priority="93"/>
  </conditionalFormatting>
  <conditionalFormatting sqref="I130">
    <cfRule type="duplicateValues" dxfId="7774" priority="92"/>
  </conditionalFormatting>
  <conditionalFormatting sqref="I130">
    <cfRule type="duplicateValues" dxfId="7773" priority="91"/>
  </conditionalFormatting>
  <conditionalFormatting sqref="I122">
    <cfRule type="duplicateValues" dxfId="7772" priority="90"/>
  </conditionalFormatting>
  <conditionalFormatting sqref="I122">
    <cfRule type="duplicateValues" dxfId="7771" priority="89"/>
  </conditionalFormatting>
  <conditionalFormatting sqref="I122">
    <cfRule type="duplicateValues" dxfId="7770" priority="88"/>
  </conditionalFormatting>
  <conditionalFormatting sqref="I122">
    <cfRule type="duplicateValues" dxfId="7769" priority="87"/>
  </conditionalFormatting>
  <conditionalFormatting sqref="I122">
    <cfRule type="duplicateValues" dxfId="7768" priority="86"/>
  </conditionalFormatting>
  <conditionalFormatting sqref="I122">
    <cfRule type="duplicateValues" dxfId="7767" priority="85"/>
  </conditionalFormatting>
  <conditionalFormatting sqref="I122">
    <cfRule type="duplicateValues" dxfId="7766" priority="84"/>
  </conditionalFormatting>
  <conditionalFormatting sqref="I122">
    <cfRule type="duplicateValues" dxfId="7765" priority="83"/>
  </conditionalFormatting>
  <conditionalFormatting sqref="I122">
    <cfRule type="duplicateValues" dxfId="7764" priority="82"/>
  </conditionalFormatting>
  <conditionalFormatting sqref="I122">
    <cfRule type="duplicateValues" dxfId="7763" priority="81"/>
  </conditionalFormatting>
  <conditionalFormatting sqref="I122">
    <cfRule type="duplicateValues" dxfId="7762" priority="80"/>
  </conditionalFormatting>
  <conditionalFormatting sqref="I122">
    <cfRule type="duplicateValues" dxfId="7761" priority="79"/>
  </conditionalFormatting>
  <conditionalFormatting sqref="I122">
    <cfRule type="duplicateValues" dxfId="7760" priority="78"/>
  </conditionalFormatting>
  <conditionalFormatting sqref="I122">
    <cfRule type="duplicateValues" dxfId="7759" priority="77"/>
  </conditionalFormatting>
  <conditionalFormatting sqref="I122">
    <cfRule type="duplicateValues" dxfId="7758" priority="76"/>
  </conditionalFormatting>
  <conditionalFormatting sqref="I122">
    <cfRule type="duplicateValues" dxfId="7757" priority="75"/>
  </conditionalFormatting>
  <conditionalFormatting sqref="I122">
    <cfRule type="duplicateValues" dxfId="7756" priority="74"/>
  </conditionalFormatting>
  <conditionalFormatting sqref="I122">
    <cfRule type="duplicateValues" dxfId="7755" priority="73"/>
  </conditionalFormatting>
  <conditionalFormatting sqref="I122">
    <cfRule type="duplicateValues" dxfId="7754" priority="72"/>
  </conditionalFormatting>
  <conditionalFormatting sqref="I122">
    <cfRule type="duplicateValues" dxfId="7753" priority="71"/>
  </conditionalFormatting>
  <conditionalFormatting sqref="I122">
    <cfRule type="duplicateValues" dxfId="7752" priority="70"/>
  </conditionalFormatting>
  <conditionalFormatting sqref="I122">
    <cfRule type="duplicateValues" dxfId="7751" priority="69"/>
  </conditionalFormatting>
  <conditionalFormatting sqref="I122">
    <cfRule type="duplicateValues" dxfId="7750" priority="68"/>
  </conditionalFormatting>
  <conditionalFormatting sqref="I122">
    <cfRule type="duplicateValues" dxfId="7749" priority="67"/>
  </conditionalFormatting>
  <conditionalFormatting sqref="I122">
    <cfRule type="duplicateValues" dxfId="7748" priority="66"/>
  </conditionalFormatting>
  <conditionalFormatting sqref="I122">
    <cfRule type="duplicateValues" dxfId="7747" priority="65"/>
  </conditionalFormatting>
  <conditionalFormatting sqref="I122">
    <cfRule type="duplicateValues" dxfId="7746" priority="64"/>
  </conditionalFormatting>
  <conditionalFormatting sqref="I122">
    <cfRule type="duplicateValues" dxfId="7745" priority="63"/>
  </conditionalFormatting>
  <conditionalFormatting sqref="I122">
    <cfRule type="duplicateValues" dxfId="7744" priority="62"/>
  </conditionalFormatting>
  <conditionalFormatting sqref="I122">
    <cfRule type="duplicateValues" dxfId="7743" priority="61"/>
  </conditionalFormatting>
  <conditionalFormatting sqref="I122">
    <cfRule type="duplicateValues" dxfId="7742" priority="60"/>
  </conditionalFormatting>
  <conditionalFormatting sqref="I122">
    <cfRule type="duplicateValues" dxfId="7741" priority="59"/>
  </conditionalFormatting>
  <conditionalFormatting sqref="I122">
    <cfRule type="duplicateValues" dxfId="7740" priority="58"/>
  </conditionalFormatting>
  <conditionalFormatting sqref="I122">
    <cfRule type="duplicateValues" dxfId="7739" priority="57"/>
  </conditionalFormatting>
  <conditionalFormatting sqref="I122">
    <cfRule type="duplicateValues" dxfId="7738" priority="56"/>
  </conditionalFormatting>
  <conditionalFormatting sqref="I122">
    <cfRule type="duplicateValues" dxfId="7737" priority="55"/>
  </conditionalFormatting>
  <conditionalFormatting sqref="I122">
    <cfRule type="duplicateValues" dxfId="7736" priority="54"/>
  </conditionalFormatting>
  <conditionalFormatting sqref="I122">
    <cfRule type="duplicateValues" dxfId="7735" priority="53"/>
  </conditionalFormatting>
  <conditionalFormatting sqref="I122">
    <cfRule type="duplicateValues" dxfId="7734" priority="52"/>
  </conditionalFormatting>
  <conditionalFormatting sqref="I122">
    <cfRule type="duplicateValues" dxfId="7733" priority="51"/>
  </conditionalFormatting>
  <conditionalFormatting sqref="I122">
    <cfRule type="duplicateValues" dxfId="7732" priority="50"/>
  </conditionalFormatting>
  <conditionalFormatting sqref="I122">
    <cfRule type="duplicateValues" dxfId="7731" priority="49"/>
  </conditionalFormatting>
  <conditionalFormatting sqref="I122">
    <cfRule type="duplicateValues" dxfId="7730" priority="48"/>
  </conditionalFormatting>
  <conditionalFormatting sqref="I122">
    <cfRule type="duplicateValues" dxfId="7729" priority="47"/>
  </conditionalFormatting>
  <conditionalFormatting sqref="I122">
    <cfRule type="duplicateValues" dxfId="7728" priority="46"/>
  </conditionalFormatting>
  <conditionalFormatting sqref="I122">
    <cfRule type="duplicateValues" dxfId="7727" priority="45"/>
  </conditionalFormatting>
  <conditionalFormatting sqref="I122">
    <cfRule type="duplicateValues" dxfId="7726" priority="44"/>
  </conditionalFormatting>
  <conditionalFormatting sqref="I122">
    <cfRule type="duplicateValues" dxfId="7725" priority="43"/>
  </conditionalFormatting>
  <conditionalFormatting sqref="I122">
    <cfRule type="duplicateValues" dxfId="7724" priority="42"/>
  </conditionalFormatting>
  <conditionalFormatting sqref="I122">
    <cfRule type="duplicateValues" dxfId="7723" priority="41"/>
  </conditionalFormatting>
  <conditionalFormatting sqref="I122">
    <cfRule type="duplicateValues" dxfId="7722" priority="40"/>
  </conditionalFormatting>
  <conditionalFormatting sqref="I122">
    <cfRule type="duplicateValues" dxfId="7721" priority="39"/>
  </conditionalFormatting>
  <conditionalFormatting sqref="I122">
    <cfRule type="duplicateValues" dxfId="7720" priority="38"/>
  </conditionalFormatting>
  <conditionalFormatting sqref="I122">
    <cfRule type="duplicateValues" dxfId="7719" priority="37"/>
  </conditionalFormatting>
  <conditionalFormatting sqref="I122">
    <cfRule type="duplicateValues" dxfId="7718" priority="36"/>
  </conditionalFormatting>
  <conditionalFormatting sqref="I122">
    <cfRule type="duplicateValues" dxfId="7717" priority="35"/>
  </conditionalFormatting>
  <conditionalFormatting sqref="I137">
    <cfRule type="duplicateValues" dxfId="7716" priority="34"/>
  </conditionalFormatting>
  <conditionalFormatting sqref="I137">
    <cfRule type="duplicateValues" dxfId="7715" priority="33"/>
  </conditionalFormatting>
  <conditionalFormatting sqref="J26">
    <cfRule type="duplicateValues" dxfId="7714" priority="32"/>
  </conditionalFormatting>
  <conditionalFormatting sqref="I125">
    <cfRule type="duplicateValues" dxfId="7713" priority="31"/>
  </conditionalFormatting>
  <conditionalFormatting sqref="I126">
    <cfRule type="duplicateValues" dxfId="7712" priority="30"/>
  </conditionalFormatting>
  <conditionalFormatting sqref="I126">
    <cfRule type="duplicateValues" dxfId="7711" priority="29"/>
  </conditionalFormatting>
  <conditionalFormatting sqref="H49">
    <cfRule type="duplicateValues" dxfId="7710" priority="26"/>
  </conditionalFormatting>
  <conditionalFormatting sqref="I161">
    <cfRule type="duplicateValues" dxfId="7709" priority="25"/>
  </conditionalFormatting>
  <conditionalFormatting sqref="H15">
    <cfRule type="duplicateValues" dxfId="7708" priority="24"/>
  </conditionalFormatting>
  <conditionalFormatting sqref="H15">
    <cfRule type="duplicateValues" dxfId="7707" priority="23"/>
  </conditionalFormatting>
  <conditionalFormatting sqref="H64">
    <cfRule type="duplicateValues" dxfId="7706" priority="11"/>
  </conditionalFormatting>
  <conditionalFormatting sqref="H76">
    <cfRule type="duplicateValues" dxfId="7705" priority="10"/>
  </conditionalFormatting>
  <conditionalFormatting sqref="H69">
    <cfRule type="duplicateValues" dxfId="7704" priority="9"/>
  </conditionalFormatting>
  <conditionalFormatting sqref="H75">
    <cfRule type="duplicateValues" dxfId="7703" priority="8"/>
  </conditionalFormatting>
  <conditionalFormatting sqref="H70">
    <cfRule type="duplicateValues" dxfId="7702" priority="7"/>
  </conditionalFormatting>
  <conditionalFormatting sqref="H71">
    <cfRule type="duplicateValues" dxfId="7701" priority="6"/>
  </conditionalFormatting>
  <conditionalFormatting sqref="H73">
    <cfRule type="duplicateValues" dxfId="7700" priority="5"/>
  </conditionalFormatting>
  <conditionalFormatting sqref="H85">
    <cfRule type="duplicateValues" dxfId="7699" priority="4"/>
  </conditionalFormatting>
  <conditionalFormatting sqref="J83">
    <cfRule type="duplicateValues" dxfId="7698" priority="3"/>
  </conditionalFormatting>
  <conditionalFormatting sqref="H72">
    <cfRule type="duplicateValues" dxfId="7697" priority="2"/>
  </conditionalFormatting>
  <conditionalFormatting sqref="H72">
    <cfRule type="duplicateValues" dxfId="7696" priority="1"/>
  </conditionalFormatting>
  <dataValidations count="3">
    <dataValidation type="list" allowBlank="1" showInputMessage="1" showErrorMessage="1" sqref="F177:F181 G180:I181 C15 C175 C206:C210 C199:C200 C204 J194:J196 B14:C14 C72 B71:C71 C64 C7 G189:H190 I194:I197 D194:G196 D177:E178 H194:H198 E198:E199 E179:E180 J181 D179:D181 D182:F182 E197:F197 G177:J179 D184:J187 C128 B127:C127 C120" xr:uid="{D2B4E6E4-463E-4DFA-89F6-C9BEE86636AC}">
      <formula1>ListeNomPrenom</formula1>
    </dataValidation>
    <dataValidation type="list" allowBlank="1" showInputMessage="1" showErrorMessage="1" sqref="J121:J122 I146:I149 D120:J120 D7 D34 E34:E35 F103 H7:J7 G58:G61 I8 D146:H146 D129:I129 I52:I61 F147:H159 D64 D91 E91:E92 H64:J64 I65" xr:uid="{1D2A2202-B10F-41B4-9585-441FB11F22D7}">
      <formula1>ListeCE</formula1>
    </dataValidation>
    <dataValidation type="list" allowBlank="1" showInputMessage="1" showErrorMessage="1" sqref="J123:J126 F30:G57 I15:I23 I29:I51 F11:F24 J30:J44 J128:J130 J132:J140 F26:F29 I26 I9:I12 H94:J119 E62:G62 J142:J174 J87:J93 I86:I93 F87:G93 I72:I80 F68:F81 F83:F86 I83 I66:I69" xr:uid="{CDCA463C-A5D3-401F-BE2C-9333CBF177FE}">
      <formula1>#REF!</formula1>
    </dataValidation>
  </dataValidation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818D8-209F-40BC-8DAD-BF712A14B13F}">
  <dimension ref="A1:J220"/>
  <sheetViews>
    <sheetView workbookViewId="0">
      <selection activeCell="D2" sqref="D1:J1048576"/>
    </sheetView>
  </sheetViews>
  <sheetFormatPr baseColWidth="10" defaultRowHeight="15"/>
  <cols>
    <col min="1" max="1" width="5.42578125" customWidth="1"/>
    <col min="2" max="2" width="16.140625" customWidth="1"/>
    <col min="3" max="3" width="14.7109375" customWidth="1"/>
    <col min="4" max="10" width="22.7109375" customWidth="1"/>
  </cols>
  <sheetData>
    <row r="1" spans="1:10" ht="30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8">
      <c r="A2" s="1"/>
      <c r="B2" s="2" t="s">
        <v>1</v>
      </c>
      <c r="C2" s="3">
        <f>'S30'!C2+1</f>
        <v>31</v>
      </c>
      <c r="D2" s="4"/>
      <c r="E2" s="4"/>
      <c r="F2" s="4"/>
      <c r="G2" s="4"/>
      <c r="H2" s="4"/>
      <c r="I2" s="4"/>
      <c r="J2" s="5"/>
    </row>
    <row r="3" spans="1:10">
      <c r="A3" s="1"/>
      <c r="B3" s="165" t="s">
        <v>91</v>
      </c>
      <c r="C3" s="4"/>
      <c r="D3" s="4"/>
      <c r="E3" s="4"/>
      <c r="F3" s="165" t="s">
        <v>89</v>
      </c>
      <c r="G3" s="4"/>
      <c r="H3" s="165" t="s">
        <v>90</v>
      </c>
      <c r="I3" s="4"/>
      <c r="J3" s="5"/>
    </row>
    <row r="4" spans="1:10">
      <c r="A4" s="7"/>
      <c r="B4" s="8"/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>
      <c r="A5" s="7"/>
      <c r="B5" s="8"/>
      <c r="C5" s="8"/>
      <c r="D5" s="10">
        <f>'S30'!J5+1</f>
        <v>44409</v>
      </c>
      <c r="E5" s="10">
        <f>SUM(D5+1)</f>
        <v>44410</v>
      </c>
      <c r="F5" s="10">
        <f>SUM(E5+1)</f>
        <v>44411</v>
      </c>
      <c r="G5" s="10">
        <f t="shared" ref="G5:J5" si="0">SUM(F5+1)</f>
        <v>44412</v>
      </c>
      <c r="H5" s="10">
        <f t="shared" si="0"/>
        <v>44413</v>
      </c>
      <c r="I5" s="10">
        <f t="shared" si="0"/>
        <v>44414</v>
      </c>
      <c r="J5" s="10">
        <f t="shared" si="0"/>
        <v>44415</v>
      </c>
    </row>
    <row r="6" spans="1:10">
      <c r="A6" s="208"/>
      <c r="B6" s="209"/>
      <c r="C6" s="209"/>
      <c r="D6" s="194"/>
      <c r="E6" s="194"/>
      <c r="F6" s="194"/>
      <c r="G6" s="194"/>
      <c r="H6" s="194"/>
      <c r="I6" s="194"/>
      <c r="J6" s="194"/>
    </row>
    <row r="7" spans="1:10">
      <c r="A7" s="293" t="s">
        <v>9</v>
      </c>
      <c r="B7" s="200" t="s">
        <v>10</v>
      </c>
      <c r="C7" s="204" t="s">
        <v>11</v>
      </c>
      <c r="D7" s="205"/>
      <c r="E7" s="206"/>
      <c r="F7" s="206"/>
      <c r="G7" s="206"/>
      <c r="H7" s="206"/>
      <c r="I7" s="206"/>
      <c r="J7" s="207"/>
    </row>
    <row r="8" spans="1:10">
      <c r="A8" s="293"/>
      <c r="B8" s="15" t="s">
        <v>12</v>
      </c>
      <c r="C8" s="16"/>
      <c r="D8" s="17"/>
      <c r="E8" s="18"/>
      <c r="F8" s="19"/>
      <c r="G8" s="19"/>
      <c r="H8" s="19"/>
      <c r="I8" s="19"/>
      <c r="J8" s="20"/>
    </row>
    <row r="9" spans="1:10">
      <c r="A9" s="293"/>
      <c r="B9" s="15" t="s">
        <v>12</v>
      </c>
      <c r="C9" s="16"/>
      <c r="D9" s="21"/>
      <c r="E9" s="22"/>
      <c r="F9" s="19"/>
      <c r="G9" s="23"/>
      <c r="H9" s="23"/>
      <c r="I9" s="19"/>
      <c r="J9" s="24"/>
    </row>
    <row r="10" spans="1:10">
      <c r="A10" s="293"/>
      <c r="B10" s="15" t="s">
        <v>12</v>
      </c>
      <c r="C10" s="16"/>
      <c r="D10" s="21"/>
      <c r="E10" s="22"/>
      <c r="F10" s="19"/>
      <c r="G10" s="23"/>
      <c r="H10" s="23"/>
      <c r="I10" s="19"/>
      <c r="J10" s="24"/>
    </row>
    <row r="11" spans="1:10">
      <c r="A11" s="293"/>
      <c r="B11" s="25" t="s">
        <v>13</v>
      </c>
      <c r="C11" s="26" t="s">
        <v>14</v>
      </c>
      <c r="D11" s="27"/>
      <c r="E11" s="28"/>
      <c r="F11" s="29"/>
      <c r="G11" s="19"/>
      <c r="H11" s="30"/>
      <c r="I11" s="28"/>
      <c r="J11" s="31"/>
    </row>
    <row r="12" spans="1:10">
      <c r="A12" s="293"/>
      <c r="B12" s="25" t="s">
        <v>15</v>
      </c>
      <c r="C12" s="26" t="s">
        <v>14</v>
      </c>
      <c r="D12" s="32"/>
      <c r="E12" s="33"/>
      <c r="F12" s="34"/>
      <c r="G12" s="34"/>
      <c r="H12" s="19"/>
      <c r="I12" s="35"/>
      <c r="J12" s="36"/>
    </row>
    <row r="13" spans="1:10">
      <c r="A13" s="293"/>
      <c r="B13" s="25" t="s">
        <v>16</v>
      </c>
      <c r="C13" s="26" t="s">
        <v>14</v>
      </c>
      <c r="D13" s="37"/>
      <c r="E13" s="28"/>
      <c r="F13" s="34"/>
      <c r="G13" s="34"/>
      <c r="H13" s="28"/>
      <c r="I13" s="28"/>
      <c r="J13" s="31"/>
    </row>
    <row r="14" spans="1:10">
      <c r="A14" s="293"/>
      <c r="B14" s="25" t="s">
        <v>17</v>
      </c>
      <c r="C14" s="26" t="s">
        <v>14</v>
      </c>
      <c r="D14" s="38"/>
      <c r="E14" s="9"/>
      <c r="F14" s="28"/>
      <c r="G14" s="28"/>
      <c r="H14" s="28"/>
      <c r="I14" s="39"/>
      <c r="J14" s="36"/>
    </row>
    <row r="15" spans="1:10">
      <c r="A15" s="293"/>
      <c r="B15" s="25" t="s">
        <v>18</v>
      </c>
      <c r="C15" s="26" t="s">
        <v>19</v>
      </c>
      <c r="D15" s="37"/>
      <c r="E15" s="34"/>
      <c r="F15" s="40"/>
      <c r="G15" s="40"/>
      <c r="H15" s="19"/>
      <c r="I15" s="19"/>
      <c r="J15" s="41"/>
    </row>
    <row r="16" spans="1:10">
      <c r="A16" s="293"/>
      <c r="B16" s="25" t="s">
        <v>20</v>
      </c>
      <c r="C16" s="26" t="s">
        <v>14</v>
      </c>
      <c r="D16" s="37"/>
      <c r="E16" s="28"/>
      <c r="F16" s="34"/>
      <c r="G16" s="34"/>
      <c r="H16" s="35"/>
      <c r="I16" s="19"/>
      <c r="J16" s="36"/>
    </row>
    <row r="17" spans="1:10">
      <c r="A17" s="293"/>
      <c r="B17" s="25"/>
      <c r="C17" s="26" t="s">
        <v>21</v>
      </c>
      <c r="D17" s="27"/>
      <c r="E17" s="28"/>
      <c r="F17" s="40"/>
      <c r="G17" s="34"/>
      <c r="H17" s="42"/>
      <c r="I17" s="42"/>
      <c r="J17" s="36"/>
    </row>
    <row r="18" spans="1:10">
      <c r="A18" s="293"/>
      <c r="B18" s="25" t="s">
        <v>22</v>
      </c>
      <c r="C18" s="26" t="s">
        <v>14</v>
      </c>
      <c r="D18" s="32"/>
      <c r="E18" s="33"/>
      <c r="F18" s="34"/>
      <c r="G18" s="34"/>
      <c r="H18" s="43"/>
      <c r="I18" s="43"/>
      <c r="J18" s="44"/>
    </row>
    <row r="19" spans="1:10">
      <c r="A19" s="293"/>
      <c r="B19" s="25"/>
      <c r="C19" s="26" t="s">
        <v>21</v>
      </c>
      <c r="D19" s="45"/>
      <c r="E19" s="46"/>
      <c r="F19" s="34"/>
      <c r="G19" s="34"/>
      <c r="H19" s="47"/>
      <c r="I19" s="47"/>
      <c r="J19" s="36"/>
    </row>
    <row r="20" spans="1:10">
      <c r="A20" s="293"/>
      <c r="B20" s="25" t="s">
        <v>23</v>
      </c>
      <c r="C20" s="26" t="s">
        <v>14</v>
      </c>
      <c r="D20" s="37"/>
      <c r="E20" s="28"/>
      <c r="F20" s="34"/>
      <c r="G20" s="34"/>
      <c r="H20" s="48"/>
      <c r="I20" s="48"/>
      <c r="J20" s="36"/>
    </row>
    <row r="21" spans="1:10">
      <c r="A21" s="293"/>
      <c r="B21" s="25" t="s">
        <v>24</v>
      </c>
      <c r="C21" s="26" t="s">
        <v>14</v>
      </c>
      <c r="D21" s="27"/>
      <c r="E21" s="28"/>
      <c r="F21" s="35"/>
      <c r="G21" s="35"/>
      <c r="H21" s="28"/>
      <c r="I21" s="30"/>
      <c r="J21" s="24"/>
    </row>
    <row r="22" spans="1:10">
      <c r="A22" s="293"/>
      <c r="B22" s="25" t="s">
        <v>25</v>
      </c>
      <c r="C22" s="26" t="s">
        <v>14</v>
      </c>
      <c r="D22" s="37"/>
      <c r="E22" s="28"/>
      <c r="F22" s="34"/>
      <c r="G22" s="28"/>
      <c r="H22" s="34"/>
      <c r="I22" s="28"/>
      <c r="J22" s="31"/>
    </row>
    <row r="23" spans="1:10">
      <c r="A23" s="293"/>
      <c r="B23" s="25"/>
      <c r="C23" s="26" t="s">
        <v>21</v>
      </c>
      <c r="D23" s="37"/>
      <c r="E23" s="28"/>
      <c r="F23" s="34"/>
      <c r="G23" s="28"/>
      <c r="H23" s="35"/>
      <c r="I23" s="28"/>
      <c r="J23" s="31"/>
    </row>
    <row r="24" spans="1:10">
      <c r="A24" s="293"/>
      <c r="B24" s="25" t="s">
        <v>26</v>
      </c>
      <c r="C24" s="26" t="s">
        <v>19</v>
      </c>
      <c r="D24" s="32"/>
      <c r="E24" s="49"/>
      <c r="F24" s="34"/>
      <c r="G24" s="34"/>
      <c r="H24" s="34"/>
      <c r="I24" s="50"/>
      <c r="J24" s="36"/>
    </row>
    <row r="25" spans="1:10">
      <c r="A25" s="293"/>
      <c r="B25" s="51" t="s">
        <v>27</v>
      </c>
      <c r="C25" s="26" t="s">
        <v>14</v>
      </c>
      <c r="D25" s="52"/>
      <c r="E25" s="35"/>
      <c r="F25" s="35"/>
      <c r="G25" s="35"/>
      <c r="H25" s="35"/>
      <c r="I25" s="35"/>
      <c r="J25" s="36"/>
    </row>
    <row r="26" spans="1:10">
      <c r="A26" s="293"/>
      <c r="B26" s="53" t="s">
        <v>28</v>
      </c>
      <c r="C26" s="54" t="s">
        <v>29</v>
      </c>
      <c r="D26" s="37"/>
      <c r="E26" s="34"/>
      <c r="F26" s="55"/>
      <c r="G26" s="55"/>
      <c r="H26" s="56"/>
      <c r="I26" s="55"/>
      <c r="J26" s="41"/>
    </row>
    <row r="27" spans="1:10">
      <c r="A27" s="293"/>
      <c r="B27" s="53" t="s">
        <v>30</v>
      </c>
      <c r="C27" s="54" t="s">
        <v>29</v>
      </c>
      <c r="D27" s="57"/>
      <c r="E27" s="58"/>
      <c r="F27" s="55"/>
      <c r="G27" s="55"/>
      <c r="H27" s="50"/>
      <c r="I27" s="39"/>
      <c r="J27" s="41"/>
    </row>
    <row r="28" spans="1:10">
      <c r="A28" s="293"/>
      <c r="B28" s="53" t="s">
        <v>31</v>
      </c>
      <c r="C28" s="54" t="s">
        <v>29</v>
      </c>
      <c r="D28" s="57"/>
      <c r="E28" s="55"/>
      <c r="F28" s="39"/>
      <c r="G28" s="55"/>
      <c r="H28" s="55"/>
      <c r="I28" s="23"/>
      <c r="J28" s="59"/>
    </row>
    <row r="29" spans="1:10" ht="15.75" thickBot="1">
      <c r="A29" s="293"/>
      <c r="B29" s="96" t="s">
        <v>32</v>
      </c>
      <c r="C29" s="159" t="s">
        <v>33</v>
      </c>
      <c r="D29" s="160"/>
      <c r="E29" s="98"/>
      <c r="F29" s="98"/>
      <c r="G29" s="142"/>
      <c r="H29" s="161"/>
      <c r="I29" s="161"/>
      <c r="J29" s="101"/>
    </row>
    <row r="30" spans="1:10">
      <c r="A30" s="293"/>
      <c r="B30" s="67"/>
      <c r="C30" s="162" t="s">
        <v>34</v>
      </c>
      <c r="D30" s="69"/>
      <c r="E30" s="70"/>
      <c r="F30" s="70"/>
      <c r="G30" s="70"/>
      <c r="H30" s="70"/>
      <c r="I30" s="70"/>
      <c r="J30" s="72"/>
    </row>
    <row r="31" spans="1:10">
      <c r="A31" s="293"/>
      <c r="B31" s="61"/>
      <c r="C31" s="62" t="s">
        <v>34</v>
      </c>
      <c r="D31" s="52"/>
      <c r="E31" s="35"/>
      <c r="F31" s="35"/>
      <c r="G31" s="35"/>
      <c r="H31" s="35"/>
      <c r="I31" s="35"/>
      <c r="J31" s="36"/>
    </row>
    <row r="32" spans="1:10">
      <c r="A32" s="293"/>
      <c r="B32" s="61"/>
      <c r="C32" s="26" t="s">
        <v>35</v>
      </c>
      <c r="D32" s="52"/>
      <c r="E32" s="35"/>
      <c r="F32" s="35"/>
      <c r="G32" s="35"/>
      <c r="H32" s="163"/>
      <c r="I32" s="35"/>
      <c r="J32" s="36"/>
    </row>
    <row r="33" spans="1:10">
      <c r="A33" s="293"/>
      <c r="B33" s="61"/>
      <c r="C33" s="26" t="s">
        <v>35</v>
      </c>
      <c r="D33" s="52"/>
      <c r="E33" s="35"/>
      <c r="F33" s="35"/>
      <c r="G33" s="35"/>
      <c r="H33" s="35"/>
      <c r="I33" s="35"/>
      <c r="J33" s="36"/>
    </row>
    <row r="34" spans="1:10">
      <c r="A34" s="293"/>
      <c r="B34" s="61"/>
      <c r="C34" s="26" t="s">
        <v>35</v>
      </c>
      <c r="D34" s="52"/>
      <c r="E34" s="35"/>
      <c r="F34" s="35"/>
      <c r="G34" s="35"/>
      <c r="H34" s="35"/>
      <c r="I34" s="35"/>
      <c r="J34" s="36"/>
    </row>
    <row r="35" spans="1:10">
      <c r="A35" s="293"/>
      <c r="B35" s="61"/>
      <c r="C35" s="26" t="s">
        <v>35</v>
      </c>
      <c r="D35" s="52"/>
      <c r="E35" s="35"/>
      <c r="F35" s="35"/>
      <c r="G35" s="35"/>
      <c r="H35" s="35"/>
      <c r="I35" s="35"/>
      <c r="J35" s="36"/>
    </row>
    <row r="36" spans="1:10" ht="15.75" thickBot="1">
      <c r="A36" s="294"/>
      <c r="B36" s="73"/>
      <c r="C36" s="74" t="s">
        <v>35</v>
      </c>
      <c r="D36" s="64"/>
      <c r="E36" s="65"/>
      <c r="F36" s="65"/>
      <c r="G36" s="65"/>
      <c r="H36" s="65"/>
      <c r="I36" s="65"/>
      <c r="J36" s="66"/>
    </row>
    <row r="37" spans="1:10">
      <c r="A37" s="298" t="s">
        <v>36</v>
      </c>
      <c r="B37" s="172" t="s">
        <v>37</v>
      </c>
      <c r="C37" s="68" t="s">
        <v>38</v>
      </c>
      <c r="D37" s="69"/>
      <c r="E37" s="70"/>
      <c r="F37" s="70"/>
      <c r="G37" s="70"/>
      <c r="H37" s="71"/>
      <c r="I37" s="71"/>
      <c r="J37" s="72"/>
    </row>
    <row r="38" spans="1:10">
      <c r="A38" s="299"/>
      <c r="B38" s="173"/>
      <c r="C38" s="26" t="s">
        <v>39</v>
      </c>
      <c r="D38" s="52"/>
      <c r="E38" s="35"/>
      <c r="F38" s="35"/>
      <c r="G38" s="35"/>
      <c r="H38" s="35"/>
      <c r="I38" s="28"/>
      <c r="J38" s="36"/>
    </row>
    <row r="39" spans="1:10">
      <c r="A39" s="299"/>
      <c r="B39" s="173"/>
      <c r="C39" s="26" t="s">
        <v>40</v>
      </c>
      <c r="D39" s="52"/>
      <c r="E39" s="35"/>
      <c r="F39" s="35"/>
      <c r="G39" s="35"/>
      <c r="H39" s="35"/>
      <c r="I39" s="35"/>
      <c r="J39" s="36"/>
    </row>
    <row r="40" spans="1:10">
      <c r="A40" s="299"/>
      <c r="B40" s="173"/>
      <c r="C40" s="26" t="s">
        <v>41</v>
      </c>
      <c r="D40" s="52"/>
      <c r="E40" s="35"/>
      <c r="F40" s="35"/>
      <c r="G40" s="35"/>
      <c r="H40" s="35"/>
      <c r="I40" s="35"/>
      <c r="J40" s="36"/>
    </row>
    <row r="41" spans="1:10" ht="15.75" thickBot="1">
      <c r="A41" s="299"/>
      <c r="B41" s="174"/>
      <c r="C41" s="74" t="s">
        <v>42</v>
      </c>
      <c r="D41" s="64"/>
      <c r="E41" s="65"/>
      <c r="F41" s="65"/>
      <c r="G41" s="65"/>
      <c r="H41" s="65"/>
      <c r="I41" s="65"/>
      <c r="J41" s="66"/>
    </row>
    <row r="42" spans="1:10">
      <c r="A42" s="299"/>
      <c r="B42" s="175" t="s">
        <v>43</v>
      </c>
      <c r="C42" s="76" t="s">
        <v>44</v>
      </c>
      <c r="D42" s="77"/>
      <c r="E42" s="78"/>
      <c r="F42" s="79"/>
      <c r="G42" s="79"/>
      <c r="H42" s="79"/>
      <c r="I42" s="79"/>
      <c r="J42" s="80"/>
    </row>
    <row r="43" spans="1:10">
      <c r="A43" s="299"/>
      <c r="B43" s="173"/>
      <c r="C43" s="81" t="s">
        <v>45</v>
      </c>
      <c r="D43" s="35"/>
      <c r="E43" s="19"/>
      <c r="F43" s="35"/>
      <c r="G43" s="35"/>
      <c r="H43" s="35"/>
      <c r="I43" s="35"/>
      <c r="J43" s="36"/>
    </row>
    <row r="44" spans="1:10">
      <c r="A44" s="299"/>
      <c r="B44" s="173"/>
      <c r="C44" s="81" t="s">
        <v>46</v>
      </c>
      <c r="D44" s="23"/>
      <c r="E44" s="28"/>
      <c r="F44" s="35"/>
      <c r="G44" s="35"/>
      <c r="H44" s="35"/>
      <c r="I44" s="35"/>
      <c r="J44" s="36"/>
    </row>
    <row r="45" spans="1:10">
      <c r="A45" s="299"/>
      <c r="B45" s="173"/>
      <c r="C45" s="81" t="s">
        <v>47</v>
      </c>
      <c r="D45" s="19"/>
      <c r="E45" s="35"/>
      <c r="F45" s="35"/>
      <c r="G45" s="35"/>
      <c r="H45" s="35"/>
      <c r="I45" s="35"/>
      <c r="J45" s="36"/>
    </row>
    <row r="46" spans="1:10" ht="15.75" thickBot="1">
      <c r="A46" s="299"/>
      <c r="B46" s="174"/>
      <c r="C46" s="82" t="s">
        <v>48</v>
      </c>
      <c r="D46" s="83"/>
      <c r="E46" s="84"/>
      <c r="F46" s="65"/>
      <c r="G46" s="65"/>
      <c r="H46" s="65"/>
      <c r="I46" s="65"/>
      <c r="J46" s="66"/>
    </row>
    <row r="47" spans="1:10">
      <c r="A47" s="299"/>
      <c r="B47" s="176" t="s">
        <v>49</v>
      </c>
      <c r="C47" s="86" t="s">
        <v>50</v>
      </c>
      <c r="D47" s="70"/>
      <c r="E47" s="70"/>
      <c r="F47" s="87"/>
      <c r="G47" s="70"/>
      <c r="H47" s="70"/>
      <c r="I47" s="70"/>
      <c r="J47" s="72"/>
    </row>
    <row r="48" spans="1:10">
      <c r="A48" s="299"/>
      <c r="B48" s="177"/>
      <c r="C48" s="81" t="s">
        <v>51</v>
      </c>
      <c r="D48" s="23"/>
      <c r="E48" s="35"/>
      <c r="F48" s="35"/>
      <c r="G48" s="35"/>
      <c r="H48" s="35"/>
      <c r="I48" s="35"/>
      <c r="J48" s="36"/>
    </row>
    <row r="49" spans="1:10">
      <c r="A49" s="299"/>
      <c r="B49" s="177"/>
      <c r="C49" s="81" t="s">
        <v>52</v>
      </c>
      <c r="D49" s="35"/>
      <c r="E49" s="35"/>
      <c r="F49" s="35"/>
      <c r="G49" s="35"/>
      <c r="H49" s="35"/>
      <c r="I49" s="35"/>
      <c r="J49" s="36"/>
    </row>
    <row r="50" spans="1:10">
      <c r="A50" s="299"/>
      <c r="B50" s="177"/>
      <c r="C50" s="81" t="s">
        <v>53</v>
      </c>
      <c r="D50" s="35"/>
      <c r="E50" s="35"/>
      <c r="F50" s="35"/>
      <c r="G50" s="35"/>
      <c r="H50" s="35"/>
      <c r="I50" s="35"/>
      <c r="J50" s="36"/>
    </row>
    <row r="51" spans="1:10">
      <c r="A51" s="299"/>
      <c r="B51" s="175"/>
      <c r="C51" s="81" t="s">
        <v>54</v>
      </c>
      <c r="D51" s="35"/>
      <c r="E51" s="35"/>
      <c r="F51" s="35"/>
      <c r="G51" s="35"/>
      <c r="H51" s="35"/>
      <c r="I51" s="35"/>
      <c r="J51" s="36"/>
    </row>
    <row r="52" spans="1:10">
      <c r="A52" s="299"/>
      <c r="B52" s="178" t="s">
        <v>55</v>
      </c>
      <c r="C52" s="81" t="s">
        <v>56</v>
      </c>
      <c r="D52" s="35"/>
      <c r="E52" s="35"/>
      <c r="F52" s="35"/>
      <c r="G52" s="29"/>
      <c r="H52" s="28"/>
      <c r="I52" s="35"/>
      <c r="J52" s="36"/>
    </row>
    <row r="53" spans="1:10">
      <c r="A53" s="299"/>
      <c r="B53" s="177"/>
      <c r="C53" s="81" t="s">
        <v>57</v>
      </c>
      <c r="D53" s="35"/>
      <c r="E53" s="35"/>
      <c r="F53" s="35"/>
      <c r="G53" s="35"/>
      <c r="H53" s="35"/>
      <c r="I53" s="35"/>
      <c r="J53" s="36"/>
    </row>
    <row r="54" spans="1:10">
      <c r="A54" s="299"/>
      <c r="B54" s="175"/>
      <c r="C54" s="81" t="s">
        <v>58</v>
      </c>
      <c r="D54" s="35"/>
      <c r="E54" s="35"/>
      <c r="F54" s="35"/>
      <c r="G54" s="35"/>
      <c r="H54" s="35"/>
      <c r="I54" s="35"/>
      <c r="J54" s="36"/>
    </row>
    <row r="55" spans="1:10">
      <c r="A55" s="299"/>
      <c r="B55" s="178" t="s">
        <v>59</v>
      </c>
      <c r="C55" s="81" t="s">
        <v>60</v>
      </c>
      <c r="D55" s="35"/>
      <c r="E55" s="35"/>
      <c r="F55" s="35"/>
      <c r="G55" s="35"/>
      <c r="H55" s="35"/>
      <c r="I55" s="35"/>
      <c r="J55" s="36"/>
    </row>
    <row r="56" spans="1:10">
      <c r="A56" s="299"/>
      <c r="B56" s="175"/>
      <c r="C56" s="81" t="s">
        <v>61</v>
      </c>
      <c r="D56" s="35"/>
      <c r="E56" s="35"/>
      <c r="F56" s="35"/>
      <c r="G56" s="35"/>
      <c r="H56" s="35"/>
      <c r="I56" s="35"/>
      <c r="J56" s="36"/>
    </row>
    <row r="57" spans="1:10">
      <c r="A57" s="299"/>
      <c r="B57" s="178" t="s">
        <v>62</v>
      </c>
      <c r="C57" s="81" t="s">
        <v>63</v>
      </c>
      <c r="D57" s="35"/>
      <c r="E57" s="35"/>
      <c r="F57" s="35"/>
      <c r="G57" s="35"/>
      <c r="H57" s="35"/>
      <c r="I57" s="35"/>
      <c r="J57" s="36"/>
    </row>
    <row r="58" spans="1:10">
      <c r="A58" s="299"/>
      <c r="B58" s="177"/>
      <c r="C58" s="81" t="s">
        <v>64</v>
      </c>
      <c r="D58" s="35"/>
      <c r="E58" s="35"/>
      <c r="F58" s="35"/>
      <c r="G58" s="35"/>
      <c r="H58" s="35"/>
      <c r="I58" s="35"/>
      <c r="J58" s="36"/>
    </row>
    <row r="59" spans="1:10">
      <c r="A59" s="299"/>
      <c r="B59" s="175"/>
      <c r="C59" s="81" t="s">
        <v>65</v>
      </c>
      <c r="D59" s="35"/>
      <c r="E59" s="35"/>
      <c r="F59" s="35"/>
      <c r="G59" s="35"/>
      <c r="H59" s="35"/>
      <c r="I59" s="35"/>
      <c r="J59" s="36"/>
    </row>
    <row r="60" spans="1:10">
      <c r="A60" s="299"/>
      <c r="B60" s="178" t="s">
        <v>66</v>
      </c>
      <c r="C60" s="81" t="s">
        <v>67</v>
      </c>
      <c r="D60" s="35"/>
      <c r="E60" s="35"/>
      <c r="F60" s="35"/>
      <c r="G60" s="35"/>
      <c r="H60" s="35"/>
      <c r="I60" s="35"/>
      <c r="J60" s="36"/>
    </row>
    <row r="61" spans="1:10">
      <c r="A61" s="299"/>
      <c r="B61" s="168"/>
      <c r="C61" s="81" t="s">
        <v>68</v>
      </c>
      <c r="D61" s="35"/>
      <c r="E61" s="169"/>
      <c r="F61" s="100"/>
      <c r="G61" s="169"/>
      <c r="H61" s="100"/>
      <c r="I61" s="100"/>
      <c r="J61" s="126"/>
    </row>
    <row r="62" spans="1:10" ht="15.75" thickBot="1">
      <c r="A62" s="300"/>
      <c r="B62" s="165" t="s">
        <v>91</v>
      </c>
      <c r="C62" s="124"/>
      <c r="D62" s="35"/>
      <c r="E62" s="165" t="s">
        <v>92</v>
      </c>
      <c r="F62" s="100"/>
      <c r="G62" s="165" t="s">
        <v>93</v>
      </c>
      <c r="H62" s="65"/>
      <c r="I62" s="65"/>
      <c r="J62" s="66"/>
    </row>
    <row r="63" spans="1:10" ht="15.75" thickBot="1">
      <c r="A63" s="189"/>
      <c r="B63" s="203"/>
      <c r="C63" s="203"/>
      <c r="D63" s="195"/>
      <c r="E63" s="196"/>
      <c r="F63" s="196"/>
      <c r="G63" s="196"/>
      <c r="H63" s="196"/>
      <c r="I63" s="196"/>
      <c r="J63" s="197"/>
    </row>
    <row r="64" spans="1:10">
      <c r="A64" s="298" t="s">
        <v>69</v>
      </c>
      <c r="B64" s="200" t="s">
        <v>10</v>
      </c>
      <c r="C64" s="191" t="s">
        <v>11</v>
      </c>
      <c r="D64" s="12"/>
      <c r="E64" s="13"/>
      <c r="F64" s="13"/>
      <c r="G64" s="13"/>
      <c r="H64" s="13"/>
      <c r="I64" s="13"/>
      <c r="J64" s="14"/>
    </row>
    <row r="65" spans="1:10">
      <c r="A65" s="299"/>
      <c r="B65" s="15" t="s">
        <v>12</v>
      </c>
      <c r="C65" s="91"/>
      <c r="D65" s="17"/>
      <c r="E65" s="18"/>
      <c r="F65" s="19"/>
      <c r="G65" s="19"/>
      <c r="H65" s="19"/>
      <c r="I65" s="19"/>
      <c r="J65" s="20"/>
    </row>
    <row r="66" spans="1:10">
      <c r="A66" s="299"/>
      <c r="B66" s="15" t="s">
        <v>12</v>
      </c>
      <c r="C66" s="91"/>
      <c r="D66" s="21"/>
      <c r="E66" s="22"/>
      <c r="F66" s="19"/>
      <c r="G66" s="23"/>
      <c r="H66" s="23"/>
      <c r="I66" s="19"/>
      <c r="J66" s="24"/>
    </row>
    <row r="67" spans="1:10">
      <c r="A67" s="299"/>
      <c r="B67" s="15" t="s">
        <v>12</v>
      </c>
      <c r="C67" s="91"/>
      <c r="D67" s="21"/>
      <c r="E67" s="22"/>
      <c r="F67" s="19"/>
      <c r="G67" s="23"/>
      <c r="H67" s="23"/>
      <c r="I67" s="19"/>
      <c r="J67" s="24"/>
    </row>
    <row r="68" spans="1:10">
      <c r="A68" s="299"/>
      <c r="B68" s="25" t="s">
        <v>13</v>
      </c>
      <c r="C68" s="81" t="s">
        <v>14</v>
      </c>
      <c r="D68" s="27"/>
      <c r="E68" s="28"/>
      <c r="F68" s="29"/>
      <c r="G68" s="19"/>
      <c r="H68" s="30"/>
      <c r="I68" s="28"/>
      <c r="J68" s="31"/>
    </row>
    <row r="69" spans="1:10">
      <c r="A69" s="299"/>
      <c r="B69" s="25" t="s">
        <v>15</v>
      </c>
      <c r="C69" s="81" t="s">
        <v>14</v>
      </c>
      <c r="D69" s="32"/>
      <c r="E69" s="33"/>
      <c r="F69" s="34"/>
      <c r="G69" s="34"/>
      <c r="H69" s="19"/>
      <c r="I69" s="35"/>
      <c r="J69" s="36"/>
    </row>
    <row r="70" spans="1:10">
      <c r="A70" s="299"/>
      <c r="B70" s="25" t="s">
        <v>16</v>
      </c>
      <c r="C70" s="81" t="s">
        <v>14</v>
      </c>
      <c r="D70" s="37"/>
      <c r="E70" s="28"/>
      <c r="F70" s="34"/>
      <c r="G70" s="34"/>
      <c r="H70" s="28"/>
      <c r="I70" s="28"/>
      <c r="J70" s="31"/>
    </row>
    <row r="71" spans="1:10">
      <c r="A71" s="299"/>
      <c r="B71" s="25" t="s">
        <v>17</v>
      </c>
      <c r="C71" s="81" t="s">
        <v>14</v>
      </c>
      <c r="D71" s="38"/>
      <c r="E71" s="9"/>
      <c r="F71" s="28"/>
      <c r="G71" s="28"/>
      <c r="H71" s="28"/>
      <c r="I71" s="39"/>
      <c r="J71" s="36"/>
    </row>
    <row r="72" spans="1:10">
      <c r="A72" s="299"/>
      <c r="B72" s="25" t="s">
        <v>18</v>
      </c>
      <c r="C72" s="81" t="s">
        <v>19</v>
      </c>
      <c r="D72" s="37"/>
      <c r="E72" s="34"/>
      <c r="F72" s="40"/>
      <c r="G72" s="40"/>
      <c r="H72" s="19"/>
      <c r="I72" s="19"/>
      <c r="J72" s="41"/>
    </row>
    <row r="73" spans="1:10">
      <c r="A73" s="299"/>
      <c r="B73" s="25" t="s">
        <v>20</v>
      </c>
      <c r="C73" s="81" t="s">
        <v>14</v>
      </c>
      <c r="D73" s="37"/>
      <c r="E73" s="28"/>
      <c r="F73" s="34"/>
      <c r="G73" s="34"/>
      <c r="H73" s="35"/>
      <c r="I73" s="19"/>
      <c r="J73" s="36"/>
    </row>
    <row r="74" spans="1:10">
      <c r="A74" s="299"/>
      <c r="B74" s="25"/>
      <c r="C74" s="81" t="s">
        <v>21</v>
      </c>
      <c r="D74" s="27"/>
      <c r="E74" s="28"/>
      <c r="F74" s="40"/>
      <c r="G74" s="34"/>
      <c r="H74" s="42"/>
      <c r="I74" s="42"/>
      <c r="J74" s="36"/>
    </row>
    <row r="75" spans="1:10">
      <c r="A75" s="299"/>
      <c r="B75" s="25" t="s">
        <v>22</v>
      </c>
      <c r="C75" s="81" t="s">
        <v>14</v>
      </c>
      <c r="D75" s="32"/>
      <c r="E75" s="33"/>
      <c r="F75" s="34"/>
      <c r="G75" s="34"/>
      <c r="H75" s="43"/>
      <c r="I75" s="43"/>
      <c r="J75" s="44"/>
    </row>
    <row r="76" spans="1:10">
      <c r="A76" s="299"/>
      <c r="B76" s="25"/>
      <c r="C76" s="81" t="s">
        <v>21</v>
      </c>
      <c r="D76" s="45"/>
      <c r="E76" s="46"/>
      <c r="F76" s="34"/>
      <c r="G76" s="34"/>
      <c r="H76" s="47"/>
      <c r="I76" s="47"/>
      <c r="J76" s="36"/>
    </row>
    <row r="77" spans="1:10">
      <c r="A77" s="299"/>
      <c r="B77" s="25" t="s">
        <v>23</v>
      </c>
      <c r="C77" s="81" t="s">
        <v>14</v>
      </c>
      <c r="D77" s="37"/>
      <c r="E77" s="28"/>
      <c r="F77" s="34"/>
      <c r="G77" s="34"/>
      <c r="H77" s="48"/>
      <c r="I77" s="48"/>
      <c r="J77" s="36"/>
    </row>
    <row r="78" spans="1:10">
      <c r="A78" s="299"/>
      <c r="B78" s="25" t="s">
        <v>24</v>
      </c>
      <c r="C78" s="81" t="s">
        <v>14</v>
      </c>
      <c r="D78" s="27"/>
      <c r="E78" s="28"/>
      <c r="F78" s="35"/>
      <c r="G78" s="35"/>
      <c r="H78" s="28"/>
      <c r="I78" s="30"/>
      <c r="J78" s="24"/>
    </row>
    <row r="79" spans="1:10">
      <c r="A79" s="299"/>
      <c r="B79" s="25" t="s">
        <v>25</v>
      </c>
      <c r="C79" s="81" t="s">
        <v>14</v>
      </c>
      <c r="D79" s="37"/>
      <c r="E79" s="28"/>
      <c r="F79" s="34"/>
      <c r="G79" s="28"/>
      <c r="H79" s="34"/>
      <c r="I79" s="28"/>
      <c r="J79" s="31"/>
    </row>
    <row r="80" spans="1:10">
      <c r="A80" s="299"/>
      <c r="B80" s="25"/>
      <c r="C80" s="81" t="s">
        <v>21</v>
      </c>
      <c r="D80" s="37"/>
      <c r="E80" s="28"/>
      <c r="F80" s="34"/>
      <c r="G80" s="28"/>
      <c r="H80" s="35"/>
      <c r="I80" s="28"/>
      <c r="J80" s="31"/>
    </row>
    <row r="81" spans="1:10">
      <c r="A81" s="299"/>
      <c r="B81" s="25" t="s">
        <v>26</v>
      </c>
      <c r="C81" s="81" t="s">
        <v>19</v>
      </c>
      <c r="D81" s="32"/>
      <c r="E81" s="49"/>
      <c r="F81" s="34"/>
      <c r="G81" s="34"/>
      <c r="H81" s="34"/>
      <c r="I81" s="50"/>
      <c r="J81" s="36"/>
    </row>
    <row r="82" spans="1:10">
      <c r="A82" s="299"/>
      <c r="B82" s="51" t="s">
        <v>27</v>
      </c>
      <c r="C82" s="81" t="s">
        <v>14</v>
      </c>
      <c r="D82" s="52"/>
      <c r="E82" s="35"/>
      <c r="F82" s="35"/>
      <c r="G82" s="35"/>
      <c r="H82" s="35"/>
      <c r="I82" s="35"/>
      <c r="J82" s="36"/>
    </row>
    <row r="83" spans="1:10">
      <c r="A83" s="299"/>
      <c r="B83" s="53" t="s">
        <v>28</v>
      </c>
      <c r="C83" s="94" t="s">
        <v>29</v>
      </c>
      <c r="D83" s="37"/>
      <c r="E83" s="34"/>
      <c r="F83" s="55"/>
      <c r="G83" s="55"/>
      <c r="H83" s="56"/>
      <c r="I83" s="55"/>
      <c r="J83" s="41"/>
    </row>
    <row r="84" spans="1:10">
      <c r="A84" s="299"/>
      <c r="B84" s="53" t="s">
        <v>30</v>
      </c>
      <c r="C84" s="94" t="s">
        <v>29</v>
      </c>
      <c r="D84" s="57"/>
      <c r="E84" s="58"/>
      <c r="F84" s="55"/>
      <c r="G84" s="55"/>
      <c r="H84" s="50"/>
      <c r="I84" s="39"/>
      <c r="J84" s="41"/>
    </row>
    <row r="85" spans="1:10">
      <c r="A85" s="299"/>
      <c r="B85" s="53" t="s">
        <v>31</v>
      </c>
      <c r="C85" s="94" t="s">
        <v>29</v>
      </c>
      <c r="D85" s="57"/>
      <c r="E85" s="55"/>
      <c r="F85" s="39"/>
      <c r="G85" s="55"/>
      <c r="H85" s="55"/>
      <c r="I85" s="23"/>
      <c r="J85" s="59"/>
    </row>
    <row r="86" spans="1:10" ht="15.75" thickBot="1">
      <c r="A86" s="299"/>
      <c r="B86" s="96" t="s">
        <v>32</v>
      </c>
      <c r="C86" s="97" t="s">
        <v>33</v>
      </c>
      <c r="D86" s="160"/>
      <c r="E86" s="98"/>
      <c r="F86" s="98"/>
      <c r="G86" s="142"/>
      <c r="H86" s="161"/>
      <c r="I86" s="161"/>
      <c r="J86" s="101"/>
    </row>
    <row r="87" spans="1:10">
      <c r="A87" s="299"/>
      <c r="B87" s="67"/>
      <c r="C87" s="102" t="s">
        <v>34</v>
      </c>
      <c r="D87" s="69"/>
      <c r="E87" s="70"/>
      <c r="F87" s="70"/>
      <c r="G87" s="70"/>
      <c r="H87" s="70"/>
      <c r="I87" s="70"/>
      <c r="J87" s="72"/>
    </row>
    <row r="88" spans="1:10">
      <c r="A88" s="299"/>
      <c r="B88" s="61"/>
      <c r="C88" s="9" t="s">
        <v>34</v>
      </c>
      <c r="D88" s="52"/>
      <c r="E88" s="35"/>
      <c r="F88" s="35"/>
      <c r="G88" s="35"/>
      <c r="H88" s="35"/>
      <c r="I88" s="35"/>
      <c r="J88" s="36"/>
    </row>
    <row r="89" spans="1:10">
      <c r="A89" s="299"/>
      <c r="B89" s="61"/>
      <c r="C89" s="81" t="s">
        <v>35</v>
      </c>
      <c r="D89" s="52"/>
      <c r="E89" s="35"/>
      <c r="F89" s="35"/>
      <c r="G89" s="35"/>
      <c r="H89" s="163"/>
      <c r="I89" s="35"/>
      <c r="J89" s="36"/>
    </row>
    <row r="90" spans="1:10">
      <c r="A90" s="299"/>
      <c r="B90" s="61"/>
      <c r="C90" s="81" t="s">
        <v>35</v>
      </c>
      <c r="D90" s="52"/>
      <c r="E90" s="35"/>
      <c r="F90" s="35"/>
      <c r="G90" s="35"/>
      <c r="H90" s="35"/>
      <c r="I90" s="35"/>
      <c r="J90" s="36"/>
    </row>
    <row r="91" spans="1:10">
      <c r="A91" s="299"/>
      <c r="B91" s="61"/>
      <c r="C91" s="81" t="s">
        <v>35</v>
      </c>
      <c r="D91" s="52"/>
      <c r="E91" s="35"/>
      <c r="F91" s="35"/>
      <c r="G91" s="35"/>
      <c r="H91" s="35"/>
      <c r="I91" s="35"/>
      <c r="J91" s="36"/>
    </row>
    <row r="92" spans="1:10">
      <c r="A92" s="299"/>
      <c r="B92" s="61"/>
      <c r="C92" s="81" t="s">
        <v>35</v>
      </c>
      <c r="D92" s="52"/>
      <c r="E92" s="35"/>
      <c r="F92" s="35"/>
      <c r="G92" s="35"/>
      <c r="H92" s="35"/>
      <c r="I92" s="35"/>
      <c r="J92" s="36"/>
    </row>
    <row r="93" spans="1:10" ht="15.75" thickBot="1">
      <c r="A93" s="300"/>
      <c r="B93" s="73"/>
      <c r="C93" s="82" t="s">
        <v>35</v>
      </c>
      <c r="D93" s="64"/>
      <c r="E93" s="65"/>
      <c r="F93" s="65"/>
      <c r="G93" s="65"/>
      <c r="H93" s="65"/>
      <c r="I93" s="65"/>
      <c r="J93" s="66"/>
    </row>
    <row r="94" spans="1:10">
      <c r="A94" s="293" t="s">
        <v>70</v>
      </c>
      <c r="B94" s="67" t="s">
        <v>37</v>
      </c>
      <c r="C94" s="86" t="s">
        <v>38</v>
      </c>
      <c r="D94" s="103"/>
      <c r="E94" s="13"/>
      <c r="F94" s="70"/>
      <c r="G94" s="70"/>
      <c r="H94" s="70"/>
      <c r="I94" s="70"/>
      <c r="J94" s="72"/>
    </row>
    <row r="95" spans="1:10" ht="16.5">
      <c r="A95" s="293"/>
      <c r="B95" s="61"/>
      <c r="C95" s="81" t="s">
        <v>39</v>
      </c>
      <c r="D95" s="34"/>
      <c r="E95" s="93"/>
      <c r="F95" s="35"/>
      <c r="G95" s="35"/>
      <c r="H95" s="35"/>
      <c r="I95" s="35"/>
      <c r="J95" s="36"/>
    </row>
    <row r="96" spans="1:10">
      <c r="A96" s="293"/>
      <c r="B96" s="61"/>
      <c r="C96" s="81" t="s">
        <v>40</v>
      </c>
      <c r="D96" s="35"/>
      <c r="E96" s="19"/>
      <c r="F96" s="35"/>
      <c r="G96" s="35"/>
      <c r="H96" s="35"/>
      <c r="I96" s="35"/>
      <c r="J96" s="36"/>
    </row>
    <row r="97" spans="1:10">
      <c r="A97" s="293"/>
      <c r="B97" s="61"/>
      <c r="C97" s="81" t="s">
        <v>41</v>
      </c>
      <c r="D97" s="35"/>
      <c r="E97" s="47"/>
      <c r="F97" s="35"/>
      <c r="G97" s="35"/>
      <c r="H97" s="35"/>
      <c r="I97" s="35"/>
      <c r="J97" s="36"/>
    </row>
    <row r="98" spans="1:10" ht="15.75" thickBot="1">
      <c r="A98" s="293"/>
      <c r="B98" s="73"/>
      <c r="C98" s="82" t="s">
        <v>42</v>
      </c>
      <c r="D98" s="65"/>
      <c r="E98" s="105"/>
      <c r="F98" s="65"/>
      <c r="G98" s="65"/>
      <c r="H98" s="65"/>
      <c r="I98" s="65"/>
      <c r="J98" s="66"/>
    </row>
    <row r="99" spans="1:10">
      <c r="A99" s="293"/>
      <c r="B99" s="75" t="s">
        <v>43</v>
      </c>
      <c r="C99" s="76" t="s">
        <v>44</v>
      </c>
      <c r="D99" s="79"/>
      <c r="E99" s="106"/>
      <c r="F99" s="79"/>
      <c r="G99" s="79"/>
      <c r="H99" s="79"/>
      <c r="I99" s="79"/>
      <c r="J99" s="80"/>
    </row>
    <row r="100" spans="1:10">
      <c r="A100" s="293"/>
      <c r="B100" s="61"/>
      <c r="C100" s="81" t="s">
        <v>45</v>
      </c>
      <c r="D100" s="35"/>
      <c r="E100" s="43"/>
      <c r="F100" s="19"/>
      <c r="G100" s="35"/>
      <c r="H100" s="35"/>
      <c r="I100" s="35"/>
      <c r="J100" s="36"/>
    </row>
    <row r="101" spans="1:10">
      <c r="A101" s="293"/>
      <c r="B101" s="61"/>
      <c r="C101" s="81" t="s">
        <v>46</v>
      </c>
      <c r="D101" s="35"/>
      <c r="E101" s="19"/>
      <c r="F101" s="35"/>
      <c r="G101" s="35"/>
      <c r="H101" s="35"/>
      <c r="I101" s="35"/>
      <c r="J101" s="36"/>
    </row>
    <row r="102" spans="1:10">
      <c r="A102" s="293"/>
      <c r="B102" s="61"/>
      <c r="C102" s="81" t="s">
        <v>47</v>
      </c>
      <c r="D102" s="35"/>
      <c r="E102" s="28"/>
      <c r="F102" s="19"/>
      <c r="G102" s="35"/>
      <c r="H102" s="35"/>
      <c r="I102" s="35"/>
      <c r="J102" s="36"/>
    </row>
    <row r="103" spans="1:10" ht="15.75" thickBot="1">
      <c r="A103" s="293"/>
      <c r="B103" s="73"/>
      <c r="C103" s="82" t="s">
        <v>48</v>
      </c>
      <c r="D103" s="65"/>
      <c r="E103" s="107"/>
      <c r="F103" s="84"/>
      <c r="G103" s="65"/>
      <c r="H103" s="65"/>
      <c r="I103" s="65"/>
      <c r="J103" s="66"/>
    </row>
    <row r="104" spans="1:10">
      <c r="A104" s="293"/>
      <c r="B104" s="85" t="s">
        <v>49</v>
      </c>
      <c r="C104" s="86" t="s">
        <v>50</v>
      </c>
      <c r="D104" s="108"/>
      <c r="E104" s="108"/>
      <c r="F104" s="108"/>
      <c r="G104" s="70"/>
      <c r="H104" s="70"/>
      <c r="I104" s="70"/>
      <c r="J104" s="72"/>
    </row>
    <row r="105" spans="1:10">
      <c r="A105" s="293"/>
      <c r="B105" s="88"/>
      <c r="C105" s="81" t="s">
        <v>51</v>
      </c>
      <c r="D105" s="35"/>
      <c r="E105" s="35"/>
      <c r="F105" s="23"/>
      <c r="G105" s="35"/>
      <c r="H105" s="35"/>
      <c r="I105" s="35"/>
      <c r="J105" s="36"/>
    </row>
    <row r="106" spans="1:10">
      <c r="A106" s="293"/>
      <c r="B106" s="88"/>
      <c r="C106" s="81" t="s">
        <v>52</v>
      </c>
      <c r="D106" s="42"/>
      <c r="E106" s="42"/>
      <c r="F106" s="35"/>
      <c r="G106" s="35"/>
      <c r="H106" s="35"/>
      <c r="I106" s="35"/>
      <c r="J106" s="36"/>
    </row>
    <row r="107" spans="1:10">
      <c r="A107" s="293"/>
      <c r="B107" s="88"/>
      <c r="C107" s="81" t="s">
        <v>53</v>
      </c>
      <c r="D107" s="35"/>
      <c r="E107" s="35"/>
      <c r="F107" s="35"/>
      <c r="G107" s="35"/>
      <c r="H107" s="35"/>
      <c r="I107" s="35"/>
      <c r="J107" s="36"/>
    </row>
    <row r="108" spans="1:10">
      <c r="A108" s="293"/>
      <c r="B108" s="75"/>
      <c r="C108" s="81" t="s">
        <v>54</v>
      </c>
      <c r="D108" s="35"/>
      <c r="E108" s="35"/>
      <c r="F108" s="35"/>
      <c r="G108" s="35"/>
      <c r="H108" s="35"/>
      <c r="I108" s="35"/>
      <c r="J108" s="36"/>
    </row>
    <row r="109" spans="1:10">
      <c r="A109" s="293"/>
      <c r="B109" s="63" t="s">
        <v>55</v>
      </c>
      <c r="C109" s="81" t="s">
        <v>56</v>
      </c>
      <c r="D109" s="23"/>
      <c r="E109" s="35"/>
      <c r="F109" s="33"/>
      <c r="G109" s="35"/>
      <c r="H109" s="35"/>
      <c r="I109" s="35"/>
      <c r="J109" s="36"/>
    </row>
    <row r="110" spans="1:10">
      <c r="A110" s="293"/>
      <c r="B110" s="88"/>
      <c r="C110" s="81" t="s">
        <v>57</v>
      </c>
      <c r="D110" s="35"/>
      <c r="E110" s="35"/>
      <c r="F110" s="35"/>
      <c r="G110" s="46"/>
      <c r="H110" s="35"/>
      <c r="I110" s="35"/>
      <c r="J110" s="36"/>
    </row>
    <row r="111" spans="1:10">
      <c r="A111" s="293"/>
      <c r="B111" s="75"/>
      <c r="C111" s="81" t="s">
        <v>58</v>
      </c>
      <c r="D111" s="35"/>
      <c r="E111" s="35"/>
      <c r="F111" s="35"/>
      <c r="G111" s="35"/>
      <c r="H111" s="35"/>
      <c r="I111" s="35"/>
      <c r="J111" s="36"/>
    </row>
    <row r="112" spans="1:10">
      <c r="A112" s="293"/>
      <c r="B112" s="63" t="s">
        <v>59</v>
      </c>
      <c r="C112" s="81" t="s">
        <v>60</v>
      </c>
      <c r="D112" s="35"/>
      <c r="E112" s="35"/>
      <c r="F112" s="35"/>
      <c r="G112" s="35"/>
      <c r="H112" s="35"/>
      <c r="I112" s="35"/>
      <c r="J112" s="36"/>
    </row>
    <row r="113" spans="1:10">
      <c r="A113" s="293"/>
      <c r="B113" s="75"/>
      <c r="C113" s="81" t="s">
        <v>61</v>
      </c>
      <c r="D113" s="35"/>
      <c r="E113" s="35"/>
      <c r="F113" s="35"/>
      <c r="G113" s="35"/>
      <c r="H113" s="35"/>
      <c r="I113" s="35"/>
      <c r="J113" s="36"/>
    </row>
    <row r="114" spans="1:10">
      <c r="A114" s="293"/>
      <c r="B114" s="63" t="s">
        <v>62</v>
      </c>
      <c r="C114" s="81" t="s">
        <v>63</v>
      </c>
      <c r="D114" s="35"/>
      <c r="E114" s="35"/>
      <c r="F114" s="35"/>
      <c r="G114" s="35"/>
      <c r="H114" s="35"/>
      <c r="I114" s="35"/>
      <c r="J114" s="36"/>
    </row>
    <row r="115" spans="1:10">
      <c r="A115" s="293"/>
      <c r="B115" s="88"/>
      <c r="C115" s="81" t="s">
        <v>64</v>
      </c>
      <c r="D115" s="35"/>
      <c r="E115" s="35"/>
      <c r="F115" s="35"/>
      <c r="G115" s="35"/>
      <c r="H115" s="35"/>
      <c r="I115" s="35"/>
      <c r="J115" s="36"/>
    </row>
    <row r="116" spans="1:10">
      <c r="A116" s="293"/>
      <c r="B116" s="75"/>
      <c r="C116" s="81" t="s">
        <v>65</v>
      </c>
      <c r="D116" s="35"/>
      <c r="E116" s="35"/>
      <c r="F116" s="35"/>
      <c r="G116" s="35"/>
      <c r="H116" s="35"/>
      <c r="I116" s="35"/>
      <c r="J116" s="36"/>
    </row>
    <row r="117" spans="1:10">
      <c r="A117" s="293"/>
      <c r="B117" s="63" t="s">
        <v>66</v>
      </c>
      <c r="C117" s="81" t="s">
        <v>67</v>
      </c>
      <c r="D117" s="35"/>
      <c r="E117" s="35"/>
      <c r="F117" s="18"/>
      <c r="G117" s="95"/>
      <c r="H117" s="35"/>
      <c r="I117" s="35"/>
      <c r="J117" s="36"/>
    </row>
    <row r="118" spans="1:10" ht="15.75" thickBot="1">
      <c r="A118" s="293"/>
      <c r="B118" s="89"/>
      <c r="C118" s="82" t="s">
        <v>68</v>
      </c>
      <c r="D118" s="65"/>
      <c r="E118" s="65"/>
      <c r="F118" s="65"/>
      <c r="G118" s="65"/>
      <c r="H118" s="65"/>
      <c r="I118" s="65"/>
      <c r="J118" s="66"/>
    </row>
    <row r="119" spans="1:10" ht="15.75" thickBot="1">
      <c r="A119" s="189"/>
      <c r="B119" s="210"/>
      <c r="C119" s="192"/>
      <c r="D119" s="211"/>
      <c r="E119" s="211"/>
      <c r="F119" s="211"/>
      <c r="G119" s="211"/>
      <c r="H119" s="211"/>
      <c r="I119" s="211"/>
      <c r="J119" s="212"/>
    </row>
    <row r="120" spans="1:10">
      <c r="A120" s="301" t="s">
        <v>71</v>
      </c>
      <c r="B120" s="11" t="s">
        <v>10</v>
      </c>
      <c r="C120" s="90" t="s">
        <v>11</v>
      </c>
      <c r="D120" s="13"/>
      <c r="E120" s="13"/>
      <c r="F120" s="13"/>
      <c r="G120" s="13"/>
      <c r="H120" s="13"/>
      <c r="I120" s="13"/>
      <c r="J120" s="14"/>
    </row>
    <row r="121" spans="1:10">
      <c r="A121" s="302"/>
      <c r="B121" s="15" t="s">
        <v>12</v>
      </c>
      <c r="C121" s="91"/>
      <c r="D121" s="19"/>
      <c r="E121" s="19"/>
      <c r="F121" s="9"/>
      <c r="G121" s="19"/>
      <c r="H121" s="19"/>
      <c r="I121" s="92"/>
      <c r="J121" s="24"/>
    </row>
    <row r="122" spans="1:10">
      <c r="A122" s="302"/>
      <c r="B122" s="15" t="s">
        <v>12</v>
      </c>
      <c r="C122" s="91"/>
      <c r="D122" s="19"/>
      <c r="E122" s="19"/>
      <c r="F122" s="9"/>
      <c r="G122" s="19"/>
      <c r="H122" s="50"/>
      <c r="I122" s="50"/>
      <c r="J122" s="24"/>
    </row>
    <row r="123" spans="1:10">
      <c r="A123" s="302"/>
      <c r="B123" s="15" t="s">
        <v>12</v>
      </c>
      <c r="C123" s="91"/>
      <c r="D123" s="35"/>
      <c r="E123" s="35"/>
      <c r="F123" s="34"/>
      <c r="G123" s="34"/>
      <c r="H123" s="33"/>
      <c r="I123" s="109"/>
      <c r="J123" s="44"/>
    </row>
    <row r="124" spans="1:10">
      <c r="A124" s="302"/>
      <c r="B124" s="25" t="s">
        <v>13</v>
      </c>
      <c r="C124" s="81" t="s">
        <v>14</v>
      </c>
      <c r="D124" s="35"/>
      <c r="E124" s="35"/>
      <c r="F124" s="47"/>
      <c r="G124" s="47"/>
      <c r="H124" s="110"/>
      <c r="I124" s="33"/>
      <c r="J124" s="111"/>
    </row>
    <row r="125" spans="1:10">
      <c r="A125" s="302"/>
      <c r="B125" s="25" t="s">
        <v>15</v>
      </c>
      <c r="C125" s="81" t="s">
        <v>14</v>
      </c>
      <c r="D125" s="35"/>
      <c r="E125" s="35"/>
      <c r="F125" s="28"/>
      <c r="G125" s="34"/>
      <c r="H125" s="112"/>
      <c r="I125" s="34"/>
      <c r="J125" s="44"/>
    </row>
    <row r="126" spans="1:10">
      <c r="A126" s="302"/>
      <c r="B126" s="25" t="s">
        <v>16</v>
      </c>
      <c r="C126" s="81" t="s">
        <v>14</v>
      </c>
      <c r="D126" s="28"/>
      <c r="E126" s="28"/>
      <c r="F126" s="28"/>
      <c r="G126" s="34"/>
      <c r="H126" s="34"/>
      <c r="I126" s="104"/>
      <c r="J126" s="44"/>
    </row>
    <row r="127" spans="1:10">
      <c r="A127" s="302"/>
      <c r="B127" s="25" t="s">
        <v>17</v>
      </c>
      <c r="C127" s="81" t="s">
        <v>14</v>
      </c>
      <c r="D127" s="35"/>
      <c r="E127" s="35"/>
      <c r="F127" s="34"/>
      <c r="G127" s="35"/>
      <c r="H127" s="35"/>
      <c r="I127" s="35"/>
      <c r="J127" s="31"/>
    </row>
    <row r="128" spans="1:10">
      <c r="A128" s="302"/>
      <c r="B128" s="25" t="s">
        <v>18</v>
      </c>
      <c r="C128" s="81" t="s">
        <v>19</v>
      </c>
      <c r="D128" s="34"/>
      <c r="E128" s="34"/>
      <c r="F128" s="28"/>
      <c r="G128" s="34"/>
      <c r="H128" s="19"/>
      <c r="I128" s="55"/>
      <c r="J128" s="113"/>
    </row>
    <row r="129" spans="1:10">
      <c r="A129" s="302"/>
      <c r="B129" s="25" t="s">
        <v>20</v>
      </c>
      <c r="C129" s="81" t="s">
        <v>14</v>
      </c>
      <c r="D129" s="19"/>
      <c r="E129" s="19"/>
      <c r="F129" s="9"/>
      <c r="G129" s="19"/>
      <c r="H129" s="114"/>
      <c r="I129" s="19"/>
      <c r="J129" s="115"/>
    </row>
    <row r="130" spans="1:10">
      <c r="A130" s="302"/>
      <c r="B130" s="25"/>
      <c r="C130" s="81" t="s">
        <v>21</v>
      </c>
      <c r="D130" s="19"/>
      <c r="E130" s="19"/>
      <c r="F130" s="9"/>
      <c r="G130" s="19"/>
      <c r="H130" s="19"/>
      <c r="I130" s="19"/>
      <c r="J130" s="24"/>
    </row>
    <row r="131" spans="1:10">
      <c r="A131" s="302"/>
      <c r="B131" s="25" t="s">
        <v>22</v>
      </c>
      <c r="C131" s="81" t="s">
        <v>14</v>
      </c>
      <c r="D131" s="19"/>
      <c r="E131" s="19"/>
      <c r="F131" s="9"/>
      <c r="G131" s="19"/>
      <c r="H131" s="19"/>
      <c r="I131" s="19"/>
      <c r="J131" s="24"/>
    </row>
    <row r="132" spans="1:10">
      <c r="A132" s="302"/>
      <c r="B132" s="25"/>
      <c r="C132" s="81" t="s">
        <v>21</v>
      </c>
      <c r="D132" s="35"/>
      <c r="E132" s="35"/>
      <c r="F132" s="28"/>
      <c r="G132" s="34"/>
      <c r="H132" s="34"/>
      <c r="I132" s="34"/>
      <c r="J132" s="44"/>
    </row>
    <row r="133" spans="1:10">
      <c r="A133" s="302"/>
      <c r="B133" s="25" t="s">
        <v>23</v>
      </c>
      <c r="C133" s="81" t="s">
        <v>14</v>
      </c>
      <c r="D133" s="34"/>
      <c r="E133" s="34"/>
      <c r="F133" s="58"/>
      <c r="G133" s="22"/>
      <c r="H133" s="19"/>
      <c r="I133" s="19"/>
      <c r="J133" s="44"/>
    </row>
    <row r="134" spans="1:10">
      <c r="A134" s="302"/>
      <c r="B134" s="25" t="s">
        <v>24</v>
      </c>
      <c r="C134" s="81" t="s">
        <v>14</v>
      </c>
      <c r="D134" s="34"/>
      <c r="E134" s="34"/>
      <c r="F134" s="34"/>
      <c r="G134" s="34"/>
      <c r="H134" s="46"/>
      <c r="I134" s="33"/>
      <c r="J134" s="44"/>
    </row>
    <row r="135" spans="1:10">
      <c r="A135" s="302"/>
      <c r="B135" s="25" t="s">
        <v>25</v>
      </c>
      <c r="C135" s="81" t="s">
        <v>14</v>
      </c>
      <c r="D135" s="34"/>
      <c r="E135" s="34"/>
      <c r="F135" s="55"/>
      <c r="G135" s="55"/>
      <c r="H135" s="116"/>
      <c r="I135" s="46"/>
      <c r="J135" s="44"/>
    </row>
    <row r="136" spans="1:10">
      <c r="A136" s="302"/>
      <c r="B136" s="25"/>
      <c r="C136" s="81" t="s">
        <v>21</v>
      </c>
      <c r="D136" s="35"/>
      <c r="E136" s="35"/>
      <c r="F136" s="28"/>
      <c r="G136" s="34"/>
      <c r="H136" s="34"/>
      <c r="I136" s="34"/>
      <c r="J136" s="44"/>
    </row>
    <row r="137" spans="1:10">
      <c r="A137" s="302"/>
      <c r="B137" s="25" t="s">
        <v>26</v>
      </c>
      <c r="C137" s="81" t="s">
        <v>19</v>
      </c>
      <c r="D137" s="35"/>
      <c r="E137" s="35"/>
      <c r="F137" s="28"/>
      <c r="G137" s="110"/>
      <c r="H137" s="33"/>
      <c r="I137" s="33"/>
      <c r="J137" s="24"/>
    </row>
    <row r="138" spans="1:10">
      <c r="A138" s="302"/>
      <c r="B138" s="51" t="s">
        <v>27</v>
      </c>
      <c r="C138" s="81" t="s">
        <v>14</v>
      </c>
      <c r="D138" s="34"/>
      <c r="E138" s="34"/>
      <c r="F138" s="28"/>
      <c r="G138" s="34"/>
      <c r="H138" s="110"/>
      <c r="I138" s="110"/>
      <c r="J138" s="31"/>
    </row>
    <row r="139" spans="1:10">
      <c r="A139" s="302"/>
      <c r="B139" s="53" t="s">
        <v>28</v>
      </c>
      <c r="C139" s="94" t="s">
        <v>29</v>
      </c>
      <c r="D139" s="34"/>
      <c r="E139" s="34"/>
      <c r="F139" s="28"/>
      <c r="G139" s="34"/>
      <c r="H139" s="110"/>
      <c r="I139" s="110"/>
      <c r="J139" s="31"/>
    </row>
    <row r="140" spans="1:10">
      <c r="A140" s="302"/>
      <c r="B140" s="53" t="s">
        <v>30</v>
      </c>
      <c r="C140" s="94" t="s">
        <v>29</v>
      </c>
      <c r="D140" s="34"/>
      <c r="E140" s="34"/>
      <c r="F140" s="22"/>
      <c r="G140" s="34"/>
      <c r="H140" s="55"/>
      <c r="I140" s="33"/>
      <c r="J140" s="36"/>
    </row>
    <row r="141" spans="1:10">
      <c r="A141" s="302"/>
      <c r="B141" s="53" t="s">
        <v>31</v>
      </c>
      <c r="C141" s="94" t="s">
        <v>29</v>
      </c>
      <c r="D141" s="35"/>
      <c r="E141" s="35"/>
      <c r="F141" s="35"/>
      <c r="G141" s="35"/>
      <c r="H141" s="35"/>
      <c r="I141" s="35"/>
      <c r="J141" s="36"/>
    </row>
    <row r="142" spans="1:10" ht="15.75" thickBot="1">
      <c r="A142" s="302"/>
      <c r="B142" s="117" t="s">
        <v>32</v>
      </c>
      <c r="C142" s="118" t="s">
        <v>33</v>
      </c>
      <c r="D142" s="119"/>
      <c r="E142" s="119"/>
      <c r="F142" s="120"/>
      <c r="G142" s="121"/>
      <c r="H142" s="65"/>
      <c r="I142" s="65"/>
      <c r="J142" s="122"/>
    </row>
    <row r="143" spans="1:10">
      <c r="A143" s="302"/>
      <c r="B143" s="67"/>
      <c r="C143" s="102" t="s">
        <v>34</v>
      </c>
      <c r="D143" s="103"/>
      <c r="E143" s="103"/>
      <c r="F143" s="71"/>
      <c r="G143" s="71"/>
      <c r="H143" s="71"/>
      <c r="I143" s="87"/>
      <c r="J143" s="123"/>
    </row>
    <row r="144" spans="1:10">
      <c r="A144" s="302"/>
      <c r="B144" s="61"/>
      <c r="C144" s="9" t="s">
        <v>34</v>
      </c>
      <c r="D144" s="55"/>
      <c r="E144" s="55"/>
      <c r="F144" s="58"/>
      <c r="G144" s="55"/>
      <c r="H144" s="55"/>
      <c r="I144" s="55"/>
      <c r="J144" s="60"/>
    </row>
    <row r="145" spans="1:10">
      <c r="A145" s="302"/>
      <c r="B145" s="61"/>
      <c r="C145" s="81" t="s">
        <v>35</v>
      </c>
      <c r="D145" s="35"/>
      <c r="E145" s="35"/>
      <c r="F145" s="39"/>
      <c r="G145" s="55"/>
      <c r="H145" s="55"/>
      <c r="I145" s="116"/>
      <c r="J145" s="60"/>
    </row>
    <row r="146" spans="1:10">
      <c r="A146" s="302"/>
      <c r="B146" s="61"/>
      <c r="C146" s="81" t="s">
        <v>35</v>
      </c>
      <c r="D146" s="35"/>
      <c r="E146" s="35"/>
      <c r="F146" s="35"/>
      <c r="G146" s="35"/>
      <c r="H146" s="35"/>
      <c r="I146" s="35"/>
      <c r="J146" s="36"/>
    </row>
    <row r="147" spans="1:10">
      <c r="A147" s="302"/>
      <c r="B147" s="61"/>
      <c r="C147" s="81" t="s">
        <v>35</v>
      </c>
      <c r="D147" s="23"/>
      <c r="E147" s="23"/>
      <c r="F147" s="35"/>
      <c r="G147" s="35"/>
      <c r="H147" s="35"/>
      <c r="I147" s="35"/>
      <c r="J147" s="36"/>
    </row>
    <row r="148" spans="1:10">
      <c r="A148" s="302"/>
      <c r="B148" s="61"/>
      <c r="C148" s="81" t="s">
        <v>35</v>
      </c>
      <c r="D148" s="35"/>
      <c r="E148" s="39"/>
      <c r="F148" s="35"/>
      <c r="G148" s="35"/>
      <c r="H148" s="35"/>
      <c r="I148" s="35"/>
      <c r="J148" s="36"/>
    </row>
    <row r="149" spans="1:10" ht="15.75" thickBot="1">
      <c r="A149" s="302"/>
      <c r="B149" s="63"/>
      <c r="C149" s="124" t="s">
        <v>35</v>
      </c>
      <c r="D149" s="100"/>
      <c r="E149" s="100"/>
      <c r="F149" s="99"/>
      <c r="G149" s="100"/>
      <c r="H149" s="125"/>
      <c r="I149" s="100"/>
      <c r="J149" s="126"/>
    </row>
    <row r="150" spans="1:10">
      <c r="A150" s="293" t="s">
        <v>72</v>
      </c>
      <c r="B150" s="67" t="s">
        <v>37</v>
      </c>
      <c r="C150" s="86" t="s">
        <v>38</v>
      </c>
      <c r="D150" s="70"/>
      <c r="E150" s="70"/>
      <c r="F150" s="70"/>
      <c r="G150" s="70"/>
      <c r="H150" s="70"/>
      <c r="I150" s="70"/>
      <c r="J150" s="72"/>
    </row>
    <row r="151" spans="1:10">
      <c r="A151" s="293"/>
      <c r="B151" s="61"/>
      <c r="C151" s="81" t="s">
        <v>39</v>
      </c>
      <c r="D151" s="35"/>
      <c r="E151" s="35"/>
      <c r="F151" s="35"/>
      <c r="G151" s="35"/>
      <c r="H151" s="35"/>
      <c r="I151" s="35"/>
      <c r="J151" s="36"/>
    </row>
    <row r="152" spans="1:10">
      <c r="A152" s="293"/>
      <c r="B152" s="61"/>
      <c r="C152" s="81" t="s">
        <v>40</v>
      </c>
      <c r="D152" s="35"/>
      <c r="E152" s="35"/>
      <c r="F152" s="35"/>
      <c r="G152" s="35"/>
      <c r="H152" s="35"/>
      <c r="I152" s="35"/>
      <c r="J152" s="36"/>
    </row>
    <row r="153" spans="1:10">
      <c r="A153" s="293"/>
      <c r="B153" s="61"/>
      <c r="C153" s="81" t="s">
        <v>41</v>
      </c>
      <c r="D153" s="35"/>
      <c r="E153" s="35"/>
      <c r="F153" s="35"/>
      <c r="G153" s="35"/>
      <c r="H153" s="35"/>
      <c r="I153" s="35"/>
      <c r="J153" s="36"/>
    </row>
    <row r="154" spans="1:10">
      <c r="A154" s="293"/>
      <c r="B154" s="61"/>
      <c r="C154" s="81" t="s">
        <v>42</v>
      </c>
      <c r="D154" s="47"/>
      <c r="E154" s="35"/>
      <c r="F154" s="35"/>
      <c r="G154" s="35"/>
      <c r="H154" s="35"/>
      <c r="I154" s="35"/>
      <c r="J154" s="36"/>
    </row>
    <row r="155" spans="1:10" ht="15.75" thickBot="1">
      <c r="A155" s="293"/>
      <c r="B155" s="73" t="s">
        <v>43</v>
      </c>
      <c r="C155" s="82" t="s">
        <v>44</v>
      </c>
      <c r="D155" s="65"/>
      <c r="E155" s="65"/>
      <c r="F155" s="65"/>
      <c r="G155" s="65"/>
      <c r="H155" s="65"/>
      <c r="I155" s="65"/>
      <c r="J155" s="66"/>
    </row>
    <row r="156" spans="1:10">
      <c r="A156" s="293"/>
      <c r="B156" s="67"/>
      <c r="C156" s="86" t="s">
        <v>45</v>
      </c>
      <c r="D156" s="70"/>
      <c r="E156" s="70"/>
      <c r="F156" s="70"/>
      <c r="G156" s="70"/>
      <c r="H156" s="70"/>
      <c r="I156" s="70"/>
      <c r="J156" s="72"/>
    </row>
    <row r="157" spans="1:10">
      <c r="A157" s="293"/>
      <c r="B157" s="61"/>
      <c r="C157" s="81" t="s">
        <v>46</v>
      </c>
      <c r="D157" s="35"/>
      <c r="E157" s="35"/>
      <c r="F157" s="35"/>
      <c r="G157" s="35"/>
      <c r="H157" s="35"/>
      <c r="I157" s="35"/>
      <c r="J157" s="36"/>
    </row>
    <row r="158" spans="1:10">
      <c r="A158" s="293"/>
      <c r="B158" s="61"/>
      <c r="C158" s="81" t="s">
        <v>47</v>
      </c>
      <c r="D158" s="35"/>
      <c r="E158" s="35"/>
      <c r="F158" s="35"/>
      <c r="G158" s="35"/>
      <c r="H158" s="35"/>
      <c r="I158" s="35"/>
      <c r="J158" s="36"/>
    </row>
    <row r="159" spans="1:10" ht="15.75" thickBot="1">
      <c r="A159" s="293"/>
      <c r="B159" s="73"/>
      <c r="C159" s="82" t="s">
        <v>48</v>
      </c>
      <c r="D159" s="65"/>
      <c r="E159" s="65"/>
      <c r="F159" s="65"/>
      <c r="G159" s="65"/>
      <c r="H159" s="65"/>
      <c r="I159" s="65"/>
      <c r="J159" s="66"/>
    </row>
    <row r="160" spans="1:10">
      <c r="A160" s="293"/>
      <c r="B160" s="75" t="s">
        <v>49</v>
      </c>
      <c r="C160" s="76" t="s">
        <v>50</v>
      </c>
      <c r="D160" s="79"/>
      <c r="E160" s="79"/>
      <c r="F160" s="79"/>
      <c r="G160" s="79"/>
      <c r="H160" s="77"/>
      <c r="I160" s="77"/>
      <c r="J160" s="80"/>
    </row>
    <row r="161" spans="1:10">
      <c r="A161" s="293"/>
      <c r="B161" s="61"/>
      <c r="C161" s="81" t="s">
        <v>51</v>
      </c>
      <c r="D161" s="28"/>
      <c r="E161" s="28"/>
      <c r="F161" s="28"/>
      <c r="G161" s="34"/>
      <c r="H161" s="35"/>
      <c r="I161" s="35"/>
      <c r="J161" s="36"/>
    </row>
    <row r="162" spans="1:10">
      <c r="A162" s="293"/>
      <c r="B162" s="61"/>
      <c r="C162" s="81" t="s">
        <v>52</v>
      </c>
      <c r="D162" s="35"/>
      <c r="E162" s="35"/>
      <c r="F162" s="35"/>
      <c r="G162" s="35"/>
      <c r="H162" s="35"/>
      <c r="I162" s="35"/>
      <c r="J162" s="36"/>
    </row>
    <row r="163" spans="1:10">
      <c r="A163" s="293"/>
      <c r="B163" s="61"/>
      <c r="C163" s="81" t="s">
        <v>53</v>
      </c>
      <c r="D163" s="35"/>
      <c r="E163" s="35"/>
      <c r="F163" s="35"/>
      <c r="G163" s="35"/>
      <c r="H163" s="35"/>
      <c r="I163" s="35"/>
      <c r="J163" s="36"/>
    </row>
    <row r="164" spans="1:10">
      <c r="A164" s="293"/>
      <c r="B164" s="61"/>
      <c r="C164" s="81" t="s">
        <v>54</v>
      </c>
      <c r="D164" s="35"/>
      <c r="E164" s="35"/>
      <c r="F164" s="42"/>
      <c r="G164" s="35"/>
      <c r="H164" s="35"/>
      <c r="I164" s="35"/>
      <c r="J164" s="36"/>
    </row>
    <row r="165" spans="1:10">
      <c r="A165" s="293"/>
      <c r="B165" s="61" t="s">
        <v>55</v>
      </c>
      <c r="C165" s="81" t="s">
        <v>56</v>
      </c>
      <c r="D165" s="23"/>
      <c r="E165" s="23"/>
      <c r="F165" s="35"/>
      <c r="G165" s="35"/>
      <c r="H165" s="35"/>
      <c r="I165" s="35"/>
      <c r="J165" s="36"/>
    </row>
    <row r="166" spans="1:10">
      <c r="A166" s="293"/>
      <c r="B166" s="61"/>
      <c r="C166" s="81" t="s">
        <v>57</v>
      </c>
      <c r="D166" s="35"/>
      <c r="E166" s="35"/>
      <c r="F166" s="35"/>
      <c r="G166" s="35"/>
      <c r="H166" s="35"/>
      <c r="I166" s="35"/>
      <c r="J166" s="36"/>
    </row>
    <row r="167" spans="1:10">
      <c r="A167" s="293"/>
      <c r="B167" s="61"/>
      <c r="C167" s="81" t="s">
        <v>58</v>
      </c>
      <c r="D167" s="35"/>
      <c r="E167" s="35"/>
      <c r="F167" s="35"/>
      <c r="G167" s="35"/>
      <c r="H167" s="35"/>
      <c r="I167" s="35"/>
      <c r="J167" s="36"/>
    </row>
    <row r="168" spans="1:10">
      <c r="A168" s="293"/>
      <c r="B168" s="61" t="s">
        <v>59</v>
      </c>
      <c r="C168" s="81" t="s">
        <v>60</v>
      </c>
      <c r="D168" s="35"/>
      <c r="E168" s="35"/>
      <c r="F168" s="35"/>
      <c r="G168" s="35"/>
      <c r="H168" s="35"/>
      <c r="I168" s="35"/>
      <c r="J168" s="36"/>
    </row>
    <row r="169" spans="1:10">
      <c r="A169" s="293"/>
      <c r="B169" s="61"/>
      <c r="C169" s="81" t="s">
        <v>61</v>
      </c>
      <c r="D169" s="35"/>
      <c r="E169" s="35"/>
      <c r="F169" s="35"/>
      <c r="G169" s="35"/>
      <c r="H169" s="35"/>
      <c r="I169" s="35"/>
      <c r="J169" s="36"/>
    </row>
    <row r="170" spans="1:10">
      <c r="A170" s="293"/>
      <c r="B170" s="61" t="s">
        <v>73</v>
      </c>
      <c r="C170" s="81" t="s">
        <v>63</v>
      </c>
      <c r="D170" s="35"/>
      <c r="E170" s="35"/>
      <c r="F170" s="35"/>
      <c r="G170" s="35"/>
      <c r="H170" s="35"/>
      <c r="I170" s="35"/>
      <c r="J170" s="36"/>
    </row>
    <row r="171" spans="1:10">
      <c r="A171" s="293"/>
      <c r="B171" s="61"/>
      <c r="C171" s="81" t="s">
        <v>64</v>
      </c>
      <c r="D171" s="35"/>
      <c r="E171" s="35"/>
      <c r="F171" s="35"/>
      <c r="G171" s="35"/>
      <c r="H171" s="35"/>
      <c r="I171" s="35"/>
      <c r="J171" s="36"/>
    </row>
    <row r="172" spans="1:10">
      <c r="A172" s="293"/>
      <c r="B172" s="61"/>
      <c r="C172" s="81" t="s">
        <v>65</v>
      </c>
      <c r="D172" s="35"/>
      <c r="E172" s="35"/>
      <c r="F172" s="35"/>
      <c r="G172" s="35"/>
      <c r="H172" s="35"/>
      <c r="I172" s="35"/>
      <c r="J172" s="36"/>
    </row>
    <row r="173" spans="1:10">
      <c r="A173" s="293"/>
      <c r="B173" s="61" t="s">
        <v>66</v>
      </c>
      <c r="C173" s="81" t="s">
        <v>67</v>
      </c>
      <c r="D173" s="35"/>
      <c r="E173" s="35"/>
      <c r="F173" s="35"/>
      <c r="G173" s="35"/>
      <c r="H173" s="92"/>
      <c r="I173" s="35"/>
      <c r="J173" s="36"/>
    </row>
    <row r="174" spans="1:10" ht="15.75" thickBot="1">
      <c r="A174" s="294"/>
      <c r="B174" s="73"/>
      <c r="C174" s="82" t="s">
        <v>68</v>
      </c>
      <c r="D174" s="65"/>
      <c r="E174" s="65"/>
      <c r="F174" s="65"/>
      <c r="G174" s="65"/>
      <c r="H174" s="65"/>
      <c r="I174" s="65"/>
      <c r="J174" s="66"/>
    </row>
    <row r="175" spans="1:10" ht="18">
      <c r="A175" s="127"/>
      <c r="B175" s="128"/>
      <c r="C175" s="39"/>
      <c r="D175" s="39"/>
      <c r="E175" s="39"/>
      <c r="F175" s="39"/>
      <c r="G175" s="39"/>
      <c r="H175" s="39"/>
      <c r="I175" s="39"/>
      <c r="J175" s="39"/>
    </row>
    <row r="176" spans="1:10" ht="18">
      <c r="A176" s="127"/>
      <c r="B176" s="164" t="s">
        <v>88</v>
      </c>
      <c r="C176" s="129">
        <f>C2</f>
        <v>31</v>
      </c>
      <c r="D176" s="130">
        <f>SUM(D5)</f>
        <v>44409</v>
      </c>
      <c r="E176" s="130">
        <f>SUM(D176+1)</f>
        <v>44410</v>
      </c>
      <c r="F176" s="130">
        <f t="shared" ref="F176:J176" si="1">SUM(E176+1)</f>
        <v>44411</v>
      </c>
      <c r="G176" s="130">
        <f t="shared" si="1"/>
        <v>44412</v>
      </c>
      <c r="H176" s="130">
        <f t="shared" si="1"/>
        <v>44413</v>
      </c>
      <c r="I176" s="130">
        <f t="shared" si="1"/>
        <v>44414</v>
      </c>
      <c r="J176" s="130">
        <f t="shared" si="1"/>
        <v>44415</v>
      </c>
    </row>
    <row r="177" spans="1:10" ht="18">
      <c r="A177" s="127"/>
      <c r="B177" s="128"/>
      <c r="C177" s="131" t="s">
        <v>74</v>
      </c>
      <c r="D177" s="132"/>
      <c r="E177" s="132"/>
      <c r="F177" s="133"/>
      <c r="G177" s="133"/>
      <c r="H177" s="133"/>
      <c r="I177" s="133"/>
      <c r="J177" s="133"/>
    </row>
    <row r="178" spans="1:10" ht="18">
      <c r="A178" s="127"/>
      <c r="B178" s="128"/>
      <c r="C178" s="134"/>
      <c r="D178" s="28"/>
      <c r="E178" s="135"/>
      <c r="F178" s="133"/>
      <c r="G178" s="133"/>
      <c r="H178" s="133"/>
      <c r="I178" s="133"/>
      <c r="J178" s="133"/>
    </row>
    <row r="179" spans="1:10" ht="18">
      <c r="A179" s="127"/>
      <c r="B179" s="128"/>
      <c r="C179" s="134"/>
      <c r="D179" s="78"/>
      <c r="E179" s="136"/>
      <c r="F179" s="133"/>
      <c r="G179" s="133"/>
      <c r="H179" s="133"/>
      <c r="I179" s="133"/>
      <c r="J179" s="133"/>
    </row>
    <row r="180" spans="1:10" ht="18">
      <c r="A180" s="127"/>
      <c r="B180" s="128"/>
      <c r="C180" s="134"/>
      <c r="D180" s="137"/>
      <c r="E180" s="137"/>
      <c r="F180" s="133"/>
      <c r="G180" s="133"/>
      <c r="H180" s="133"/>
      <c r="I180" s="99"/>
      <c r="J180" s="28"/>
    </row>
    <row r="181" spans="1:10" ht="18">
      <c r="A181" s="127"/>
      <c r="B181" s="128"/>
      <c r="C181" s="134"/>
      <c r="D181" s="137"/>
      <c r="E181" s="137"/>
      <c r="F181" s="133"/>
      <c r="G181" s="133"/>
      <c r="H181" s="138"/>
      <c r="I181" s="99"/>
      <c r="J181" s="28"/>
    </row>
    <row r="182" spans="1:10" ht="18">
      <c r="A182" s="127"/>
      <c r="B182" s="128"/>
      <c r="C182" s="134"/>
      <c r="D182" s="133"/>
      <c r="E182" s="23"/>
      <c r="F182" s="133"/>
      <c r="G182" s="133"/>
      <c r="H182" s="133"/>
      <c r="I182" s="133"/>
      <c r="J182" s="133"/>
    </row>
    <row r="183" spans="1:10" ht="18">
      <c r="A183" s="127"/>
      <c r="B183" s="128"/>
      <c r="C183" s="134"/>
      <c r="D183" s="23"/>
      <c r="E183" s="23"/>
      <c r="F183" s="23"/>
      <c r="G183" s="23"/>
      <c r="H183" s="133"/>
      <c r="I183" s="133"/>
      <c r="J183" s="133"/>
    </row>
    <row r="184" spans="1:10" ht="18">
      <c r="A184" s="127"/>
      <c r="B184" s="128"/>
      <c r="C184" s="139"/>
      <c r="D184" s="139"/>
      <c r="E184" s="139"/>
      <c r="F184" s="139"/>
      <c r="G184" s="139"/>
      <c r="H184" s="139"/>
      <c r="I184" s="139"/>
      <c r="J184" s="139"/>
    </row>
    <row r="185" spans="1:10" ht="18">
      <c r="A185" s="127"/>
      <c r="B185" s="6"/>
      <c r="C185" s="131" t="s">
        <v>75</v>
      </c>
      <c r="D185" s="23"/>
      <c r="E185" s="23"/>
      <c r="F185" s="23"/>
      <c r="G185" s="23"/>
      <c r="H185" s="23"/>
      <c r="I185" s="23"/>
      <c r="J185" s="23"/>
    </row>
    <row r="186" spans="1:10" ht="18">
      <c r="A186" s="127"/>
      <c r="B186" s="6"/>
      <c r="C186" s="134"/>
      <c r="D186" s="23"/>
      <c r="E186" s="23"/>
      <c r="F186" s="23"/>
      <c r="G186" s="23"/>
      <c r="H186" s="23"/>
      <c r="I186" s="23"/>
      <c r="J186" s="23"/>
    </row>
    <row r="187" spans="1:10">
      <c r="A187" s="39"/>
      <c r="B187" s="6"/>
      <c r="C187" s="134"/>
      <c r="D187" s="23"/>
      <c r="E187" s="23"/>
      <c r="F187" s="23"/>
      <c r="G187" s="23"/>
      <c r="H187" s="23"/>
      <c r="I187" s="23"/>
      <c r="J187" s="23"/>
    </row>
    <row r="188" spans="1:10">
      <c r="A188" s="39"/>
      <c r="B188" s="6"/>
      <c r="C188" s="134"/>
      <c r="D188" s="23"/>
      <c r="E188" s="23"/>
      <c r="F188" s="23"/>
      <c r="G188" s="23"/>
      <c r="H188" s="23"/>
      <c r="I188" s="23"/>
      <c r="J188" s="23"/>
    </row>
    <row r="189" spans="1:10">
      <c r="A189" s="39"/>
      <c r="B189" s="6"/>
      <c r="C189" s="134"/>
      <c r="D189" s="23"/>
      <c r="E189" s="23"/>
      <c r="F189" s="23"/>
      <c r="G189" s="135"/>
      <c r="H189" s="135"/>
      <c r="I189" s="23"/>
      <c r="J189" s="23"/>
    </row>
    <row r="190" spans="1:10">
      <c r="A190" s="39"/>
      <c r="B190" s="6"/>
      <c r="C190" s="134"/>
      <c r="D190" s="23"/>
      <c r="E190" s="23"/>
      <c r="F190" s="23"/>
      <c r="G190" s="23"/>
      <c r="H190" s="23"/>
      <c r="I190" s="23"/>
      <c r="J190" s="23"/>
    </row>
    <row r="191" spans="1:10">
      <c r="A191" s="39"/>
      <c r="B191" s="6"/>
      <c r="C191" s="134"/>
      <c r="D191" s="23"/>
      <c r="E191" s="23"/>
      <c r="F191" s="23"/>
      <c r="G191" s="23"/>
      <c r="H191" s="23"/>
      <c r="I191" s="23"/>
      <c r="J191" s="23"/>
    </row>
    <row r="192" spans="1:10">
      <c r="A192" s="39"/>
      <c r="B192" s="6"/>
      <c r="C192" s="140"/>
      <c r="D192" s="141"/>
      <c r="E192" s="141"/>
      <c r="F192" s="141"/>
      <c r="G192" s="141"/>
      <c r="H192" s="141"/>
      <c r="I192" s="141"/>
      <c r="J192" s="141"/>
    </row>
    <row r="193" spans="1:10">
      <c r="A193" s="39"/>
      <c r="B193" s="6"/>
      <c r="C193" s="131" t="s">
        <v>76</v>
      </c>
      <c r="D193" s="142"/>
      <c r="E193" s="142"/>
      <c r="F193" s="142"/>
      <c r="G193" s="142"/>
      <c r="H193" s="142"/>
      <c r="I193" s="142"/>
      <c r="J193" s="142"/>
    </row>
    <row r="194" spans="1:10">
      <c r="A194" s="39"/>
      <c r="B194" s="6"/>
      <c r="C194" s="134"/>
      <c r="D194" s="142"/>
      <c r="E194" s="142"/>
      <c r="F194" s="142"/>
      <c r="G194" s="142"/>
      <c r="H194" s="142"/>
      <c r="I194" s="142"/>
      <c r="J194" s="142"/>
    </row>
    <row r="195" spans="1:10">
      <c r="A195" s="39"/>
      <c r="B195" s="6"/>
      <c r="C195" s="134"/>
      <c r="D195" s="142"/>
      <c r="E195" s="142"/>
      <c r="F195" s="142"/>
      <c r="G195" s="142"/>
      <c r="H195" s="142"/>
      <c r="I195" s="142"/>
      <c r="J195" s="142"/>
    </row>
    <row r="196" spans="1:10">
      <c r="A196" s="39"/>
      <c r="B196" s="6"/>
      <c r="C196" s="134"/>
      <c r="D196" s="142"/>
      <c r="E196" s="142"/>
      <c r="F196" s="142"/>
      <c r="G196" s="142"/>
      <c r="H196" s="142"/>
      <c r="I196" s="142"/>
      <c r="J196" s="142"/>
    </row>
    <row r="197" spans="1:10">
      <c r="A197" s="39"/>
      <c r="B197" s="6"/>
      <c r="C197" s="134"/>
      <c r="D197" s="142"/>
      <c r="E197" s="142"/>
      <c r="F197" s="142"/>
      <c r="G197" s="142"/>
      <c r="H197" s="28"/>
      <c r="I197" s="142"/>
      <c r="J197" s="142"/>
    </row>
    <row r="198" spans="1:10">
      <c r="A198" s="39"/>
      <c r="B198" s="6"/>
      <c r="C198" s="134"/>
      <c r="D198" s="142"/>
      <c r="E198" s="142"/>
      <c r="F198" s="142"/>
      <c r="G198" s="142"/>
      <c r="H198" s="142"/>
      <c r="I198" s="142"/>
      <c r="J198" s="142"/>
    </row>
    <row r="199" spans="1:10">
      <c r="A199" s="39"/>
      <c r="B199" s="6"/>
      <c r="C199" s="134"/>
      <c r="D199" s="142"/>
      <c r="E199" s="142"/>
      <c r="F199" s="142"/>
      <c r="G199" s="142"/>
      <c r="H199" s="142"/>
      <c r="I199" s="142"/>
      <c r="J199" s="142"/>
    </row>
    <row r="200" spans="1:10">
      <c r="A200" s="39"/>
      <c r="B200" s="6"/>
      <c r="C200" s="134"/>
      <c r="D200" s="23"/>
      <c r="E200" s="23"/>
      <c r="F200" s="23"/>
      <c r="G200" s="23"/>
      <c r="H200" s="34"/>
      <c r="I200" s="23"/>
      <c r="J200" s="23"/>
    </row>
    <row r="201" spans="1:10">
      <c r="A201" s="39"/>
      <c r="B201" s="6"/>
      <c r="C201" s="134"/>
      <c r="D201" s="23"/>
      <c r="E201" s="23"/>
      <c r="F201" s="23"/>
      <c r="G201" s="135"/>
      <c r="H201" s="23"/>
      <c r="I201" s="23"/>
      <c r="J201" s="23"/>
    </row>
    <row r="202" spans="1:10">
      <c r="A202" s="39"/>
      <c r="B202" s="6"/>
      <c r="C202" s="134"/>
      <c r="D202" s="23"/>
      <c r="E202" s="23"/>
      <c r="F202" s="23"/>
      <c r="G202" s="28"/>
      <c r="H202" s="23"/>
      <c r="I202" s="23"/>
      <c r="J202" s="23"/>
    </row>
    <row r="203" spans="1:10">
      <c r="A203" s="39"/>
      <c r="B203" s="6"/>
      <c r="C203" s="141"/>
      <c r="D203" s="141"/>
      <c r="E203" s="141"/>
      <c r="F203" s="141"/>
      <c r="G203" s="141"/>
      <c r="H203" s="141"/>
      <c r="I203" s="141"/>
      <c r="J203" s="141"/>
    </row>
    <row r="204" spans="1:10">
      <c r="A204" s="39"/>
      <c r="B204" s="6"/>
      <c r="C204" s="143"/>
      <c r="D204" s="28"/>
      <c r="E204" s="28"/>
      <c r="F204" s="28"/>
      <c r="G204" s="142"/>
      <c r="H204" s="28"/>
      <c r="I204" s="132"/>
      <c r="J204" s="144"/>
    </row>
    <row r="205" spans="1:10">
      <c r="A205" s="39"/>
      <c r="B205" s="6"/>
      <c r="C205" s="145"/>
      <c r="D205" s="146"/>
      <c r="E205" s="147"/>
      <c r="F205" s="28"/>
      <c r="G205" s="142"/>
      <c r="H205" s="28"/>
      <c r="I205" s="132"/>
      <c r="J205" s="148"/>
    </row>
    <row r="206" spans="1:10">
      <c r="A206" s="39"/>
      <c r="B206" s="6"/>
      <c r="C206" s="145"/>
      <c r="D206" s="23"/>
      <c r="E206" s="147"/>
      <c r="F206" s="28"/>
      <c r="G206" s="142"/>
      <c r="H206" s="28"/>
      <c r="I206" s="28"/>
      <c r="J206" s="142"/>
    </row>
    <row r="207" spans="1:10">
      <c r="A207" s="39"/>
      <c r="B207" s="6"/>
      <c r="C207" s="134"/>
      <c r="D207" s="142"/>
      <c r="E207" s="142"/>
      <c r="F207" s="142"/>
      <c r="G207" s="142"/>
      <c r="H207" s="28"/>
      <c r="I207" s="142"/>
      <c r="J207" s="142"/>
    </row>
    <row r="208" spans="1:10">
      <c r="A208" s="39"/>
      <c r="B208" s="6"/>
      <c r="C208" s="134"/>
      <c r="D208" s="142"/>
      <c r="E208" s="142"/>
      <c r="F208" s="142"/>
      <c r="G208" s="142"/>
      <c r="H208" s="142"/>
      <c r="I208" s="142"/>
      <c r="J208" s="142"/>
    </row>
    <row r="209" spans="1:10">
      <c r="A209" s="39"/>
      <c r="B209" s="6"/>
      <c r="C209" s="149"/>
      <c r="D209" s="142"/>
      <c r="E209" s="142"/>
      <c r="F209" s="142"/>
      <c r="G209" s="142"/>
      <c r="H209" s="142"/>
      <c r="I209" s="142"/>
      <c r="J209" s="142"/>
    </row>
    <row r="210" spans="1:10">
      <c r="A210" s="39"/>
      <c r="B210" s="6"/>
      <c r="C210" s="150"/>
      <c r="D210" s="151">
        <f t="shared" ref="D210:J210" si="2">COUNTA(D177:D202)</f>
        <v>0</v>
      </c>
      <c r="E210" s="151">
        <f t="shared" si="2"/>
        <v>0</v>
      </c>
      <c r="F210" s="151">
        <f t="shared" si="2"/>
        <v>0</v>
      </c>
      <c r="G210" s="151">
        <f t="shared" si="2"/>
        <v>0</v>
      </c>
      <c r="H210" s="151">
        <f t="shared" si="2"/>
        <v>0</v>
      </c>
      <c r="I210" s="151">
        <f t="shared" si="2"/>
        <v>0</v>
      </c>
      <c r="J210" s="151">
        <f t="shared" si="2"/>
        <v>0</v>
      </c>
    </row>
    <row r="211" spans="1:10" ht="18">
      <c r="A211" s="127"/>
      <c r="B211" s="6"/>
      <c r="C211" s="23"/>
      <c r="D211" s="23"/>
      <c r="E211" s="23"/>
      <c r="F211" s="23"/>
      <c r="G211" s="23"/>
      <c r="H211" s="23"/>
      <c r="I211" s="28" t="s">
        <v>77</v>
      </c>
      <c r="J211" s="152">
        <f>SUM(D210:J210)</f>
        <v>0</v>
      </c>
    </row>
    <row r="212" spans="1:10" ht="18">
      <c r="A212" s="127"/>
      <c r="B212" s="6"/>
      <c r="C212" s="153"/>
      <c r="D212" s="153"/>
      <c r="E212" s="153"/>
      <c r="F212" s="153"/>
      <c r="G212" s="23"/>
      <c r="H212" s="153"/>
      <c r="I212" s="28" t="s">
        <v>37</v>
      </c>
      <c r="J212" s="28">
        <f>COUNTA(D37:J46,D94:J103,D150:J159)</f>
        <v>0</v>
      </c>
    </row>
    <row r="213" spans="1:10" ht="18">
      <c r="A213" s="127"/>
      <c r="B213" s="6"/>
      <c r="C213" s="154"/>
      <c r="D213" s="23" t="s">
        <v>78</v>
      </c>
      <c r="E213" s="23"/>
      <c r="F213" s="23"/>
      <c r="G213" s="23"/>
      <c r="H213" s="23"/>
      <c r="I213" s="28" t="s">
        <v>79</v>
      </c>
      <c r="J213" s="28">
        <f>COUNTA(D52:J54,D109:J111,D165:J167)</f>
        <v>0</v>
      </c>
    </row>
    <row r="214" spans="1:10" ht="18">
      <c r="A214" s="127"/>
      <c r="B214" s="6"/>
      <c r="C214" s="155"/>
      <c r="D214" s="23" t="s">
        <v>80</v>
      </c>
      <c r="E214" s="23"/>
      <c r="F214" s="23"/>
      <c r="G214" s="23"/>
      <c r="H214" s="23"/>
      <c r="I214" s="28" t="s">
        <v>81</v>
      </c>
      <c r="J214" s="28">
        <f>COUNTA(D60:J61,D117:J118,D173:J174)</f>
        <v>0</v>
      </c>
    </row>
    <row r="215" spans="1:10" ht="18">
      <c r="A215" s="127"/>
      <c r="B215" s="6"/>
      <c r="C215" s="156"/>
      <c r="D215" s="23" t="s">
        <v>82</v>
      </c>
      <c r="E215" s="23"/>
      <c r="F215" s="23"/>
      <c r="G215" s="23"/>
      <c r="H215" s="23"/>
      <c r="I215" s="28" t="s">
        <v>83</v>
      </c>
      <c r="J215" s="28">
        <f>COUNTA(D47:J51,D104:J108,D160:J164)</f>
        <v>0</v>
      </c>
    </row>
    <row r="216" spans="1:10" ht="18">
      <c r="A216" s="127"/>
      <c r="B216" s="6"/>
      <c r="C216" s="157" t="s">
        <v>84</v>
      </c>
      <c r="D216" s="23" t="s">
        <v>85</v>
      </c>
      <c r="E216" s="23"/>
      <c r="F216" s="23"/>
      <c r="G216" s="23"/>
      <c r="H216" s="23"/>
      <c r="I216" s="28" t="s">
        <v>86</v>
      </c>
      <c r="J216" s="28">
        <f>SUM(J212:J215)</f>
        <v>0</v>
      </c>
    </row>
    <row r="217" spans="1:10" ht="18">
      <c r="A217" s="127"/>
      <c r="B217" s="6"/>
      <c r="C217" s="23"/>
      <c r="D217" s="23"/>
      <c r="E217" s="23"/>
      <c r="F217" s="23"/>
      <c r="G217" s="158" t="s">
        <v>87</v>
      </c>
      <c r="H217" s="23"/>
      <c r="I217" s="23"/>
      <c r="J217" s="23"/>
    </row>
    <row r="218" spans="1:10" ht="18">
      <c r="A218" s="127"/>
      <c r="B218" s="6"/>
      <c r="C218" s="23"/>
      <c r="D218" s="23"/>
      <c r="E218" s="23"/>
      <c r="F218" s="23"/>
      <c r="G218" s="23"/>
      <c r="H218" s="23"/>
      <c r="I218" s="23"/>
      <c r="J218" s="23"/>
    </row>
    <row r="219" spans="1:10" ht="18">
      <c r="A219" s="127"/>
      <c r="B219" s="6"/>
      <c r="C219" s="23"/>
      <c r="D219" s="23"/>
      <c r="E219" s="28"/>
      <c r="F219" s="28"/>
      <c r="G219" s="23"/>
      <c r="H219" s="28"/>
      <c r="I219" s="28"/>
      <c r="J219" s="28"/>
    </row>
    <row r="220" spans="1:10" ht="18">
      <c r="A220" s="127"/>
      <c r="B220" s="6"/>
      <c r="C220" s="23"/>
      <c r="D220" s="23"/>
      <c r="E220" s="23"/>
      <c r="F220" s="23"/>
      <c r="G220" s="23"/>
      <c r="H220" s="23"/>
      <c r="I220" s="23"/>
      <c r="J220" s="23"/>
    </row>
  </sheetData>
  <mergeCells count="7">
    <mergeCell ref="A150:A174"/>
    <mergeCell ref="A1:J1"/>
    <mergeCell ref="A7:A36"/>
    <mergeCell ref="A37:A62"/>
    <mergeCell ref="A64:A93"/>
    <mergeCell ref="A94:A118"/>
    <mergeCell ref="A120:A149"/>
  </mergeCells>
  <phoneticPr fontId="20" type="noConversion"/>
  <conditionalFormatting sqref="G94">
    <cfRule type="duplicateValues" dxfId="7695" priority="370"/>
  </conditionalFormatting>
  <conditionalFormatting sqref="G94">
    <cfRule type="duplicateValues" dxfId="7694" priority="369"/>
  </conditionalFormatting>
  <conditionalFormatting sqref="G94">
    <cfRule type="duplicateValues" dxfId="7693" priority="368"/>
  </conditionalFormatting>
  <conditionalFormatting sqref="G94">
    <cfRule type="duplicateValues" dxfId="7692" priority="367"/>
  </conditionalFormatting>
  <conditionalFormatting sqref="G94">
    <cfRule type="duplicateValues" dxfId="7691" priority="366"/>
  </conditionalFormatting>
  <conditionalFormatting sqref="G94">
    <cfRule type="duplicateValues" dxfId="7690" priority="365"/>
  </conditionalFormatting>
  <conditionalFormatting sqref="G94">
    <cfRule type="duplicateValues" dxfId="7689" priority="364"/>
  </conditionalFormatting>
  <conditionalFormatting sqref="G94">
    <cfRule type="duplicateValues" dxfId="7688" priority="363"/>
  </conditionalFormatting>
  <conditionalFormatting sqref="G94">
    <cfRule type="duplicateValues" dxfId="7687" priority="362"/>
  </conditionalFormatting>
  <conditionalFormatting sqref="G94">
    <cfRule type="duplicateValues" dxfId="7686" priority="361"/>
  </conditionalFormatting>
  <conditionalFormatting sqref="G94">
    <cfRule type="duplicateValues" dxfId="7685" priority="360"/>
  </conditionalFormatting>
  <conditionalFormatting sqref="G94">
    <cfRule type="duplicateValues" dxfId="7684" priority="359"/>
  </conditionalFormatting>
  <conditionalFormatting sqref="G94">
    <cfRule type="duplicateValues" dxfId="7683" priority="358"/>
  </conditionalFormatting>
  <conditionalFormatting sqref="G94">
    <cfRule type="duplicateValues" dxfId="7682" priority="357"/>
  </conditionalFormatting>
  <conditionalFormatting sqref="G94">
    <cfRule type="duplicateValues" dxfId="7681" priority="356"/>
  </conditionalFormatting>
  <conditionalFormatting sqref="G94">
    <cfRule type="duplicateValues" dxfId="7680" priority="355"/>
  </conditionalFormatting>
  <conditionalFormatting sqref="G94">
    <cfRule type="duplicateValues" dxfId="7679" priority="354"/>
  </conditionalFormatting>
  <conditionalFormatting sqref="G94">
    <cfRule type="duplicateValues" dxfId="7678" priority="353"/>
  </conditionalFormatting>
  <conditionalFormatting sqref="G94">
    <cfRule type="duplicateValues" dxfId="7677" priority="352"/>
  </conditionalFormatting>
  <conditionalFormatting sqref="G94">
    <cfRule type="duplicateValues" dxfId="7676" priority="351"/>
  </conditionalFormatting>
  <conditionalFormatting sqref="G94">
    <cfRule type="duplicateValues" dxfId="7675" priority="350"/>
  </conditionalFormatting>
  <conditionalFormatting sqref="G94">
    <cfRule type="duplicateValues" dxfId="7674" priority="349"/>
  </conditionalFormatting>
  <conditionalFormatting sqref="G94">
    <cfRule type="duplicateValues" dxfId="7673" priority="348"/>
  </conditionalFormatting>
  <conditionalFormatting sqref="G94">
    <cfRule type="duplicateValues" dxfId="7672" priority="347"/>
  </conditionalFormatting>
  <conditionalFormatting sqref="G94">
    <cfRule type="duplicateValues" dxfId="7671" priority="346"/>
  </conditionalFormatting>
  <conditionalFormatting sqref="G94">
    <cfRule type="duplicateValues" dxfId="7670" priority="345"/>
  </conditionalFormatting>
  <conditionalFormatting sqref="G94">
    <cfRule type="duplicateValues" dxfId="7669" priority="344"/>
  </conditionalFormatting>
  <conditionalFormatting sqref="G94">
    <cfRule type="duplicateValues" dxfId="7668" priority="343"/>
  </conditionalFormatting>
  <conditionalFormatting sqref="G94">
    <cfRule type="duplicateValues" dxfId="7667" priority="342"/>
  </conditionalFormatting>
  <conditionalFormatting sqref="G94">
    <cfRule type="duplicateValues" dxfId="7666" priority="341"/>
  </conditionalFormatting>
  <conditionalFormatting sqref="G94">
    <cfRule type="duplicateValues" dxfId="7665" priority="340"/>
  </conditionalFormatting>
  <conditionalFormatting sqref="G94">
    <cfRule type="duplicateValues" dxfId="7664" priority="339"/>
  </conditionalFormatting>
  <conditionalFormatting sqref="G94">
    <cfRule type="duplicateValues" dxfId="7663" priority="338"/>
  </conditionalFormatting>
  <conditionalFormatting sqref="G94">
    <cfRule type="duplicateValues" dxfId="7662" priority="337"/>
  </conditionalFormatting>
  <conditionalFormatting sqref="G94">
    <cfRule type="duplicateValues" dxfId="7661" priority="336"/>
  </conditionalFormatting>
  <conditionalFormatting sqref="G94">
    <cfRule type="duplicateValues" dxfId="7660" priority="335"/>
  </conditionalFormatting>
  <conditionalFormatting sqref="G94">
    <cfRule type="duplicateValues" dxfId="7659" priority="334"/>
  </conditionalFormatting>
  <conditionalFormatting sqref="G94">
    <cfRule type="duplicateValues" dxfId="7658" priority="333"/>
  </conditionalFormatting>
  <conditionalFormatting sqref="G94">
    <cfRule type="duplicateValues" dxfId="7657" priority="332"/>
  </conditionalFormatting>
  <conditionalFormatting sqref="G94">
    <cfRule type="duplicateValues" dxfId="7656" priority="331"/>
  </conditionalFormatting>
  <conditionalFormatting sqref="G94">
    <cfRule type="duplicateValues" dxfId="7655" priority="330"/>
  </conditionalFormatting>
  <conditionalFormatting sqref="G94">
    <cfRule type="duplicateValues" dxfId="7654" priority="329"/>
  </conditionalFormatting>
  <conditionalFormatting sqref="G94">
    <cfRule type="duplicateValues" dxfId="7653" priority="328"/>
  </conditionalFormatting>
  <conditionalFormatting sqref="G94">
    <cfRule type="duplicateValues" dxfId="7652" priority="327"/>
  </conditionalFormatting>
  <conditionalFormatting sqref="G94">
    <cfRule type="duplicateValues" dxfId="7651" priority="326"/>
  </conditionalFormatting>
  <conditionalFormatting sqref="G94">
    <cfRule type="duplicateValues" dxfId="7650" priority="325"/>
  </conditionalFormatting>
  <conditionalFormatting sqref="G94">
    <cfRule type="duplicateValues" dxfId="7649" priority="324"/>
  </conditionalFormatting>
  <conditionalFormatting sqref="G94">
    <cfRule type="duplicateValues" dxfId="7648" priority="323"/>
  </conditionalFormatting>
  <conditionalFormatting sqref="G94">
    <cfRule type="duplicateValues" dxfId="7647" priority="322"/>
  </conditionalFormatting>
  <conditionalFormatting sqref="G94">
    <cfRule type="duplicateValues" dxfId="7646" priority="321"/>
  </conditionalFormatting>
  <conditionalFormatting sqref="G94">
    <cfRule type="duplicateValues" dxfId="7645" priority="320"/>
  </conditionalFormatting>
  <conditionalFormatting sqref="G94">
    <cfRule type="duplicateValues" dxfId="7644" priority="319"/>
  </conditionalFormatting>
  <conditionalFormatting sqref="G94">
    <cfRule type="duplicateValues" dxfId="7643" priority="318"/>
  </conditionalFormatting>
  <conditionalFormatting sqref="G94">
    <cfRule type="duplicateValues" dxfId="7642" priority="317"/>
  </conditionalFormatting>
  <conditionalFormatting sqref="G94">
    <cfRule type="duplicateValues" dxfId="7641" priority="316"/>
  </conditionalFormatting>
  <conditionalFormatting sqref="G94">
    <cfRule type="duplicateValues" dxfId="7640" priority="315"/>
  </conditionalFormatting>
  <conditionalFormatting sqref="G94">
    <cfRule type="duplicateValues" dxfId="7639" priority="314"/>
  </conditionalFormatting>
  <conditionalFormatting sqref="G94">
    <cfRule type="duplicateValues" dxfId="7638" priority="313"/>
  </conditionalFormatting>
  <conditionalFormatting sqref="G94">
    <cfRule type="duplicateValues" dxfId="7637" priority="312"/>
  </conditionalFormatting>
  <conditionalFormatting sqref="G94">
    <cfRule type="duplicateValues" dxfId="7636" priority="311"/>
  </conditionalFormatting>
  <conditionalFormatting sqref="G94">
    <cfRule type="duplicateValues" dxfId="7635" priority="310"/>
  </conditionalFormatting>
  <conditionalFormatting sqref="G94">
    <cfRule type="duplicateValues" dxfId="7634" priority="309"/>
  </conditionalFormatting>
  <conditionalFormatting sqref="G94">
    <cfRule type="duplicateValues" dxfId="7633" priority="308"/>
  </conditionalFormatting>
  <conditionalFormatting sqref="G94">
    <cfRule type="duplicateValues" dxfId="7632" priority="307"/>
  </conditionalFormatting>
  <conditionalFormatting sqref="G94">
    <cfRule type="duplicateValues" dxfId="7631" priority="306"/>
  </conditionalFormatting>
  <conditionalFormatting sqref="G94">
    <cfRule type="duplicateValues" dxfId="7630" priority="305"/>
  </conditionalFormatting>
  <conditionalFormatting sqref="G94">
    <cfRule type="duplicateValues" dxfId="7629" priority="304"/>
  </conditionalFormatting>
  <conditionalFormatting sqref="G94">
    <cfRule type="duplicateValues" dxfId="7628" priority="303"/>
  </conditionalFormatting>
  <conditionalFormatting sqref="G94">
    <cfRule type="duplicateValues" dxfId="7627" priority="302"/>
  </conditionalFormatting>
  <conditionalFormatting sqref="G94">
    <cfRule type="duplicateValues" dxfId="7626" priority="301"/>
  </conditionalFormatting>
  <conditionalFormatting sqref="G94">
    <cfRule type="duplicateValues" dxfId="7625" priority="300"/>
  </conditionalFormatting>
  <conditionalFormatting sqref="G94">
    <cfRule type="duplicateValues" dxfId="7624" priority="299"/>
  </conditionalFormatting>
  <conditionalFormatting sqref="G95">
    <cfRule type="duplicateValues" dxfId="7623" priority="298"/>
  </conditionalFormatting>
  <conditionalFormatting sqref="G95">
    <cfRule type="duplicateValues" dxfId="7622" priority="297"/>
  </conditionalFormatting>
  <conditionalFormatting sqref="G95">
    <cfRule type="duplicateValues" dxfId="7621" priority="296"/>
  </conditionalFormatting>
  <conditionalFormatting sqref="G95">
    <cfRule type="duplicateValues" dxfId="7620" priority="295"/>
  </conditionalFormatting>
  <conditionalFormatting sqref="G95">
    <cfRule type="duplicateValues" dxfId="7619" priority="294"/>
  </conditionalFormatting>
  <conditionalFormatting sqref="G95">
    <cfRule type="duplicateValues" dxfId="7618" priority="293"/>
  </conditionalFormatting>
  <conditionalFormatting sqref="G95">
    <cfRule type="duplicateValues" dxfId="7617" priority="292"/>
  </conditionalFormatting>
  <conditionalFormatting sqref="G95">
    <cfRule type="duplicateValues" dxfId="7616" priority="291"/>
  </conditionalFormatting>
  <conditionalFormatting sqref="G95">
    <cfRule type="duplicateValues" dxfId="7615" priority="290"/>
  </conditionalFormatting>
  <conditionalFormatting sqref="G95">
    <cfRule type="duplicateValues" dxfId="7614" priority="289"/>
  </conditionalFormatting>
  <conditionalFormatting sqref="G95">
    <cfRule type="duplicateValues" dxfId="7613" priority="288"/>
  </conditionalFormatting>
  <conditionalFormatting sqref="G95">
    <cfRule type="duplicateValues" dxfId="7612" priority="287"/>
  </conditionalFormatting>
  <conditionalFormatting sqref="G95">
    <cfRule type="duplicateValues" dxfId="7611" priority="286"/>
  </conditionalFormatting>
  <conditionalFormatting sqref="G95">
    <cfRule type="duplicateValues" dxfId="7610" priority="285"/>
  </conditionalFormatting>
  <conditionalFormatting sqref="G95">
    <cfRule type="duplicateValues" dxfId="7609" priority="284"/>
  </conditionalFormatting>
  <conditionalFormatting sqref="G95">
    <cfRule type="duplicateValues" dxfId="7608" priority="283"/>
  </conditionalFormatting>
  <conditionalFormatting sqref="G95">
    <cfRule type="duplicateValues" dxfId="7607" priority="282"/>
  </conditionalFormatting>
  <conditionalFormatting sqref="G95">
    <cfRule type="duplicateValues" dxfId="7606" priority="281"/>
  </conditionalFormatting>
  <conditionalFormatting sqref="G95">
    <cfRule type="duplicateValues" dxfId="7605" priority="280"/>
  </conditionalFormatting>
  <conditionalFormatting sqref="G95">
    <cfRule type="duplicateValues" dxfId="7604" priority="279"/>
  </conditionalFormatting>
  <conditionalFormatting sqref="G95">
    <cfRule type="duplicateValues" dxfId="7603" priority="278"/>
  </conditionalFormatting>
  <conditionalFormatting sqref="G95">
    <cfRule type="duplicateValues" dxfId="7602" priority="277"/>
  </conditionalFormatting>
  <conditionalFormatting sqref="G95">
    <cfRule type="duplicateValues" dxfId="7601" priority="276"/>
  </conditionalFormatting>
  <conditionalFormatting sqref="G95">
    <cfRule type="duplicateValues" dxfId="7600" priority="275"/>
  </conditionalFormatting>
  <conditionalFormatting sqref="G95">
    <cfRule type="duplicateValues" dxfId="7599" priority="274"/>
  </conditionalFormatting>
  <conditionalFormatting sqref="G95">
    <cfRule type="duplicateValues" dxfId="7598" priority="273"/>
  </conditionalFormatting>
  <conditionalFormatting sqref="G95">
    <cfRule type="duplicateValues" dxfId="7597" priority="272"/>
  </conditionalFormatting>
  <conditionalFormatting sqref="G95">
    <cfRule type="duplicateValues" dxfId="7596" priority="271"/>
  </conditionalFormatting>
  <conditionalFormatting sqref="G95">
    <cfRule type="duplicateValues" dxfId="7595" priority="270"/>
  </conditionalFormatting>
  <conditionalFormatting sqref="G95">
    <cfRule type="duplicateValues" dxfId="7594" priority="269"/>
  </conditionalFormatting>
  <conditionalFormatting sqref="G95">
    <cfRule type="duplicateValues" dxfId="7593" priority="268"/>
  </conditionalFormatting>
  <conditionalFormatting sqref="G95">
    <cfRule type="duplicateValues" dxfId="7592" priority="267"/>
  </conditionalFormatting>
  <conditionalFormatting sqref="G95">
    <cfRule type="duplicateValues" dxfId="7591" priority="266"/>
  </conditionalFormatting>
  <conditionalFormatting sqref="G95">
    <cfRule type="duplicateValues" dxfId="7590" priority="265"/>
  </conditionalFormatting>
  <conditionalFormatting sqref="G95">
    <cfRule type="duplicateValues" dxfId="7589" priority="264"/>
  </conditionalFormatting>
  <conditionalFormatting sqref="G95">
    <cfRule type="duplicateValues" dxfId="7588" priority="263"/>
  </conditionalFormatting>
  <conditionalFormatting sqref="G95">
    <cfRule type="duplicateValues" dxfId="7587" priority="262"/>
  </conditionalFormatting>
  <conditionalFormatting sqref="G95">
    <cfRule type="duplicateValues" dxfId="7586" priority="261"/>
  </conditionalFormatting>
  <conditionalFormatting sqref="G95">
    <cfRule type="duplicateValues" dxfId="7585" priority="260"/>
  </conditionalFormatting>
  <conditionalFormatting sqref="G95">
    <cfRule type="duplicateValues" dxfId="7584" priority="259"/>
  </conditionalFormatting>
  <conditionalFormatting sqref="G95">
    <cfRule type="duplicateValues" dxfId="7583" priority="258"/>
  </conditionalFormatting>
  <conditionalFormatting sqref="G95">
    <cfRule type="duplicateValues" dxfId="7582" priority="257"/>
  </conditionalFormatting>
  <conditionalFormatting sqref="G95">
    <cfRule type="duplicateValues" dxfId="7581" priority="256"/>
  </conditionalFormatting>
  <conditionalFormatting sqref="G95">
    <cfRule type="duplicateValues" dxfId="7580" priority="255"/>
  </conditionalFormatting>
  <conditionalFormatting sqref="G95">
    <cfRule type="duplicateValues" dxfId="7579" priority="254"/>
  </conditionalFormatting>
  <conditionalFormatting sqref="G95">
    <cfRule type="duplicateValues" dxfId="7578" priority="253"/>
  </conditionalFormatting>
  <conditionalFormatting sqref="G95">
    <cfRule type="duplicateValues" dxfId="7577" priority="252"/>
  </conditionalFormatting>
  <conditionalFormatting sqref="G95">
    <cfRule type="duplicateValues" dxfId="7576" priority="251"/>
  </conditionalFormatting>
  <conditionalFormatting sqref="G95">
    <cfRule type="duplicateValues" dxfId="7575" priority="250"/>
  </conditionalFormatting>
  <conditionalFormatting sqref="G95">
    <cfRule type="duplicateValues" dxfId="7574" priority="249"/>
  </conditionalFormatting>
  <conditionalFormatting sqref="G95">
    <cfRule type="duplicateValues" dxfId="7573" priority="248"/>
  </conditionalFormatting>
  <conditionalFormatting sqref="G95">
    <cfRule type="duplicateValues" dxfId="7572" priority="247"/>
  </conditionalFormatting>
  <conditionalFormatting sqref="G95">
    <cfRule type="duplicateValues" dxfId="7571" priority="246"/>
  </conditionalFormatting>
  <conditionalFormatting sqref="G95">
    <cfRule type="duplicateValues" dxfId="7570" priority="245"/>
  </conditionalFormatting>
  <conditionalFormatting sqref="G95">
    <cfRule type="duplicateValues" dxfId="7569" priority="244"/>
  </conditionalFormatting>
  <conditionalFormatting sqref="G95">
    <cfRule type="duplicateValues" dxfId="7568" priority="243"/>
  </conditionalFormatting>
  <conditionalFormatting sqref="G96">
    <cfRule type="duplicateValues" dxfId="7567" priority="242"/>
  </conditionalFormatting>
  <conditionalFormatting sqref="H7">
    <cfRule type="duplicateValues" dxfId="7566" priority="237"/>
  </conditionalFormatting>
  <conditionalFormatting sqref="H19">
    <cfRule type="duplicateValues" dxfId="7565" priority="236"/>
  </conditionalFormatting>
  <conditionalFormatting sqref="H12">
    <cfRule type="duplicateValues" dxfId="7564" priority="235"/>
  </conditionalFormatting>
  <conditionalFormatting sqref="H38">
    <cfRule type="duplicateValues" dxfId="7563" priority="234"/>
  </conditionalFormatting>
  <conditionalFormatting sqref="H18">
    <cfRule type="duplicateValues" dxfId="7562" priority="233"/>
  </conditionalFormatting>
  <conditionalFormatting sqref="H13">
    <cfRule type="duplicateValues" dxfId="7561" priority="232"/>
  </conditionalFormatting>
  <conditionalFormatting sqref="H14">
    <cfRule type="duplicateValues" dxfId="7560" priority="231"/>
  </conditionalFormatting>
  <conditionalFormatting sqref="H16">
    <cfRule type="duplicateValues" dxfId="7559" priority="230"/>
  </conditionalFormatting>
  <conditionalFormatting sqref="H28">
    <cfRule type="duplicateValues" dxfId="7558" priority="229"/>
  </conditionalFormatting>
  <conditionalFormatting sqref="H48">
    <cfRule type="duplicateValues" dxfId="7557" priority="228"/>
  </conditionalFormatting>
  <conditionalFormatting sqref="I120">
    <cfRule type="duplicateValues" dxfId="7556" priority="227"/>
  </conditionalFormatting>
  <conditionalFormatting sqref="I121">
    <cfRule type="duplicateValues" dxfId="7555" priority="226"/>
  </conditionalFormatting>
  <conditionalFormatting sqref="I121">
    <cfRule type="duplicateValues" dxfId="7554" priority="225"/>
  </conditionalFormatting>
  <conditionalFormatting sqref="I121">
    <cfRule type="duplicateValues" dxfId="7553" priority="224"/>
  </conditionalFormatting>
  <conditionalFormatting sqref="I121">
    <cfRule type="duplicateValues" dxfId="7552" priority="223"/>
  </conditionalFormatting>
  <conditionalFormatting sqref="I121">
    <cfRule type="duplicateValues" dxfId="7551" priority="222"/>
  </conditionalFormatting>
  <conditionalFormatting sqref="I121">
    <cfRule type="duplicateValues" dxfId="7550" priority="221"/>
  </conditionalFormatting>
  <conditionalFormatting sqref="I121">
    <cfRule type="duplicateValues" dxfId="7549" priority="220"/>
  </conditionalFormatting>
  <conditionalFormatting sqref="I121">
    <cfRule type="duplicateValues" dxfId="7548" priority="219"/>
  </conditionalFormatting>
  <conditionalFormatting sqref="I121">
    <cfRule type="duplicateValues" dxfId="7547" priority="218"/>
  </conditionalFormatting>
  <conditionalFormatting sqref="I121">
    <cfRule type="duplicateValues" dxfId="7546" priority="217"/>
  </conditionalFormatting>
  <conditionalFormatting sqref="I121">
    <cfRule type="duplicateValues" dxfId="7545" priority="216"/>
  </conditionalFormatting>
  <conditionalFormatting sqref="I121">
    <cfRule type="duplicateValues" dxfId="7544" priority="215"/>
  </conditionalFormatting>
  <conditionalFormatting sqref="I121">
    <cfRule type="duplicateValues" dxfId="7543" priority="214"/>
  </conditionalFormatting>
  <conditionalFormatting sqref="I121">
    <cfRule type="duplicateValues" dxfId="7542" priority="213"/>
  </conditionalFormatting>
  <conditionalFormatting sqref="I121">
    <cfRule type="duplicateValues" dxfId="7541" priority="212"/>
  </conditionalFormatting>
  <conditionalFormatting sqref="I121">
    <cfRule type="duplicateValues" dxfId="7540" priority="211"/>
  </conditionalFormatting>
  <conditionalFormatting sqref="I121">
    <cfRule type="duplicateValues" dxfId="7539" priority="210"/>
  </conditionalFormatting>
  <conditionalFormatting sqref="I121">
    <cfRule type="duplicateValues" dxfId="7538" priority="209"/>
  </conditionalFormatting>
  <conditionalFormatting sqref="I121">
    <cfRule type="duplicateValues" dxfId="7537" priority="208"/>
  </conditionalFormatting>
  <conditionalFormatting sqref="I121">
    <cfRule type="duplicateValues" dxfId="7536" priority="207"/>
  </conditionalFormatting>
  <conditionalFormatting sqref="I129">
    <cfRule type="duplicateValues" dxfId="7535" priority="206"/>
  </conditionalFormatting>
  <conditionalFormatting sqref="I129">
    <cfRule type="duplicateValues" dxfId="7534" priority="205"/>
  </conditionalFormatting>
  <conditionalFormatting sqref="I129">
    <cfRule type="duplicateValues" dxfId="7533" priority="204"/>
  </conditionalFormatting>
  <conditionalFormatting sqref="I129">
    <cfRule type="duplicateValues" dxfId="7532" priority="203"/>
  </conditionalFormatting>
  <conditionalFormatting sqref="I129">
    <cfRule type="duplicateValues" dxfId="7531" priority="202"/>
  </conditionalFormatting>
  <conditionalFormatting sqref="I129">
    <cfRule type="duplicateValues" dxfId="7530" priority="201"/>
  </conditionalFormatting>
  <conditionalFormatting sqref="I129">
    <cfRule type="duplicateValues" dxfId="7529" priority="200"/>
  </conditionalFormatting>
  <conditionalFormatting sqref="I129">
    <cfRule type="duplicateValues" dxfId="7528" priority="199"/>
  </conditionalFormatting>
  <conditionalFormatting sqref="I129">
    <cfRule type="duplicateValues" dxfId="7527" priority="198"/>
  </conditionalFormatting>
  <conditionalFormatting sqref="I129">
    <cfRule type="duplicateValues" dxfId="7526" priority="197"/>
  </conditionalFormatting>
  <conditionalFormatting sqref="I129">
    <cfRule type="duplicateValues" dxfId="7525" priority="196"/>
  </conditionalFormatting>
  <conditionalFormatting sqref="I129">
    <cfRule type="duplicateValues" dxfId="7524" priority="195"/>
  </conditionalFormatting>
  <conditionalFormatting sqref="I129">
    <cfRule type="duplicateValues" dxfId="7523" priority="194"/>
  </conditionalFormatting>
  <conditionalFormatting sqref="I129">
    <cfRule type="duplicateValues" dxfId="7522" priority="193"/>
  </conditionalFormatting>
  <conditionalFormatting sqref="I129">
    <cfRule type="duplicateValues" dxfId="7521" priority="192"/>
  </conditionalFormatting>
  <conditionalFormatting sqref="I129">
    <cfRule type="duplicateValues" dxfId="7520" priority="191"/>
  </conditionalFormatting>
  <conditionalFormatting sqref="I129">
    <cfRule type="duplicateValues" dxfId="7519" priority="190"/>
  </conditionalFormatting>
  <conditionalFormatting sqref="I129">
    <cfRule type="duplicateValues" dxfId="7518" priority="189"/>
  </conditionalFormatting>
  <conditionalFormatting sqref="I129">
    <cfRule type="duplicateValues" dxfId="7517" priority="188"/>
  </conditionalFormatting>
  <conditionalFormatting sqref="I129">
    <cfRule type="duplicateValues" dxfId="7516" priority="187"/>
  </conditionalFormatting>
  <conditionalFormatting sqref="I129">
    <cfRule type="duplicateValues" dxfId="7515" priority="186"/>
  </conditionalFormatting>
  <conditionalFormatting sqref="I129">
    <cfRule type="duplicateValues" dxfId="7514" priority="185"/>
  </conditionalFormatting>
  <conditionalFormatting sqref="I129">
    <cfRule type="duplicateValues" dxfId="7513" priority="184"/>
  </conditionalFormatting>
  <conditionalFormatting sqref="I129">
    <cfRule type="duplicateValues" dxfId="7512" priority="183"/>
  </conditionalFormatting>
  <conditionalFormatting sqref="I129">
    <cfRule type="duplicateValues" dxfId="7511" priority="182"/>
  </conditionalFormatting>
  <conditionalFormatting sqref="I129">
    <cfRule type="duplicateValues" dxfId="7510" priority="181"/>
  </conditionalFormatting>
  <conditionalFormatting sqref="I129">
    <cfRule type="duplicateValues" dxfId="7509" priority="180"/>
  </conditionalFormatting>
  <conditionalFormatting sqref="I129">
    <cfRule type="duplicateValues" dxfId="7508" priority="179"/>
  </conditionalFormatting>
  <conditionalFormatting sqref="I129">
    <cfRule type="duplicateValues" dxfId="7507" priority="178"/>
  </conditionalFormatting>
  <conditionalFormatting sqref="I129">
    <cfRule type="duplicateValues" dxfId="7506" priority="177"/>
  </conditionalFormatting>
  <conditionalFormatting sqref="I129">
    <cfRule type="duplicateValues" dxfId="7505" priority="176"/>
  </conditionalFormatting>
  <conditionalFormatting sqref="I129">
    <cfRule type="duplicateValues" dxfId="7504" priority="175"/>
  </conditionalFormatting>
  <conditionalFormatting sqref="I129">
    <cfRule type="duplicateValues" dxfId="7503" priority="174"/>
  </conditionalFormatting>
  <conditionalFormatting sqref="I129">
    <cfRule type="duplicateValues" dxfId="7502" priority="173"/>
  </conditionalFormatting>
  <conditionalFormatting sqref="I129">
    <cfRule type="duplicateValues" dxfId="7501" priority="172"/>
  </conditionalFormatting>
  <conditionalFormatting sqref="I129">
    <cfRule type="duplicateValues" dxfId="7500" priority="171"/>
  </conditionalFormatting>
  <conditionalFormatting sqref="I132">
    <cfRule type="duplicateValues" dxfId="7499" priority="170"/>
  </conditionalFormatting>
  <conditionalFormatting sqref="I134">
    <cfRule type="duplicateValues" dxfId="7498" priority="169"/>
  </conditionalFormatting>
  <conditionalFormatting sqref="I136">
    <cfRule type="duplicateValues" dxfId="7497" priority="168"/>
  </conditionalFormatting>
  <conditionalFormatting sqref="I136">
    <cfRule type="duplicateValues" dxfId="7496" priority="167"/>
  </conditionalFormatting>
  <conditionalFormatting sqref="I128">
    <cfRule type="duplicateValues" dxfId="7495" priority="166"/>
  </conditionalFormatting>
  <conditionalFormatting sqref="I128">
    <cfRule type="duplicateValues" dxfId="7494" priority="165"/>
  </conditionalFormatting>
  <conditionalFormatting sqref="I133">
    <cfRule type="duplicateValues" dxfId="7493" priority="164"/>
  </conditionalFormatting>
  <conditionalFormatting sqref="I133">
    <cfRule type="duplicateValues" dxfId="7492" priority="163"/>
  </conditionalFormatting>
  <conditionalFormatting sqref="I130">
    <cfRule type="duplicateValues" dxfId="7491" priority="162"/>
  </conditionalFormatting>
  <conditionalFormatting sqref="I130">
    <cfRule type="duplicateValues" dxfId="7490" priority="161"/>
  </conditionalFormatting>
  <conditionalFormatting sqref="I130">
    <cfRule type="duplicateValues" dxfId="7489" priority="160"/>
  </conditionalFormatting>
  <conditionalFormatting sqref="I130">
    <cfRule type="duplicateValues" dxfId="7488" priority="159"/>
  </conditionalFormatting>
  <conditionalFormatting sqref="I130">
    <cfRule type="duplicateValues" dxfId="7487" priority="158"/>
  </conditionalFormatting>
  <conditionalFormatting sqref="I130">
    <cfRule type="duplicateValues" dxfId="7486" priority="157"/>
  </conditionalFormatting>
  <conditionalFormatting sqref="I130">
    <cfRule type="duplicateValues" dxfId="7485" priority="156"/>
  </conditionalFormatting>
  <conditionalFormatting sqref="I130">
    <cfRule type="duplicateValues" dxfId="7484" priority="155"/>
  </conditionalFormatting>
  <conditionalFormatting sqref="I130">
    <cfRule type="duplicateValues" dxfId="7483" priority="154"/>
  </conditionalFormatting>
  <conditionalFormatting sqref="I130">
    <cfRule type="duplicateValues" dxfId="7482" priority="153"/>
  </conditionalFormatting>
  <conditionalFormatting sqref="I130">
    <cfRule type="duplicateValues" dxfId="7481" priority="152"/>
  </conditionalFormatting>
  <conditionalFormatting sqref="I130">
    <cfRule type="duplicateValues" dxfId="7480" priority="151"/>
  </conditionalFormatting>
  <conditionalFormatting sqref="I130">
    <cfRule type="duplicateValues" dxfId="7479" priority="150"/>
  </conditionalFormatting>
  <conditionalFormatting sqref="I130">
    <cfRule type="duplicateValues" dxfId="7478" priority="149"/>
  </conditionalFormatting>
  <conditionalFormatting sqref="I130">
    <cfRule type="duplicateValues" dxfId="7477" priority="148"/>
  </conditionalFormatting>
  <conditionalFormatting sqref="I130">
    <cfRule type="duplicateValues" dxfId="7476" priority="147"/>
  </conditionalFormatting>
  <conditionalFormatting sqref="I130">
    <cfRule type="duplicateValues" dxfId="7475" priority="146"/>
  </conditionalFormatting>
  <conditionalFormatting sqref="I130">
    <cfRule type="duplicateValues" dxfId="7474" priority="145"/>
  </conditionalFormatting>
  <conditionalFormatting sqref="I130">
    <cfRule type="duplicateValues" dxfId="7473" priority="144"/>
  </conditionalFormatting>
  <conditionalFormatting sqref="I130">
    <cfRule type="duplicateValues" dxfId="7472" priority="143"/>
  </conditionalFormatting>
  <conditionalFormatting sqref="I130">
    <cfRule type="duplicateValues" dxfId="7471" priority="142"/>
  </conditionalFormatting>
  <conditionalFormatting sqref="I130">
    <cfRule type="duplicateValues" dxfId="7470" priority="141"/>
  </conditionalFormatting>
  <conditionalFormatting sqref="I130">
    <cfRule type="duplicateValues" dxfId="7469" priority="140"/>
  </conditionalFormatting>
  <conditionalFormatting sqref="I130">
    <cfRule type="duplicateValues" dxfId="7468" priority="139"/>
  </conditionalFormatting>
  <conditionalFormatting sqref="I130">
    <cfRule type="duplicateValues" dxfId="7467" priority="138"/>
  </conditionalFormatting>
  <conditionalFormatting sqref="I130">
    <cfRule type="duplicateValues" dxfId="7466" priority="137"/>
  </conditionalFormatting>
  <conditionalFormatting sqref="I130">
    <cfRule type="duplicateValues" dxfId="7465" priority="136"/>
  </conditionalFormatting>
  <conditionalFormatting sqref="I130">
    <cfRule type="duplicateValues" dxfId="7464" priority="135"/>
  </conditionalFormatting>
  <conditionalFormatting sqref="I130">
    <cfRule type="duplicateValues" dxfId="7463" priority="134"/>
  </conditionalFormatting>
  <conditionalFormatting sqref="I130">
    <cfRule type="duplicateValues" dxfId="7462" priority="133"/>
  </conditionalFormatting>
  <conditionalFormatting sqref="I130">
    <cfRule type="duplicateValues" dxfId="7461" priority="132"/>
  </conditionalFormatting>
  <conditionalFormatting sqref="I130">
    <cfRule type="duplicateValues" dxfId="7460" priority="131"/>
  </conditionalFormatting>
  <conditionalFormatting sqref="I130">
    <cfRule type="duplicateValues" dxfId="7459" priority="130"/>
  </conditionalFormatting>
  <conditionalFormatting sqref="I130">
    <cfRule type="duplicateValues" dxfId="7458" priority="129"/>
  </conditionalFormatting>
  <conditionalFormatting sqref="I130">
    <cfRule type="duplicateValues" dxfId="7457" priority="128"/>
  </conditionalFormatting>
  <conditionalFormatting sqref="I130">
    <cfRule type="duplicateValues" dxfId="7456" priority="127"/>
  </conditionalFormatting>
  <conditionalFormatting sqref="I130">
    <cfRule type="duplicateValues" dxfId="7455" priority="126"/>
  </conditionalFormatting>
  <conditionalFormatting sqref="I130">
    <cfRule type="duplicateValues" dxfId="7454" priority="125"/>
  </conditionalFormatting>
  <conditionalFormatting sqref="I130">
    <cfRule type="duplicateValues" dxfId="7453" priority="124"/>
  </conditionalFormatting>
  <conditionalFormatting sqref="I130">
    <cfRule type="duplicateValues" dxfId="7452" priority="123"/>
  </conditionalFormatting>
  <conditionalFormatting sqref="I130">
    <cfRule type="duplicateValues" dxfId="7451" priority="122"/>
  </conditionalFormatting>
  <conditionalFormatting sqref="I130">
    <cfRule type="duplicateValues" dxfId="7450" priority="121"/>
  </conditionalFormatting>
  <conditionalFormatting sqref="I130">
    <cfRule type="duplicateValues" dxfId="7449" priority="120"/>
  </conditionalFormatting>
  <conditionalFormatting sqref="I130">
    <cfRule type="duplicateValues" dxfId="7448" priority="119"/>
  </conditionalFormatting>
  <conditionalFormatting sqref="I130">
    <cfRule type="duplicateValues" dxfId="7447" priority="118"/>
  </conditionalFormatting>
  <conditionalFormatting sqref="I130">
    <cfRule type="duplicateValues" dxfId="7446" priority="117"/>
  </conditionalFormatting>
  <conditionalFormatting sqref="I130">
    <cfRule type="duplicateValues" dxfId="7445" priority="116"/>
  </conditionalFormatting>
  <conditionalFormatting sqref="I130">
    <cfRule type="duplicateValues" dxfId="7444" priority="115"/>
  </conditionalFormatting>
  <conditionalFormatting sqref="I130">
    <cfRule type="duplicateValues" dxfId="7443" priority="114"/>
  </conditionalFormatting>
  <conditionalFormatting sqref="I130">
    <cfRule type="duplicateValues" dxfId="7442" priority="113"/>
  </conditionalFormatting>
  <conditionalFormatting sqref="I130">
    <cfRule type="duplicateValues" dxfId="7441" priority="112"/>
  </conditionalFormatting>
  <conditionalFormatting sqref="I130">
    <cfRule type="duplicateValues" dxfId="7440" priority="111"/>
  </conditionalFormatting>
  <conditionalFormatting sqref="I130">
    <cfRule type="duplicateValues" dxfId="7439" priority="110"/>
  </conditionalFormatting>
  <conditionalFormatting sqref="I130">
    <cfRule type="duplicateValues" dxfId="7438" priority="109"/>
  </conditionalFormatting>
  <conditionalFormatting sqref="I130">
    <cfRule type="duplicateValues" dxfId="7437" priority="108"/>
  </conditionalFormatting>
  <conditionalFormatting sqref="I130">
    <cfRule type="duplicateValues" dxfId="7436" priority="107"/>
  </conditionalFormatting>
  <conditionalFormatting sqref="I130">
    <cfRule type="duplicateValues" dxfId="7435" priority="106"/>
  </conditionalFormatting>
  <conditionalFormatting sqref="I130">
    <cfRule type="duplicateValues" dxfId="7434" priority="105"/>
  </conditionalFormatting>
  <conditionalFormatting sqref="I130">
    <cfRule type="duplicateValues" dxfId="7433" priority="104"/>
  </conditionalFormatting>
  <conditionalFormatting sqref="I130">
    <cfRule type="duplicateValues" dxfId="7432" priority="103"/>
  </conditionalFormatting>
  <conditionalFormatting sqref="I130">
    <cfRule type="duplicateValues" dxfId="7431" priority="102"/>
  </conditionalFormatting>
  <conditionalFormatting sqref="I130">
    <cfRule type="duplicateValues" dxfId="7430" priority="101"/>
  </conditionalFormatting>
  <conditionalFormatting sqref="I130">
    <cfRule type="duplicateValues" dxfId="7429" priority="100"/>
  </conditionalFormatting>
  <conditionalFormatting sqref="I130">
    <cfRule type="duplicateValues" dxfId="7428" priority="99"/>
  </conditionalFormatting>
  <conditionalFormatting sqref="I130">
    <cfRule type="duplicateValues" dxfId="7427" priority="98"/>
  </conditionalFormatting>
  <conditionalFormatting sqref="I130">
    <cfRule type="duplicateValues" dxfId="7426" priority="97"/>
  </conditionalFormatting>
  <conditionalFormatting sqref="I130">
    <cfRule type="duplicateValues" dxfId="7425" priority="96"/>
  </conditionalFormatting>
  <conditionalFormatting sqref="I130">
    <cfRule type="duplicateValues" dxfId="7424" priority="95"/>
  </conditionalFormatting>
  <conditionalFormatting sqref="I130">
    <cfRule type="duplicateValues" dxfId="7423" priority="94"/>
  </conditionalFormatting>
  <conditionalFormatting sqref="I130">
    <cfRule type="duplicateValues" dxfId="7422" priority="93"/>
  </conditionalFormatting>
  <conditionalFormatting sqref="I130">
    <cfRule type="duplicateValues" dxfId="7421" priority="92"/>
  </conditionalFormatting>
  <conditionalFormatting sqref="I130">
    <cfRule type="duplicateValues" dxfId="7420" priority="91"/>
  </conditionalFormatting>
  <conditionalFormatting sqref="I122">
    <cfRule type="duplicateValues" dxfId="7419" priority="90"/>
  </conditionalFormatting>
  <conditionalFormatting sqref="I122">
    <cfRule type="duplicateValues" dxfId="7418" priority="89"/>
  </conditionalFormatting>
  <conditionalFormatting sqref="I122">
    <cfRule type="duplicateValues" dxfId="7417" priority="88"/>
  </conditionalFormatting>
  <conditionalFormatting sqref="I122">
    <cfRule type="duplicateValues" dxfId="7416" priority="87"/>
  </conditionalFormatting>
  <conditionalFormatting sqref="I122">
    <cfRule type="duplicateValues" dxfId="7415" priority="86"/>
  </conditionalFormatting>
  <conditionalFormatting sqref="I122">
    <cfRule type="duplicateValues" dxfId="7414" priority="85"/>
  </conditionalFormatting>
  <conditionalFormatting sqref="I122">
    <cfRule type="duplicateValues" dxfId="7413" priority="84"/>
  </conditionalFormatting>
  <conditionalFormatting sqref="I122">
    <cfRule type="duplicateValues" dxfId="7412" priority="83"/>
  </conditionalFormatting>
  <conditionalFormatting sqref="I122">
    <cfRule type="duplicateValues" dxfId="7411" priority="82"/>
  </conditionalFormatting>
  <conditionalFormatting sqref="I122">
    <cfRule type="duplicateValues" dxfId="7410" priority="81"/>
  </conditionalFormatting>
  <conditionalFormatting sqref="I122">
    <cfRule type="duplicateValues" dxfId="7409" priority="80"/>
  </conditionalFormatting>
  <conditionalFormatting sqref="I122">
    <cfRule type="duplicateValues" dxfId="7408" priority="79"/>
  </conditionalFormatting>
  <conditionalFormatting sqref="I122">
    <cfRule type="duplicateValues" dxfId="7407" priority="78"/>
  </conditionalFormatting>
  <conditionalFormatting sqref="I122">
    <cfRule type="duplicateValues" dxfId="7406" priority="77"/>
  </conditionalFormatting>
  <conditionalFormatting sqref="I122">
    <cfRule type="duplicateValues" dxfId="7405" priority="76"/>
  </conditionalFormatting>
  <conditionalFormatting sqref="I122">
    <cfRule type="duplicateValues" dxfId="7404" priority="75"/>
  </conditionalFormatting>
  <conditionalFormatting sqref="I122">
    <cfRule type="duplicateValues" dxfId="7403" priority="74"/>
  </conditionalFormatting>
  <conditionalFormatting sqref="I122">
    <cfRule type="duplicateValues" dxfId="7402" priority="73"/>
  </conditionalFormatting>
  <conditionalFormatting sqref="I122">
    <cfRule type="duplicateValues" dxfId="7401" priority="72"/>
  </conditionalFormatting>
  <conditionalFormatting sqref="I122">
    <cfRule type="duplicateValues" dxfId="7400" priority="71"/>
  </conditionalFormatting>
  <conditionalFormatting sqref="I122">
    <cfRule type="duplicateValues" dxfId="7399" priority="70"/>
  </conditionalFormatting>
  <conditionalFormatting sqref="I122">
    <cfRule type="duplicateValues" dxfId="7398" priority="69"/>
  </conditionalFormatting>
  <conditionalFormatting sqref="I122">
    <cfRule type="duplicateValues" dxfId="7397" priority="68"/>
  </conditionalFormatting>
  <conditionalFormatting sqref="I122">
    <cfRule type="duplicateValues" dxfId="7396" priority="67"/>
  </conditionalFormatting>
  <conditionalFormatting sqref="I122">
    <cfRule type="duplicateValues" dxfId="7395" priority="66"/>
  </conditionalFormatting>
  <conditionalFormatting sqref="I122">
    <cfRule type="duplicateValues" dxfId="7394" priority="65"/>
  </conditionalFormatting>
  <conditionalFormatting sqref="I122">
    <cfRule type="duplicateValues" dxfId="7393" priority="64"/>
  </conditionalFormatting>
  <conditionalFormatting sqref="I122">
    <cfRule type="duplicateValues" dxfId="7392" priority="63"/>
  </conditionalFormatting>
  <conditionalFormatting sqref="I122">
    <cfRule type="duplicateValues" dxfId="7391" priority="62"/>
  </conditionalFormatting>
  <conditionalFormatting sqref="I122">
    <cfRule type="duplicateValues" dxfId="7390" priority="61"/>
  </conditionalFormatting>
  <conditionalFormatting sqref="I122">
    <cfRule type="duplicateValues" dxfId="7389" priority="60"/>
  </conditionalFormatting>
  <conditionalFormatting sqref="I122">
    <cfRule type="duplicateValues" dxfId="7388" priority="59"/>
  </conditionalFormatting>
  <conditionalFormatting sqref="I122">
    <cfRule type="duplicateValues" dxfId="7387" priority="58"/>
  </conditionalFormatting>
  <conditionalFormatting sqref="I122">
    <cfRule type="duplicateValues" dxfId="7386" priority="57"/>
  </conditionalFormatting>
  <conditionalFormatting sqref="I122">
    <cfRule type="duplicateValues" dxfId="7385" priority="56"/>
  </conditionalFormatting>
  <conditionalFormatting sqref="I122">
    <cfRule type="duplicateValues" dxfId="7384" priority="55"/>
  </conditionalFormatting>
  <conditionalFormatting sqref="I122">
    <cfRule type="duplicateValues" dxfId="7383" priority="54"/>
  </conditionalFormatting>
  <conditionalFormatting sqref="I122">
    <cfRule type="duplicateValues" dxfId="7382" priority="53"/>
  </conditionalFormatting>
  <conditionalFormatting sqref="I122">
    <cfRule type="duplicateValues" dxfId="7381" priority="52"/>
  </conditionalFormatting>
  <conditionalFormatting sqref="I122">
    <cfRule type="duplicateValues" dxfId="7380" priority="51"/>
  </conditionalFormatting>
  <conditionalFormatting sqref="I122">
    <cfRule type="duplicateValues" dxfId="7379" priority="50"/>
  </conditionalFormatting>
  <conditionalFormatting sqref="I122">
    <cfRule type="duplicateValues" dxfId="7378" priority="49"/>
  </conditionalFormatting>
  <conditionalFormatting sqref="I122">
    <cfRule type="duplicateValues" dxfId="7377" priority="48"/>
  </conditionalFormatting>
  <conditionalFormatting sqref="I122">
    <cfRule type="duplicateValues" dxfId="7376" priority="47"/>
  </conditionalFormatting>
  <conditionalFormatting sqref="I122">
    <cfRule type="duplicateValues" dxfId="7375" priority="46"/>
  </conditionalFormatting>
  <conditionalFormatting sqref="I122">
    <cfRule type="duplicateValues" dxfId="7374" priority="45"/>
  </conditionalFormatting>
  <conditionalFormatting sqref="I122">
    <cfRule type="duplicateValues" dxfId="7373" priority="44"/>
  </conditionalFormatting>
  <conditionalFormatting sqref="I122">
    <cfRule type="duplicateValues" dxfId="7372" priority="43"/>
  </conditionalFormatting>
  <conditionalFormatting sqref="I122">
    <cfRule type="duplicateValues" dxfId="7371" priority="42"/>
  </conditionalFormatting>
  <conditionalFormatting sqref="I122">
    <cfRule type="duplicateValues" dxfId="7370" priority="41"/>
  </conditionalFormatting>
  <conditionalFormatting sqref="I122">
    <cfRule type="duplicateValues" dxfId="7369" priority="40"/>
  </conditionalFormatting>
  <conditionalFormatting sqref="I122">
    <cfRule type="duplicateValues" dxfId="7368" priority="39"/>
  </conditionalFormatting>
  <conditionalFormatting sqref="I122">
    <cfRule type="duplicateValues" dxfId="7367" priority="38"/>
  </conditionalFormatting>
  <conditionalFormatting sqref="I122">
    <cfRule type="duplicateValues" dxfId="7366" priority="37"/>
  </conditionalFormatting>
  <conditionalFormatting sqref="I122">
    <cfRule type="duplicateValues" dxfId="7365" priority="36"/>
  </conditionalFormatting>
  <conditionalFormatting sqref="I122">
    <cfRule type="duplicateValues" dxfId="7364" priority="35"/>
  </conditionalFormatting>
  <conditionalFormatting sqref="I137">
    <cfRule type="duplicateValues" dxfId="7363" priority="34"/>
  </conditionalFormatting>
  <conditionalFormatting sqref="I137">
    <cfRule type="duplicateValues" dxfId="7362" priority="33"/>
  </conditionalFormatting>
  <conditionalFormatting sqref="J26">
    <cfRule type="duplicateValues" dxfId="7361" priority="32"/>
  </conditionalFormatting>
  <conditionalFormatting sqref="I125">
    <cfRule type="duplicateValues" dxfId="7360" priority="31"/>
  </conditionalFormatting>
  <conditionalFormatting sqref="I126">
    <cfRule type="duplicateValues" dxfId="7359" priority="30"/>
  </conditionalFormatting>
  <conditionalFormatting sqref="I126">
    <cfRule type="duplicateValues" dxfId="7358" priority="29"/>
  </conditionalFormatting>
  <conditionalFormatting sqref="H49">
    <cfRule type="duplicateValues" dxfId="7357" priority="26"/>
  </conditionalFormatting>
  <conditionalFormatting sqref="I161">
    <cfRule type="duplicateValues" dxfId="7356" priority="25"/>
  </conditionalFormatting>
  <conditionalFormatting sqref="H15">
    <cfRule type="duplicateValues" dxfId="7355" priority="24"/>
  </conditionalFormatting>
  <conditionalFormatting sqref="H15">
    <cfRule type="duplicateValues" dxfId="7354" priority="23"/>
  </conditionalFormatting>
  <conditionalFormatting sqref="H64">
    <cfRule type="duplicateValues" dxfId="7353" priority="11"/>
  </conditionalFormatting>
  <conditionalFormatting sqref="H76">
    <cfRule type="duplicateValues" dxfId="7352" priority="10"/>
  </conditionalFormatting>
  <conditionalFormatting sqref="H69">
    <cfRule type="duplicateValues" dxfId="7351" priority="9"/>
  </conditionalFormatting>
  <conditionalFormatting sqref="H75">
    <cfRule type="duplicateValues" dxfId="7350" priority="8"/>
  </conditionalFormatting>
  <conditionalFormatting sqref="H70">
    <cfRule type="duplicateValues" dxfId="7349" priority="7"/>
  </conditionalFormatting>
  <conditionalFormatting sqref="H71">
    <cfRule type="duplicateValues" dxfId="7348" priority="6"/>
  </conditionalFormatting>
  <conditionalFormatting sqref="H73">
    <cfRule type="duplicateValues" dxfId="7347" priority="5"/>
  </conditionalFormatting>
  <conditionalFormatting sqref="H85">
    <cfRule type="duplicateValues" dxfId="7346" priority="4"/>
  </conditionalFormatting>
  <conditionalFormatting sqref="J83">
    <cfRule type="duplicateValues" dxfId="7345" priority="3"/>
  </conditionalFormatting>
  <conditionalFormatting sqref="H72">
    <cfRule type="duplicateValues" dxfId="7344" priority="2"/>
  </conditionalFormatting>
  <conditionalFormatting sqref="H72">
    <cfRule type="duplicateValues" dxfId="7343" priority="1"/>
  </conditionalFormatting>
  <dataValidations count="4">
    <dataValidation type="list" allowBlank="1" showInputMessage="1" showErrorMessage="1" sqref="J123:J126 F30:G57 I15:I23 I29:I51 F11:F24 J30:J44 J142:J174 J128:J130 F26:F29 I26 J132:J140 H94:J119 I9:I12 J87:J93 I86:I93 F87:G93 I72:I80 F68:F81 F83:F86 I83 I66:I69" xr:uid="{B4AA382C-9E58-47B6-A042-8B00DFA177DC}">
      <formula1>#REF!</formula1>
    </dataValidation>
    <dataValidation type="list" allowBlank="1" showInputMessage="1" showErrorMessage="1" sqref="J121:J122 I146:I149 D120:J120 D7 D34 E34:E35 F103 H7:J7 G58:G61 I8 D146:H146 D129:I129 I52:I61 F147:H159 D64 D91 E91:E92 H64:J64 I65" xr:uid="{E2A736CB-067F-4981-9B7E-5D79F181560C}">
      <formula1>ListeCE</formula1>
    </dataValidation>
    <dataValidation type="list" allowBlank="1" showInputMessage="1" showErrorMessage="1" sqref="F177:F181 G180:I181 C15 C175 C206:C210 C199:C200 C204 J194:J196 B14:C14 C72 B71:C71 C64 C7 G189:H190 I194:I197 D194:G196 D177:E178 H194:H198 E198:E199 E179:E180 J181 D179:D181 D182:F182 E197:F197 G177:J179 D184:J187 C128 B127:C127 C120" xr:uid="{5C6DBC28-3902-4AA5-AEBE-F9A77E7A6544}">
      <formula1>ListeNomPrenom</formula1>
    </dataValidation>
    <dataValidation type="list" allowBlank="1" showInputMessage="1" showErrorMessage="1" sqref="E62:G62" xr:uid="{CB6D4412-E74C-4AA2-A8CF-38361C4E8199}">
      <formula1>#REF!</formula1>
    </dataValidation>
  </dataValidation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99F6C-95F1-48FD-842F-70619915AA8F}">
  <dimension ref="A1:J220"/>
  <sheetViews>
    <sheetView workbookViewId="0">
      <selection activeCell="D2" sqref="D1:J1048576"/>
    </sheetView>
  </sheetViews>
  <sheetFormatPr baseColWidth="10" defaultRowHeight="15"/>
  <cols>
    <col min="1" max="1" width="5.42578125" customWidth="1"/>
    <col min="2" max="2" width="16.140625" customWidth="1"/>
    <col min="3" max="3" width="14.7109375" customWidth="1"/>
    <col min="4" max="10" width="22.7109375" customWidth="1"/>
  </cols>
  <sheetData>
    <row r="1" spans="1:10" ht="30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8">
      <c r="A2" s="1"/>
      <c r="B2" s="2" t="s">
        <v>1</v>
      </c>
      <c r="C2" s="3">
        <f>'S31'!C2+1</f>
        <v>32</v>
      </c>
      <c r="D2" s="4"/>
      <c r="E2" s="4"/>
      <c r="F2" s="4"/>
      <c r="G2" s="4"/>
      <c r="H2" s="4"/>
      <c r="I2" s="4"/>
      <c r="J2" s="5"/>
    </row>
    <row r="3" spans="1:10">
      <c r="A3" s="1"/>
      <c r="B3" s="165" t="s">
        <v>91</v>
      </c>
      <c r="C3" s="4"/>
      <c r="D3" s="4"/>
      <c r="E3" s="4"/>
      <c r="F3" s="165" t="s">
        <v>89</v>
      </c>
      <c r="G3" s="4"/>
      <c r="H3" s="165" t="s">
        <v>90</v>
      </c>
      <c r="I3" s="4"/>
      <c r="J3" s="5"/>
    </row>
    <row r="4" spans="1:10">
      <c r="A4" s="7"/>
      <c r="B4" s="8"/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>
      <c r="A5" s="7"/>
      <c r="B5" s="8"/>
      <c r="C5" s="8"/>
      <c r="D5" s="10">
        <f>'S31'!J5+1</f>
        <v>44416</v>
      </c>
      <c r="E5" s="10">
        <f>SUM(D5+1)</f>
        <v>44417</v>
      </c>
      <c r="F5" s="10">
        <f>SUM(E5+1)</f>
        <v>44418</v>
      </c>
      <c r="G5" s="10">
        <f t="shared" ref="G5:J5" si="0">SUM(F5+1)</f>
        <v>44419</v>
      </c>
      <c r="H5" s="10">
        <f t="shared" si="0"/>
        <v>44420</v>
      </c>
      <c r="I5" s="10">
        <f t="shared" si="0"/>
        <v>44421</v>
      </c>
      <c r="J5" s="10">
        <f t="shared" si="0"/>
        <v>44422</v>
      </c>
    </row>
    <row r="6" spans="1:10">
      <c r="A6" s="208"/>
      <c r="B6" s="209"/>
      <c r="C6" s="209"/>
      <c r="D6" s="194"/>
      <c r="E6" s="194"/>
      <c r="F6" s="194"/>
      <c r="G6" s="194"/>
      <c r="H6" s="194"/>
      <c r="I6" s="194"/>
      <c r="J6" s="194"/>
    </row>
    <row r="7" spans="1:10">
      <c r="A7" s="293" t="s">
        <v>9</v>
      </c>
      <c r="B7" s="200" t="s">
        <v>10</v>
      </c>
      <c r="C7" s="204" t="s">
        <v>11</v>
      </c>
      <c r="D7" s="205"/>
      <c r="E7" s="206"/>
      <c r="F7" s="206"/>
      <c r="G7" s="206"/>
      <c r="H7" s="206"/>
      <c r="I7" s="206"/>
      <c r="J7" s="207"/>
    </row>
    <row r="8" spans="1:10">
      <c r="A8" s="293"/>
      <c r="B8" s="15" t="s">
        <v>12</v>
      </c>
      <c r="C8" s="16"/>
      <c r="D8" s="17"/>
      <c r="E8" s="18"/>
      <c r="F8" s="19"/>
      <c r="G8" s="19"/>
      <c r="H8" s="19"/>
      <c r="I8" s="19"/>
      <c r="J8" s="20"/>
    </row>
    <row r="9" spans="1:10">
      <c r="A9" s="293"/>
      <c r="B9" s="15" t="s">
        <v>12</v>
      </c>
      <c r="C9" s="16"/>
      <c r="D9" s="21"/>
      <c r="E9" s="22"/>
      <c r="F9" s="19"/>
      <c r="G9" s="23"/>
      <c r="H9" s="23"/>
      <c r="I9" s="19"/>
      <c r="J9" s="24"/>
    </row>
    <row r="10" spans="1:10">
      <c r="A10" s="293"/>
      <c r="B10" s="15" t="s">
        <v>12</v>
      </c>
      <c r="C10" s="16"/>
      <c r="D10" s="21"/>
      <c r="E10" s="22"/>
      <c r="F10" s="19"/>
      <c r="G10" s="23"/>
      <c r="H10" s="23"/>
      <c r="I10" s="19"/>
      <c r="J10" s="24"/>
    </row>
    <row r="11" spans="1:10">
      <c r="A11" s="293"/>
      <c r="B11" s="25" t="s">
        <v>13</v>
      </c>
      <c r="C11" s="26" t="s">
        <v>14</v>
      </c>
      <c r="D11" s="27"/>
      <c r="E11" s="28"/>
      <c r="F11" s="29"/>
      <c r="G11" s="19"/>
      <c r="H11" s="30"/>
      <c r="I11" s="28"/>
      <c r="J11" s="31"/>
    </row>
    <row r="12" spans="1:10">
      <c r="A12" s="293"/>
      <c r="B12" s="25" t="s">
        <v>15</v>
      </c>
      <c r="C12" s="26" t="s">
        <v>14</v>
      </c>
      <c r="D12" s="32"/>
      <c r="E12" s="33"/>
      <c r="F12" s="34"/>
      <c r="G12" s="34"/>
      <c r="H12" s="19"/>
      <c r="I12" s="35"/>
      <c r="J12" s="36"/>
    </row>
    <row r="13" spans="1:10">
      <c r="A13" s="293"/>
      <c r="B13" s="25" t="s">
        <v>16</v>
      </c>
      <c r="C13" s="26" t="s">
        <v>14</v>
      </c>
      <c r="D13" s="37"/>
      <c r="E13" s="28"/>
      <c r="F13" s="34"/>
      <c r="G13" s="34"/>
      <c r="H13" s="28"/>
      <c r="I13" s="28"/>
      <c r="J13" s="31"/>
    </row>
    <row r="14" spans="1:10">
      <c r="A14" s="293"/>
      <c r="B14" s="25" t="s">
        <v>17</v>
      </c>
      <c r="C14" s="26" t="s">
        <v>14</v>
      </c>
      <c r="D14" s="38"/>
      <c r="E14" s="9"/>
      <c r="F14" s="28"/>
      <c r="G14" s="28"/>
      <c r="H14" s="28"/>
      <c r="I14" s="39"/>
      <c r="J14" s="36"/>
    </row>
    <row r="15" spans="1:10">
      <c r="A15" s="293"/>
      <c r="B15" s="25" t="s">
        <v>18</v>
      </c>
      <c r="C15" s="26" t="s">
        <v>19</v>
      </c>
      <c r="D15" s="37"/>
      <c r="E15" s="34"/>
      <c r="F15" s="40"/>
      <c r="G15" s="40"/>
      <c r="H15" s="19"/>
      <c r="I15" s="19"/>
      <c r="J15" s="41"/>
    </row>
    <row r="16" spans="1:10">
      <c r="A16" s="293"/>
      <c r="B16" s="25" t="s">
        <v>20</v>
      </c>
      <c r="C16" s="26" t="s">
        <v>14</v>
      </c>
      <c r="D16" s="37"/>
      <c r="E16" s="28"/>
      <c r="F16" s="34"/>
      <c r="G16" s="34"/>
      <c r="H16" s="35"/>
      <c r="I16" s="19"/>
      <c r="J16" s="36"/>
    </row>
    <row r="17" spans="1:10">
      <c r="A17" s="293"/>
      <c r="B17" s="25"/>
      <c r="C17" s="26" t="s">
        <v>21</v>
      </c>
      <c r="D17" s="27"/>
      <c r="E17" s="28"/>
      <c r="F17" s="40"/>
      <c r="G17" s="34"/>
      <c r="H17" s="42"/>
      <c r="I17" s="42"/>
      <c r="J17" s="36"/>
    </row>
    <row r="18" spans="1:10">
      <c r="A18" s="293"/>
      <c r="B18" s="25" t="s">
        <v>22</v>
      </c>
      <c r="C18" s="26" t="s">
        <v>14</v>
      </c>
      <c r="D18" s="32"/>
      <c r="E18" s="33"/>
      <c r="F18" s="34"/>
      <c r="G18" s="34"/>
      <c r="H18" s="43"/>
      <c r="I18" s="43"/>
      <c r="J18" s="44"/>
    </row>
    <row r="19" spans="1:10">
      <c r="A19" s="293"/>
      <c r="B19" s="25"/>
      <c r="C19" s="26" t="s">
        <v>21</v>
      </c>
      <c r="D19" s="45"/>
      <c r="E19" s="46"/>
      <c r="F19" s="34"/>
      <c r="G19" s="34"/>
      <c r="H19" s="47"/>
      <c r="I19" s="47"/>
      <c r="J19" s="36"/>
    </row>
    <row r="20" spans="1:10">
      <c r="A20" s="293"/>
      <c r="B20" s="25" t="s">
        <v>23</v>
      </c>
      <c r="C20" s="26" t="s">
        <v>14</v>
      </c>
      <c r="D20" s="37"/>
      <c r="E20" s="28"/>
      <c r="F20" s="34"/>
      <c r="G20" s="34"/>
      <c r="H20" s="48"/>
      <c r="I20" s="48"/>
      <c r="J20" s="36"/>
    </row>
    <row r="21" spans="1:10">
      <c r="A21" s="293"/>
      <c r="B21" s="25" t="s">
        <v>24</v>
      </c>
      <c r="C21" s="26" t="s">
        <v>14</v>
      </c>
      <c r="D21" s="27"/>
      <c r="E21" s="28"/>
      <c r="F21" s="35"/>
      <c r="G21" s="35"/>
      <c r="H21" s="28"/>
      <c r="I21" s="30"/>
      <c r="J21" s="24"/>
    </row>
    <row r="22" spans="1:10">
      <c r="A22" s="293"/>
      <c r="B22" s="25" t="s">
        <v>25</v>
      </c>
      <c r="C22" s="26" t="s">
        <v>14</v>
      </c>
      <c r="D22" s="37"/>
      <c r="E22" s="28"/>
      <c r="F22" s="34"/>
      <c r="G22" s="28"/>
      <c r="H22" s="34"/>
      <c r="I22" s="28"/>
      <c r="J22" s="31"/>
    </row>
    <row r="23" spans="1:10">
      <c r="A23" s="293"/>
      <c r="B23" s="25"/>
      <c r="C23" s="26" t="s">
        <v>21</v>
      </c>
      <c r="D23" s="37"/>
      <c r="E23" s="28"/>
      <c r="F23" s="34"/>
      <c r="G23" s="28"/>
      <c r="H23" s="35"/>
      <c r="I23" s="28"/>
      <c r="J23" s="31"/>
    </row>
    <row r="24" spans="1:10">
      <c r="A24" s="293"/>
      <c r="B24" s="25" t="s">
        <v>26</v>
      </c>
      <c r="C24" s="26" t="s">
        <v>19</v>
      </c>
      <c r="D24" s="32"/>
      <c r="E24" s="49"/>
      <c r="F24" s="34"/>
      <c r="G24" s="34"/>
      <c r="H24" s="34"/>
      <c r="I24" s="50"/>
      <c r="J24" s="36"/>
    </row>
    <row r="25" spans="1:10">
      <c r="A25" s="293"/>
      <c r="B25" s="51" t="s">
        <v>27</v>
      </c>
      <c r="C25" s="26" t="s">
        <v>14</v>
      </c>
      <c r="D25" s="52"/>
      <c r="E25" s="35"/>
      <c r="F25" s="35"/>
      <c r="G25" s="35"/>
      <c r="H25" s="35"/>
      <c r="I25" s="35"/>
      <c r="J25" s="36"/>
    </row>
    <row r="26" spans="1:10">
      <c r="A26" s="293"/>
      <c r="B26" s="53" t="s">
        <v>28</v>
      </c>
      <c r="C26" s="54" t="s">
        <v>29</v>
      </c>
      <c r="D26" s="37"/>
      <c r="E26" s="34"/>
      <c r="F26" s="55"/>
      <c r="G26" s="55"/>
      <c r="H26" s="56"/>
      <c r="I26" s="55"/>
      <c r="J26" s="41"/>
    </row>
    <row r="27" spans="1:10">
      <c r="A27" s="293"/>
      <c r="B27" s="53" t="s">
        <v>30</v>
      </c>
      <c r="C27" s="54" t="s">
        <v>29</v>
      </c>
      <c r="D27" s="57"/>
      <c r="E27" s="58"/>
      <c r="F27" s="55"/>
      <c r="G27" s="55"/>
      <c r="H27" s="50"/>
      <c r="I27" s="39"/>
      <c r="J27" s="41"/>
    </row>
    <row r="28" spans="1:10">
      <c r="A28" s="293"/>
      <c r="B28" s="53" t="s">
        <v>31</v>
      </c>
      <c r="C28" s="54" t="s">
        <v>29</v>
      </c>
      <c r="D28" s="57"/>
      <c r="E28" s="55"/>
      <c r="F28" s="39"/>
      <c r="G28" s="55"/>
      <c r="H28" s="55"/>
      <c r="I28" s="23"/>
      <c r="J28" s="59"/>
    </row>
    <row r="29" spans="1:10" ht="15.75" thickBot="1">
      <c r="A29" s="293"/>
      <c r="B29" s="96" t="s">
        <v>32</v>
      </c>
      <c r="C29" s="159" t="s">
        <v>33</v>
      </c>
      <c r="D29" s="160"/>
      <c r="E29" s="98"/>
      <c r="F29" s="98"/>
      <c r="G29" s="142"/>
      <c r="H29" s="161"/>
      <c r="I29" s="161"/>
      <c r="J29" s="101"/>
    </row>
    <row r="30" spans="1:10">
      <c r="A30" s="293"/>
      <c r="B30" s="67"/>
      <c r="C30" s="162" t="s">
        <v>34</v>
      </c>
      <c r="D30" s="69"/>
      <c r="E30" s="70"/>
      <c r="F30" s="70"/>
      <c r="G30" s="70"/>
      <c r="H30" s="70"/>
      <c r="I30" s="70"/>
      <c r="J30" s="72"/>
    </row>
    <row r="31" spans="1:10">
      <c r="A31" s="293"/>
      <c r="B31" s="61"/>
      <c r="C31" s="62" t="s">
        <v>34</v>
      </c>
      <c r="D31" s="52"/>
      <c r="E31" s="35"/>
      <c r="F31" s="35"/>
      <c r="G31" s="35"/>
      <c r="H31" s="35"/>
      <c r="I31" s="35"/>
      <c r="J31" s="36"/>
    </row>
    <row r="32" spans="1:10">
      <c r="A32" s="293"/>
      <c r="B32" s="61"/>
      <c r="C32" s="26" t="s">
        <v>35</v>
      </c>
      <c r="D32" s="52"/>
      <c r="E32" s="35"/>
      <c r="F32" s="35"/>
      <c r="G32" s="35"/>
      <c r="H32" s="163"/>
      <c r="I32" s="35"/>
      <c r="J32" s="36"/>
    </row>
    <row r="33" spans="1:10">
      <c r="A33" s="293"/>
      <c r="B33" s="61"/>
      <c r="C33" s="26" t="s">
        <v>35</v>
      </c>
      <c r="D33" s="52"/>
      <c r="E33" s="35"/>
      <c r="F33" s="35"/>
      <c r="G33" s="35"/>
      <c r="H33" s="35"/>
      <c r="I33" s="35"/>
      <c r="J33" s="36"/>
    </row>
    <row r="34" spans="1:10">
      <c r="A34" s="293"/>
      <c r="B34" s="61"/>
      <c r="C34" s="26" t="s">
        <v>35</v>
      </c>
      <c r="D34" s="52"/>
      <c r="E34" s="35"/>
      <c r="F34" s="35"/>
      <c r="G34" s="35"/>
      <c r="H34" s="35"/>
      <c r="I34" s="35"/>
      <c r="J34" s="36"/>
    </row>
    <row r="35" spans="1:10">
      <c r="A35" s="293"/>
      <c r="B35" s="61"/>
      <c r="C35" s="26" t="s">
        <v>35</v>
      </c>
      <c r="D35" s="52"/>
      <c r="E35" s="35"/>
      <c r="F35" s="35"/>
      <c r="G35" s="35"/>
      <c r="H35" s="35"/>
      <c r="I35" s="35"/>
      <c r="J35" s="36"/>
    </row>
    <row r="36" spans="1:10" ht="15.75" thickBot="1">
      <c r="A36" s="294"/>
      <c r="B36" s="73"/>
      <c r="C36" s="74" t="s">
        <v>35</v>
      </c>
      <c r="D36" s="64"/>
      <c r="E36" s="65"/>
      <c r="F36" s="65"/>
      <c r="G36" s="65"/>
      <c r="H36" s="65"/>
      <c r="I36" s="65"/>
      <c r="J36" s="66"/>
    </row>
    <row r="37" spans="1:10">
      <c r="A37" s="298" t="s">
        <v>36</v>
      </c>
      <c r="B37" s="172" t="s">
        <v>37</v>
      </c>
      <c r="C37" s="68" t="s">
        <v>38</v>
      </c>
      <c r="D37" s="69"/>
      <c r="E37" s="70"/>
      <c r="F37" s="70"/>
      <c r="G37" s="70"/>
      <c r="H37" s="71"/>
      <c r="I37" s="71"/>
      <c r="J37" s="72"/>
    </row>
    <row r="38" spans="1:10">
      <c r="A38" s="299"/>
      <c r="B38" s="173"/>
      <c r="C38" s="26" t="s">
        <v>39</v>
      </c>
      <c r="D38" s="52"/>
      <c r="E38" s="35"/>
      <c r="F38" s="35"/>
      <c r="G38" s="35"/>
      <c r="H38" s="35"/>
      <c r="I38" s="28"/>
      <c r="J38" s="36"/>
    </row>
    <row r="39" spans="1:10">
      <c r="A39" s="299"/>
      <c r="B39" s="173"/>
      <c r="C39" s="26" t="s">
        <v>40</v>
      </c>
      <c r="D39" s="52"/>
      <c r="E39" s="35"/>
      <c r="F39" s="35"/>
      <c r="G39" s="35"/>
      <c r="H39" s="35"/>
      <c r="I39" s="35"/>
      <c r="J39" s="36"/>
    </row>
    <row r="40" spans="1:10">
      <c r="A40" s="299"/>
      <c r="B40" s="173"/>
      <c r="C40" s="26" t="s">
        <v>41</v>
      </c>
      <c r="D40" s="52"/>
      <c r="E40" s="35"/>
      <c r="F40" s="35"/>
      <c r="G40" s="35"/>
      <c r="H40" s="35"/>
      <c r="I40" s="35"/>
      <c r="J40" s="36"/>
    </row>
    <row r="41" spans="1:10" ht="15.75" thickBot="1">
      <c r="A41" s="299"/>
      <c r="B41" s="174"/>
      <c r="C41" s="74" t="s">
        <v>42</v>
      </c>
      <c r="D41" s="64"/>
      <c r="E41" s="65"/>
      <c r="F41" s="65"/>
      <c r="G41" s="65"/>
      <c r="H41" s="65"/>
      <c r="I41" s="65"/>
      <c r="J41" s="66"/>
    </row>
    <row r="42" spans="1:10">
      <c r="A42" s="299"/>
      <c r="B42" s="175" t="s">
        <v>43</v>
      </c>
      <c r="C42" s="76" t="s">
        <v>44</v>
      </c>
      <c r="D42" s="77"/>
      <c r="E42" s="78"/>
      <c r="F42" s="79"/>
      <c r="G42" s="79"/>
      <c r="H42" s="79"/>
      <c r="I42" s="79"/>
      <c r="J42" s="80"/>
    </row>
    <row r="43" spans="1:10">
      <c r="A43" s="299"/>
      <c r="B43" s="173"/>
      <c r="C43" s="81" t="s">
        <v>45</v>
      </c>
      <c r="D43" s="35"/>
      <c r="E43" s="19"/>
      <c r="F43" s="35"/>
      <c r="G43" s="35"/>
      <c r="H43" s="35"/>
      <c r="I43" s="35"/>
      <c r="J43" s="36"/>
    </row>
    <row r="44" spans="1:10">
      <c r="A44" s="299"/>
      <c r="B44" s="173"/>
      <c r="C44" s="81" t="s">
        <v>46</v>
      </c>
      <c r="D44" s="23"/>
      <c r="E44" s="28"/>
      <c r="F44" s="35"/>
      <c r="G44" s="35"/>
      <c r="H44" s="35"/>
      <c r="I44" s="35"/>
      <c r="J44" s="36"/>
    </row>
    <row r="45" spans="1:10">
      <c r="A45" s="299"/>
      <c r="B45" s="173"/>
      <c r="C45" s="81" t="s">
        <v>47</v>
      </c>
      <c r="D45" s="19"/>
      <c r="E45" s="35"/>
      <c r="F45" s="35"/>
      <c r="G45" s="35"/>
      <c r="H45" s="35"/>
      <c r="I45" s="35"/>
      <c r="J45" s="36"/>
    </row>
    <row r="46" spans="1:10" ht="15.75" thickBot="1">
      <c r="A46" s="299"/>
      <c r="B46" s="174"/>
      <c r="C46" s="82" t="s">
        <v>48</v>
      </c>
      <c r="D46" s="83"/>
      <c r="E46" s="84"/>
      <c r="F46" s="65"/>
      <c r="G46" s="65"/>
      <c r="H46" s="65"/>
      <c r="I46" s="65"/>
      <c r="J46" s="66"/>
    </row>
    <row r="47" spans="1:10">
      <c r="A47" s="299"/>
      <c r="B47" s="176" t="s">
        <v>49</v>
      </c>
      <c r="C47" s="86" t="s">
        <v>50</v>
      </c>
      <c r="D47" s="70"/>
      <c r="E47" s="70"/>
      <c r="F47" s="87"/>
      <c r="G47" s="70"/>
      <c r="H47" s="70"/>
      <c r="I47" s="70"/>
      <c r="J47" s="72"/>
    </row>
    <row r="48" spans="1:10">
      <c r="A48" s="299"/>
      <c r="B48" s="177"/>
      <c r="C48" s="81" t="s">
        <v>51</v>
      </c>
      <c r="D48" s="23"/>
      <c r="E48" s="35"/>
      <c r="F48" s="35"/>
      <c r="G48" s="35"/>
      <c r="H48" s="35"/>
      <c r="I48" s="35"/>
      <c r="J48" s="36"/>
    </row>
    <row r="49" spans="1:10">
      <c r="A49" s="299"/>
      <c r="B49" s="177"/>
      <c r="C49" s="81" t="s">
        <v>52</v>
      </c>
      <c r="D49" s="35"/>
      <c r="E49" s="35"/>
      <c r="F49" s="35"/>
      <c r="G49" s="35"/>
      <c r="H49" s="35"/>
      <c r="I49" s="35"/>
      <c r="J49" s="36"/>
    </row>
    <row r="50" spans="1:10">
      <c r="A50" s="299"/>
      <c r="B50" s="177"/>
      <c r="C50" s="81" t="s">
        <v>53</v>
      </c>
      <c r="D50" s="35"/>
      <c r="E50" s="35"/>
      <c r="F50" s="35"/>
      <c r="G50" s="35"/>
      <c r="H50" s="35"/>
      <c r="I50" s="35"/>
      <c r="J50" s="36"/>
    </row>
    <row r="51" spans="1:10">
      <c r="A51" s="299"/>
      <c r="B51" s="175"/>
      <c r="C51" s="81" t="s">
        <v>54</v>
      </c>
      <c r="D51" s="35"/>
      <c r="E51" s="35"/>
      <c r="F51" s="35"/>
      <c r="G51" s="35"/>
      <c r="H51" s="35"/>
      <c r="I51" s="35"/>
      <c r="J51" s="36"/>
    </row>
    <row r="52" spans="1:10">
      <c r="A52" s="299"/>
      <c r="B52" s="178" t="s">
        <v>55</v>
      </c>
      <c r="C52" s="81" t="s">
        <v>56</v>
      </c>
      <c r="D52" s="35"/>
      <c r="E52" s="35"/>
      <c r="F52" s="35"/>
      <c r="G52" s="29"/>
      <c r="H52" s="28"/>
      <c r="I52" s="35"/>
      <c r="J52" s="36"/>
    </row>
    <row r="53" spans="1:10">
      <c r="A53" s="299"/>
      <c r="B53" s="177"/>
      <c r="C53" s="81" t="s">
        <v>57</v>
      </c>
      <c r="D53" s="35"/>
      <c r="E53" s="35"/>
      <c r="F53" s="35"/>
      <c r="G53" s="35"/>
      <c r="H53" s="35"/>
      <c r="I53" s="35"/>
      <c r="J53" s="36"/>
    </row>
    <row r="54" spans="1:10">
      <c r="A54" s="299"/>
      <c r="B54" s="175"/>
      <c r="C54" s="81" t="s">
        <v>58</v>
      </c>
      <c r="D54" s="35"/>
      <c r="E54" s="35"/>
      <c r="F54" s="35"/>
      <c r="G54" s="35"/>
      <c r="H54" s="35"/>
      <c r="I54" s="35"/>
      <c r="J54" s="36"/>
    </row>
    <row r="55" spans="1:10">
      <c r="A55" s="299"/>
      <c r="B55" s="178" t="s">
        <v>59</v>
      </c>
      <c r="C55" s="81" t="s">
        <v>60</v>
      </c>
      <c r="D55" s="35"/>
      <c r="E55" s="35"/>
      <c r="F55" s="35"/>
      <c r="G55" s="35"/>
      <c r="H55" s="35"/>
      <c r="I55" s="35"/>
      <c r="J55" s="36"/>
    </row>
    <row r="56" spans="1:10">
      <c r="A56" s="299"/>
      <c r="B56" s="175"/>
      <c r="C56" s="81" t="s">
        <v>61</v>
      </c>
      <c r="D56" s="35"/>
      <c r="E56" s="35"/>
      <c r="F56" s="35"/>
      <c r="G56" s="35"/>
      <c r="H56" s="35"/>
      <c r="I56" s="35"/>
      <c r="J56" s="36"/>
    </row>
    <row r="57" spans="1:10">
      <c r="A57" s="299"/>
      <c r="B57" s="178" t="s">
        <v>62</v>
      </c>
      <c r="C57" s="81" t="s">
        <v>63</v>
      </c>
      <c r="D57" s="35"/>
      <c r="E57" s="35"/>
      <c r="F57" s="35"/>
      <c r="G57" s="35"/>
      <c r="H57" s="35"/>
      <c r="I57" s="35"/>
      <c r="J57" s="36"/>
    </row>
    <row r="58" spans="1:10">
      <c r="A58" s="299"/>
      <c r="B58" s="177"/>
      <c r="C58" s="81" t="s">
        <v>64</v>
      </c>
      <c r="D58" s="35"/>
      <c r="E58" s="35"/>
      <c r="F58" s="35"/>
      <c r="G58" s="35"/>
      <c r="H58" s="35"/>
      <c r="I58" s="35"/>
      <c r="J58" s="36"/>
    </row>
    <row r="59" spans="1:10">
      <c r="A59" s="299"/>
      <c r="B59" s="175"/>
      <c r="C59" s="81" t="s">
        <v>65</v>
      </c>
      <c r="D59" s="35"/>
      <c r="E59" s="35"/>
      <c r="F59" s="35"/>
      <c r="G59" s="35"/>
      <c r="H59" s="35"/>
      <c r="I59" s="35"/>
      <c r="J59" s="36"/>
    </row>
    <row r="60" spans="1:10">
      <c r="A60" s="299"/>
      <c r="B60" s="178" t="s">
        <v>66</v>
      </c>
      <c r="C60" s="81" t="s">
        <v>67</v>
      </c>
      <c r="D60" s="35"/>
      <c r="E60" s="35"/>
      <c r="F60" s="35"/>
      <c r="G60" s="35"/>
      <c r="H60" s="35"/>
      <c r="I60" s="35"/>
      <c r="J60" s="36"/>
    </row>
    <row r="61" spans="1:10">
      <c r="A61" s="299"/>
      <c r="B61" s="168"/>
      <c r="C61" s="81" t="s">
        <v>68</v>
      </c>
      <c r="D61" s="35"/>
      <c r="E61" s="169"/>
      <c r="F61" s="100"/>
      <c r="G61" s="169"/>
      <c r="H61" s="100"/>
      <c r="I61" s="100"/>
      <c r="J61" s="126"/>
    </row>
    <row r="62" spans="1:10" ht="15.75" thickBot="1">
      <c r="A62" s="300"/>
      <c r="B62" s="165" t="s">
        <v>91</v>
      </c>
      <c r="C62" s="124"/>
      <c r="D62" s="35"/>
      <c r="E62" s="165" t="s">
        <v>92</v>
      </c>
      <c r="F62" s="100"/>
      <c r="G62" s="165" t="s">
        <v>93</v>
      </c>
      <c r="H62" s="65"/>
      <c r="I62" s="65"/>
      <c r="J62" s="66"/>
    </row>
    <row r="63" spans="1:10" ht="15.75" thickBot="1">
      <c r="A63" s="189"/>
      <c r="B63" s="203"/>
      <c r="C63" s="203"/>
      <c r="D63" s="195"/>
      <c r="E63" s="196"/>
      <c r="F63" s="196"/>
      <c r="G63" s="196"/>
      <c r="H63" s="196"/>
      <c r="I63" s="196"/>
      <c r="J63" s="197"/>
    </row>
    <row r="64" spans="1:10">
      <c r="A64" s="298" t="s">
        <v>69</v>
      </c>
      <c r="B64" s="200" t="s">
        <v>10</v>
      </c>
      <c r="C64" s="191" t="s">
        <v>11</v>
      </c>
      <c r="D64" s="12"/>
      <c r="E64" s="13"/>
      <c r="F64" s="13"/>
      <c r="G64" s="13"/>
      <c r="H64" s="13"/>
      <c r="I64" s="13"/>
      <c r="J64" s="14"/>
    </row>
    <row r="65" spans="1:10">
      <c r="A65" s="299"/>
      <c r="B65" s="15" t="s">
        <v>12</v>
      </c>
      <c r="C65" s="91"/>
      <c r="D65" s="17"/>
      <c r="E65" s="18"/>
      <c r="F65" s="19"/>
      <c r="G65" s="19"/>
      <c r="H65" s="19"/>
      <c r="I65" s="19"/>
      <c r="J65" s="20"/>
    </row>
    <row r="66" spans="1:10">
      <c r="A66" s="299"/>
      <c r="B66" s="15" t="s">
        <v>12</v>
      </c>
      <c r="C66" s="91"/>
      <c r="D66" s="21"/>
      <c r="E66" s="22"/>
      <c r="F66" s="19"/>
      <c r="G66" s="23"/>
      <c r="H66" s="23"/>
      <c r="I66" s="19"/>
      <c r="J66" s="24"/>
    </row>
    <row r="67" spans="1:10">
      <c r="A67" s="299"/>
      <c r="B67" s="15" t="s">
        <v>12</v>
      </c>
      <c r="C67" s="91"/>
      <c r="D67" s="21"/>
      <c r="E67" s="22"/>
      <c r="F67" s="19"/>
      <c r="G67" s="23"/>
      <c r="H67" s="23"/>
      <c r="I67" s="19"/>
      <c r="J67" s="24"/>
    </row>
    <row r="68" spans="1:10">
      <c r="A68" s="299"/>
      <c r="B68" s="25" t="s">
        <v>13</v>
      </c>
      <c r="C68" s="81" t="s">
        <v>14</v>
      </c>
      <c r="D68" s="27"/>
      <c r="E68" s="28"/>
      <c r="F68" s="29"/>
      <c r="G68" s="19"/>
      <c r="H68" s="30"/>
      <c r="I68" s="28"/>
      <c r="J68" s="31"/>
    </row>
    <row r="69" spans="1:10">
      <c r="A69" s="299"/>
      <c r="B69" s="25" t="s">
        <v>15</v>
      </c>
      <c r="C69" s="81" t="s">
        <v>14</v>
      </c>
      <c r="D69" s="32"/>
      <c r="E69" s="33"/>
      <c r="F69" s="34"/>
      <c r="G69" s="34"/>
      <c r="H69" s="19"/>
      <c r="I69" s="35"/>
      <c r="J69" s="36"/>
    </row>
    <row r="70" spans="1:10">
      <c r="A70" s="299"/>
      <c r="B70" s="25" t="s">
        <v>16</v>
      </c>
      <c r="C70" s="81" t="s">
        <v>14</v>
      </c>
      <c r="D70" s="37"/>
      <c r="E70" s="28"/>
      <c r="F70" s="34"/>
      <c r="G70" s="34"/>
      <c r="H70" s="28"/>
      <c r="I70" s="28"/>
      <c r="J70" s="31"/>
    </row>
    <row r="71" spans="1:10">
      <c r="A71" s="299"/>
      <c r="B71" s="25" t="s">
        <v>17</v>
      </c>
      <c r="C71" s="81" t="s">
        <v>14</v>
      </c>
      <c r="D71" s="38"/>
      <c r="E71" s="9"/>
      <c r="F71" s="28"/>
      <c r="G71" s="28"/>
      <c r="H71" s="28"/>
      <c r="I71" s="39"/>
      <c r="J71" s="36"/>
    </row>
    <row r="72" spans="1:10">
      <c r="A72" s="299"/>
      <c r="B72" s="25" t="s">
        <v>18</v>
      </c>
      <c r="C72" s="81" t="s">
        <v>19</v>
      </c>
      <c r="D72" s="37"/>
      <c r="E72" s="34"/>
      <c r="F72" s="40"/>
      <c r="G72" s="40"/>
      <c r="H72" s="19"/>
      <c r="I72" s="19"/>
      <c r="J72" s="41"/>
    </row>
    <row r="73" spans="1:10">
      <c r="A73" s="299"/>
      <c r="B73" s="25" t="s">
        <v>20</v>
      </c>
      <c r="C73" s="81" t="s">
        <v>14</v>
      </c>
      <c r="D73" s="37"/>
      <c r="E73" s="28"/>
      <c r="F73" s="34"/>
      <c r="G73" s="34"/>
      <c r="H73" s="35"/>
      <c r="I73" s="19"/>
      <c r="J73" s="36"/>
    </row>
    <row r="74" spans="1:10">
      <c r="A74" s="299"/>
      <c r="B74" s="25"/>
      <c r="C74" s="81" t="s">
        <v>21</v>
      </c>
      <c r="D74" s="27"/>
      <c r="E74" s="28"/>
      <c r="F74" s="40"/>
      <c r="G74" s="34"/>
      <c r="H74" s="42"/>
      <c r="I74" s="42"/>
      <c r="J74" s="36"/>
    </row>
    <row r="75" spans="1:10">
      <c r="A75" s="299"/>
      <c r="B75" s="25" t="s">
        <v>22</v>
      </c>
      <c r="C75" s="81" t="s">
        <v>14</v>
      </c>
      <c r="D75" s="32"/>
      <c r="E75" s="33"/>
      <c r="F75" s="34"/>
      <c r="G75" s="34"/>
      <c r="H75" s="43"/>
      <c r="I75" s="43"/>
      <c r="J75" s="44"/>
    </row>
    <row r="76" spans="1:10">
      <c r="A76" s="299"/>
      <c r="B76" s="25"/>
      <c r="C76" s="81" t="s">
        <v>21</v>
      </c>
      <c r="D76" s="45"/>
      <c r="E76" s="46"/>
      <c r="F76" s="34"/>
      <c r="G76" s="34"/>
      <c r="H76" s="47"/>
      <c r="I76" s="47"/>
      <c r="J76" s="36"/>
    </row>
    <row r="77" spans="1:10">
      <c r="A77" s="299"/>
      <c r="B77" s="25" t="s">
        <v>23</v>
      </c>
      <c r="C77" s="81" t="s">
        <v>14</v>
      </c>
      <c r="D77" s="37"/>
      <c r="E77" s="28"/>
      <c r="F77" s="34"/>
      <c r="G77" s="34"/>
      <c r="H77" s="48"/>
      <c r="I77" s="48"/>
      <c r="J77" s="36"/>
    </row>
    <row r="78" spans="1:10">
      <c r="A78" s="299"/>
      <c r="B78" s="25" t="s">
        <v>24</v>
      </c>
      <c r="C78" s="81" t="s">
        <v>14</v>
      </c>
      <c r="D78" s="27"/>
      <c r="E78" s="28"/>
      <c r="F78" s="35"/>
      <c r="G78" s="35"/>
      <c r="H78" s="28"/>
      <c r="I78" s="30"/>
      <c r="J78" s="24"/>
    </row>
    <row r="79" spans="1:10">
      <c r="A79" s="299"/>
      <c r="B79" s="25" t="s">
        <v>25</v>
      </c>
      <c r="C79" s="81" t="s">
        <v>14</v>
      </c>
      <c r="D79" s="37"/>
      <c r="E79" s="28"/>
      <c r="F79" s="34"/>
      <c r="G79" s="28"/>
      <c r="H79" s="34"/>
      <c r="I79" s="28"/>
      <c r="J79" s="31"/>
    </row>
    <row r="80" spans="1:10">
      <c r="A80" s="299"/>
      <c r="B80" s="25"/>
      <c r="C80" s="81" t="s">
        <v>21</v>
      </c>
      <c r="D80" s="37"/>
      <c r="E80" s="28"/>
      <c r="F80" s="34"/>
      <c r="G80" s="28"/>
      <c r="H80" s="35"/>
      <c r="I80" s="28"/>
      <c r="J80" s="31"/>
    </row>
    <row r="81" spans="1:10">
      <c r="A81" s="299"/>
      <c r="B81" s="25" t="s">
        <v>26</v>
      </c>
      <c r="C81" s="81" t="s">
        <v>19</v>
      </c>
      <c r="D81" s="32"/>
      <c r="E81" s="49"/>
      <c r="F81" s="34"/>
      <c r="G81" s="34"/>
      <c r="H81" s="34"/>
      <c r="I81" s="50"/>
      <c r="J81" s="36"/>
    </row>
    <row r="82" spans="1:10">
      <c r="A82" s="299"/>
      <c r="B82" s="51" t="s">
        <v>27</v>
      </c>
      <c r="C82" s="81" t="s">
        <v>14</v>
      </c>
      <c r="D82" s="52"/>
      <c r="E82" s="35"/>
      <c r="F82" s="35"/>
      <c r="G82" s="35"/>
      <c r="H82" s="35"/>
      <c r="I82" s="35"/>
      <c r="J82" s="36"/>
    </row>
    <row r="83" spans="1:10">
      <c r="A83" s="299"/>
      <c r="B83" s="53" t="s">
        <v>28</v>
      </c>
      <c r="C83" s="94" t="s">
        <v>29</v>
      </c>
      <c r="D83" s="37"/>
      <c r="E83" s="34"/>
      <c r="F83" s="55"/>
      <c r="G83" s="55"/>
      <c r="H83" s="56"/>
      <c r="I83" s="55"/>
      <c r="J83" s="41"/>
    </row>
    <row r="84" spans="1:10">
      <c r="A84" s="299"/>
      <c r="B84" s="53" t="s">
        <v>30</v>
      </c>
      <c r="C84" s="94" t="s">
        <v>29</v>
      </c>
      <c r="D84" s="57"/>
      <c r="E84" s="58"/>
      <c r="F84" s="55"/>
      <c r="G84" s="55"/>
      <c r="H84" s="50"/>
      <c r="I84" s="39"/>
      <c r="J84" s="41"/>
    </row>
    <row r="85" spans="1:10">
      <c r="A85" s="299"/>
      <c r="B85" s="53" t="s">
        <v>31</v>
      </c>
      <c r="C85" s="94" t="s">
        <v>29</v>
      </c>
      <c r="D85" s="57"/>
      <c r="E85" s="55"/>
      <c r="F85" s="39"/>
      <c r="G85" s="55"/>
      <c r="H85" s="55"/>
      <c r="I85" s="23"/>
      <c r="J85" s="59"/>
    </row>
    <row r="86" spans="1:10" ht="15.75" thickBot="1">
      <c r="A86" s="299"/>
      <c r="B86" s="96" t="s">
        <v>32</v>
      </c>
      <c r="C86" s="97" t="s">
        <v>33</v>
      </c>
      <c r="D86" s="160"/>
      <c r="E86" s="98"/>
      <c r="F86" s="98"/>
      <c r="G86" s="142"/>
      <c r="H86" s="161"/>
      <c r="I86" s="161"/>
      <c r="J86" s="101"/>
    </row>
    <row r="87" spans="1:10">
      <c r="A87" s="299"/>
      <c r="B87" s="67"/>
      <c r="C87" s="102" t="s">
        <v>34</v>
      </c>
      <c r="D87" s="69"/>
      <c r="E87" s="70"/>
      <c r="F87" s="70"/>
      <c r="G87" s="70"/>
      <c r="H87" s="70"/>
      <c r="I87" s="70"/>
      <c r="J87" s="72"/>
    </row>
    <row r="88" spans="1:10">
      <c r="A88" s="299"/>
      <c r="B88" s="61"/>
      <c r="C88" s="9" t="s">
        <v>34</v>
      </c>
      <c r="D88" s="52"/>
      <c r="E88" s="35"/>
      <c r="F88" s="35"/>
      <c r="G88" s="35"/>
      <c r="H88" s="35"/>
      <c r="I88" s="35"/>
      <c r="J88" s="36"/>
    </row>
    <row r="89" spans="1:10">
      <c r="A89" s="299"/>
      <c r="B89" s="61"/>
      <c r="C89" s="81" t="s">
        <v>35</v>
      </c>
      <c r="D89" s="52"/>
      <c r="E89" s="35"/>
      <c r="F89" s="35"/>
      <c r="G89" s="35"/>
      <c r="H89" s="163"/>
      <c r="I89" s="35"/>
      <c r="J89" s="36"/>
    </row>
    <row r="90" spans="1:10">
      <c r="A90" s="299"/>
      <c r="B90" s="61"/>
      <c r="C90" s="81" t="s">
        <v>35</v>
      </c>
      <c r="D90" s="52"/>
      <c r="E90" s="35"/>
      <c r="F90" s="35"/>
      <c r="G90" s="35"/>
      <c r="H90" s="35"/>
      <c r="I90" s="35"/>
      <c r="J90" s="36"/>
    </row>
    <row r="91" spans="1:10">
      <c r="A91" s="299"/>
      <c r="B91" s="61"/>
      <c r="C91" s="81" t="s">
        <v>35</v>
      </c>
      <c r="D91" s="52"/>
      <c r="E91" s="35"/>
      <c r="F91" s="35"/>
      <c r="G91" s="35"/>
      <c r="H91" s="35"/>
      <c r="I91" s="35"/>
      <c r="J91" s="36"/>
    </row>
    <row r="92" spans="1:10">
      <c r="A92" s="299"/>
      <c r="B92" s="61"/>
      <c r="C92" s="81" t="s">
        <v>35</v>
      </c>
      <c r="D92" s="52"/>
      <c r="E92" s="35"/>
      <c r="F92" s="35"/>
      <c r="G92" s="35"/>
      <c r="H92" s="35"/>
      <c r="I92" s="35"/>
      <c r="J92" s="36"/>
    </row>
    <row r="93" spans="1:10" ht="15.75" thickBot="1">
      <c r="A93" s="300"/>
      <c r="B93" s="73"/>
      <c r="C93" s="82" t="s">
        <v>35</v>
      </c>
      <c r="D93" s="64"/>
      <c r="E93" s="65"/>
      <c r="F93" s="65"/>
      <c r="G93" s="65"/>
      <c r="H93" s="65"/>
      <c r="I93" s="65"/>
      <c r="J93" s="66"/>
    </row>
    <row r="94" spans="1:10">
      <c r="A94" s="293" t="s">
        <v>70</v>
      </c>
      <c r="B94" s="67" t="s">
        <v>37</v>
      </c>
      <c r="C94" s="86" t="s">
        <v>38</v>
      </c>
      <c r="D94" s="103"/>
      <c r="E94" s="13"/>
      <c r="F94" s="70"/>
      <c r="G94" s="70"/>
      <c r="H94" s="70"/>
      <c r="I94" s="70"/>
      <c r="J94" s="72"/>
    </row>
    <row r="95" spans="1:10" ht="16.5">
      <c r="A95" s="293"/>
      <c r="B95" s="61"/>
      <c r="C95" s="81" t="s">
        <v>39</v>
      </c>
      <c r="D95" s="34"/>
      <c r="E95" s="93"/>
      <c r="F95" s="35"/>
      <c r="G95" s="35"/>
      <c r="H95" s="35"/>
      <c r="I95" s="35"/>
      <c r="J95" s="36"/>
    </row>
    <row r="96" spans="1:10">
      <c r="A96" s="293"/>
      <c r="B96" s="61"/>
      <c r="C96" s="81" t="s">
        <v>40</v>
      </c>
      <c r="D96" s="35"/>
      <c r="E96" s="19"/>
      <c r="F96" s="35"/>
      <c r="G96" s="35"/>
      <c r="H96" s="35"/>
      <c r="I96" s="35"/>
      <c r="J96" s="36"/>
    </row>
    <row r="97" spans="1:10">
      <c r="A97" s="293"/>
      <c r="B97" s="61"/>
      <c r="C97" s="81" t="s">
        <v>41</v>
      </c>
      <c r="D97" s="35"/>
      <c r="E97" s="47"/>
      <c r="F97" s="35"/>
      <c r="G97" s="35"/>
      <c r="H97" s="35"/>
      <c r="I97" s="35"/>
      <c r="J97" s="36"/>
    </row>
    <row r="98" spans="1:10" ht="15.75" thickBot="1">
      <c r="A98" s="293"/>
      <c r="B98" s="73"/>
      <c r="C98" s="82" t="s">
        <v>42</v>
      </c>
      <c r="D98" s="65"/>
      <c r="E98" s="105"/>
      <c r="F98" s="65"/>
      <c r="G98" s="65"/>
      <c r="H98" s="65"/>
      <c r="I98" s="65"/>
      <c r="J98" s="66"/>
    </row>
    <row r="99" spans="1:10">
      <c r="A99" s="293"/>
      <c r="B99" s="75" t="s">
        <v>43</v>
      </c>
      <c r="C99" s="76" t="s">
        <v>44</v>
      </c>
      <c r="D99" s="79"/>
      <c r="E99" s="106"/>
      <c r="F99" s="79"/>
      <c r="G99" s="79"/>
      <c r="H99" s="79"/>
      <c r="I99" s="79"/>
      <c r="J99" s="80"/>
    </row>
    <row r="100" spans="1:10">
      <c r="A100" s="293"/>
      <c r="B100" s="61"/>
      <c r="C100" s="81" t="s">
        <v>45</v>
      </c>
      <c r="D100" s="35"/>
      <c r="E100" s="43"/>
      <c r="F100" s="19"/>
      <c r="G100" s="35"/>
      <c r="H100" s="35"/>
      <c r="I100" s="35"/>
      <c r="J100" s="36"/>
    </row>
    <row r="101" spans="1:10">
      <c r="A101" s="293"/>
      <c r="B101" s="61"/>
      <c r="C101" s="81" t="s">
        <v>46</v>
      </c>
      <c r="D101" s="35"/>
      <c r="E101" s="19"/>
      <c r="F101" s="35"/>
      <c r="G101" s="35"/>
      <c r="H101" s="35"/>
      <c r="I101" s="35"/>
      <c r="J101" s="36"/>
    </row>
    <row r="102" spans="1:10">
      <c r="A102" s="293"/>
      <c r="B102" s="61"/>
      <c r="C102" s="81" t="s">
        <v>47</v>
      </c>
      <c r="D102" s="35"/>
      <c r="E102" s="28"/>
      <c r="F102" s="19"/>
      <c r="G102" s="35"/>
      <c r="H102" s="35"/>
      <c r="I102" s="35"/>
      <c r="J102" s="36"/>
    </row>
    <row r="103" spans="1:10" ht="15.75" thickBot="1">
      <c r="A103" s="293"/>
      <c r="B103" s="73"/>
      <c r="C103" s="82" t="s">
        <v>48</v>
      </c>
      <c r="D103" s="65"/>
      <c r="E103" s="107"/>
      <c r="F103" s="84"/>
      <c r="G103" s="65"/>
      <c r="H103" s="65"/>
      <c r="I103" s="65"/>
      <c r="J103" s="66"/>
    </row>
    <row r="104" spans="1:10">
      <c r="A104" s="293"/>
      <c r="B104" s="85" t="s">
        <v>49</v>
      </c>
      <c r="C104" s="86" t="s">
        <v>50</v>
      </c>
      <c r="D104" s="108"/>
      <c r="E104" s="108"/>
      <c r="F104" s="108"/>
      <c r="G104" s="70"/>
      <c r="H104" s="70"/>
      <c r="I104" s="70"/>
      <c r="J104" s="72"/>
    </row>
    <row r="105" spans="1:10">
      <c r="A105" s="293"/>
      <c r="B105" s="88"/>
      <c r="C105" s="81" t="s">
        <v>51</v>
      </c>
      <c r="D105" s="35"/>
      <c r="E105" s="35"/>
      <c r="F105" s="23"/>
      <c r="G105" s="35"/>
      <c r="H105" s="35"/>
      <c r="I105" s="35"/>
      <c r="J105" s="36"/>
    </row>
    <row r="106" spans="1:10">
      <c r="A106" s="293"/>
      <c r="B106" s="88"/>
      <c r="C106" s="81" t="s">
        <v>52</v>
      </c>
      <c r="D106" s="42"/>
      <c r="E106" s="42"/>
      <c r="F106" s="35"/>
      <c r="G106" s="35"/>
      <c r="H106" s="35"/>
      <c r="I106" s="35"/>
      <c r="J106" s="36"/>
    </row>
    <row r="107" spans="1:10">
      <c r="A107" s="293"/>
      <c r="B107" s="88"/>
      <c r="C107" s="81" t="s">
        <v>53</v>
      </c>
      <c r="D107" s="35"/>
      <c r="E107" s="35"/>
      <c r="F107" s="35"/>
      <c r="G107" s="35"/>
      <c r="H107" s="35"/>
      <c r="I107" s="35"/>
      <c r="J107" s="36"/>
    </row>
    <row r="108" spans="1:10">
      <c r="A108" s="293"/>
      <c r="B108" s="75"/>
      <c r="C108" s="81" t="s">
        <v>54</v>
      </c>
      <c r="D108" s="35"/>
      <c r="E108" s="35"/>
      <c r="F108" s="35"/>
      <c r="G108" s="35"/>
      <c r="H108" s="35"/>
      <c r="I108" s="35"/>
      <c r="J108" s="36"/>
    </row>
    <row r="109" spans="1:10">
      <c r="A109" s="293"/>
      <c r="B109" s="63" t="s">
        <v>55</v>
      </c>
      <c r="C109" s="81" t="s">
        <v>56</v>
      </c>
      <c r="D109" s="23"/>
      <c r="E109" s="35"/>
      <c r="F109" s="33"/>
      <c r="G109" s="35"/>
      <c r="H109" s="35"/>
      <c r="I109" s="35"/>
      <c r="J109" s="36"/>
    </row>
    <row r="110" spans="1:10">
      <c r="A110" s="293"/>
      <c r="B110" s="88"/>
      <c r="C110" s="81" t="s">
        <v>57</v>
      </c>
      <c r="D110" s="35"/>
      <c r="E110" s="35"/>
      <c r="F110" s="35"/>
      <c r="G110" s="46"/>
      <c r="H110" s="35"/>
      <c r="I110" s="35"/>
      <c r="J110" s="36"/>
    </row>
    <row r="111" spans="1:10">
      <c r="A111" s="293"/>
      <c r="B111" s="75"/>
      <c r="C111" s="81" t="s">
        <v>58</v>
      </c>
      <c r="D111" s="35"/>
      <c r="E111" s="35"/>
      <c r="F111" s="35"/>
      <c r="G111" s="35"/>
      <c r="H111" s="35"/>
      <c r="I111" s="35"/>
      <c r="J111" s="36"/>
    </row>
    <row r="112" spans="1:10">
      <c r="A112" s="293"/>
      <c r="B112" s="63" t="s">
        <v>59</v>
      </c>
      <c r="C112" s="81" t="s">
        <v>60</v>
      </c>
      <c r="D112" s="35"/>
      <c r="E112" s="35"/>
      <c r="F112" s="35"/>
      <c r="G112" s="35"/>
      <c r="H112" s="35"/>
      <c r="I112" s="35"/>
      <c r="J112" s="36"/>
    </row>
    <row r="113" spans="1:10">
      <c r="A113" s="293"/>
      <c r="B113" s="75"/>
      <c r="C113" s="81" t="s">
        <v>61</v>
      </c>
      <c r="D113" s="35"/>
      <c r="E113" s="35"/>
      <c r="F113" s="35"/>
      <c r="G113" s="35"/>
      <c r="H113" s="35"/>
      <c r="I113" s="35"/>
      <c r="J113" s="36"/>
    </row>
    <row r="114" spans="1:10">
      <c r="A114" s="293"/>
      <c r="B114" s="63" t="s">
        <v>62</v>
      </c>
      <c r="C114" s="81" t="s">
        <v>63</v>
      </c>
      <c r="D114" s="35"/>
      <c r="E114" s="35"/>
      <c r="F114" s="35"/>
      <c r="G114" s="35"/>
      <c r="H114" s="35"/>
      <c r="I114" s="35"/>
      <c r="J114" s="36"/>
    </row>
    <row r="115" spans="1:10">
      <c r="A115" s="293"/>
      <c r="B115" s="88"/>
      <c r="C115" s="81" t="s">
        <v>64</v>
      </c>
      <c r="D115" s="35"/>
      <c r="E115" s="35"/>
      <c r="F115" s="35"/>
      <c r="G115" s="35"/>
      <c r="H115" s="35"/>
      <c r="I115" s="35"/>
      <c r="J115" s="36"/>
    </row>
    <row r="116" spans="1:10">
      <c r="A116" s="293"/>
      <c r="B116" s="75"/>
      <c r="C116" s="81" t="s">
        <v>65</v>
      </c>
      <c r="D116" s="35"/>
      <c r="E116" s="35"/>
      <c r="F116" s="35"/>
      <c r="G116" s="35"/>
      <c r="H116" s="35"/>
      <c r="I116" s="35"/>
      <c r="J116" s="36"/>
    </row>
    <row r="117" spans="1:10">
      <c r="A117" s="293"/>
      <c r="B117" s="63" t="s">
        <v>66</v>
      </c>
      <c r="C117" s="81" t="s">
        <v>67</v>
      </c>
      <c r="D117" s="35"/>
      <c r="E117" s="35"/>
      <c r="F117" s="18"/>
      <c r="G117" s="95"/>
      <c r="H117" s="35"/>
      <c r="I117" s="35"/>
      <c r="J117" s="36"/>
    </row>
    <row r="118" spans="1:10" ht="15.75" thickBot="1">
      <c r="A118" s="293"/>
      <c r="B118" s="89"/>
      <c r="C118" s="82" t="s">
        <v>68</v>
      </c>
      <c r="D118" s="65"/>
      <c r="E118" s="65"/>
      <c r="F118" s="65"/>
      <c r="G118" s="65"/>
      <c r="H118" s="65"/>
      <c r="I118" s="65"/>
      <c r="J118" s="66"/>
    </row>
    <row r="119" spans="1:10" ht="15.75" thickBot="1">
      <c r="A119" s="189"/>
      <c r="B119" s="210"/>
      <c r="C119" s="192"/>
      <c r="D119" s="211"/>
      <c r="E119" s="211"/>
      <c r="F119" s="211"/>
      <c r="G119" s="211"/>
      <c r="H119" s="211"/>
      <c r="I119" s="211"/>
      <c r="J119" s="212"/>
    </row>
    <row r="120" spans="1:10">
      <c r="A120" s="301" t="s">
        <v>71</v>
      </c>
      <c r="B120" s="11" t="s">
        <v>10</v>
      </c>
      <c r="C120" s="90" t="s">
        <v>11</v>
      </c>
      <c r="D120" s="13"/>
      <c r="E120" s="13"/>
      <c r="F120" s="13"/>
      <c r="G120" s="13"/>
      <c r="H120" s="13"/>
      <c r="I120" s="13"/>
      <c r="J120" s="14"/>
    </row>
    <row r="121" spans="1:10">
      <c r="A121" s="302"/>
      <c r="B121" s="15" t="s">
        <v>12</v>
      </c>
      <c r="C121" s="91"/>
      <c r="D121" s="19"/>
      <c r="E121" s="19"/>
      <c r="F121" s="9"/>
      <c r="G121" s="19"/>
      <c r="H121" s="19"/>
      <c r="I121" s="92"/>
      <c r="J121" s="24"/>
    </row>
    <row r="122" spans="1:10">
      <c r="A122" s="302"/>
      <c r="B122" s="15" t="s">
        <v>12</v>
      </c>
      <c r="C122" s="91"/>
      <c r="D122" s="19"/>
      <c r="E122" s="19"/>
      <c r="F122" s="9"/>
      <c r="G122" s="19"/>
      <c r="H122" s="50"/>
      <c r="I122" s="50"/>
      <c r="J122" s="24"/>
    </row>
    <row r="123" spans="1:10">
      <c r="A123" s="302"/>
      <c r="B123" s="15" t="s">
        <v>12</v>
      </c>
      <c r="C123" s="91"/>
      <c r="D123" s="35"/>
      <c r="E123" s="35"/>
      <c r="F123" s="34"/>
      <c r="G123" s="34"/>
      <c r="H123" s="33"/>
      <c r="I123" s="109"/>
      <c r="J123" s="44"/>
    </row>
    <row r="124" spans="1:10">
      <c r="A124" s="302"/>
      <c r="B124" s="25" t="s">
        <v>13</v>
      </c>
      <c r="C124" s="81" t="s">
        <v>14</v>
      </c>
      <c r="D124" s="35"/>
      <c r="E124" s="35"/>
      <c r="F124" s="47"/>
      <c r="G124" s="47"/>
      <c r="H124" s="110"/>
      <c r="I124" s="33"/>
      <c r="J124" s="111"/>
    </row>
    <row r="125" spans="1:10">
      <c r="A125" s="302"/>
      <c r="B125" s="25" t="s">
        <v>15</v>
      </c>
      <c r="C125" s="81" t="s">
        <v>14</v>
      </c>
      <c r="D125" s="35"/>
      <c r="E125" s="35"/>
      <c r="F125" s="28"/>
      <c r="G125" s="34"/>
      <c r="H125" s="112"/>
      <c r="I125" s="34"/>
      <c r="J125" s="44"/>
    </row>
    <row r="126" spans="1:10">
      <c r="A126" s="302"/>
      <c r="B126" s="25" t="s">
        <v>16</v>
      </c>
      <c r="C126" s="81" t="s">
        <v>14</v>
      </c>
      <c r="D126" s="28"/>
      <c r="E126" s="28"/>
      <c r="F126" s="28"/>
      <c r="G126" s="34"/>
      <c r="H126" s="34"/>
      <c r="I126" s="104"/>
      <c r="J126" s="44"/>
    </row>
    <row r="127" spans="1:10">
      <c r="A127" s="302"/>
      <c r="B127" s="25" t="s">
        <v>17</v>
      </c>
      <c r="C127" s="81" t="s">
        <v>14</v>
      </c>
      <c r="D127" s="35"/>
      <c r="E127" s="35"/>
      <c r="F127" s="34"/>
      <c r="G127" s="35"/>
      <c r="H127" s="35"/>
      <c r="I127" s="35"/>
      <c r="J127" s="31"/>
    </row>
    <row r="128" spans="1:10">
      <c r="A128" s="302"/>
      <c r="B128" s="25" t="s">
        <v>18</v>
      </c>
      <c r="C128" s="81" t="s">
        <v>19</v>
      </c>
      <c r="D128" s="34"/>
      <c r="E128" s="34"/>
      <c r="F128" s="28"/>
      <c r="G128" s="34"/>
      <c r="H128" s="19"/>
      <c r="I128" s="55"/>
      <c r="J128" s="113"/>
    </row>
    <row r="129" spans="1:10">
      <c r="A129" s="302"/>
      <c r="B129" s="25" t="s">
        <v>20</v>
      </c>
      <c r="C129" s="81" t="s">
        <v>14</v>
      </c>
      <c r="D129" s="19"/>
      <c r="E129" s="19"/>
      <c r="F129" s="9"/>
      <c r="G129" s="19"/>
      <c r="H129" s="114"/>
      <c r="I129" s="19"/>
      <c r="J129" s="115"/>
    </row>
    <row r="130" spans="1:10">
      <c r="A130" s="302"/>
      <c r="B130" s="25"/>
      <c r="C130" s="81" t="s">
        <v>21</v>
      </c>
      <c r="D130" s="19"/>
      <c r="E130" s="19"/>
      <c r="F130" s="9"/>
      <c r="G130" s="19"/>
      <c r="H130" s="19"/>
      <c r="I130" s="19"/>
      <c r="J130" s="24"/>
    </row>
    <row r="131" spans="1:10">
      <c r="A131" s="302"/>
      <c r="B131" s="25" t="s">
        <v>22</v>
      </c>
      <c r="C131" s="81" t="s">
        <v>14</v>
      </c>
      <c r="D131" s="19"/>
      <c r="E131" s="19"/>
      <c r="F131" s="9"/>
      <c r="G131" s="19"/>
      <c r="H131" s="19"/>
      <c r="I131" s="19"/>
      <c r="J131" s="24"/>
    </row>
    <row r="132" spans="1:10">
      <c r="A132" s="302"/>
      <c r="B132" s="25"/>
      <c r="C132" s="81" t="s">
        <v>21</v>
      </c>
      <c r="D132" s="35"/>
      <c r="E132" s="35"/>
      <c r="F132" s="28"/>
      <c r="G132" s="34"/>
      <c r="H132" s="34"/>
      <c r="I132" s="34"/>
      <c r="J132" s="44"/>
    </row>
    <row r="133" spans="1:10">
      <c r="A133" s="302"/>
      <c r="B133" s="25" t="s">
        <v>23</v>
      </c>
      <c r="C133" s="81" t="s">
        <v>14</v>
      </c>
      <c r="D133" s="34"/>
      <c r="E133" s="34"/>
      <c r="F133" s="58"/>
      <c r="G133" s="22"/>
      <c r="H133" s="19"/>
      <c r="I133" s="19"/>
      <c r="J133" s="44"/>
    </row>
    <row r="134" spans="1:10">
      <c r="A134" s="302"/>
      <c r="B134" s="25" t="s">
        <v>24</v>
      </c>
      <c r="C134" s="81" t="s">
        <v>14</v>
      </c>
      <c r="D134" s="34"/>
      <c r="E134" s="34"/>
      <c r="F134" s="34"/>
      <c r="G134" s="34"/>
      <c r="H134" s="46"/>
      <c r="I134" s="33"/>
      <c r="J134" s="44"/>
    </row>
    <row r="135" spans="1:10">
      <c r="A135" s="302"/>
      <c r="B135" s="25" t="s">
        <v>25</v>
      </c>
      <c r="C135" s="81" t="s">
        <v>14</v>
      </c>
      <c r="D135" s="34"/>
      <c r="E135" s="34"/>
      <c r="F135" s="55"/>
      <c r="G135" s="55"/>
      <c r="H135" s="116"/>
      <c r="I135" s="46"/>
      <c r="J135" s="44"/>
    </row>
    <row r="136" spans="1:10">
      <c r="A136" s="302"/>
      <c r="B136" s="25"/>
      <c r="C136" s="81" t="s">
        <v>21</v>
      </c>
      <c r="D136" s="35"/>
      <c r="E136" s="35"/>
      <c r="F136" s="28"/>
      <c r="G136" s="34"/>
      <c r="H136" s="34"/>
      <c r="I136" s="34"/>
      <c r="J136" s="44"/>
    </row>
    <row r="137" spans="1:10">
      <c r="A137" s="302"/>
      <c r="B137" s="25" t="s">
        <v>26</v>
      </c>
      <c r="C137" s="81" t="s">
        <v>19</v>
      </c>
      <c r="D137" s="35"/>
      <c r="E137" s="35"/>
      <c r="F137" s="28"/>
      <c r="G137" s="110"/>
      <c r="H137" s="33"/>
      <c r="I137" s="33"/>
      <c r="J137" s="24"/>
    </row>
    <row r="138" spans="1:10">
      <c r="A138" s="302"/>
      <c r="B138" s="51" t="s">
        <v>27</v>
      </c>
      <c r="C138" s="81" t="s">
        <v>14</v>
      </c>
      <c r="D138" s="34"/>
      <c r="E138" s="34"/>
      <c r="F138" s="28"/>
      <c r="G138" s="34"/>
      <c r="H138" s="110"/>
      <c r="I138" s="110"/>
      <c r="J138" s="31"/>
    </row>
    <row r="139" spans="1:10">
      <c r="A139" s="302"/>
      <c r="B139" s="53" t="s">
        <v>28</v>
      </c>
      <c r="C139" s="94" t="s">
        <v>29</v>
      </c>
      <c r="D139" s="34"/>
      <c r="E139" s="34"/>
      <c r="F139" s="28"/>
      <c r="G139" s="34"/>
      <c r="H139" s="110"/>
      <c r="I139" s="110"/>
      <c r="J139" s="31"/>
    </row>
    <row r="140" spans="1:10">
      <c r="A140" s="302"/>
      <c r="B140" s="53" t="s">
        <v>30</v>
      </c>
      <c r="C140" s="94" t="s">
        <v>29</v>
      </c>
      <c r="D140" s="34"/>
      <c r="E140" s="34"/>
      <c r="F140" s="22"/>
      <c r="G140" s="34"/>
      <c r="H140" s="55"/>
      <c r="I140" s="33"/>
      <c r="J140" s="36"/>
    </row>
    <row r="141" spans="1:10">
      <c r="A141" s="302"/>
      <c r="B141" s="53" t="s">
        <v>31</v>
      </c>
      <c r="C141" s="94" t="s">
        <v>29</v>
      </c>
      <c r="D141" s="35"/>
      <c r="E141" s="35"/>
      <c r="F141" s="35"/>
      <c r="G141" s="35"/>
      <c r="H141" s="35"/>
      <c r="I141" s="35"/>
      <c r="J141" s="36"/>
    </row>
    <row r="142" spans="1:10" ht="15.75" thickBot="1">
      <c r="A142" s="302"/>
      <c r="B142" s="117" t="s">
        <v>32</v>
      </c>
      <c r="C142" s="118" t="s">
        <v>33</v>
      </c>
      <c r="D142" s="119"/>
      <c r="E142" s="119"/>
      <c r="F142" s="120"/>
      <c r="G142" s="121"/>
      <c r="H142" s="65"/>
      <c r="I142" s="65"/>
      <c r="J142" s="122"/>
    </row>
    <row r="143" spans="1:10">
      <c r="A143" s="302"/>
      <c r="B143" s="67"/>
      <c r="C143" s="102" t="s">
        <v>34</v>
      </c>
      <c r="D143" s="103"/>
      <c r="E143" s="103"/>
      <c r="F143" s="71"/>
      <c r="G143" s="71"/>
      <c r="H143" s="71"/>
      <c r="I143" s="87"/>
      <c r="J143" s="123"/>
    </row>
    <row r="144" spans="1:10">
      <c r="A144" s="302"/>
      <c r="B144" s="61"/>
      <c r="C144" s="9" t="s">
        <v>34</v>
      </c>
      <c r="D144" s="55"/>
      <c r="E144" s="55"/>
      <c r="F144" s="58"/>
      <c r="G144" s="55"/>
      <c r="H144" s="55"/>
      <c r="I144" s="55"/>
      <c r="J144" s="60"/>
    </row>
    <row r="145" spans="1:10">
      <c r="A145" s="302"/>
      <c r="B145" s="61"/>
      <c r="C145" s="81" t="s">
        <v>35</v>
      </c>
      <c r="D145" s="35"/>
      <c r="E145" s="35"/>
      <c r="F145" s="39"/>
      <c r="G145" s="55"/>
      <c r="H145" s="55"/>
      <c r="I145" s="116"/>
      <c r="J145" s="60"/>
    </row>
    <row r="146" spans="1:10">
      <c r="A146" s="302"/>
      <c r="B146" s="61"/>
      <c r="C146" s="81" t="s">
        <v>35</v>
      </c>
      <c r="D146" s="35"/>
      <c r="E146" s="35"/>
      <c r="F146" s="35"/>
      <c r="G146" s="35"/>
      <c r="H146" s="35"/>
      <c r="I146" s="35"/>
      <c r="J146" s="36"/>
    </row>
    <row r="147" spans="1:10">
      <c r="A147" s="302"/>
      <c r="B147" s="61"/>
      <c r="C147" s="81" t="s">
        <v>35</v>
      </c>
      <c r="D147" s="23"/>
      <c r="E147" s="23"/>
      <c r="F147" s="35"/>
      <c r="G147" s="35"/>
      <c r="H147" s="35"/>
      <c r="I147" s="35"/>
      <c r="J147" s="36"/>
    </row>
    <row r="148" spans="1:10">
      <c r="A148" s="302"/>
      <c r="B148" s="61"/>
      <c r="C148" s="81" t="s">
        <v>35</v>
      </c>
      <c r="D148" s="35"/>
      <c r="E148" s="39"/>
      <c r="F148" s="35"/>
      <c r="G148" s="35"/>
      <c r="H148" s="35"/>
      <c r="I148" s="35"/>
      <c r="J148" s="36"/>
    </row>
    <row r="149" spans="1:10" ht="15.75" thickBot="1">
      <c r="A149" s="302"/>
      <c r="B149" s="63"/>
      <c r="C149" s="124" t="s">
        <v>35</v>
      </c>
      <c r="D149" s="100"/>
      <c r="E149" s="100"/>
      <c r="F149" s="99"/>
      <c r="G149" s="100"/>
      <c r="H149" s="125"/>
      <c r="I149" s="100"/>
      <c r="J149" s="126"/>
    </row>
    <row r="150" spans="1:10">
      <c r="A150" s="293" t="s">
        <v>72</v>
      </c>
      <c r="B150" s="67" t="s">
        <v>37</v>
      </c>
      <c r="C150" s="86" t="s">
        <v>38</v>
      </c>
      <c r="D150" s="70"/>
      <c r="E150" s="70"/>
      <c r="F150" s="70"/>
      <c r="G150" s="70"/>
      <c r="H150" s="70"/>
      <c r="I150" s="70"/>
      <c r="J150" s="72"/>
    </row>
    <row r="151" spans="1:10">
      <c r="A151" s="293"/>
      <c r="B151" s="61"/>
      <c r="C151" s="81" t="s">
        <v>39</v>
      </c>
      <c r="D151" s="35"/>
      <c r="E151" s="35"/>
      <c r="F151" s="35"/>
      <c r="G151" s="35"/>
      <c r="H151" s="35"/>
      <c r="I151" s="35"/>
      <c r="J151" s="36"/>
    </row>
    <row r="152" spans="1:10">
      <c r="A152" s="293"/>
      <c r="B152" s="61"/>
      <c r="C152" s="81" t="s">
        <v>40</v>
      </c>
      <c r="D152" s="35"/>
      <c r="E152" s="35"/>
      <c r="F152" s="35"/>
      <c r="G152" s="35"/>
      <c r="H152" s="35"/>
      <c r="I152" s="35"/>
      <c r="J152" s="36"/>
    </row>
    <row r="153" spans="1:10">
      <c r="A153" s="293"/>
      <c r="B153" s="61"/>
      <c r="C153" s="81" t="s">
        <v>41</v>
      </c>
      <c r="D153" s="35"/>
      <c r="E153" s="35"/>
      <c r="F153" s="35"/>
      <c r="G153" s="35"/>
      <c r="H153" s="35"/>
      <c r="I153" s="35"/>
      <c r="J153" s="36"/>
    </row>
    <row r="154" spans="1:10">
      <c r="A154" s="293"/>
      <c r="B154" s="61"/>
      <c r="C154" s="81" t="s">
        <v>42</v>
      </c>
      <c r="D154" s="47"/>
      <c r="E154" s="35"/>
      <c r="F154" s="35"/>
      <c r="G154" s="35"/>
      <c r="H154" s="35"/>
      <c r="I154" s="35"/>
      <c r="J154" s="36"/>
    </row>
    <row r="155" spans="1:10" ht="15.75" thickBot="1">
      <c r="A155" s="293"/>
      <c r="B155" s="73" t="s">
        <v>43</v>
      </c>
      <c r="C155" s="82" t="s">
        <v>44</v>
      </c>
      <c r="D155" s="65"/>
      <c r="E155" s="65"/>
      <c r="F155" s="65"/>
      <c r="G155" s="65"/>
      <c r="H155" s="65"/>
      <c r="I155" s="65"/>
      <c r="J155" s="66"/>
    </row>
    <row r="156" spans="1:10">
      <c r="A156" s="293"/>
      <c r="B156" s="67"/>
      <c r="C156" s="86" t="s">
        <v>45</v>
      </c>
      <c r="D156" s="70"/>
      <c r="E156" s="70"/>
      <c r="F156" s="70"/>
      <c r="G156" s="70"/>
      <c r="H156" s="70"/>
      <c r="I156" s="70"/>
      <c r="J156" s="72"/>
    </row>
    <row r="157" spans="1:10">
      <c r="A157" s="293"/>
      <c r="B157" s="61"/>
      <c r="C157" s="81" t="s">
        <v>46</v>
      </c>
      <c r="D157" s="35"/>
      <c r="E157" s="35"/>
      <c r="F157" s="35"/>
      <c r="G157" s="35"/>
      <c r="H157" s="35"/>
      <c r="I157" s="35"/>
      <c r="J157" s="36"/>
    </row>
    <row r="158" spans="1:10">
      <c r="A158" s="293"/>
      <c r="B158" s="61"/>
      <c r="C158" s="81" t="s">
        <v>47</v>
      </c>
      <c r="D158" s="35"/>
      <c r="E158" s="35"/>
      <c r="F158" s="35"/>
      <c r="G158" s="35"/>
      <c r="H158" s="35"/>
      <c r="I158" s="35"/>
      <c r="J158" s="36"/>
    </row>
    <row r="159" spans="1:10" ht="15.75" thickBot="1">
      <c r="A159" s="293"/>
      <c r="B159" s="73"/>
      <c r="C159" s="82" t="s">
        <v>48</v>
      </c>
      <c r="D159" s="65"/>
      <c r="E159" s="65"/>
      <c r="F159" s="65"/>
      <c r="G159" s="65"/>
      <c r="H159" s="65"/>
      <c r="I159" s="65"/>
      <c r="J159" s="66"/>
    </row>
    <row r="160" spans="1:10">
      <c r="A160" s="293"/>
      <c r="B160" s="75" t="s">
        <v>49</v>
      </c>
      <c r="C160" s="76" t="s">
        <v>50</v>
      </c>
      <c r="D160" s="79"/>
      <c r="E160" s="79"/>
      <c r="F160" s="79"/>
      <c r="G160" s="79"/>
      <c r="H160" s="77"/>
      <c r="I160" s="77"/>
      <c r="J160" s="80"/>
    </row>
    <row r="161" spans="1:10">
      <c r="A161" s="293"/>
      <c r="B161" s="61"/>
      <c r="C161" s="81" t="s">
        <v>51</v>
      </c>
      <c r="D161" s="28"/>
      <c r="E161" s="28"/>
      <c r="F161" s="28"/>
      <c r="G161" s="34"/>
      <c r="H161" s="35"/>
      <c r="I161" s="35"/>
      <c r="J161" s="36"/>
    </row>
    <row r="162" spans="1:10">
      <c r="A162" s="293"/>
      <c r="B162" s="61"/>
      <c r="C162" s="81" t="s">
        <v>52</v>
      </c>
      <c r="D162" s="35"/>
      <c r="E162" s="35"/>
      <c r="F162" s="35"/>
      <c r="G162" s="35"/>
      <c r="H162" s="35"/>
      <c r="I162" s="35"/>
      <c r="J162" s="36"/>
    </row>
    <row r="163" spans="1:10">
      <c r="A163" s="293"/>
      <c r="B163" s="61"/>
      <c r="C163" s="81" t="s">
        <v>53</v>
      </c>
      <c r="D163" s="35"/>
      <c r="E163" s="35"/>
      <c r="F163" s="35"/>
      <c r="G163" s="35"/>
      <c r="H163" s="35"/>
      <c r="I163" s="35"/>
      <c r="J163" s="36"/>
    </row>
    <row r="164" spans="1:10">
      <c r="A164" s="293"/>
      <c r="B164" s="61"/>
      <c r="C164" s="81" t="s">
        <v>54</v>
      </c>
      <c r="D164" s="35"/>
      <c r="E164" s="35"/>
      <c r="F164" s="42"/>
      <c r="G164" s="35"/>
      <c r="H164" s="35"/>
      <c r="I164" s="35"/>
      <c r="J164" s="36"/>
    </row>
    <row r="165" spans="1:10">
      <c r="A165" s="293"/>
      <c r="B165" s="61" t="s">
        <v>55</v>
      </c>
      <c r="C165" s="81" t="s">
        <v>56</v>
      </c>
      <c r="D165" s="23"/>
      <c r="E165" s="23"/>
      <c r="F165" s="35"/>
      <c r="G165" s="35"/>
      <c r="H165" s="35"/>
      <c r="I165" s="35"/>
      <c r="J165" s="36"/>
    </row>
    <row r="166" spans="1:10">
      <c r="A166" s="293"/>
      <c r="B166" s="61"/>
      <c r="C166" s="81" t="s">
        <v>57</v>
      </c>
      <c r="D166" s="35"/>
      <c r="E166" s="35"/>
      <c r="F166" s="35"/>
      <c r="G166" s="35"/>
      <c r="H166" s="35"/>
      <c r="I166" s="35"/>
      <c r="J166" s="36"/>
    </row>
    <row r="167" spans="1:10">
      <c r="A167" s="293"/>
      <c r="B167" s="61"/>
      <c r="C167" s="81" t="s">
        <v>58</v>
      </c>
      <c r="D167" s="35"/>
      <c r="E167" s="35"/>
      <c r="F167" s="35"/>
      <c r="G167" s="35"/>
      <c r="H167" s="35"/>
      <c r="I167" s="35"/>
      <c r="J167" s="36"/>
    </row>
    <row r="168" spans="1:10">
      <c r="A168" s="293"/>
      <c r="B168" s="61" t="s">
        <v>59</v>
      </c>
      <c r="C168" s="81" t="s">
        <v>60</v>
      </c>
      <c r="D168" s="35"/>
      <c r="E168" s="35"/>
      <c r="F168" s="35"/>
      <c r="G168" s="35"/>
      <c r="H168" s="35"/>
      <c r="I168" s="35"/>
      <c r="J168" s="36"/>
    </row>
    <row r="169" spans="1:10">
      <c r="A169" s="293"/>
      <c r="B169" s="61"/>
      <c r="C169" s="81" t="s">
        <v>61</v>
      </c>
      <c r="D169" s="35"/>
      <c r="E169" s="35"/>
      <c r="F169" s="35"/>
      <c r="G169" s="35"/>
      <c r="H169" s="35"/>
      <c r="I169" s="35"/>
      <c r="J169" s="36"/>
    </row>
    <row r="170" spans="1:10">
      <c r="A170" s="293"/>
      <c r="B170" s="61" t="s">
        <v>73</v>
      </c>
      <c r="C170" s="81" t="s">
        <v>63</v>
      </c>
      <c r="D170" s="35"/>
      <c r="E170" s="35"/>
      <c r="F170" s="35"/>
      <c r="G170" s="35"/>
      <c r="H170" s="35"/>
      <c r="I170" s="35"/>
      <c r="J170" s="36"/>
    </row>
    <row r="171" spans="1:10">
      <c r="A171" s="293"/>
      <c r="B171" s="61"/>
      <c r="C171" s="81" t="s">
        <v>64</v>
      </c>
      <c r="D171" s="35"/>
      <c r="E171" s="35"/>
      <c r="F171" s="35"/>
      <c r="G171" s="35"/>
      <c r="H171" s="35"/>
      <c r="I171" s="35"/>
      <c r="J171" s="36"/>
    </row>
    <row r="172" spans="1:10">
      <c r="A172" s="293"/>
      <c r="B172" s="61"/>
      <c r="C172" s="81" t="s">
        <v>65</v>
      </c>
      <c r="D172" s="35"/>
      <c r="E172" s="35"/>
      <c r="F172" s="35"/>
      <c r="G172" s="35"/>
      <c r="H172" s="35"/>
      <c r="I172" s="35"/>
      <c r="J172" s="36"/>
    </row>
    <row r="173" spans="1:10">
      <c r="A173" s="293"/>
      <c r="B173" s="61" t="s">
        <v>66</v>
      </c>
      <c r="C173" s="81" t="s">
        <v>67</v>
      </c>
      <c r="D173" s="35"/>
      <c r="E173" s="35"/>
      <c r="F173" s="35"/>
      <c r="G173" s="35"/>
      <c r="H173" s="92"/>
      <c r="I173" s="35"/>
      <c r="J173" s="36"/>
    </row>
    <row r="174" spans="1:10" ht="15.75" thickBot="1">
      <c r="A174" s="294"/>
      <c r="B174" s="73"/>
      <c r="C174" s="82" t="s">
        <v>68</v>
      </c>
      <c r="D174" s="65"/>
      <c r="E174" s="65"/>
      <c r="F174" s="65"/>
      <c r="G174" s="65"/>
      <c r="H174" s="65"/>
      <c r="I174" s="65"/>
      <c r="J174" s="66"/>
    </row>
    <row r="175" spans="1:10" ht="18">
      <c r="A175" s="127"/>
      <c r="B175" s="128"/>
      <c r="C175" s="39"/>
      <c r="D175" s="39"/>
      <c r="E175" s="39"/>
      <c r="F175" s="39"/>
      <c r="G175" s="39"/>
      <c r="H175" s="39"/>
      <c r="I175" s="39"/>
      <c r="J175" s="39"/>
    </row>
    <row r="176" spans="1:10" ht="18">
      <c r="A176" s="127"/>
      <c r="B176" s="164" t="s">
        <v>88</v>
      </c>
      <c r="C176" s="129">
        <f>C2</f>
        <v>32</v>
      </c>
      <c r="D176" s="130">
        <f>SUM(D5)</f>
        <v>44416</v>
      </c>
      <c r="E176" s="130">
        <f>SUM(D176+1)</f>
        <v>44417</v>
      </c>
      <c r="F176" s="130">
        <f t="shared" ref="F176:J176" si="1">SUM(E176+1)</f>
        <v>44418</v>
      </c>
      <c r="G176" s="130">
        <f t="shared" si="1"/>
        <v>44419</v>
      </c>
      <c r="H176" s="130">
        <f t="shared" si="1"/>
        <v>44420</v>
      </c>
      <c r="I176" s="130">
        <f t="shared" si="1"/>
        <v>44421</v>
      </c>
      <c r="J176" s="130">
        <f t="shared" si="1"/>
        <v>44422</v>
      </c>
    </row>
    <row r="177" spans="1:10" ht="18">
      <c r="A177" s="127"/>
      <c r="B177" s="128"/>
      <c r="C177" s="131" t="s">
        <v>74</v>
      </c>
      <c r="D177" s="132"/>
      <c r="E177" s="132"/>
      <c r="F177" s="133"/>
      <c r="G177" s="133"/>
      <c r="H177" s="133"/>
      <c r="I177" s="133"/>
      <c r="J177" s="133"/>
    </row>
    <row r="178" spans="1:10" ht="18">
      <c r="A178" s="127"/>
      <c r="B178" s="128"/>
      <c r="C178" s="134"/>
      <c r="D178" s="28"/>
      <c r="E178" s="135"/>
      <c r="F178" s="133"/>
      <c r="G178" s="133"/>
      <c r="H178" s="133"/>
      <c r="I178" s="133"/>
      <c r="J178" s="133"/>
    </row>
    <row r="179" spans="1:10" ht="18">
      <c r="A179" s="127"/>
      <c r="B179" s="128"/>
      <c r="C179" s="134"/>
      <c r="D179" s="78"/>
      <c r="E179" s="136"/>
      <c r="F179" s="133"/>
      <c r="G179" s="133"/>
      <c r="H179" s="133"/>
      <c r="I179" s="133"/>
      <c r="J179" s="133"/>
    </row>
    <row r="180" spans="1:10" ht="18">
      <c r="A180" s="127"/>
      <c r="B180" s="128"/>
      <c r="C180" s="134"/>
      <c r="D180" s="137"/>
      <c r="E180" s="137"/>
      <c r="F180" s="133"/>
      <c r="G180" s="133"/>
      <c r="H180" s="133"/>
      <c r="I180" s="99"/>
      <c r="J180" s="28"/>
    </row>
    <row r="181" spans="1:10" ht="18">
      <c r="A181" s="127"/>
      <c r="B181" s="128"/>
      <c r="C181" s="134"/>
      <c r="D181" s="137"/>
      <c r="E181" s="137"/>
      <c r="F181" s="133"/>
      <c r="G181" s="133"/>
      <c r="H181" s="138"/>
      <c r="I181" s="99"/>
      <c r="J181" s="28"/>
    </row>
    <row r="182" spans="1:10" ht="18">
      <c r="A182" s="127"/>
      <c r="B182" s="128"/>
      <c r="C182" s="134"/>
      <c r="D182" s="133"/>
      <c r="E182" s="23"/>
      <c r="F182" s="133"/>
      <c r="G182" s="133"/>
      <c r="H182" s="133"/>
      <c r="I182" s="133"/>
      <c r="J182" s="133"/>
    </row>
    <row r="183" spans="1:10" ht="18">
      <c r="A183" s="127"/>
      <c r="B183" s="128"/>
      <c r="C183" s="134"/>
      <c r="D183" s="23"/>
      <c r="E183" s="23"/>
      <c r="F183" s="23"/>
      <c r="G183" s="23"/>
      <c r="H183" s="133"/>
      <c r="I183" s="133"/>
      <c r="J183" s="133"/>
    </row>
    <row r="184" spans="1:10" ht="18">
      <c r="A184" s="127"/>
      <c r="B184" s="128"/>
      <c r="C184" s="139"/>
      <c r="D184" s="139"/>
      <c r="E184" s="139"/>
      <c r="F184" s="139"/>
      <c r="G184" s="139"/>
      <c r="H184" s="139"/>
      <c r="I184" s="139"/>
      <c r="J184" s="139"/>
    </row>
    <row r="185" spans="1:10" ht="18">
      <c r="A185" s="127"/>
      <c r="B185" s="6"/>
      <c r="C185" s="131" t="s">
        <v>75</v>
      </c>
      <c r="D185" s="23"/>
      <c r="E185" s="23"/>
      <c r="F185" s="23"/>
      <c r="G185" s="23"/>
      <c r="H185" s="23"/>
      <c r="I185" s="23"/>
      <c r="J185" s="23"/>
    </row>
    <row r="186" spans="1:10" ht="18">
      <c r="A186" s="127"/>
      <c r="B186" s="6"/>
      <c r="C186" s="134"/>
      <c r="D186" s="23"/>
      <c r="E186" s="23"/>
      <c r="F186" s="23"/>
      <c r="G186" s="23"/>
      <c r="H186" s="23"/>
      <c r="I186" s="23"/>
      <c r="J186" s="23"/>
    </row>
    <row r="187" spans="1:10">
      <c r="A187" s="39"/>
      <c r="B187" s="6"/>
      <c r="C187" s="134"/>
      <c r="D187" s="23"/>
      <c r="E187" s="23"/>
      <c r="F187" s="23"/>
      <c r="G187" s="23"/>
      <c r="H187" s="23"/>
      <c r="I187" s="23"/>
      <c r="J187" s="23"/>
    </row>
    <row r="188" spans="1:10">
      <c r="A188" s="39"/>
      <c r="B188" s="6"/>
      <c r="C188" s="134"/>
      <c r="D188" s="23"/>
      <c r="E188" s="23"/>
      <c r="F188" s="23"/>
      <c r="G188" s="23"/>
      <c r="H188" s="23"/>
      <c r="I188" s="23"/>
      <c r="J188" s="23"/>
    </row>
    <row r="189" spans="1:10">
      <c r="A189" s="39"/>
      <c r="B189" s="6"/>
      <c r="C189" s="134"/>
      <c r="D189" s="23"/>
      <c r="E189" s="23"/>
      <c r="F189" s="23"/>
      <c r="G189" s="135"/>
      <c r="H189" s="135"/>
      <c r="I189" s="23"/>
      <c r="J189" s="23"/>
    </row>
    <row r="190" spans="1:10">
      <c r="A190" s="39"/>
      <c r="B190" s="6"/>
      <c r="C190" s="134"/>
      <c r="D190" s="23"/>
      <c r="E190" s="23"/>
      <c r="F190" s="23"/>
      <c r="G190" s="23"/>
      <c r="H190" s="23"/>
      <c r="I190" s="23"/>
      <c r="J190" s="23"/>
    </row>
    <row r="191" spans="1:10">
      <c r="A191" s="39"/>
      <c r="B191" s="6"/>
      <c r="C191" s="134"/>
      <c r="D191" s="23"/>
      <c r="E191" s="23"/>
      <c r="F191" s="23"/>
      <c r="G191" s="23"/>
      <c r="H191" s="23"/>
      <c r="I191" s="23"/>
      <c r="J191" s="23"/>
    </row>
    <row r="192" spans="1:10">
      <c r="A192" s="39"/>
      <c r="B192" s="6"/>
      <c r="C192" s="140"/>
      <c r="D192" s="141"/>
      <c r="E192" s="141"/>
      <c r="F192" s="141"/>
      <c r="G192" s="141"/>
      <c r="H192" s="141"/>
      <c r="I192" s="141"/>
      <c r="J192" s="141"/>
    </row>
    <row r="193" spans="1:10">
      <c r="A193" s="39"/>
      <c r="B193" s="6"/>
      <c r="C193" s="131" t="s">
        <v>76</v>
      </c>
      <c r="D193" s="142"/>
      <c r="E193" s="142"/>
      <c r="F193" s="142"/>
      <c r="G193" s="142"/>
      <c r="H193" s="142"/>
      <c r="I193" s="142"/>
      <c r="J193" s="142"/>
    </row>
    <row r="194" spans="1:10">
      <c r="A194" s="39"/>
      <c r="B194" s="6"/>
      <c r="C194" s="134"/>
      <c r="D194" s="142"/>
      <c r="E194" s="142"/>
      <c r="F194" s="142"/>
      <c r="G194" s="142"/>
      <c r="H194" s="142"/>
      <c r="I194" s="142"/>
      <c r="J194" s="142"/>
    </row>
    <row r="195" spans="1:10">
      <c r="A195" s="39"/>
      <c r="B195" s="6"/>
      <c r="C195" s="134"/>
      <c r="D195" s="142"/>
      <c r="E195" s="142"/>
      <c r="F195" s="142"/>
      <c r="G195" s="142"/>
      <c r="H195" s="142"/>
      <c r="I195" s="142"/>
      <c r="J195" s="142"/>
    </row>
    <row r="196" spans="1:10">
      <c r="A196" s="39"/>
      <c r="B196" s="6"/>
      <c r="C196" s="134"/>
      <c r="D196" s="142"/>
      <c r="E196" s="142"/>
      <c r="F196" s="142"/>
      <c r="G196" s="142"/>
      <c r="H196" s="142"/>
      <c r="I196" s="142"/>
      <c r="J196" s="142"/>
    </row>
    <row r="197" spans="1:10">
      <c r="A197" s="39"/>
      <c r="B197" s="6"/>
      <c r="C197" s="134"/>
      <c r="D197" s="142"/>
      <c r="E197" s="142"/>
      <c r="F197" s="142"/>
      <c r="G197" s="142"/>
      <c r="H197" s="28"/>
      <c r="I197" s="142"/>
      <c r="J197" s="142"/>
    </row>
    <row r="198" spans="1:10">
      <c r="A198" s="39"/>
      <c r="B198" s="6"/>
      <c r="C198" s="134"/>
      <c r="D198" s="142"/>
      <c r="E198" s="142"/>
      <c r="F198" s="142"/>
      <c r="G198" s="142"/>
      <c r="H198" s="142"/>
      <c r="I198" s="142"/>
      <c r="J198" s="142"/>
    </row>
    <row r="199" spans="1:10">
      <c r="A199" s="39"/>
      <c r="B199" s="6"/>
      <c r="C199" s="134"/>
      <c r="D199" s="142"/>
      <c r="E199" s="142"/>
      <c r="F199" s="142"/>
      <c r="G199" s="142"/>
      <c r="H199" s="142"/>
      <c r="I199" s="142"/>
      <c r="J199" s="142"/>
    </row>
    <row r="200" spans="1:10">
      <c r="A200" s="39"/>
      <c r="B200" s="6"/>
      <c r="C200" s="134"/>
      <c r="D200" s="23"/>
      <c r="E200" s="23"/>
      <c r="F200" s="23"/>
      <c r="G200" s="23"/>
      <c r="H200" s="34"/>
      <c r="I200" s="23"/>
      <c r="J200" s="23"/>
    </row>
    <row r="201" spans="1:10">
      <c r="A201" s="39"/>
      <c r="B201" s="6"/>
      <c r="C201" s="134"/>
      <c r="D201" s="23"/>
      <c r="E201" s="23"/>
      <c r="F201" s="23"/>
      <c r="G201" s="135"/>
      <c r="H201" s="23"/>
      <c r="I201" s="23"/>
      <c r="J201" s="23"/>
    </row>
    <row r="202" spans="1:10">
      <c r="A202" s="39"/>
      <c r="B202" s="6"/>
      <c r="C202" s="134"/>
      <c r="D202" s="23"/>
      <c r="E202" s="23"/>
      <c r="F202" s="23"/>
      <c r="G202" s="28"/>
      <c r="H202" s="23"/>
      <c r="I202" s="23"/>
      <c r="J202" s="23"/>
    </row>
    <row r="203" spans="1:10">
      <c r="A203" s="39"/>
      <c r="B203" s="6"/>
      <c r="C203" s="141"/>
      <c r="D203" s="141"/>
      <c r="E203" s="141"/>
      <c r="F203" s="141"/>
      <c r="G203" s="141"/>
      <c r="H203" s="141"/>
      <c r="I203" s="141"/>
      <c r="J203" s="141"/>
    </row>
    <row r="204" spans="1:10">
      <c r="A204" s="39"/>
      <c r="B204" s="6"/>
      <c r="C204" s="143"/>
      <c r="D204" s="28"/>
      <c r="E204" s="28"/>
      <c r="F204" s="28"/>
      <c r="G204" s="142"/>
      <c r="H204" s="28"/>
      <c r="I204" s="132"/>
      <c r="J204" s="144"/>
    </row>
    <row r="205" spans="1:10">
      <c r="A205" s="39"/>
      <c r="B205" s="6"/>
      <c r="C205" s="145"/>
      <c r="D205" s="146"/>
      <c r="E205" s="147"/>
      <c r="F205" s="28"/>
      <c r="G205" s="142"/>
      <c r="H205" s="28"/>
      <c r="I205" s="132"/>
      <c r="J205" s="148"/>
    </row>
    <row r="206" spans="1:10">
      <c r="A206" s="39"/>
      <c r="B206" s="6"/>
      <c r="C206" s="145"/>
      <c r="D206" s="23"/>
      <c r="E206" s="147"/>
      <c r="F206" s="28"/>
      <c r="G206" s="142"/>
      <c r="H206" s="28"/>
      <c r="I206" s="28"/>
      <c r="J206" s="142"/>
    </row>
    <row r="207" spans="1:10">
      <c r="A207" s="39"/>
      <c r="B207" s="6"/>
      <c r="C207" s="134"/>
      <c r="D207" s="142"/>
      <c r="E207" s="142"/>
      <c r="F207" s="142"/>
      <c r="G207" s="142"/>
      <c r="H207" s="28"/>
      <c r="I207" s="142"/>
      <c r="J207" s="142"/>
    </row>
    <row r="208" spans="1:10">
      <c r="A208" s="39"/>
      <c r="B208" s="6"/>
      <c r="C208" s="134"/>
      <c r="D208" s="142"/>
      <c r="E208" s="142"/>
      <c r="F208" s="142"/>
      <c r="G208" s="142"/>
      <c r="H208" s="142"/>
      <c r="I208" s="142"/>
      <c r="J208" s="142"/>
    </row>
    <row r="209" spans="1:10">
      <c r="A209" s="39"/>
      <c r="B209" s="6"/>
      <c r="C209" s="149"/>
      <c r="D209" s="142"/>
      <c r="E209" s="142"/>
      <c r="F209" s="142"/>
      <c r="G209" s="142"/>
      <c r="H209" s="142"/>
      <c r="I209" s="142"/>
      <c r="J209" s="142"/>
    </row>
    <row r="210" spans="1:10">
      <c r="A210" s="39"/>
      <c r="B210" s="6"/>
      <c r="C210" s="150"/>
      <c r="D210" s="151">
        <f t="shared" ref="D210:J210" si="2">COUNTA(D177:D202)</f>
        <v>0</v>
      </c>
      <c r="E210" s="151">
        <f t="shared" si="2"/>
        <v>0</v>
      </c>
      <c r="F210" s="151">
        <f t="shared" si="2"/>
        <v>0</v>
      </c>
      <c r="G210" s="151">
        <f t="shared" si="2"/>
        <v>0</v>
      </c>
      <c r="H210" s="151">
        <f t="shared" si="2"/>
        <v>0</v>
      </c>
      <c r="I210" s="151">
        <f t="shared" si="2"/>
        <v>0</v>
      </c>
      <c r="J210" s="151">
        <f t="shared" si="2"/>
        <v>0</v>
      </c>
    </row>
    <row r="211" spans="1:10" ht="18">
      <c r="A211" s="127"/>
      <c r="B211" s="6"/>
      <c r="C211" s="23"/>
      <c r="D211" s="23"/>
      <c r="E211" s="23"/>
      <c r="F211" s="23"/>
      <c r="G211" s="23"/>
      <c r="H211" s="23"/>
      <c r="I211" s="28" t="s">
        <v>77</v>
      </c>
      <c r="J211" s="152">
        <f>SUM(D210:J210)</f>
        <v>0</v>
      </c>
    </row>
    <row r="212" spans="1:10" ht="18">
      <c r="A212" s="127"/>
      <c r="B212" s="6"/>
      <c r="C212" s="153"/>
      <c r="D212" s="153"/>
      <c r="E212" s="153"/>
      <c r="F212" s="153"/>
      <c r="G212" s="23"/>
      <c r="H212" s="153"/>
      <c r="I212" s="28" t="s">
        <v>37</v>
      </c>
      <c r="J212" s="28">
        <f>COUNTA(D37:J46,D94:J103,D150:J159)</f>
        <v>0</v>
      </c>
    </row>
    <row r="213" spans="1:10" ht="18">
      <c r="A213" s="127"/>
      <c r="B213" s="6"/>
      <c r="C213" s="154"/>
      <c r="D213" s="23" t="s">
        <v>78</v>
      </c>
      <c r="E213" s="23"/>
      <c r="F213" s="23"/>
      <c r="G213" s="23"/>
      <c r="H213" s="23"/>
      <c r="I213" s="28" t="s">
        <v>79</v>
      </c>
      <c r="J213" s="28">
        <f>COUNTA(D52:J54,D109:J111,D165:J167)</f>
        <v>0</v>
      </c>
    </row>
    <row r="214" spans="1:10" ht="18">
      <c r="A214" s="127"/>
      <c r="B214" s="6"/>
      <c r="C214" s="155"/>
      <c r="D214" s="23" t="s">
        <v>80</v>
      </c>
      <c r="E214" s="23"/>
      <c r="F214" s="23"/>
      <c r="G214" s="23"/>
      <c r="H214" s="23"/>
      <c r="I214" s="28" t="s">
        <v>81</v>
      </c>
      <c r="J214" s="28">
        <f>COUNTA(D60:J61,D117:J118,D173:J174)</f>
        <v>0</v>
      </c>
    </row>
    <row r="215" spans="1:10" ht="18">
      <c r="A215" s="127"/>
      <c r="B215" s="6"/>
      <c r="C215" s="156"/>
      <c r="D215" s="23" t="s">
        <v>82</v>
      </c>
      <c r="E215" s="23"/>
      <c r="F215" s="23"/>
      <c r="G215" s="23"/>
      <c r="H215" s="23"/>
      <c r="I215" s="28" t="s">
        <v>83</v>
      </c>
      <c r="J215" s="28">
        <f>COUNTA(D47:J51,D104:J108,D160:J164)</f>
        <v>0</v>
      </c>
    </row>
    <row r="216" spans="1:10" ht="18">
      <c r="A216" s="127"/>
      <c r="B216" s="6"/>
      <c r="C216" s="157" t="s">
        <v>84</v>
      </c>
      <c r="D216" s="23" t="s">
        <v>85</v>
      </c>
      <c r="E216" s="23"/>
      <c r="F216" s="23"/>
      <c r="G216" s="23"/>
      <c r="H216" s="23"/>
      <c r="I216" s="28" t="s">
        <v>86</v>
      </c>
      <c r="J216" s="28">
        <f>SUM(J212:J215)</f>
        <v>0</v>
      </c>
    </row>
    <row r="217" spans="1:10" ht="18">
      <c r="A217" s="127"/>
      <c r="B217" s="6"/>
      <c r="C217" s="23"/>
      <c r="D217" s="23"/>
      <c r="E217" s="23"/>
      <c r="F217" s="23"/>
      <c r="G217" s="158" t="s">
        <v>87</v>
      </c>
      <c r="H217" s="23"/>
      <c r="I217" s="23"/>
      <c r="J217" s="23"/>
    </row>
    <row r="218" spans="1:10" ht="18">
      <c r="A218" s="127"/>
      <c r="B218" s="6"/>
      <c r="C218" s="23"/>
      <c r="D218" s="23"/>
      <c r="E218" s="23"/>
      <c r="F218" s="23"/>
      <c r="G218" s="23"/>
      <c r="H218" s="23"/>
      <c r="I218" s="23"/>
      <c r="J218" s="23"/>
    </row>
    <row r="219" spans="1:10" ht="18">
      <c r="A219" s="127"/>
      <c r="B219" s="6"/>
      <c r="C219" s="23"/>
      <c r="D219" s="23"/>
      <c r="E219" s="28"/>
      <c r="F219" s="28"/>
      <c r="G219" s="23"/>
      <c r="H219" s="28"/>
      <c r="I219" s="28"/>
      <c r="J219" s="28"/>
    </row>
    <row r="220" spans="1:10" ht="18">
      <c r="A220" s="127"/>
      <c r="B220" s="6"/>
      <c r="C220" s="23"/>
      <c r="D220" s="23"/>
      <c r="E220" s="23"/>
      <c r="F220" s="23"/>
      <c r="G220" s="23"/>
      <c r="H220" s="23"/>
      <c r="I220" s="23"/>
      <c r="J220" s="23"/>
    </row>
  </sheetData>
  <mergeCells count="7">
    <mergeCell ref="A150:A174"/>
    <mergeCell ref="A1:J1"/>
    <mergeCell ref="A7:A36"/>
    <mergeCell ref="A37:A62"/>
    <mergeCell ref="A64:A93"/>
    <mergeCell ref="A94:A118"/>
    <mergeCell ref="A120:A149"/>
  </mergeCells>
  <phoneticPr fontId="20" type="noConversion"/>
  <conditionalFormatting sqref="G94">
    <cfRule type="duplicateValues" dxfId="7342" priority="370"/>
  </conditionalFormatting>
  <conditionalFormatting sqref="G94">
    <cfRule type="duplicateValues" dxfId="7341" priority="369"/>
  </conditionalFormatting>
  <conditionalFormatting sqref="G94">
    <cfRule type="duplicateValues" dxfId="7340" priority="368"/>
  </conditionalFormatting>
  <conditionalFormatting sqref="G94">
    <cfRule type="duplicateValues" dxfId="7339" priority="367"/>
  </conditionalFormatting>
  <conditionalFormatting sqref="G94">
    <cfRule type="duplicateValues" dxfId="7338" priority="366"/>
  </conditionalFormatting>
  <conditionalFormatting sqref="G94">
    <cfRule type="duplicateValues" dxfId="7337" priority="365"/>
  </conditionalFormatting>
  <conditionalFormatting sqref="G94">
    <cfRule type="duplicateValues" dxfId="7336" priority="364"/>
  </conditionalFormatting>
  <conditionalFormatting sqref="G94">
    <cfRule type="duplicateValues" dxfId="7335" priority="363"/>
  </conditionalFormatting>
  <conditionalFormatting sqref="G94">
    <cfRule type="duplicateValues" dxfId="7334" priority="362"/>
  </conditionalFormatting>
  <conditionalFormatting sqref="G94">
    <cfRule type="duplicateValues" dxfId="7333" priority="361"/>
  </conditionalFormatting>
  <conditionalFormatting sqref="G94">
    <cfRule type="duplicateValues" dxfId="7332" priority="360"/>
  </conditionalFormatting>
  <conditionalFormatting sqref="G94">
    <cfRule type="duplicateValues" dxfId="7331" priority="359"/>
  </conditionalFormatting>
  <conditionalFormatting sqref="G94">
    <cfRule type="duplicateValues" dxfId="7330" priority="358"/>
  </conditionalFormatting>
  <conditionalFormatting sqref="G94">
    <cfRule type="duplicateValues" dxfId="7329" priority="357"/>
  </conditionalFormatting>
  <conditionalFormatting sqref="G94">
    <cfRule type="duplicateValues" dxfId="7328" priority="356"/>
  </conditionalFormatting>
  <conditionalFormatting sqref="G94">
    <cfRule type="duplicateValues" dxfId="7327" priority="355"/>
  </conditionalFormatting>
  <conditionalFormatting sqref="G94">
    <cfRule type="duplicateValues" dxfId="7326" priority="354"/>
  </conditionalFormatting>
  <conditionalFormatting sqref="G94">
    <cfRule type="duplicateValues" dxfId="7325" priority="353"/>
  </conditionalFormatting>
  <conditionalFormatting sqref="G94">
    <cfRule type="duplicateValues" dxfId="7324" priority="352"/>
  </conditionalFormatting>
  <conditionalFormatting sqref="G94">
    <cfRule type="duplicateValues" dxfId="7323" priority="351"/>
  </conditionalFormatting>
  <conditionalFormatting sqref="G94">
    <cfRule type="duplicateValues" dxfId="7322" priority="350"/>
  </conditionalFormatting>
  <conditionalFormatting sqref="G94">
    <cfRule type="duplicateValues" dxfId="7321" priority="349"/>
  </conditionalFormatting>
  <conditionalFormatting sqref="G94">
    <cfRule type="duplicateValues" dxfId="7320" priority="348"/>
  </conditionalFormatting>
  <conditionalFormatting sqref="G94">
    <cfRule type="duplicateValues" dxfId="7319" priority="347"/>
  </conditionalFormatting>
  <conditionalFormatting sqref="G94">
    <cfRule type="duplicateValues" dxfId="7318" priority="346"/>
  </conditionalFormatting>
  <conditionalFormatting sqref="G94">
    <cfRule type="duplicateValues" dxfId="7317" priority="345"/>
  </conditionalFormatting>
  <conditionalFormatting sqref="G94">
    <cfRule type="duplicateValues" dxfId="7316" priority="344"/>
  </conditionalFormatting>
  <conditionalFormatting sqref="G94">
    <cfRule type="duplicateValues" dxfId="7315" priority="343"/>
  </conditionalFormatting>
  <conditionalFormatting sqref="G94">
    <cfRule type="duplicateValues" dxfId="7314" priority="342"/>
  </conditionalFormatting>
  <conditionalFormatting sqref="G94">
    <cfRule type="duplicateValues" dxfId="7313" priority="341"/>
  </conditionalFormatting>
  <conditionalFormatting sqref="G94">
    <cfRule type="duplicateValues" dxfId="7312" priority="340"/>
  </conditionalFormatting>
  <conditionalFormatting sqref="G94">
    <cfRule type="duplicateValues" dxfId="7311" priority="339"/>
  </conditionalFormatting>
  <conditionalFormatting sqref="G94">
    <cfRule type="duplicateValues" dxfId="7310" priority="338"/>
  </conditionalFormatting>
  <conditionalFormatting sqref="G94">
    <cfRule type="duplicateValues" dxfId="7309" priority="337"/>
  </conditionalFormatting>
  <conditionalFormatting sqref="G94">
    <cfRule type="duplicateValues" dxfId="7308" priority="336"/>
  </conditionalFormatting>
  <conditionalFormatting sqref="G94">
    <cfRule type="duplicateValues" dxfId="7307" priority="335"/>
  </conditionalFormatting>
  <conditionalFormatting sqref="G94">
    <cfRule type="duplicateValues" dxfId="7306" priority="334"/>
  </conditionalFormatting>
  <conditionalFormatting sqref="G94">
    <cfRule type="duplicateValues" dxfId="7305" priority="333"/>
  </conditionalFormatting>
  <conditionalFormatting sqref="G94">
    <cfRule type="duplicateValues" dxfId="7304" priority="332"/>
  </conditionalFormatting>
  <conditionalFormatting sqref="G94">
    <cfRule type="duplicateValues" dxfId="7303" priority="331"/>
  </conditionalFormatting>
  <conditionalFormatting sqref="G94">
    <cfRule type="duplicateValues" dxfId="7302" priority="330"/>
  </conditionalFormatting>
  <conditionalFormatting sqref="G94">
    <cfRule type="duplicateValues" dxfId="7301" priority="329"/>
  </conditionalFormatting>
  <conditionalFormatting sqref="G94">
    <cfRule type="duplicateValues" dxfId="7300" priority="328"/>
  </conditionalFormatting>
  <conditionalFormatting sqref="G94">
    <cfRule type="duplicateValues" dxfId="7299" priority="327"/>
  </conditionalFormatting>
  <conditionalFormatting sqref="G94">
    <cfRule type="duplicateValues" dxfId="7298" priority="326"/>
  </conditionalFormatting>
  <conditionalFormatting sqref="G94">
    <cfRule type="duplicateValues" dxfId="7297" priority="325"/>
  </conditionalFormatting>
  <conditionalFormatting sqref="G94">
    <cfRule type="duplicateValues" dxfId="7296" priority="324"/>
  </conditionalFormatting>
  <conditionalFormatting sqref="G94">
    <cfRule type="duplicateValues" dxfId="7295" priority="323"/>
  </conditionalFormatting>
  <conditionalFormatting sqref="G94">
    <cfRule type="duplicateValues" dxfId="7294" priority="322"/>
  </conditionalFormatting>
  <conditionalFormatting sqref="G94">
    <cfRule type="duplicateValues" dxfId="7293" priority="321"/>
  </conditionalFormatting>
  <conditionalFormatting sqref="G94">
    <cfRule type="duplicateValues" dxfId="7292" priority="320"/>
  </conditionalFormatting>
  <conditionalFormatting sqref="G94">
    <cfRule type="duplicateValues" dxfId="7291" priority="319"/>
  </conditionalFormatting>
  <conditionalFormatting sqref="G94">
    <cfRule type="duplicateValues" dxfId="7290" priority="318"/>
  </conditionalFormatting>
  <conditionalFormatting sqref="G94">
    <cfRule type="duplicateValues" dxfId="7289" priority="317"/>
  </conditionalFormatting>
  <conditionalFormatting sqref="G94">
    <cfRule type="duplicateValues" dxfId="7288" priority="316"/>
  </conditionalFormatting>
  <conditionalFormatting sqref="G94">
    <cfRule type="duplicateValues" dxfId="7287" priority="315"/>
  </conditionalFormatting>
  <conditionalFormatting sqref="G94">
    <cfRule type="duplicateValues" dxfId="7286" priority="314"/>
  </conditionalFormatting>
  <conditionalFormatting sqref="G94">
    <cfRule type="duplicateValues" dxfId="7285" priority="313"/>
  </conditionalFormatting>
  <conditionalFormatting sqref="G94">
    <cfRule type="duplicateValues" dxfId="7284" priority="312"/>
  </conditionalFormatting>
  <conditionalFormatting sqref="G94">
    <cfRule type="duplicateValues" dxfId="7283" priority="311"/>
  </conditionalFormatting>
  <conditionalFormatting sqref="G94">
    <cfRule type="duplicateValues" dxfId="7282" priority="310"/>
  </conditionalFormatting>
  <conditionalFormatting sqref="G94">
    <cfRule type="duplicateValues" dxfId="7281" priority="309"/>
  </conditionalFormatting>
  <conditionalFormatting sqref="G94">
    <cfRule type="duplicateValues" dxfId="7280" priority="308"/>
  </conditionalFormatting>
  <conditionalFormatting sqref="G94">
    <cfRule type="duplicateValues" dxfId="7279" priority="307"/>
  </conditionalFormatting>
  <conditionalFormatting sqref="G94">
    <cfRule type="duplicateValues" dxfId="7278" priority="306"/>
  </conditionalFormatting>
  <conditionalFormatting sqref="G94">
    <cfRule type="duplicateValues" dxfId="7277" priority="305"/>
  </conditionalFormatting>
  <conditionalFormatting sqref="G94">
    <cfRule type="duplicateValues" dxfId="7276" priority="304"/>
  </conditionalFormatting>
  <conditionalFormatting sqref="G94">
    <cfRule type="duplicateValues" dxfId="7275" priority="303"/>
  </conditionalFormatting>
  <conditionalFormatting sqref="G94">
    <cfRule type="duplicateValues" dxfId="7274" priority="302"/>
  </conditionalFormatting>
  <conditionalFormatting sqref="G94">
    <cfRule type="duplicateValues" dxfId="7273" priority="301"/>
  </conditionalFormatting>
  <conditionalFormatting sqref="G94">
    <cfRule type="duplicateValues" dxfId="7272" priority="300"/>
  </conditionalFormatting>
  <conditionalFormatting sqref="G94">
    <cfRule type="duplicateValues" dxfId="7271" priority="299"/>
  </conditionalFormatting>
  <conditionalFormatting sqref="G95">
    <cfRule type="duplicateValues" dxfId="7270" priority="298"/>
  </conditionalFormatting>
  <conditionalFormatting sqref="G95">
    <cfRule type="duplicateValues" dxfId="7269" priority="297"/>
  </conditionalFormatting>
  <conditionalFormatting sqref="G95">
    <cfRule type="duplicateValues" dxfId="7268" priority="296"/>
  </conditionalFormatting>
  <conditionalFormatting sqref="G95">
    <cfRule type="duplicateValues" dxfId="7267" priority="295"/>
  </conditionalFormatting>
  <conditionalFormatting sqref="G95">
    <cfRule type="duplicateValues" dxfId="7266" priority="294"/>
  </conditionalFormatting>
  <conditionalFormatting sqref="G95">
    <cfRule type="duplicateValues" dxfId="7265" priority="293"/>
  </conditionalFormatting>
  <conditionalFormatting sqref="G95">
    <cfRule type="duplicateValues" dxfId="7264" priority="292"/>
  </conditionalFormatting>
  <conditionalFormatting sqref="G95">
    <cfRule type="duplicateValues" dxfId="7263" priority="291"/>
  </conditionalFormatting>
  <conditionalFormatting sqref="G95">
    <cfRule type="duplicateValues" dxfId="7262" priority="290"/>
  </conditionalFormatting>
  <conditionalFormatting sqref="G95">
    <cfRule type="duplicateValues" dxfId="7261" priority="289"/>
  </conditionalFormatting>
  <conditionalFormatting sqref="G95">
    <cfRule type="duplicateValues" dxfId="7260" priority="288"/>
  </conditionalFormatting>
  <conditionalFormatting sqref="G95">
    <cfRule type="duplicateValues" dxfId="7259" priority="287"/>
  </conditionalFormatting>
  <conditionalFormatting sqref="G95">
    <cfRule type="duplicateValues" dxfId="7258" priority="286"/>
  </conditionalFormatting>
  <conditionalFormatting sqref="G95">
    <cfRule type="duplicateValues" dxfId="7257" priority="285"/>
  </conditionalFormatting>
  <conditionalFormatting sqref="G95">
    <cfRule type="duplicateValues" dxfId="7256" priority="284"/>
  </conditionalFormatting>
  <conditionalFormatting sqref="G95">
    <cfRule type="duplicateValues" dxfId="7255" priority="283"/>
  </conditionalFormatting>
  <conditionalFormatting sqref="G95">
    <cfRule type="duplicateValues" dxfId="7254" priority="282"/>
  </conditionalFormatting>
  <conditionalFormatting sqref="G95">
    <cfRule type="duplicateValues" dxfId="7253" priority="281"/>
  </conditionalFormatting>
  <conditionalFormatting sqref="G95">
    <cfRule type="duplicateValues" dxfId="7252" priority="280"/>
  </conditionalFormatting>
  <conditionalFormatting sqref="G95">
    <cfRule type="duplicateValues" dxfId="7251" priority="279"/>
  </conditionalFormatting>
  <conditionalFormatting sqref="G95">
    <cfRule type="duplicateValues" dxfId="7250" priority="278"/>
  </conditionalFormatting>
  <conditionalFormatting sqref="G95">
    <cfRule type="duplicateValues" dxfId="7249" priority="277"/>
  </conditionalFormatting>
  <conditionalFormatting sqref="G95">
    <cfRule type="duplicateValues" dxfId="7248" priority="276"/>
  </conditionalFormatting>
  <conditionalFormatting sqref="G95">
    <cfRule type="duplicateValues" dxfId="7247" priority="275"/>
  </conditionalFormatting>
  <conditionalFormatting sqref="G95">
    <cfRule type="duplicateValues" dxfId="7246" priority="274"/>
  </conditionalFormatting>
  <conditionalFormatting sqref="G95">
    <cfRule type="duplicateValues" dxfId="7245" priority="273"/>
  </conditionalFormatting>
  <conditionalFormatting sqref="G95">
    <cfRule type="duplicateValues" dxfId="7244" priority="272"/>
  </conditionalFormatting>
  <conditionalFormatting sqref="G95">
    <cfRule type="duplicateValues" dxfId="7243" priority="271"/>
  </conditionalFormatting>
  <conditionalFormatting sqref="G95">
    <cfRule type="duplicateValues" dxfId="7242" priority="270"/>
  </conditionalFormatting>
  <conditionalFormatting sqref="G95">
    <cfRule type="duplicateValues" dxfId="7241" priority="269"/>
  </conditionalFormatting>
  <conditionalFormatting sqref="G95">
    <cfRule type="duplicateValues" dxfId="7240" priority="268"/>
  </conditionalFormatting>
  <conditionalFormatting sqref="G95">
    <cfRule type="duplicateValues" dxfId="7239" priority="267"/>
  </conditionalFormatting>
  <conditionalFormatting sqref="G95">
    <cfRule type="duplicateValues" dxfId="7238" priority="266"/>
  </conditionalFormatting>
  <conditionalFormatting sqref="G95">
    <cfRule type="duplicateValues" dxfId="7237" priority="265"/>
  </conditionalFormatting>
  <conditionalFormatting sqref="G95">
    <cfRule type="duplicateValues" dxfId="7236" priority="264"/>
  </conditionalFormatting>
  <conditionalFormatting sqref="G95">
    <cfRule type="duplicateValues" dxfId="7235" priority="263"/>
  </conditionalFormatting>
  <conditionalFormatting sqref="G95">
    <cfRule type="duplicateValues" dxfId="7234" priority="262"/>
  </conditionalFormatting>
  <conditionalFormatting sqref="G95">
    <cfRule type="duplicateValues" dxfId="7233" priority="261"/>
  </conditionalFormatting>
  <conditionalFormatting sqref="G95">
    <cfRule type="duplicateValues" dxfId="7232" priority="260"/>
  </conditionalFormatting>
  <conditionalFormatting sqref="G95">
    <cfRule type="duplicateValues" dxfId="7231" priority="259"/>
  </conditionalFormatting>
  <conditionalFormatting sqref="G95">
    <cfRule type="duplicateValues" dxfId="7230" priority="258"/>
  </conditionalFormatting>
  <conditionalFormatting sqref="G95">
    <cfRule type="duplicateValues" dxfId="7229" priority="257"/>
  </conditionalFormatting>
  <conditionalFormatting sqref="G95">
    <cfRule type="duplicateValues" dxfId="7228" priority="256"/>
  </conditionalFormatting>
  <conditionalFormatting sqref="G95">
    <cfRule type="duplicateValues" dxfId="7227" priority="255"/>
  </conditionalFormatting>
  <conditionalFormatting sqref="G95">
    <cfRule type="duplicateValues" dxfId="7226" priority="254"/>
  </conditionalFormatting>
  <conditionalFormatting sqref="G95">
    <cfRule type="duplicateValues" dxfId="7225" priority="253"/>
  </conditionalFormatting>
  <conditionalFormatting sqref="G95">
    <cfRule type="duplicateValues" dxfId="7224" priority="252"/>
  </conditionalFormatting>
  <conditionalFormatting sqref="G95">
    <cfRule type="duplicateValues" dxfId="7223" priority="251"/>
  </conditionalFormatting>
  <conditionalFormatting sqref="G95">
    <cfRule type="duplicateValues" dxfId="7222" priority="250"/>
  </conditionalFormatting>
  <conditionalFormatting sqref="G95">
    <cfRule type="duplicateValues" dxfId="7221" priority="249"/>
  </conditionalFormatting>
  <conditionalFormatting sqref="G95">
    <cfRule type="duplicateValues" dxfId="7220" priority="248"/>
  </conditionalFormatting>
  <conditionalFormatting sqref="G95">
    <cfRule type="duplicateValues" dxfId="7219" priority="247"/>
  </conditionalFormatting>
  <conditionalFormatting sqref="G95">
    <cfRule type="duplicateValues" dxfId="7218" priority="246"/>
  </conditionalFormatting>
  <conditionalFormatting sqref="G95">
    <cfRule type="duplicateValues" dxfId="7217" priority="245"/>
  </conditionalFormatting>
  <conditionalFormatting sqref="G95">
    <cfRule type="duplicateValues" dxfId="7216" priority="244"/>
  </conditionalFormatting>
  <conditionalFormatting sqref="G95">
    <cfRule type="duplicateValues" dxfId="7215" priority="243"/>
  </conditionalFormatting>
  <conditionalFormatting sqref="G96">
    <cfRule type="duplicateValues" dxfId="7214" priority="242"/>
  </conditionalFormatting>
  <conditionalFormatting sqref="H7">
    <cfRule type="duplicateValues" dxfId="7213" priority="237"/>
  </conditionalFormatting>
  <conditionalFormatting sqref="H19">
    <cfRule type="duplicateValues" dxfId="7212" priority="236"/>
  </conditionalFormatting>
  <conditionalFormatting sqref="H12">
    <cfRule type="duplicateValues" dxfId="7211" priority="235"/>
  </conditionalFormatting>
  <conditionalFormatting sqref="H38">
    <cfRule type="duplicateValues" dxfId="7210" priority="234"/>
  </conditionalFormatting>
  <conditionalFormatting sqref="H18">
    <cfRule type="duplicateValues" dxfId="7209" priority="233"/>
  </conditionalFormatting>
  <conditionalFormatting sqref="H13">
    <cfRule type="duplicateValues" dxfId="7208" priority="232"/>
  </conditionalFormatting>
  <conditionalFormatting sqref="H14">
    <cfRule type="duplicateValues" dxfId="7207" priority="231"/>
  </conditionalFormatting>
  <conditionalFormatting sqref="H16">
    <cfRule type="duplicateValues" dxfId="7206" priority="230"/>
  </conditionalFormatting>
  <conditionalFormatting sqref="H28">
    <cfRule type="duplicateValues" dxfId="7205" priority="229"/>
  </conditionalFormatting>
  <conditionalFormatting sqref="H48">
    <cfRule type="duplicateValues" dxfId="7204" priority="228"/>
  </conditionalFormatting>
  <conditionalFormatting sqref="I120">
    <cfRule type="duplicateValues" dxfId="7203" priority="227"/>
  </conditionalFormatting>
  <conditionalFormatting sqref="I121">
    <cfRule type="duplicateValues" dxfId="7202" priority="226"/>
  </conditionalFormatting>
  <conditionalFormatting sqref="I121">
    <cfRule type="duplicateValues" dxfId="7201" priority="225"/>
  </conditionalFormatting>
  <conditionalFormatting sqref="I121">
    <cfRule type="duplicateValues" dxfId="7200" priority="224"/>
  </conditionalFormatting>
  <conditionalFormatting sqref="I121">
    <cfRule type="duplicateValues" dxfId="7199" priority="223"/>
  </conditionalFormatting>
  <conditionalFormatting sqref="I121">
    <cfRule type="duplicateValues" dxfId="7198" priority="222"/>
  </conditionalFormatting>
  <conditionalFormatting sqref="I121">
    <cfRule type="duplicateValues" dxfId="7197" priority="221"/>
  </conditionalFormatting>
  <conditionalFormatting sqref="I121">
    <cfRule type="duplicateValues" dxfId="7196" priority="220"/>
  </conditionalFormatting>
  <conditionalFormatting sqref="I121">
    <cfRule type="duplicateValues" dxfId="7195" priority="219"/>
  </conditionalFormatting>
  <conditionalFormatting sqref="I121">
    <cfRule type="duplicateValues" dxfId="7194" priority="218"/>
  </conditionalFormatting>
  <conditionalFormatting sqref="I121">
    <cfRule type="duplicateValues" dxfId="7193" priority="217"/>
  </conditionalFormatting>
  <conditionalFormatting sqref="I121">
    <cfRule type="duplicateValues" dxfId="7192" priority="216"/>
  </conditionalFormatting>
  <conditionalFormatting sqref="I121">
    <cfRule type="duplicateValues" dxfId="7191" priority="215"/>
  </conditionalFormatting>
  <conditionalFormatting sqref="I121">
    <cfRule type="duplicateValues" dxfId="7190" priority="214"/>
  </conditionalFormatting>
  <conditionalFormatting sqref="I121">
    <cfRule type="duplicateValues" dxfId="7189" priority="213"/>
  </conditionalFormatting>
  <conditionalFormatting sqref="I121">
    <cfRule type="duplicateValues" dxfId="7188" priority="212"/>
  </conditionalFormatting>
  <conditionalFormatting sqref="I121">
    <cfRule type="duplicateValues" dxfId="7187" priority="211"/>
  </conditionalFormatting>
  <conditionalFormatting sqref="I121">
    <cfRule type="duplicateValues" dxfId="7186" priority="210"/>
  </conditionalFormatting>
  <conditionalFormatting sqref="I121">
    <cfRule type="duplicateValues" dxfId="7185" priority="209"/>
  </conditionalFormatting>
  <conditionalFormatting sqref="I121">
    <cfRule type="duplicateValues" dxfId="7184" priority="208"/>
  </conditionalFormatting>
  <conditionalFormatting sqref="I121">
    <cfRule type="duplicateValues" dxfId="7183" priority="207"/>
  </conditionalFormatting>
  <conditionalFormatting sqref="I129">
    <cfRule type="duplicateValues" dxfId="7182" priority="206"/>
  </conditionalFormatting>
  <conditionalFormatting sqref="I129">
    <cfRule type="duplicateValues" dxfId="7181" priority="205"/>
  </conditionalFormatting>
  <conditionalFormatting sqref="I129">
    <cfRule type="duplicateValues" dxfId="7180" priority="204"/>
  </conditionalFormatting>
  <conditionalFormatting sqref="I129">
    <cfRule type="duplicateValues" dxfId="7179" priority="203"/>
  </conditionalFormatting>
  <conditionalFormatting sqref="I129">
    <cfRule type="duplicateValues" dxfId="7178" priority="202"/>
  </conditionalFormatting>
  <conditionalFormatting sqref="I129">
    <cfRule type="duplicateValues" dxfId="7177" priority="201"/>
  </conditionalFormatting>
  <conditionalFormatting sqref="I129">
    <cfRule type="duplicateValues" dxfId="7176" priority="200"/>
  </conditionalFormatting>
  <conditionalFormatting sqref="I129">
    <cfRule type="duplicateValues" dxfId="7175" priority="199"/>
  </conditionalFormatting>
  <conditionalFormatting sqref="I129">
    <cfRule type="duplicateValues" dxfId="7174" priority="198"/>
  </conditionalFormatting>
  <conditionalFormatting sqref="I129">
    <cfRule type="duplicateValues" dxfId="7173" priority="197"/>
  </conditionalFormatting>
  <conditionalFormatting sqref="I129">
    <cfRule type="duplicateValues" dxfId="7172" priority="196"/>
  </conditionalFormatting>
  <conditionalFormatting sqref="I129">
    <cfRule type="duplicateValues" dxfId="7171" priority="195"/>
  </conditionalFormatting>
  <conditionalFormatting sqref="I129">
    <cfRule type="duplicateValues" dxfId="7170" priority="194"/>
  </conditionalFormatting>
  <conditionalFormatting sqref="I129">
    <cfRule type="duplicateValues" dxfId="7169" priority="193"/>
  </conditionalFormatting>
  <conditionalFormatting sqref="I129">
    <cfRule type="duplicateValues" dxfId="7168" priority="192"/>
  </conditionalFormatting>
  <conditionalFormatting sqref="I129">
    <cfRule type="duplicateValues" dxfId="7167" priority="191"/>
  </conditionalFormatting>
  <conditionalFormatting sqref="I129">
    <cfRule type="duplicateValues" dxfId="7166" priority="190"/>
  </conditionalFormatting>
  <conditionalFormatting sqref="I129">
    <cfRule type="duplicateValues" dxfId="7165" priority="189"/>
  </conditionalFormatting>
  <conditionalFormatting sqref="I129">
    <cfRule type="duplicateValues" dxfId="7164" priority="188"/>
  </conditionalFormatting>
  <conditionalFormatting sqref="I129">
    <cfRule type="duplicateValues" dxfId="7163" priority="187"/>
  </conditionalFormatting>
  <conditionalFormatting sqref="I129">
    <cfRule type="duplicateValues" dxfId="7162" priority="186"/>
  </conditionalFormatting>
  <conditionalFormatting sqref="I129">
    <cfRule type="duplicateValues" dxfId="7161" priority="185"/>
  </conditionalFormatting>
  <conditionalFormatting sqref="I129">
    <cfRule type="duplicateValues" dxfId="7160" priority="184"/>
  </conditionalFormatting>
  <conditionalFormatting sqref="I129">
    <cfRule type="duplicateValues" dxfId="7159" priority="183"/>
  </conditionalFormatting>
  <conditionalFormatting sqref="I129">
    <cfRule type="duplicateValues" dxfId="7158" priority="182"/>
  </conditionalFormatting>
  <conditionalFormatting sqref="I129">
    <cfRule type="duplicateValues" dxfId="7157" priority="181"/>
  </conditionalFormatting>
  <conditionalFormatting sqref="I129">
    <cfRule type="duplicateValues" dxfId="7156" priority="180"/>
  </conditionalFormatting>
  <conditionalFormatting sqref="I129">
    <cfRule type="duplicateValues" dxfId="7155" priority="179"/>
  </conditionalFormatting>
  <conditionalFormatting sqref="I129">
    <cfRule type="duplicateValues" dxfId="7154" priority="178"/>
  </conditionalFormatting>
  <conditionalFormatting sqref="I129">
    <cfRule type="duplicateValues" dxfId="7153" priority="177"/>
  </conditionalFormatting>
  <conditionalFormatting sqref="I129">
    <cfRule type="duplicateValues" dxfId="7152" priority="176"/>
  </conditionalFormatting>
  <conditionalFormatting sqref="I129">
    <cfRule type="duplicateValues" dxfId="7151" priority="175"/>
  </conditionalFormatting>
  <conditionalFormatting sqref="I129">
    <cfRule type="duplicateValues" dxfId="7150" priority="174"/>
  </conditionalFormatting>
  <conditionalFormatting sqref="I129">
    <cfRule type="duplicateValues" dxfId="7149" priority="173"/>
  </conditionalFormatting>
  <conditionalFormatting sqref="I129">
    <cfRule type="duplicateValues" dxfId="7148" priority="172"/>
  </conditionalFormatting>
  <conditionalFormatting sqref="I129">
    <cfRule type="duplicateValues" dxfId="7147" priority="171"/>
  </conditionalFormatting>
  <conditionalFormatting sqref="I132">
    <cfRule type="duplicateValues" dxfId="7146" priority="170"/>
  </conditionalFormatting>
  <conditionalFormatting sqref="I134">
    <cfRule type="duplicateValues" dxfId="7145" priority="169"/>
  </conditionalFormatting>
  <conditionalFormatting sqref="I136">
    <cfRule type="duplicateValues" dxfId="7144" priority="168"/>
  </conditionalFormatting>
  <conditionalFormatting sqref="I136">
    <cfRule type="duplicateValues" dxfId="7143" priority="167"/>
  </conditionalFormatting>
  <conditionalFormatting sqref="I128">
    <cfRule type="duplicateValues" dxfId="7142" priority="166"/>
  </conditionalFormatting>
  <conditionalFormatting sqref="I128">
    <cfRule type="duplicateValues" dxfId="7141" priority="165"/>
  </conditionalFormatting>
  <conditionalFormatting sqref="I133">
    <cfRule type="duplicateValues" dxfId="7140" priority="164"/>
  </conditionalFormatting>
  <conditionalFormatting sqref="I133">
    <cfRule type="duplicateValues" dxfId="7139" priority="163"/>
  </conditionalFormatting>
  <conditionalFormatting sqref="I130">
    <cfRule type="duplicateValues" dxfId="7138" priority="162"/>
  </conditionalFormatting>
  <conditionalFormatting sqref="I130">
    <cfRule type="duplicateValues" dxfId="7137" priority="161"/>
  </conditionalFormatting>
  <conditionalFormatting sqref="I130">
    <cfRule type="duplicateValues" dxfId="7136" priority="160"/>
  </conditionalFormatting>
  <conditionalFormatting sqref="I130">
    <cfRule type="duplicateValues" dxfId="7135" priority="159"/>
  </conditionalFormatting>
  <conditionalFormatting sqref="I130">
    <cfRule type="duplicateValues" dxfId="7134" priority="158"/>
  </conditionalFormatting>
  <conditionalFormatting sqref="I130">
    <cfRule type="duplicateValues" dxfId="7133" priority="157"/>
  </conditionalFormatting>
  <conditionalFormatting sqref="I130">
    <cfRule type="duplicateValues" dxfId="7132" priority="156"/>
  </conditionalFormatting>
  <conditionalFormatting sqref="I130">
    <cfRule type="duplicateValues" dxfId="7131" priority="155"/>
  </conditionalFormatting>
  <conditionalFormatting sqref="I130">
    <cfRule type="duplicateValues" dxfId="7130" priority="154"/>
  </conditionalFormatting>
  <conditionalFormatting sqref="I130">
    <cfRule type="duplicateValues" dxfId="7129" priority="153"/>
  </conditionalFormatting>
  <conditionalFormatting sqref="I130">
    <cfRule type="duplicateValues" dxfId="7128" priority="152"/>
  </conditionalFormatting>
  <conditionalFormatting sqref="I130">
    <cfRule type="duplicateValues" dxfId="7127" priority="151"/>
  </conditionalFormatting>
  <conditionalFormatting sqref="I130">
    <cfRule type="duplicateValues" dxfId="7126" priority="150"/>
  </conditionalFormatting>
  <conditionalFormatting sqref="I130">
    <cfRule type="duplicateValues" dxfId="7125" priority="149"/>
  </conditionalFormatting>
  <conditionalFormatting sqref="I130">
    <cfRule type="duplicateValues" dxfId="7124" priority="148"/>
  </conditionalFormatting>
  <conditionalFormatting sqref="I130">
    <cfRule type="duplicateValues" dxfId="7123" priority="147"/>
  </conditionalFormatting>
  <conditionalFormatting sqref="I130">
    <cfRule type="duplicateValues" dxfId="7122" priority="146"/>
  </conditionalFormatting>
  <conditionalFormatting sqref="I130">
    <cfRule type="duplicateValues" dxfId="7121" priority="145"/>
  </conditionalFormatting>
  <conditionalFormatting sqref="I130">
    <cfRule type="duplicateValues" dxfId="7120" priority="144"/>
  </conditionalFormatting>
  <conditionalFormatting sqref="I130">
    <cfRule type="duplicateValues" dxfId="7119" priority="143"/>
  </conditionalFormatting>
  <conditionalFormatting sqref="I130">
    <cfRule type="duplicateValues" dxfId="7118" priority="142"/>
  </conditionalFormatting>
  <conditionalFormatting sqref="I130">
    <cfRule type="duplicateValues" dxfId="7117" priority="141"/>
  </conditionalFormatting>
  <conditionalFormatting sqref="I130">
    <cfRule type="duplicateValues" dxfId="7116" priority="140"/>
  </conditionalFormatting>
  <conditionalFormatting sqref="I130">
    <cfRule type="duplicateValues" dxfId="7115" priority="139"/>
  </conditionalFormatting>
  <conditionalFormatting sqref="I130">
    <cfRule type="duplicateValues" dxfId="7114" priority="138"/>
  </conditionalFormatting>
  <conditionalFormatting sqref="I130">
    <cfRule type="duplicateValues" dxfId="7113" priority="137"/>
  </conditionalFormatting>
  <conditionalFormatting sqref="I130">
    <cfRule type="duplicateValues" dxfId="7112" priority="136"/>
  </conditionalFormatting>
  <conditionalFormatting sqref="I130">
    <cfRule type="duplicateValues" dxfId="7111" priority="135"/>
  </conditionalFormatting>
  <conditionalFormatting sqref="I130">
    <cfRule type="duplicateValues" dxfId="7110" priority="134"/>
  </conditionalFormatting>
  <conditionalFormatting sqref="I130">
    <cfRule type="duplicateValues" dxfId="7109" priority="133"/>
  </conditionalFormatting>
  <conditionalFormatting sqref="I130">
    <cfRule type="duplicateValues" dxfId="7108" priority="132"/>
  </conditionalFormatting>
  <conditionalFormatting sqref="I130">
    <cfRule type="duplicateValues" dxfId="7107" priority="131"/>
  </conditionalFormatting>
  <conditionalFormatting sqref="I130">
    <cfRule type="duplicateValues" dxfId="7106" priority="130"/>
  </conditionalFormatting>
  <conditionalFormatting sqref="I130">
    <cfRule type="duplicateValues" dxfId="7105" priority="129"/>
  </conditionalFormatting>
  <conditionalFormatting sqref="I130">
    <cfRule type="duplicateValues" dxfId="7104" priority="128"/>
  </conditionalFormatting>
  <conditionalFormatting sqref="I130">
    <cfRule type="duplicateValues" dxfId="7103" priority="127"/>
  </conditionalFormatting>
  <conditionalFormatting sqref="I130">
    <cfRule type="duplicateValues" dxfId="7102" priority="126"/>
  </conditionalFormatting>
  <conditionalFormatting sqref="I130">
    <cfRule type="duplicateValues" dxfId="7101" priority="125"/>
  </conditionalFormatting>
  <conditionalFormatting sqref="I130">
    <cfRule type="duplicateValues" dxfId="7100" priority="124"/>
  </conditionalFormatting>
  <conditionalFormatting sqref="I130">
    <cfRule type="duplicateValues" dxfId="7099" priority="123"/>
  </conditionalFormatting>
  <conditionalFormatting sqref="I130">
    <cfRule type="duplicateValues" dxfId="7098" priority="122"/>
  </conditionalFormatting>
  <conditionalFormatting sqref="I130">
    <cfRule type="duplicateValues" dxfId="7097" priority="121"/>
  </conditionalFormatting>
  <conditionalFormatting sqref="I130">
    <cfRule type="duplicateValues" dxfId="7096" priority="120"/>
  </conditionalFormatting>
  <conditionalFormatting sqref="I130">
    <cfRule type="duplicateValues" dxfId="7095" priority="119"/>
  </conditionalFormatting>
  <conditionalFormatting sqref="I130">
    <cfRule type="duplicateValues" dxfId="7094" priority="118"/>
  </conditionalFormatting>
  <conditionalFormatting sqref="I130">
    <cfRule type="duplicateValues" dxfId="7093" priority="117"/>
  </conditionalFormatting>
  <conditionalFormatting sqref="I130">
    <cfRule type="duplicateValues" dxfId="7092" priority="116"/>
  </conditionalFormatting>
  <conditionalFormatting sqref="I130">
    <cfRule type="duplicateValues" dxfId="7091" priority="115"/>
  </conditionalFormatting>
  <conditionalFormatting sqref="I130">
    <cfRule type="duplicateValues" dxfId="7090" priority="114"/>
  </conditionalFormatting>
  <conditionalFormatting sqref="I130">
    <cfRule type="duplicateValues" dxfId="7089" priority="113"/>
  </conditionalFormatting>
  <conditionalFormatting sqref="I130">
    <cfRule type="duplicateValues" dxfId="7088" priority="112"/>
  </conditionalFormatting>
  <conditionalFormatting sqref="I130">
    <cfRule type="duplicateValues" dxfId="7087" priority="111"/>
  </conditionalFormatting>
  <conditionalFormatting sqref="I130">
    <cfRule type="duplicateValues" dxfId="7086" priority="110"/>
  </conditionalFormatting>
  <conditionalFormatting sqref="I130">
    <cfRule type="duplicateValues" dxfId="7085" priority="109"/>
  </conditionalFormatting>
  <conditionalFormatting sqref="I130">
    <cfRule type="duplicateValues" dxfId="7084" priority="108"/>
  </conditionalFormatting>
  <conditionalFormatting sqref="I130">
    <cfRule type="duplicateValues" dxfId="7083" priority="107"/>
  </conditionalFormatting>
  <conditionalFormatting sqref="I130">
    <cfRule type="duplicateValues" dxfId="7082" priority="106"/>
  </conditionalFormatting>
  <conditionalFormatting sqref="I130">
    <cfRule type="duplicateValues" dxfId="7081" priority="105"/>
  </conditionalFormatting>
  <conditionalFormatting sqref="I130">
    <cfRule type="duplicateValues" dxfId="7080" priority="104"/>
  </conditionalFormatting>
  <conditionalFormatting sqref="I130">
    <cfRule type="duplicateValues" dxfId="7079" priority="103"/>
  </conditionalFormatting>
  <conditionalFormatting sqref="I130">
    <cfRule type="duplicateValues" dxfId="7078" priority="102"/>
  </conditionalFormatting>
  <conditionalFormatting sqref="I130">
    <cfRule type="duplicateValues" dxfId="7077" priority="101"/>
  </conditionalFormatting>
  <conditionalFormatting sqref="I130">
    <cfRule type="duplicateValues" dxfId="7076" priority="100"/>
  </conditionalFormatting>
  <conditionalFormatting sqref="I130">
    <cfRule type="duplicateValues" dxfId="7075" priority="99"/>
  </conditionalFormatting>
  <conditionalFormatting sqref="I130">
    <cfRule type="duplicateValues" dxfId="7074" priority="98"/>
  </conditionalFormatting>
  <conditionalFormatting sqref="I130">
    <cfRule type="duplicateValues" dxfId="7073" priority="97"/>
  </conditionalFormatting>
  <conditionalFormatting sqref="I130">
    <cfRule type="duplicateValues" dxfId="7072" priority="96"/>
  </conditionalFormatting>
  <conditionalFormatting sqref="I130">
    <cfRule type="duplicateValues" dxfId="7071" priority="95"/>
  </conditionalFormatting>
  <conditionalFormatting sqref="I130">
    <cfRule type="duplicateValues" dxfId="7070" priority="94"/>
  </conditionalFormatting>
  <conditionalFormatting sqref="I130">
    <cfRule type="duplicateValues" dxfId="7069" priority="93"/>
  </conditionalFormatting>
  <conditionalFormatting sqref="I130">
    <cfRule type="duplicateValues" dxfId="7068" priority="92"/>
  </conditionalFormatting>
  <conditionalFormatting sqref="I130">
    <cfRule type="duplicateValues" dxfId="7067" priority="91"/>
  </conditionalFormatting>
  <conditionalFormatting sqref="I122">
    <cfRule type="duplicateValues" dxfId="7066" priority="90"/>
  </conditionalFormatting>
  <conditionalFormatting sqref="I122">
    <cfRule type="duplicateValues" dxfId="7065" priority="89"/>
  </conditionalFormatting>
  <conditionalFormatting sqref="I122">
    <cfRule type="duplicateValues" dxfId="7064" priority="88"/>
  </conditionalFormatting>
  <conditionalFormatting sqref="I122">
    <cfRule type="duplicateValues" dxfId="7063" priority="87"/>
  </conditionalFormatting>
  <conditionalFormatting sqref="I122">
    <cfRule type="duplicateValues" dxfId="7062" priority="86"/>
  </conditionalFormatting>
  <conditionalFormatting sqref="I122">
    <cfRule type="duplicateValues" dxfId="7061" priority="85"/>
  </conditionalFormatting>
  <conditionalFormatting sqref="I122">
    <cfRule type="duplicateValues" dxfId="7060" priority="84"/>
  </conditionalFormatting>
  <conditionalFormatting sqref="I122">
    <cfRule type="duplicateValues" dxfId="7059" priority="83"/>
  </conditionalFormatting>
  <conditionalFormatting sqref="I122">
    <cfRule type="duplicateValues" dxfId="7058" priority="82"/>
  </conditionalFormatting>
  <conditionalFormatting sqref="I122">
    <cfRule type="duplicateValues" dxfId="7057" priority="81"/>
  </conditionalFormatting>
  <conditionalFormatting sqref="I122">
    <cfRule type="duplicateValues" dxfId="7056" priority="80"/>
  </conditionalFormatting>
  <conditionalFormatting sqref="I122">
    <cfRule type="duplicateValues" dxfId="7055" priority="79"/>
  </conditionalFormatting>
  <conditionalFormatting sqref="I122">
    <cfRule type="duplicateValues" dxfId="7054" priority="78"/>
  </conditionalFormatting>
  <conditionalFormatting sqref="I122">
    <cfRule type="duplicateValues" dxfId="7053" priority="77"/>
  </conditionalFormatting>
  <conditionalFormatting sqref="I122">
    <cfRule type="duplicateValues" dxfId="7052" priority="76"/>
  </conditionalFormatting>
  <conditionalFormatting sqref="I122">
    <cfRule type="duplicateValues" dxfId="7051" priority="75"/>
  </conditionalFormatting>
  <conditionalFormatting sqref="I122">
    <cfRule type="duplicateValues" dxfId="7050" priority="74"/>
  </conditionalFormatting>
  <conditionalFormatting sqref="I122">
    <cfRule type="duplicateValues" dxfId="7049" priority="73"/>
  </conditionalFormatting>
  <conditionalFormatting sqref="I122">
    <cfRule type="duplicateValues" dxfId="7048" priority="72"/>
  </conditionalFormatting>
  <conditionalFormatting sqref="I122">
    <cfRule type="duplicateValues" dxfId="7047" priority="71"/>
  </conditionalFormatting>
  <conditionalFormatting sqref="I122">
    <cfRule type="duplicateValues" dxfId="7046" priority="70"/>
  </conditionalFormatting>
  <conditionalFormatting sqref="I122">
    <cfRule type="duplicateValues" dxfId="7045" priority="69"/>
  </conditionalFormatting>
  <conditionalFormatting sqref="I122">
    <cfRule type="duplicateValues" dxfId="7044" priority="68"/>
  </conditionalFormatting>
  <conditionalFormatting sqref="I122">
    <cfRule type="duplicateValues" dxfId="7043" priority="67"/>
  </conditionalFormatting>
  <conditionalFormatting sqref="I122">
    <cfRule type="duplicateValues" dxfId="7042" priority="66"/>
  </conditionalFormatting>
  <conditionalFormatting sqref="I122">
    <cfRule type="duplicateValues" dxfId="7041" priority="65"/>
  </conditionalFormatting>
  <conditionalFormatting sqref="I122">
    <cfRule type="duplicateValues" dxfId="7040" priority="64"/>
  </conditionalFormatting>
  <conditionalFormatting sqref="I122">
    <cfRule type="duplicateValues" dxfId="7039" priority="63"/>
  </conditionalFormatting>
  <conditionalFormatting sqref="I122">
    <cfRule type="duplicateValues" dxfId="7038" priority="62"/>
  </conditionalFormatting>
  <conditionalFormatting sqref="I122">
    <cfRule type="duplicateValues" dxfId="7037" priority="61"/>
  </conditionalFormatting>
  <conditionalFormatting sqref="I122">
    <cfRule type="duplicateValues" dxfId="7036" priority="60"/>
  </conditionalFormatting>
  <conditionalFormatting sqref="I122">
    <cfRule type="duplicateValues" dxfId="7035" priority="59"/>
  </conditionalFormatting>
  <conditionalFormatting sqref="I122">
    <cfRule type="duplicateValues" dxfId="7034" priority="58"/>
  </conditionalFormatting>
  <conditionalFormatting sqref="I122">
    <cfRule type="duplicateValues" dxfId="7033" priority="57"/>
  </conditionalFormatting>
  <conditionalFormatting sqref="I122">
    <cfRule type="duplicateValues" dxfId="7032" priority="56"/>
  </conditionalFormatting>
  <conditionalFormatting sqref="I122">
    <cfRule type="duplicateValues" dxfId="7031" priority="55"/>
  </conditionalFormatting>
  <conditionalFormatting sqref="I122">
    <cfRule type="duplicateValues" dxfId="7030" priority="54"/>
  </conditionalFormatting>
  <conditionalFormatting sqref="I122">
    <cfRule type="duplicateValues" dxfId="7029" priority="53"/>
  </conditionalFormatting>
  <conditionalFormatting sqref="I122">
    <cfRule type="duplicateValues" dxfId="7028" priority="52"/>
  </conditionalFormatting>
  <conditionalFormatting sqref="I122">
    <cfRule type="duplicateValues" dxfId="7027" priority="51"/>
  </conditionalFormatting>
  <conditionalFormatting sqref="I122">
    <cfRule type="duplicateValues" dxfId="7026" priority="50"/>
  </conditionalFormatting>
  <conditionalFormatting sqref="I122">
    <cfRule type="duplicateValues" dxfId="7025" priority="49"/>
  </conditionalFormatting>
  <conditionalFormatting sqref="I122">
    <cfRule type="duplicateValues" dxfId="7024" priority="48"/>
  </conditionalFormatting>
  <conditionalFormatting sqref="I122">
    <cfRule type="duplicateValues" dxfId="7023" priority="47"/>
  </conditionalFormatting>
  <conditionalFormatting sqref="I122">
    <cfRule type="duplicateValues" dxfId="7022" priority="46"/>
  </conditionalFormatting>
  <conditionalFormatting sqref="I122">
    <cfRule type="duplicateValues" dxfId="7021" priority="45"/>
  </conditionalFormatting>
  <conditionalFormatting sqref="I122">
    <cfRule type="duplicateValues" dxfId="7020" priority="44"/>
  </conditionalFormatting>
  <conditionalFormatting sqref="I122">
    <cfRule type="duplicateValues" dxfId="7019" priority="43"/>
  </conditionalFormatting>
  <conditionalFormatting sqref="I122">
    <cfRule type="duplicateValues" dxfId="7018" priority="42"/>
  </conditionalFormatting>
  <conditionalFormatting sqref="I122">
    <cfRule type="duplicateValues" dxfId="7017" priority="41"/>
  </conditionalFormatting>
  <conditionalFormatting sqref="I122">
    <cfRule type="duplicateValues" dxfId="7016" priority="40"/>
  </conditionalFormatting>
  <conditionalFormatting sqref="I122">
    <cfRule type="duplicateValues" dxfId="7015" priority="39"/>
  </conditionalFormatting>
  <conditionalFormatting sqref="I122">
    <cfRule type="duplicateValues" dxfId="7014" priority="38"/>
  </conditionalFormatting>
  <conditionalFormatting sqref="I122">
    <cfRule type="duplicateValues" dxfId="7013" priority="37"/>
  </conditionalFormatting>
  <conditionalFormatting sqref="I122">
    <cfRule type="duplicateValues" dxfId="7012" priority="36"/>
  </conditionalFormatting>
  <conditionalFormatting sqref="I122">
    <cfRule type="duplicateValues" dxfId="7011" priority="35"/>
  </conditionalFormatting>
  <conditionalFormatting sqref="I137">
    <cfRule type="duplicateValues" dxfId="7010" priority="34"/>
  </conditionalFormatting>
  <conditionalFormatting sqref="I137">
    <cfRule type="duplicateValues" dxfId="7009" priority="33"/>
  </conditionalFormatting>
  <conditionalFormatting sqref="J26">
    <cfRule type="duplicateValues" dxfId="7008" priority="32"/>
  </conditionalFormatting>
  <conditionalFormatting sqref="I125">
    <cfRule type="duplicateValues" dxfId="7007" priority="31"/>
  </conditionalFormatting>
  <conditionalFormatting sqref="I126">
    <cfRule type="duplicateValues" dxfId="7006" priority="30"/>
  </conditionalFormatting>
  <conditionalFormatting sqref="I126">
    <cfRule type="duplicateValues" dxfId="7005" priority="29"/>
  </conditionalFormatting>
  <conditionalFormatting sqref="H49">
    <cfRule type="duplicateValues" dxfId="7004" priority="26"/>
  </conditionalFormatting>
  <conditionalFormatting sqref="I161">
    <cfRule type="duplicateValues" dxfId="7003" priority="25"/>
  </conditionalFormatting>
  <conditionalFormatting sqref="H15">
    <cfRule type="duplicateValues" dxfId="7002" priority="24"/>
  </conditionalFormatting>
  <conditionalFormatting sqref="H15">
    <cfRule type="duplicateValues" dxfId="7001" priority="23"/>
  </conditionalFormatting>
  <conditionalFormatting sqref="H64">
    <cfRule type="duplicateValues" dxfId="7000" priority="11"/>
  </conditionalFormatting>
  <conditionalFormatting sqref="H76">
    <cfRule type="duplicateValues" dxfId="6999" priority="10"/>
  </conditionalFormatting>
  <conditionalFormatting sqref="H69">
    <cfRule type="duplicateValues" dxfId="6998" priority="9"/>
  </conditionalFormatting>
  <conditionalFormatting sqref="H75">
    <cfRule type="duplicateValues" dxfId="6997" priority="8"/>
  </conditionalFormatting>
  <conditionalFormatting sqref="H70">
    <cfRule type="duplicateValues" dxfId="6996" priority="7"/>
  </conditionalFormatting>
  <conditionalFormatting sqref="H71">
    <cfRule type="duplicateValues" dxfId="6995" priority="6"/>
  </conditionalFormatting>
  <conditionalFormatting sqref="H73">
    <cfRule type="duplicateValues" dxfId="6994" priority="5"/>
  </conditionalFormatting>
  <conditionalFormatting sqref="H85">
    <cfRule type="duplicateValues" dxfId="6993" priority="4"/>
  </conditionalFormatting>
  <conditionalFormatting sqref="J83">
    <cfRule type="duplicateValues" dxfId="6992" priority="3"/>
  </conditionalFormatting>
  <conditionalFormatting sqref="H72">
    <cfRule type="duplicateValues" dxfId="6991" priority="2"/>
  </conditionalFormatting>
  <conditionalFormatting sqref="H72">
    <cfRule type="duplicateValues" dxfId="6990" priority="1"/>
  </conditionalFormatting>
  <dataValidations count="3">
    <dataValidation type="list" allowBlank="1" showInputMessage="1" showErrorMessage="1" sqref="F177:F181 G180:I181 C15 C175 C206:C210 C199:C200 C204 J194:J196 B14:C14 C72 B71:C71 C64 C7 G189:H190 I194:I197 D194:G196 D177:E178 H194:H198 E198:E199 E179:E180 J181 D179:D181 D182:F182 E197:F197 G177:J179 D184:J187 C128 B127:C127 C120" xr:uid="{28A92E25-E904-4D9A-8418-D037B208CA56}">
      <formula1>ListeNomPrenom</formula1>
    </dataValidation>
    <dataValidation type="list" allowBlank="1" showInputMessage="1" showErrorMessage="1" sqref="J121:J122 I146:I149 D120:J120 D7 D34 E34:E35 F103 H7:J7 G58:G61 I8 D146:H146 D129:I129 I52:I61 F147:H159 D64 D91 E91:E92 H64:J64 I65" xr:uid="{C322BEC2-00A8-4D07-B83A-FAF19C06A03C}">
      <formula1>ListeCE</formula1>
    </dataValidation>
    <dataValidation type="list" allowBlank="1" showInputMessage="1" showErrorMessage="1" sqref="J123:J126 F30:G57 I15:I23 I29:I51 F11:F24 J30:J44 J128:J130 J132:J140 F26:F29 I26 I9:I12 H94:J119 E62:G62 J142:J174 J87:J93 I86:I93 F87:G93 I72:I80 F68:F81 F83:F86 I83 I66:I69" xr:uid="{FA4AF874-FF68-4B4E-9A19-A53CE6C13D91}">
      <formula1>#REF!</formula1>
    </dataValidation>
  </dataValidation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806C6-38B9-41DB-BD7B-A64443A2EF63}">
  <dimension ref="A1:J220"/>
  <sheetViews>
    <sheetView workbookViewId="0">
      <selection activeCell="D2" sqref="D1:J1048576"/>
    </sheetView>
  </sheetViews>
  <sheetFormatPr baseColWidth="10" defaultRowHeight="15"/>
  <cols>
    <col min="1" max="1" width="5.42578125" customWidth="1"/>
    <col min="2" max="2" width="16.140625" customWidth="1"/>
    <col min="3" max="3" width="14.7109375" customWidth="1"/>
    <col min="4" max="10" width="22.7109375" customWidth="1"/>
  </cols>
  <sheetData>
    <row r="1" spans="1:10" ht="30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8">
      <c r="A2" s="1"/>
      <c r="B2" s="2" t="s">
        <v>1</v>
      </c>
      <c r="C2" s="3">
        <f>'S32'!C2+1</f>
        <v>33</v>
      </c>
      <c r="D2" s="4"/>
      <c r="E2" s="4"/>
      <c r="F2" s="4"/>
      <c r="G2" s="4"/>
      <c r="H2" s="4"/>
      <c r="I2" s="4"/>
      <c r="J2" s="5"/>
    </row>
    <row r="3" spans="1:10">
      <c r="A3" s="1"/>
      <c r="B3" s="165" t="s">
        <v>91</v>
      </c>
      <c r="C3" s="4"/>
      <c r="D3" s="4"/>
      <c r="E3" s="4"/>
      <c r="F3" s="165" t="s">
        <v>89</v>
      </c>
      <c r="G3" s="4"/>
      <c r="H3" s="165" t="s">
        <v>90</v>
      </c>
      <c r="I3" s="4"/>
      <c r="J3" s="5"/>
    </row>
    <row r="4" spans="1:10">
      <c r="A4" s="7"/>
      <c r="B4" s="8"/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>
      <c r="A5" s="7"/>
      <c r="B5" s="8"/>
      <c r="C5" s="8"/>
      <c r="D5" s="10">
        <f>'S32'!J5+1</f>
        <v>44423</v>
      </c>
      <c r="E5" s="10">
        <f>SUM(D5+1)</f>
        <v>44424</v>
      </c>
      <c r="F5" s="10">
        <f>SUM(E5+1)</f>
        <v>44425</v>
      </c>
      <c r="G5" s="10">
        <f t="shared" ref="G5:J5" si="0">SUM(F5+1)</f>
        <v>44426</v>
      </c>
      <c r="H5" s="10">
        <f t="shared" si="0"/>
        <v>44427</v>
      </c>
      <c r="I5" s="10">
        <f t="shared" si="0"/>
        <v>44428</v>
      </c>
      <c r="J5" s="10">
        <f t="shared" si="0"/>
        <v>44429</v>
      </c>
    </row>
    <row r="6" spans="1:10">
      <c r="A6" s="208"/>
      <c r="B6" s="209"/>
      <c r="C6" s="209"/>
      <c r="D6" s="194"/>
      <c r="E6" s="194"/>
      <c r="F6" s="194"/>
      <c r="G6" s="194"/>
      <c r="H6" s="194"/>
      <c r="I6" s="194"/>
      <c r="J6" s="194"/>
    </row>
    <row r="7" spans="1:10">
      <c r="A7" s="293" t="s">
        <v>9</v>
      </c>
      <c r="B7" s="200" t="s">
        <v>10</v>
      </c>
      <c r="C7" s="204" t="s">
        <v>11</v>
      </c>
      <c r="D7" s="205"/>
      <c r="E7" s="206"/>
      <c r="F7" s="206"/>
      <c r="G7" s="206"/>
      <c r="H7" s="206"/>
      <c r="I7" s="206"/>
      <c r="J7" s="207"/>
    </row>
    <row r="8" spans="1:10">
      <c r="A8" s="293"/>
      <c r="B8" s="15" t="s">
        <v>12</v>
      </c>
      <c r="C8" s="16"/>
      <c r="D8" s="17"/>
      <c r="E8" s="18"/>
      <c r="F8" s="19"/>
      <c r="G8" s="19"/>
      <c r="H8" s="19"/>
      <c r="I8" s="19"/>
      <c r="J8" s="20"/>
    </row>
    <row r="9" spans="1:10">
      <c r="A9" s="293"/>
      <c r="B9" s="15" t="s">
        <v>12</v>
      </c>
      <c r="C9" s="16"/>
      <c r="D9" s="21"/>
      <c r="E9" s="22"/>
      <c r="F9" s="19"/>
      <c r="G9" s="23"/>
      <c r="H9" s="23"/>
      <c r="I9" s="19"/>
      <c r="J9" s="24"/>
    </row>
    <row r="10" spans="1:10">
      <c r="A10" s="293"/>
      <c r="B10" s="15" t="s">
        <v>12</v>
      </c>
      <c r="C10" s="16"/>
      <c r="D10" s="21"/>
      <c r="E10" s="22"/>
      <c r="F10" s="19"/>
      <c r="G10" s="23"/>
      <c r="H10" s="23"/>
      <c r="I10" s="19"/>
      <c r="J10" s="24"/>
    </row>
    <row r="11" spans="1:10">
      <c r="A11" s="293"/>
      <c r="B11" s="25" t="s">
        <v>13</v>
      </c>
      <c r="C11" s="26" t="s">
        <v>14</v>
      </c>
      <c r="D11" s="27"/>
      <c r="E11" s="28"/>
      <c r="F11" s="29"/>
      <c r="G11" s="19"/>
      <c r="H11" s="30"/>
      <c r="I11" s="28"/>
      <c r="J11" s="31"/>
    </row>
    <row r="12" spans="1:10">
      <c r="A12" s="293"/>
      <c r="B12" s="25" t="s">
        <v>15</v>
      </c>
      <c r="C12" s="26" t="s">
        <v>14</v>
      </c>
      <c r="D12" s="32"/>
      <c r="E12" s="33"/>
      <c r="F12" s="34"/>
      <c r="G12" s="34"/>
      <c r="H12" s="19"/>
      <c r="I12" s="35"/>
      <c r="J12" s="36"/>
    </row>
    <row r="13" spans="1:10">
      <c r="A13" s="293"/>
      <c r="B13" s="25" t="s">
        <v>16</v>
      </c>
      <c r="C13" s="26" t="s">
        <v>14</v>
      </c>
      <c r="D13" s="37"/>
      <c r="E13" s="28"/>
      <c r="F13" s="34"/>
      <c r="G13" s="34"/>
      <c r="H13" s="28"/>
      <c r="I13" s="28"/>
      <c r="J13" s="31"/>
    </row>
    <row r="14" spans="1:10">
      <c r="A14" s="293"/>
      <c r="B14" s="25" t="s">
        <v>17</v>
      </c>
      <c r="C14" s="26" t="s">
        <v>14</v>
      </c>
      <c r="D14" s="38"/>
      <c r="E14" s="9"/>
      <c r="F14" s="28"/>
      <c r="G14" s="28"/>
      <c r="H14" s="28"/>
      <c r="I14" s="39"/>
      <c r="J14" s="36"/>
    </row>
    <row r="15" spans="1:10">
      <c r="A15" s="293"/>
      <c r="B15" s="25" t="s">
        <v>18</v>
      </c>
      <c r="C15" s="26" t="s">
        <v>19</v>
      </c>
      <c r="D15" s="37"/>
      <c r="E15" s="34"/>
      <c r="F15" s="40"/>
      <c r="G15" s="40"/>
      <c r="H15" s="19"/>
      <c r="I15" s="19"/>
      <c r="J15" s="41"/>
    </row>
    <row r="16" spans="1:10">
      <c r="A16" s="293"/>
      <c r="B16" s="25" t="s">
        <v>20</v>
      </c>
      <c r="C16" s="26" t="s">
        <v>14</v>
      </c>
      <c r="D16" s="37"/>
      <c r="E16" s="28"/>
      <c r="F16" s="34"/>
      <c r="G16" s="34"/>
      <c r="H16" s="35"/>
      <c r="I16" s="19"/>
      <c r="J16" s="36"/>
    </row>
    <row r="17" spans="1:10">
      <c r="A17" s="293"/>
      <c r="B17" s="25"/>
      <c r="C17" s="26" t="s">
        <v>21</v>
      </c>
      <c r="D17" s="27"/>
      <c r="E17" s="28"/>
      <c r="F17" s="40"/>
      <c r="G17" s="34"/>
      <c r="H17" s="42"/>
      <c r="I17" s="42"/>
      <c r="J17" s="36"/>
    </row>
    <row r="18" spans="1:10">
      <c r="A18" s="293"/>
      <c r="B18" s="25" t="s">
        <v>22</v>
      </c>
      <c r="C18" s="26" t="s">
        <v>14</v>
      </c>
      <c r="D18" s="32"/>
      <c r="E18" s="33"/>
      <c r="F18" s="34"/>
      <c r="G18" s="34"/>
      <c r="H18" s="43"/>
      <c r="I18" s="43"/>
      <c r="J18" s="44"/>
    </row>
    <row r="19" spans="1:10">
      <c r="A19" s="293"/>
      <c r="B19" s="25"/>
      <c r="C19" s="26" t="s">
        <v>21</v>
      </c>
      <c r="D19" s="45"/>
      <c r="E19" s="46"/>
      <c r="F19" s="34"/>
      <c r="G19" s="34"/>
      <c r="H19" s="47"/>
      <c r="I19" s="47"/>
      <c r="J19" s="36"/>
    </row>
    <row r="20" spans="1:10">
      <c r="A20" s="293"/>
      <c r="B20" s="25" t="s">
        <v>23</v>
      </c>
      <c r="C20" s="26" t="s">
        <v>14</v>
      </c>
      <c r="D20" s="37"/>
      <c r="E20" s="28"/>
      <c r="F20" s="34"/>
      <c r="G20" s="34"/>
      <c r="H20" s="48"/>
      <c r="I20" s="48"/>
      <c r="J20" s="36"/>
    </row>
    <row r="21" spans="1:10">
      <c r="A21" s="293"/>
      <c r="B21" s="25" t="s">
        <v>24</v>
      </c>
      <c r="C21" s="26" t="s">
        <v>14</v>
      </c>
      <c r="D21" s="27"/>
      <c r="E21" s="28"/>
      <c r="F21" s="35"/>
      <c r="G21" s="35"/>
      <c r="H21" s="28"/>
      <c r="I21" s="30"/>
      <c r="J21" s="24"/>
    </row>
    <row r="22" spans="1:10">
      <c r="A22" s="293"/>
      <c r="B22" s="25" t="s">
        <v>25</v>
      </c>
      <c r="C22" s="26" t="s">
        <v>14</v>
      </c>
      <c r="D22" s="37"/>
      <c r="E22" s="28"/>
      <c r="F22" s="34"/>
      <c r="G22" s="28"/>
      <c r="H22" s="34"/>
      <c r="I22" s="28"/>
      <c r="J22" s="31"/>
    </row>
    <row r="23" spans="1:10">
      <c r="A23" s="293"/>
      <c r="B23" s="25"/>
      <c r="C23" s="26" t="s">
        <v>21</v>
      </c>
      <c r="D23" s="37"/>
      <c r="E23" s="28"/>
      <c r="F23" s="34"/>
      <c r="G23" s="28"/>
      <c r="H23" s="35"/>
      <c r="I23" s="28"/>
      <c r="J23" s="31"/>
    </row>
    <row r="24" spans="1:10">
      <c r="A24" s="293"/>
      <c r="B24" s="25" t="s">
        <v>26</v>
      </c>
      <c r="C24" s="26" t="s">
        <v>19</v>
      </c>
      <c r="D24" s="32"/>
      <c r="E24" s="49"/>
      <c r="F24" s="34"/>
      <c r="G24" s="34"/>
      <c r="H24" s="34"/>
      <c r="I24" s="50"/>
      <c r="J24" s="36"/>
    </row>
    <row r="25" spans="1:10">
      <c r="A25" s="293"/>
      <c r="B25" s="51" t="s">
        <v>27</v>
      </c>
      <c r="C25" s="26" t="s">
        <v>14</v>
      </c>
      <c r="D25" s="52"/>
      <c r="E25" s="35"/>
      <c r="F25" s="35"/>
      <c r="G25" s="35"/>
      <c r="H25" s="35"/>
      <c r="I25" s="35"/>
      <c r="J25" s="36"/>
    </row>
    <row r="26" spans="1:10">
      <c r="A26" s="293"/>
      <c r="B26" s="53" t="s">
        <v>28</v>
      </c>
      <c r="C26" s="54" t="s">
        <v>29</v>
      </c>
      <c r="D26" s="37"/>
      <c r="E26" s="34"/>
      <c r="F26" s="55"/>
      <c r="G26" s="55"/>
      <c r="H26" s="56"/>
      <c r="I26" s="55"/>
      <c r="J26" s="41"/>
    </row>
    <row r="27" spans="1:10">
      <c r="A27" s="293"/>
      <c r="B27" s="53" t="s">
        <v>30</v>
      </c>
      <c r="C27" s="54" t="s">
        <v>29</v>
      </c>
      <c r="D27" s="57"/>
      <c r="E27" s="58"/>
      <c r="F27" s="55"/>
      <c r="G27" s="55"/>
      <c r="H27" s="50"/>
      <c r="I27" s="39"/>
      <c r="J27" s="41"/>
    </row>
    <row r="28" spans="1:10">
      <c r="A28" s="293"/>
      <c r="B28" s="53" t="s">
        <v>31</v>
      </c>
      <c r="C28" s="54" t="s">
        <v>29</v>
      </c>
      <c r="D28" s="57"/>
      <c r="E28" s="55"/>
      <c r="F28" s="39"/>
      <c r="G28" s="55"/>
      <c r="H28" s="55"/>
      <c r="I28" s="23"/>
      <c r="J28" s="59"/>
    </row>
    <row r="29" spans="1:10" ht="15.75" thickBot="1">
      <c r="A29" s="293"/>
      <c r="B29" s="96" t="s">
        <v>32</v>
      </c>
      <c r="C29" s="159" t="s">
        <v>33</v>
      </c>
      <c r="D29" s="160"/>
      <c r="E29" s="98"/>
      <c r="F29" s="98"/>
      <c r="G29" s="142"/>
      <c r="H29" s="161"/>
      <c r="I29" s="161"/>
      <c r="J29" s="101"/>
    </row>
    <row r="30" spans="1:10">
      <c r="A30" s="293"/>
      <c r="B30" s="67"/>
      <c r="C30" s="162" t="s">
        <v>34</v>
      </c>
      <c r="D30" s="69"/>
      <c r="E30" s="70"/>
      <c r="F30" s="70"/>
      <c r="G30" s="70"/>
      <c r="H30" s="70"/>
      <c r="I30" s="70"/>
      <c r="J30" s="72"/>
    </row>
    <row r="31" spans="1:10">
      <c r="A31" s="293"/>
      <c r="B31" s="61"/>
      <c r="C31" s="62" t="s">
        <v>34</v>
      </c>
      <c r="D31" s="52"/>
      <c r="E31" s="35"/>
      <c r="F31" s="35"/>
      <c r="G31" s="35"/>
      <c r="H31" s="35"/>
      <c r="I31" s="35"/>
      <c r="J31" s="36"/>
    </row>
    <row r="32" spans="1:10">
      <c r="A32" s="293"/>
      <c r="B32" s="61"/>
      <c r="C32" s="26" t="s">
        <v>35</v>
      </c>
      <c r="D32" s="52"/>
      <c r="E32" s="35"/>
      <c r="F32" s="35"/>
      <c r="G32" s="35"/>
      <c r="H32" s="163"/>
      <c r="I32" s="35"/>
      <c r="J32" s="36"/>
    </row>
    <row r="33" spans="1:10">
      <c r="A33" s="293"/>
      <c r="B33" s="61"/>
      <c r="C33" s="26" t="s">
        <v>35</v>
      </c>
      <c r="D33" s="52"/>
      <c r="E33" s="35"/>
      <c r="F33" s="35"/>
      <c r="G33" s="35"/>
      <c r="H33" s="35"/>
      <c r="I33" s="35"/>
      <c r="J33" s="36"/>
    </row>
    <row r="34" spans="1:10">
      <c r="A34" s="293"/>
      <c r="B34" s="61"/>
      <c r="C34" s="26" t="s">
        <v>35</v>
      </c>
      <c r="D34" s="52"/>
      <c r="E34" s="35"/>
      <c r="F34" s="35"/>
      <c r="G34" s="35"/>
      <c r="H34" s="35"/>
      <c r="I34" s="35"/>
      <c r="J34" s="36"/>
    </row>
    <row r="35" spans="1:10">
      <c r="A35" s="293"/>
      <c r="B35" s="61"/>
      <c r="C35" s="26" t="s">
        <v>35</v>
      </c>
      <c r="D35" s="52"/>
      <c r="E35" s="35"/>
      <c r="F35" s="35"/>
      <c r="G35" s="35"/>
      <c r="H35" s="35"/>
      <c r="I35" s="35"/>
      <c r="J35" s="36"/>
    </row>
    <row r="36" spans="1:10" ht="15.75" thickBot="1">
      <c r="A36" s="294"/>
      <c r="B36" s="73"/>
      <c r="C36" s="74" t="s">
        <v>35</v>
      </c>
      <c r="D36" s="64"/>
      <c r="E36" s="65"/>
      <c r="F36" s="65"/>
      <c r="G36" s="65"/>
      <c r="H36" s="65"/>
      <c r="I36" s="65"/>
      <c r="J36" s="66"/>
    </row>
    <row r="37" spans="1:10">
      <c r="A37" s="298" t="s">
        <v>36</v>
      </c>
      <c r="B37" s="172" t="s">
        <v>37</v>
      </c>
      <c r="C37" s="68" t="s">
        <v>38</v>
      </c>
      <c r="D37" s="69"/>
      <c r="E37" s="70"/>
      <c r="F37" s="70"/>
      <c r="G37" s="70"/>
      <c r="H37" s="71"/>
      <c r="I37" s="71"/>
      <c r="J37" s="72"/>
    </row>
    <row r="38" spans="1:10">
      <c r="A38" s="299"/>
      <c r="B38" s="173"/>
      <c r="C38" s="26" t="s">
        <v>39</v>
      </c>
      <c r="D38" s="52"/>
      <c r="E38" s="35"/>
      <c r="F38" s="35"/>
      <c r="G38" s="35"/>
      <c r="H38" s="35"/>
      <c r="I38" s="28"/>
      <c r="J38" s="36"/>
    </row>
    <row r="39" spans="1:10">
      <c r="A39" s="299"/>
      <c r="B39" s="173"/>
      <c r="C39" s="26" t="s">
        <v>40</v>
      </c>
      <c r="D39" s="52"/>
      <c r="E39" s="35"/>
      <c r="F39" s="35"/>
      <c r="G39" s="35"/>
      <c r="H39" s="35"/>
      <c r="I39" s="35"/>
      <c r="J39" s="36"/>
    </row>
    <row r="40" spans="1:10">
      <c r="A40" s="299"/>
      <c r="B40" s="173"/>
      <c r="C40" s="26" t="s">
        <v>41</v>
      </c>
      <c r="D40" s="52"/>
      <c r="E40" s="35"/>
      <c r="F40" s="35"/>
      <c r="G40" s="35"/>
      <c r="H40" s="35"/>
      <c r="I40" s="35"/>
      <c r="J40" s="36"/>
    </row>
    <row r="41" spans="1:10" ht="15.75" thickBot="1">
      <c r="A41" s="299"/>
      <c r="B41" s="174"/>
      <c r="C41" s="74" t="s">
        <v>42</v>
      </c>
      <c r="D41" s="64"/>
      <c r="E41" s="65"/>
      <c r="F41" s="65"/>
      <c r="G41" s="65"/>
      <c r="H41" s="65"/>
      <c r="I41" s="65"/>
      <c r="J41" s="66"/>
    </row>
    <row r="42" spans="1:10">
      <c r="A42" s="299"/>
      <c r="B42" s="175" t="s">
        <v>43</v>
      </c>
      <c r="C42" s="76" t="s">
        <v>44</v>
      </c>
      <c r="D42" s="77"/>
      <c r="E42" s="78"/>
      <c r="F42" s="79"/>
      <c r="G42" s="79"/>
      <c r="H42" s="79"/>
      <c r="I42" s="79"/>
      <c r="J42" s="80"/>
    </row>
    <row r="43" spans="1:10">
      <c r="A43" s="299"/>
      <c r="B43" s="173"/>
      <c r="C43" s="81" t="s">
        <v>45</v>
      </c>
      <c r="D43" s="35"/>
      <c r="E43" s="19"/>
      <c r="F43" s="35"/>
      <c r="G43" s="35"/>
      <c r="H43" s="35"/>
      <c r="I43" s="35"/>
      <c r="J43" s="36"/>
    </row>
    <row r="44" spans="1:10">
      <c r="A44" s="299"/>
      <c r="B44" s="173"/>
      <c r="C44" s="81" t="s">
        <v>46</v>
      </c>
      <c r="D44" s="23"/>
      <c r="E44" s="28"/>
      <c r="F44" s="35"/>
      <c r="G44" s="35"/>
      <c r="H44" s="35"/>
      <c r="I44" s="35"/>
      <c r="J44" s="36"/>
    </row>
    <row r="45" spans="1:10">
      <c r="A45" s="299"/>
      <c r="B45" s="173"/>
      <c r="C45" s="81" t="s">
        <v>47</v>
      </c>
      <c r="D45" s="19"/>
      <c r="E45" s="35"/>
      <c r="F45" s="35"/>
      <c r="G45" s="35"/>
      <c r="H45" s="35"/>
      <c r="I45" s="35"/>
      <c r="J45" s="36"/>
    </row>
    <row r="46" spans="1:10" ht="15.75" thickBot="1">
      <c r="A46" s="299"/>
      <c r="B46" s="174"/>
      <c r="C46" s="82" t="s">
        <v>48</v>
      </c>
      <c r="D46" s="83"/>
      <c r="E46" s="84"/>
      <c r="F46" s="65"/>
      <c r="G46" s="65"/>
      <c r="H46" s="65"/>
      <c r="I46" s="65"/>
      <c r="J46" s="66"/>
    </row>
    <row r="47" spans="1:10">
      <c r="A47" s="299"/>
      <c r="B47" s="176" t="s">
        <v>49</v>
      </c>
      <c r="C47" s="86" t="s">
        <v>50</v>
      </c>
      <c r="D47" s="70"/>
      <c r="E47" s="70"/>
      <c r="F47" s="87"/>
      <c r="G47" s="70"/>
      <c r="H47" s="70"/>
      <c r="I47" s="70"/>
      <c r="J47" s="72"/>
    </row>
    <row r="48" spans="1:10">
      <c r="A48" s="299"/>
      <c r="B48" s="177"/>
      <c r="C48" s="81" t="s">
        <v>51</v>
      </c>
      <c r="D48" s="23"/>
      <c r="E48" s="35"/>
      <c r="F48" s="35"/>
      <c r="G48" s="35"/>
      <c r="H48" s="35"/>
      <c r="I48" s="35"/>
      <c r="J48" s="36"/>
    </row>
    <row r="49" spans="1:10">
      <c r="A49" s="299"/>
      <c r="B49" s="177"/>
      <c r="C49" s="81" t="s">
        <v>52</v>
      </c>
      <c r="D49" s="35"/>
      <c r="E49" s="35"/>
      <c r="F49" s="35"/>
      <c r="G49" s="35"/>
      <c r="H49" s="35"/>
      <c r="I49" s="35"/>
      <c r="J49" s="36"/>
    </row>
    <row r="50" spans="1:10">
      <c r="A50" s="299"/>
      <c r="B50" s="177"/>
      <c r="C50" s="81" t="s">
        <v>53</v>
      </c>
      <c r="D50" s="35"/>
      <c r="E50" s="35"/>
      <c r="F50" s="35"/>
      <c r="G50" s="35"/>
      <c r="H50" s="35"/>
      <c r="I50" s="35"/>
      <c r="J50" s="36"/>
    </row>
    <row r="51" spans="1:10">
      <c r="A51" s="299"/>
      <c r="B51" s="175"/>
      <c r="C51" s="81" t="s">
        <v>54</v>
      </c>
      <c r="D51" s="35"/>
      <c r="E51" s="35"/>
      <c r="F51" s="35"/>
      <c r="G51" s="35"/>
      <c r="H51" s="35"/>
      <c r="I51" s="35"/>
      <c r="J51" s="36"/>
    </row>
    <row r="52" spans="1:10">
      <c r="A52" s="299"/>
      <c r="B52" s="178" t="s">
        <v>55</v>
      </c>
      <c r="C52" s="81" t="s">
        <v>56</v>
      </c>
      <c r="D52" s="35"/>
      <c r="E52" s="35"/>
      <c r="F52" s="35"/>
      <c r="G52" s="29"/>
      <c r="H52" s="28"/>
      <c r="I52" s="35"/>
      <c r="J52" s="36"/>
    </row>
    <row r="53" spans="1:10">
      <c r="A53" s="299"/>
      <c r="B53" s="177"/>
      <c r="C53" s="81" t="s">
        <v>57</v>
      </c>
      <c r="D53" s="35"/>
      <c r="E53" s="35"/>
      <c r="F53" s="35"/>
      <c r="G53" s="35"/>
      <c r="H53" s="35"/>
      <c r="I53" s="35"/>
      <c r="J53" s="36"/>
    </row>
    <row r="54" spans="1:10">
      <c r="A54" s="299"/>
      <c r="B54" s="175"/>
      <c r="C54" s="81" t="s">
        <v>58</v>
      </c>
      <c r="D54" s="35"/>
      <c r="E54" s="35"/>
      <c r="F54" s="35"/>
      <c r="G54" s="35"/>
      <c r="H54" s="35"/>
      <c r="I54" s="35"/>
      <c r="J54" s="36"/>
    </row>
    <row r="55" spans="1:10">
      <c r="A55" s="299"/>
      <c r="B55" s="178" t="s">
        <v>59</v>
      </c>
      <c r="C55" s="81" t="s">
        <v>60</v>
      </c>
      <c r="D55" s="35"/>
      <c r="E55" s="35"/>
      <c r="F55" s="35"/>
      <c r="G55" s="35"/>
      <c r="H55" s="35"/>
      <c r="I55" s="35"/>
      <c r="J55" s="36"/>
    </row>
    <row r="56" spans="1:10">
      <c r="A56" s="299"/>
      <c r="B56" s="175"/>
      <c r="C56" s="81" t="s">
        <v>61</v>
      </c>
      <c r="D56" s="35"/>
      <c r="E56" s="35"/>
      <c r="F56" s="35"/>
      <c r="G56" s="35"/>
      <c r="H56" s="35"/>
      <c r="I56" s="35"/>
      <c r="J56" s="36"/>
    </row>
    <row r="57" spans="1:10">
      <c r="A57" s="299"/>
      <c r="B57" s="178" t="s">
        <v>62</v>
      </c>
      <c r="C57" s="81" t="s">
        <v>63</v>
      </c>
      <c r="D57" s="35"/>
      <c r="E57" s="35"/>
      <c r="F57" s="35"/>
      <c r="G57" s="35"/>
      <c r="H57" s="35"/>
      <c r="I57" s="35"/>
      <c r="J57" s="36"/>
    </row>
    <row r="58" spans="1:10">
      <c r="A58" s="299"/>
      <c r="B58" s="177"/>
      <c r="C58" s="81" t="s">
        <v>64</v>
      </c>
      <c r="D58" s="35"/>
      <c r="E58" s="35"/>
      <c r="F58" s="35"/>
      <c r="G58" s="35"/>
      <c r="H58" s="35"/>
      <c r="I58" s="35"/>
      <c r="J58" s="36"/>
    </row>
    <row r="59" spans="1:10">
      <c r="A59" s="299"/>
      <c r="B59" s="175"/>
      <c r="C59" s="81" t="s">
        <v>65</v>
      </c>
      <c r="D59" s="35"/>
      <c r="E59" s="35"/>
      <c r="F59" s="35"/>
      <c r="G59" s="35"/>
      <c r="H59" s="35"/>
      <c r="I59" s="35"/>
      <c r="J59" s="36"/>
    </row>
    <row r="60" spans="1:10">
      <c r="A60" s="299"/>
      <c r="B60" s="178" t="s">
        <v>66</v>
      </c>
      <c r="C60" s="81" t="s">
        <v>67</v>
      </c>
      <c r="D60" s="35"/>
      <c r="E60" s="35"/>
      <c r="F60" s="35"/>
      <c r="G60" s="35"/>
      <c r="H60" s="35"/>
      <c r="I60" s="35"/>
      <c r="J60" s="36"/>
    </row>
    <row r="61" spans="1:10">
      <c r="A61" s="299"/>
      <c r="B61" s="168"/>
      <c r="C61" s="81" t="s">
        <v>68</v>
      </c>
      <c r="D61" s="35"/>
      <c r="E61" s="169"/>
      <c r="F61" s="100"/>
      <c r="G61" s="169"/>
      <c r="H61" s="100"/>
      <c r="I61" s="100"/>
      <c r="J61" s="126"/>
    </row>
    <row r="62" spans="1:10" ht="15.75" thickBot="1">
      <c r="A62" s="300"/>
      <c r="B62" s="165" t="s">
        <v>91</v>
      </c>
      <c r="C62" s="166"/>
      <c r="D62" s="166"/>
      <c r="E62" s="165" t="s">
        <v>92</v>
      </c>
      <c r="F62" s="100"/>
      <c r="G62" s="165" t="s">
        <v>93</v>
      </c>
      <c r="H62" s="65"/>
      <c r="I62" s="65"/>
      <c r="J62" s="66"/>
    </row>
    <row r="63" spans="1:10" ht="15.75" thickBot="1">
      <c r="A63" s="189"/>
      <c r="B63" s="203"/>
      <c r="C63" s="203"/>
      <c r="D63" s="195"/>
      <c r="E63" s="196"/>
      <c r="F63" s="196"/>
      <c r="G63" s="196"/>
      <c r="H63" s="196"/>
      <c r="I63" s="196"/>
      <c r="J63" s="197"/>
    </row>
    <row r="64" spans="1:10">
      <c r="A64" s="298" t="s">
        <v>69</v>
      </c>
      <c r="B64" s="200" t="s">
        <v>10</v>
      </c>
      <c r="C64" s="191" t="s">
        <v>11</v>
      </c>
      <c r="D64" s="12"/>
      <c r="E64" s="13"/>
      <c r="F64" s="13"/>
      <c r="G64" s="13"/>
      <c r="H64" s="13"/>
      <c r="I64" s="13"/>
      <c r="J64" s="14"/>
    </row>
    <row r="65" spans="1:10">
      <c r="A65" s="299"/>
      <c r="B65" s="15" t="s">
        <v>12</v>
      </c>
      <c r="C65" s="91"/>
      <c r="D65" s="17"/>
      <c r="E65" s="18"/>
      <c r="F65" s="19"/>
      <c r="G65" s="19"/>
      <c r="H65" s="19"/>
      <c r="I65" s="19"/>
      <c r="J65" s="20"/>
    </row>
    <row r="66" spans="1:10">
      <c r="A66" s="299"/>
      <c r="B66" s="15" t="s">
        <v>12</v>
      </c>
      <c r="C66" s="91"/>
      <c r="D66" s="21"/>
      <c r="E66" s="22"/>
      <c r="F66" s="19"/>
      <c r="G66" s="23"/>
      <c r="H66" s="23"/>
      <c r="I66" s="19"/>
      <c r="J66" s="24"/>
    </row>
    <row r="67" spans="1:10">
      <c r="A67" s="299"/>
      <c r="B67" s="15" t="s">
        <v>12</v>
      </c>
      <c r="C67" s="91"/>
      <c r="D67" s="21"/>
      <c r="E67" s="22"/>
      <c r="F67" s="19"/>
      <c r="G67" s="23"/>
      <c r="H67" s="23"/>
      <c r="I67" s="19"/>
      <c r="J67" s="24"/>
    </row>
    <row r="68" spans="1:10">
      <c r="A68" s="299"/>
      <c r="B68" s="25" t="s">
        <v>13</v>
      </c>
      <c r="C68" s="81" t="s">
        <v>14</v>
      </c>
      <c r="D68" s="27"/>
      <c r="E68" s="28"/>
      <c r="F68" s="29"/>
      <c r="G68" s="19"/>
      <c r="H68" s="30"/>
      <c r="I68" s="28"/>
      <c r="J68" s="31"/>
    </row>
    <row r="69" spans="1:10">
      <c r="A69" s="299"/>
      <c r="B69" s="25" t="s">
        <v>15</v>
      </c>
      <c r="C69" s="81" t="s">
        <v>14</v>
      </c>
      <c r="D69" s="32"/>
      <c r="E69" s="33"/>
      <c r="F69" s="34"/>
      <c r="G69" s="34"/>
      <c r="H69" s="19"/>
      <c r="I69" s="35"/>
      <c r="J69" s="36"/>
    </row>
    <row r="70" spans="1:10">
      <c r="A70" s="299"/>
      <c r="B70" s="25" t="s">
        <v>16</v>
      </c>
      <c r="C70" s="81" t="s">
        <v>14</v>
      </c>
      <c r="D70" s="37"/>
      <c r="E70" s="28"/>
      <c r="F70" s="34"/>
      <c r="G70" s="34"/>
      <c r="H70" s="28"/>
      <c r="I70" s="28"/>
      <c r="J70" s="31"/>
    </row>
    <row r="71" spans="1:10">
      <c r="A71" s="299"/>
      <c r="B71" s="25" t="s">
        <v>17</v>
      </c>
      <c r="C71" s="81" t="s">
        <v>14</v>
      </c>
      <c r="D71" s="38"/>
      <c r="E71" s="9"/>
      <c r="F71" s="28"/>
      <c r="G71" s="28"/>
      <c r="H71" s="28"/>
      <c r="I71" s="39"/>
      <c r="J71" s="36"/>
    </row>
    <row r="72" spans="1:10">
      <c r="A72" s="299"/>
      <c r="B72" s="25" t="s">
        <v>18</v>
      </c>
      <c r="C72" s="81" t="s">
        <v>19</v>
      </c>
      <c r="D72" s="37"/>
      <c r="E72" s="34"/>
      <c r="F72" s="40"/>
      <c r="G72" s="40"/>
      <c r="H72" s="19"/>
      <c r="I72" s="19"/>
      <c r="J72" s="41"/>
    </row>
    <row r="73" spans="1:10">
      <c r="A73" s="299"/>
      <c r="B73" s="25" t="s">
        <v>20</v>
      </c>
      <c r="C73" s="81" t="s">
        <v>14</v>
      </c>
      <c r="D73" s="37"/>
      <c r="E73" s="28"/>
      <c r="F73" s="34"/>
      <c r="G73" s="34"/>
      <c r="H73" s="35"/>
      <c r="I73" s="19"/>
      <c r="J73" s="36"/>
    </row>
    <row r="74" spans="1:10">
      <c r="A74" s="299"/>
      <c r="B74" s="25"/>
      <c r="C74" s="81" t="s">
        <v>21</v>
      </c>
      <c r="D74" s="27"/>
      <c r="E74" s="28"/>
      <c r="F74" s="40"/>
      <c r="G74" s="34"/>
      <c r="H74" s="42"/>
      <c r="I74" s="42"/>
      <c r="J74" s="36"/>
    </row>
    <row r="75" spans="1:10">
      <c r="A75" s="299"/>
      <c r="B75" s="25" t="s">
        <v>22</v>
      </c>
      <c r="C75" s="81" t="s">
        <v>14</v>
      </c>
      <c r="D75" s="32"/>
      <c r="E75" s="33"/>
      <c r="F75" s="34"/>
      <c r="G75" s="34"/>
      <c r="H75" s="43"/>
      <c r="I75" s="43"/>
      <c r="J75" s="44"/>
    </row>
    <row r="76" spans="1:10">
      <c r="A76" s="299"/>
      <c r="B76" s="25"/>
      <c r="C76" s="81" t="s">
        <v>21</v>
      </c>
      <c r="D76" s="45"/>
      <c r="E76" s="46"/>
      <c r="F76" s="34"/>
      <c r="G76" s="34"/>
      <c r="H76" s="47"/>
      <c r="I76" s="47"/>
      <c r="J76" s="36"/>
    </row>
    <row r="77" spans="1:10">
      <c r="A77" s="299"/>
      <c r="B77" s="25" t="s">
        <v>23</v>
      </c>
      <c r="C77" s="81" t="s">
        <v>14</v>
      </c>
      <c r="D77" s="37"/>
      <c r="E77" s="28"/>
      <c r="F77" s="34"/>
      <c r="G77" s="34"/>
      <c r="H77" s="48"/>
      <c r="I77" s="48"/>
      <c r="J77" s="36"/>
    </row>
    <row r="78" spans="1:10">
      <c r="A78" s="299"/>
      <c r="B78" s="25" t="s">
        <v>24</v>
      </c>
      <c r="C78" s="81" t="s">
        <v>14</v>
      </c>
      <c r="D78" s="27"/>
      <c r="E78" s="28"/>
      <c r="F78" s="35"/>
      <c r="G78" s="35"/>
      <c r="H78" s="28"/>
      <c r="I78" s="30"/>
      <c r="J78" s="24"/>
    </row>
    <row r="79" spans="1:10">
      <c r="A79" s="299"/>
      <c r="B79" s="25" t="s">
        <v>25</v>
      </c>
      <c r="C79" s="81" t="s">
        <v>14</v>
      </c>
      <c r="D79" s="37"/>
      <c r="E79" s="28"/>
      <c r="F79" s="34"/>
      <c r="G79" s="28"/>
      <c r="H79" s="34"/>
      <c r="I79" s="28"/>
      <c r="J79" s="31"/>
    </row>
    <row r="80" spans="1:10">
      <c r="A80" s="299"/>
      <c r="B80" s="25"/>
      <c r="C80" s="81" t="s">
        <v>21</v>
      </c>
      <c r="D80" s="37"/>
      <c r="E80" s="28"/>
      <c r="F80" s="34"/>
      <c r="G80" s="28"/>
      <c r="H80" s="35"/>
      <c r="I80" s="28"/>
      <c r="J80" s="31"/>
    </row>
    <row r="81" spans="1:10">
      <c r="A81" s="299"/>
      <c r="B81" s="25" t="s">
        <v>26</v>
      </c>
      <c r="C81" s="81" t="s">
        <v>19</v>
      </c>
      <c r="D81" s="32"/>
      <c r="E81" s="49"/>
      <c r="F81" s="34"/>
      <c r="G81" s="34"/>
      <c r="H81" s="34"/>
      <c r="I81" s="50"/>
      <c r="J81" s="36"/>
    </row>
    <row r="82" spans="1:10">
      <c r="A82" s="299"/>
      <c r="B82" s="51" t="s">
        <v>27</v>
      </c>
      <c r="C82" s="81" t="s">
        <v>14</v>
      </c>
      <c r="D82" s="52"/>
      <c r="E82" s="35"/>
      <c r="F82" s="35"/>
      <c r="G82" s="35"/>
      <c r="H82" s="35"/>
      <c r="I82" s="35"/>
      <c r="J82" s="36"/>
    </row>
    <row r="83" spans="1:10">
      <c r="A83" s="299"/>
      <c r="B83" s="53" t="s">
        <v>28</v>
      </c>
      <c r="C83" s="94" t="s">
        <v>29</v>
      </c>
      <c r="D83" s="37"/>
      <c r="E83" s="34"/>
      <c r="F83" s="55"/>
      <c r="G83" s="55"/>
      <c r="H83" s="56"/>
      <c r="I83" s="55"/>
      <c r="J83" s="41"/>
    </row>
    <row r="84" spans="1:10">
      <c r="A84" s="299"/>
      <c r="B84" s="53" t="s">
        <v>30</v>
      </c>
      <c r="C84" s="94" t="s">
        <v>29</v>
      </c>
      <c r="D84" s="57"/>
      <c r="E84" s="58"/>
      <c r="F84" s="55"/>
      <c r="G84" s="55"/>
      <c r="H84" s="50"/>
      <c r="I84" s="39"/>
      <c r="J84" s="41"/>
    </row>
    <row r="85" spans="1:10">
      <c r="A85" s="299"/>
      <c r="B85" s="53" t="s">
        <v>31</v>
      </c>
      <c r="C85" s="94" t="s">
        <v>29</v>
      </c>
      <c r="D85" s="57"/>
      <c r="E85" s="55"/>
      <c r="F85" s="39"/>
      <c r="G85" s="55"/>
      <c r="H85" s="55"/>
      <c r="I85" s="23"/>
      <c r="J85" s="59"/>
    </row>
    <row r="86" spans="1:10" ht="15.75" thickBot="1">
      <c r="A86" s="299"/>
      <c r="B86" s="96" t="s">
        <v>32</v>
      </c>
      <c r="C86" s="97" t="s">
        <v>33</v>
      </c>
      <c r="D86" s="160"/>
      <c r="E86" s="98"/>
      <c r="F86" s="98"/>
      <c r="G86" s="142"/>
      <c r="H86" s="161"/>
      <c r="I86" s="161"/>
      <c r="J86" s="101"/>
    </row>
    <row r="87" spans="1:10">
      <c r="A87" s="299"/>
      <c r="B87" s="67"/>
      <c r="C87" s="102" t="s">
        <v>34</v>
      </c>
      <c r="D87" s="69"/>
      <c r="E87" s="70"/>
      <c r="F87" s="70"/>
      <c r="G87" s="70"/>
      <c r="H87" s="70"/>
      <c r="I87" s="70"/>
      <c r="J87" s="72"/>
    </row>
    <row r="88" spans="1:10">
      <c r="A88" s="299"/>
      <c r="B88" s="61"/>
      <c r="C88" s="9" t="s">
        <v>34</v>
      </c>
      <c r="D88" s="52"/>
      <c r="E88" s="35"/>
      <c r="F88" s="35"/>
      <c r="G88" s="35"/>
      <c r="H88" s="35"/>
      <c r="I88" s="35"/>
      <c r="J88" s="36"/>
    </row>
    <row r="89" spans="1:10">
      <c r="A89" s="299"/>
      <c r="B89" s="61"/>
      <c r="C89" s="81" t="s">
        <v>35</v>
      </c>
      <c r="D89" s="52"/>
      <c r="E89" s="35"/>
      <c r="F89" s="35"/>
      <c r="G89" s="35"/>
      <c r="H89" s="163"/>
      <c r="I89" s="35"/>
      <c r="J89" s="36"/>
    </row>
    <row r="90" spans="1:10">
      <c r="A90" s="299"/>
      <c r="B90" s="61"/>
      <c r="C90" s="81" t="s">
        <v>35</v>
      </c>
      <c r="D90" s="52"/>
      <c r="E90" s="35"/>
      <c r="F90" s="35"/>
      <c r="G90" s="35"/>
      <c r="H90" s="35"/>
      <c r="I90" s="35"/>
      <c r="J90" s="36"/>
    </row>
    <row r="91" spans="1:10">
      <c r="A91" s="299"/>
      <c r="B91" s="61"/>
      <c r="C91" s="81" t="s">
        <v>35</v>
      </c>
      <c r="D91" s="52"/>
      <c r="E91" s="35"/>
      <c r="F91" s="35"/>
      <c r="G91" s="35"/>
      <c r="H91" s="35"/>
      <c r="I91" s="35"/>
      <c r="J91" s="36"/>
    </row>
    <row r="92" spans="1:10">
      <c r="A92" s="299"/>
      <c r="B92" s="61"/>
      <c r="C92" s="81" t="s">
        <v>35</v>
      </c>
      <c r="D92" s="52"/>
      <c r="E92" s="35"/>
      <c r="F92" s="35"/>
      <c r="G92" s="35"/>
      <c r="H92" s="35"/>
      <c r="I92" s="35"/>
      <c r="J92" s="36"/>
    </row>
    <row r="93" spans="1:10" ht="15.75" thickBot="1">
      <c r="A93" s="300"/>
      <c r="B93" s="73"/>
      <c r="C93" s="82" t="s">
        <v>35</v>
      </c>
      <c r="D93" s="64"/>
      <c r="E93" s="65"/>
      <c r="F93" s="65"/>
      <c r="G93" s="65"/>
      <c r="H93" s="65"/>
      <c r="I93" s="65"/>
      <c r="J93" s="66"/>
    </row>
    <row r="94" spans="1:10">
      <c r="A94" s="293" t="s">
        <v>70</v>
      </c>
      <c r="B94" s="67" t="s">
        <v>37</v>
      </c>
      <c r="C94" s="86" t="s">
        <v>38</v>
      </c>
      <c r="D94" s="103"/>
      <c r="E94" s="13"/>
      <c r="F94" s="70"/>
      <c r="G94" s="70"/>
      <c r="H94" s="70"/>
      <c r="I94" s="70"/>
      <c r="J94" s="72"/>
    </row>
    <row r="95" spans="1:10" ht="16.5">
      <c r="A95" s="293"/>
      <c r="B95" s="61"/>
      <c r="C95" s="81" t="s">
        <v>39</v>
      </c>
      <c r="D95" s="34"/>
      <c r="E95" s="93"/>
      <c r="F95" s="35"/>
      <c r="G95" s="35"/>
      <c r="H95" s="35"/>
      <c r="I95" s="35"/>
      <c r="J95" s="36"/>
    </row>
    <row r="96" spans="1:10">
      <c r="A96" s="293"/>
      <c r="B96" s="61"/>
      <c r="C96" s="81" t="s">
        <v>40</v>
      </c>
      <c r="D96" s="35"/>
      <c r="E96" s="19"/>
      <c r="F96" s="35"/>
      <c r="G96" s="35"/>
      <c r="H96" s="35"/>
      <c r="I96" s="35"/>
      <c r="J96" s="36"/>
    </row>
    <row r="97" spans="1:10">
      <c r="A97" s="293"/>
      <c r="B97" s="61"/>
      <c r="C97" s="81" t="s">
        <v>41</v>
      </c>
      <c r="D97" s="35"/>
      <c r="E97" s="47"/>
      <c r="F97" s="35"/>
      <c r="G97" s="35"/>
      <c r="H97" s="35"/>
      <c r="I97" s="35"/>
      <c r="J97" s="36"/>
    </row>
    <row r="98" spans="1:10" ht="15.75" thickBot="1">
      <c r="A98" s="293"/>
      <c r="B98" s="73"/>
      <c r="C98" s="82" t="s">
        <v>42</v>
      </c>
      <c r="D98" s="65"/>
      <c r="E98" s="105"/>
      <c r="F98" s="65"/>
      <c r="G98" s="65"/>
      <c r="H98" s="65"/>
      <c r="I98" s="65"/>
      <c r="J98" s="66"/>
    </row>
    <row r="99" spans="1:10">
      <c r="A99" s="293"/>
      <c r="B99" s="75" t="s">
        <v>43</v>
      </c>
      <c r="C99" s="76" t="s">
        <v>44</v>
      </c>
      <c r="D99" s="79"/>
      <c r="E99" s="106"/>
      <c r="F99" s="79"/>
      <c r="G99" s="79"/>
      <c r="H99" s="79"/>
      <c r="I99" s="79"/>
      <c r="J99" s="80"/>
    </row>
    <row r="100" spans="1:10">
      <c r="A100" s="293"/>
      <c r="B100" s="61"/>
      <c r="C100" s="81" t="s">
        <v>45</v>
      </c>
      <c r="D100" s="35"/>
      <c r="E100" s="43"/>
      <c r="F100" s="19"/>
      <c r="G100" s="35"/>
      <c r="H100" s="35"/>
      <c r="I100" s="35"/>
      <c r="J100" s="36"/>
    </row>
    <row r="101" spans="1:10">
      <c r="A101" s="293"/>
      <c r="B101" s="61"/>
      <c r="C101" s="81" t="s">
        <v>46</v>
      </c>
      <c r="D101" s="35"/>
      <c r="E101" s="19"/>
      <c r="F101" s="35"/>
      <c r="G101" s="35"/>
      <c r="H101" s="35"/>
      <c r="I101" s="35"/>
      <c r="J101" s="36"/>
    </row>
    <row r="102" spans="1:10">
      <c r="A102" s="293"/>
      <c r="B102" s="61"/>
      <c r="C102" s="81" t="s">
        <v>47</v>
      </c>
      <c r="D102" s="35"/>
      <c r="E102" s="28"/>
      <c r="F102" s="19"/>
      <c r="G102" s="35"/>
      <c r="H102" s="35"/>
      <c r="I102" s="35"/>
      <c r="J102" s="36"/>
    </row>
    <row r="103" spans="1:10" ht="15.75" thickBot="1">
      <c r="A103" s="293"/>
      <c r="B103" s="73"/>
      <c r="C103" s="82" t="s">
        <v>48</v>
      </c>
      <c r="D103" s="65"/>
      <c r="E103" s="107"/>
      <c r="F103" s="84"/>
      <c r="G103" s="65"/>
      <c r="H103" s="65"/>
      <c r="I103" s="65"/>
      <c r="J103" s="66"/>
    </row>
    <row r="104" spans="1:10">
      <c r="A104" s="293"/>
      <c r="B104" s="85" t="s">
        <v>49</v>
      </c>
      <c r="C104" s="86" t="s">
        <v>50</v>
      </c>
      <c r="D104" s="108"/>
      <c r="E104" s="108"/>
      <c r="F104" s="108"/>
      <c r="G104" s="70"/>
      <c r="H104" s="70"/>
      <c r="I104" s="70"/>
      <c r="J104" s="72"/>
    </row>
    <row r="105" spans="1:10">
      <c r="A105" s="293"/>
      <c r="B105" s="88"/>
      <c r="C105" s="81" t="s">
        <v>51</v>
      </c>
      <c r="D105" s="35"/>
      <c r="E105" s="35"/>
      <c r="F105" s="23"/>
      <c r="G105" s="35"/>
      <c r="H105" s="35"/>
      <c r="I105" s="35"/>
      <c r="J105" s="36"/>
    </row>
    <row r="106" spans="1:10">
      <c r="A106" s="293"/>
      <c r="B106" s="88"/>
      <c r="C106" s="81" t="s">
        <v>52</v>
      </c>
      <c r="D106" s="42"/>
      <c r="E106" s="42"/>
      <c r="F106" s="35"/>
      <c r="G106" s="35"/>
      <c r="H106" s="35"/>
      <c r="I106" s="35"/>
      <c r="J106" s="36"/>
    </row>
    <row r="107" spans="1:10">
      <c r="A107" s="293"/>
      <c r="B107" s="88"/>
      <c r="C107" s="81" t="s">
        <v>53</v>
      </c>
      <c r="D107" s="35"/>
      <c r="E107" s="35"/>
      <c r="F107" s="35"/>
      <c r="G107" s="35"/>
      <c r="H107" s="35"/>
      <c r="I107" s="35"/>
      <c r="J107" s="36"/>
    </row>
    <row r="108" spans="1:10">
      <c r="A108" s="293"/>
      <c r="B108" s="75"/>
      <c r="C108" s="81" t="s">
        <v>54</v>
      </c>
      <c r="D108" s="35"/>
      <c r="E108" s="35"/>
      <c r="F108" s="35"/>
      <c r="G108" s="35"/>
      <c r="H108" s="35"/>
      <c r="I108" s="35"/>
      <c r="J108" s="36"/>
    </row>
    <row r="109" spans="1:10">
      <c r="A109" s="293"/>
      <c r="B109" s="63" t="s">
        <v>55</v>
      </c>
      <c r="C109" s="81" t="s">
        <v>56</v>
      </c>
      <c r="D109" s="23"/>
      <c r="E109" s="35"/>
      <c r="F109" s="33"/>
      <c r="G109" s="35"/>
      <c r="H109" s="35"/>
      <c r="I109" s="35"/>
      <c r="J109" s="36"/>
    </row>
    <row r="110" spans="1:10">
      <c r="A110" s="293"/>
      <c r="B110" s="88"/>
      <c r="C110" s="81" t="s">
        <v>57</v>
      </c>
      <c r="D110" s="35"/>
      <c r="E110" s="35"/>
      <c r="F110" s="35"/>
      <c r="G110" s="46"/>
      <c r="H110" s="35"/>
      <c r="I110" s="35"/>
      <c r="J110" s="36"/>
    </row>
    <row r="111" spans="1:10">
      <c r="A111" s="293"/>
      <c r="B111" s="75"/>
      <c r="C111" s="81" t="s">
        <v>58</v>
      </c>
      <c r="D111" s="35"/>
      <c r="E111" s="35"/>
      <c r="F111" s="35"/>
      <c r="G111" s="35"/>
      <c r="H111" s="35"/>
      <c r="I111" s="35"/>
      <c r="J111" s="36"/>
    </row>
    <row r="112" spans="1:10">
      <c r="A112" s="293"/>
      <c r="B112" s="63" t="s">
        <v>59</v>
      </c>
      <c r="C112" s="81" t="s">
        <v>60</v>
      </c>
      <c r="D112" s="35"/>
      <c r="E112" s="35"/>
      <c r="F112" s="35"/>
      <c r="G112" s="35"/>
      <c r="H112" s="35"/>
      <c r="I112" s="35"/>
      <c r="J112" s="36"/>
    </row>
    <row r="113" spans="1:10">
      <c r="A113" s="293"/>
      <c r="B113" s="75"/>
      <c r="C113" s="81" t="s">
        <v>61</v>
      </c>
      <c r="D113" s="35"/>
      <c r="E113" s="35"/>
      <c r="F113" s="35"/>
      <c r="G113" s="35"/>
      <c r="H113" s="35"/>
      <c r="I113" s="35"/>
      <c r="J113" s="36"/>
    </row>
    <row r="114" spans="1:10">
      <c r="A114" s="293"/>
      <c r="B114" s="63" t="s">
        <v>62</v>
      </c>
      <c r="C114" s="81" t="s">
        <v>63</v>
      </c>
      <c r="D114" s="35"/>
      <c r="E114" s="35"/>
      <c r="F114" s="35"/>
      <c r="G114" s="35"/>
      <c r="H114" s="35"/>
      <c r="I114" s="35"/>
      <c r="J114" s="36"/>
    </row>
    <row r="115" spans="1:10">
      <c r="A115" s="293"/>
      <c r="B115" s="88"/>
      <c r="C115" s="81" t="s">
        <v>64</v>
      </c>
      <c r="D115" s="35"/>
      <c r="E115" s="35"/>
      <c r="F115" s="35"/>
      <c r="G115" s="35"/>
      <c r="H115" s="35"/>
      <c r="I115" s="35"/>
      <c r="J115" s="36"/>
    </row>
    <row r="116" spans="1:10">
      <c r="A116" s="293"/>
      <c r="B116" s="75"/>
      <c r="C116" s="81" t="s">
        <v>65</v>
      </c>
      <c r="D116" s="35"/>
      <c r="E116" s="35"/>
      <c r="F116" s="35"/>
      <c r="G116" s="35"/>
      <c r="H116" s="35"/>
      <c r="I116" s="35"/>
      <c r="J116" s="36"/>
    </row>
    <row r="117" spans="1:10">
      <c r="A117" s="293"/>
      <c r="B117" s="63" t="s">
        <v>66</v>
      </c>
      <c r="C117" s="81" t="s">
        <v>67</v>
      </c>
      <c r="D117" s="35"/>
      <c r="E117" s="35"/>
      <c r="F117" s="18"/>
      <c r="G117" s="95"/>
      <c r="H117" s="35"/>
      <c r="I117" s="35"/>
      <c r="J117" s="36"/>
    </row>
    <row r="118" spans="1:10" ht="15.75" thickBot="1">
      <c r="A118" s="293"/>
      <c r="B118" s="89"/>
      <c r="C118" s="82" t="s">
        <v>68</v>
      </c>
      <c r="D118" s="65"/>
      <c r="E118" s="65"/>
      <c r="F118" s="65"/>
      <c r="G118" s="65"/>
      <c r="H118" s="65"/>
      <c r="I118" s="65"/>
      <c r="J118" s="66"/>
    </row>
    <row r="119" spans="1:10" ht="15.75" thickBot="1">
      <c r="A119" s="189"/>
      <c r="B119" s="210"/>
      <c r="C119" s="192"/>
      <c r="D119" s="211"/>
      <c r="E119" s="211"/>
      <c r="F119" s="211"/>
      <c r="G119" s="211"/>
      <c r="H119" s="211"/>
      <c r="I119" s="211"/>
      <c r="J119" s="212"/>
    </row>
    <row r="120" spans="1:10">
      <c r="A120" s="301" t="s">
        <v>71</v>
      </c>
      <c r="B120" s="11" t="s">
        <v>10</v>
      </c>
      <c r="C120" s="90" t="s">
        <v>11</v>
      </c>
      <c r="D120" s="13"/>
      <c r="E120" s="13"/>
      <c r="F120" s="13"/>
      <c r="G120" s="13"/>
      <c r="H120" s="13"/>
      <c r="I120" s="13"/>
      <c r="J120" s="14"/>
    </row>
    <row r="121" spans="1:10">
      <c r="A121" s="302"/>
      <c r="B121" s="15" t="s">
        <v>12</v>
      </c>
      <c r="C121" s="91"/>
      <c r="D121" s="19"/>
      <c r="E121" s="19"/>
      <c r="F121" s="9"/>
      <c r="G121" s="19"/>
      <c r="H121" s="19"/>
      <c r="I121" s="92"/>
      <c r="J121" s="24"/>
    </row>
    <row r="122" spans="1:10">
      <c r="A122" s="302"/>
      <c r="B122" s="15" t="s">
        <v>12</v>
      </c>
      <c r="C122" s="91"/>
      <c r="D122" s="19"/>
      <c r="E122" s="19"/>
      <c r="F122" s="9"/>
      <c r="G122" s="19"/>
      <c r="H122" s="50"/>
      <c r="I122" s="50"/>
      <c r="J122" s="24"/>
    </row>
    <row r="123" spans="1:10">
      <c r="A123" s="302"/>
      <c r="B123" s="15" t="s">
        <v>12</v>
      </c>
      <c r="C123" s="91"/>
      <c r="D123" s="35"/>
      <c r="E123" s="35"/>
      <c r="F123" s="34"/>
      <c r="G123" s="34"/>
      <c r="H123" s="33"/>
      <c r="I123" s="109"/>
      <c r="J123" s="44"/>
    </row>
    <row r="124" spans="1:10">
      <c r="A124" s="302"/>
      <c r="B124" s="25" t="s">
        <v>13</v>
      </c>
      <c r="C124" s="81" t="s">
        <v>14</v>
      </c>
      <c r="D124" s="35"/>
      <c r="E124" s="35"/>
      <c r="F124" s="47"/>
      <c r="G124" s="47"/>
      <c r="H124" s="110"/>
      <c r="I124" s="33"/>
      <c r="J124" s="111"/>
    </row>
    <row r="125" spans="1:10">
      <c r="A125" s="302"/>
      <c r="B125" s="25" t="s">
        <v>15</v>
      </c>
      <c r="C125" s="81" t="s">
        <v>14</v>
      </c>
      <c r="D125" s="35"/>
      <c r="E125" s="35"/>
      <c r="F125" s="28"/>
      <c r="G125" s="34"/>
      <c r="H125" s="112"/>
      <c r="I125" s="34"/>
      <c r="J125" s="44"/>
    </row>
    <row r="126" spans="1:10">
      <c r="A126" s="302"/>
      <c r="B126" s="25" t="s">
        <v>16</v>
      </c>
      <c r="C126" s="81" t="s">
        <v>14</v>
      </c>
      <c r="D126" s="28"/>
      <c r="E126" s="28"/>
      <c r="F126" s="28"/>
      <c r="G126" s="34"/>
      <c r="H126" s="34"/>
      <c r="I126" s="104"/>
      <c r="J126" s="44"/>
    </row>
    <row r="127" spans="1:10">
      <c r="A127" s="302"/>
      <c r="B127" s="25" t="s">
        <v>17</v>
      </c>
      <c r="C127" s="81" t="s">
        <v>14</v>
      </c>
      <c r="D127" s="35"/>
      <c r="E127" s="35"/>
      <c r="F127" s="34"/>
      <c r="G127" s="35"/>
      <c r="H127" s="35"/>
      <c r="I127" s="35"/>
      <c r="J127" s="31"/>
    </row>
    <row r="128" spans="1:10">
      <c r="A128" s="302"/>
      <c r="B128" s="25" t="s">
        <v>18</v>
      </c>
      <c r="C128" s="81" t="s">
        <v>19</v>
      </c>
      <c r="D128" s="34"/>
      <c r="E128" s="34"/>
      <c r="F128" s="28"/>
      <c r="G128" s="34"/>
      <c r="H128" s="19"/>
      <c r="I128" s="55"/>
      <c r="J128" s="113"/>
    </row>
    <row r="129" spans="1:10">
      <c r="A129" s="302"/>
      <c r="B129" s="25" t="s">
        <v>20</v>
      </c>
      <c r="C129" s="81" t="s">
        <v>14</v>
      </c>
      <c r="D129" s="19"/>
      <c r="E129" s="19"/>
      <c r="F129" s="9"/>
      <c r="G129" s="19"/>
      <c r="H129" s="114"/>
      <c r="I129" s="19"/>
      <c r="J129" s="115"/>
    </row>
    <row r="130" spans="1:10">
      <c r="A130" s="302"/>
      <c r="B130" s="25"/>
      <c r="C130" s="81" t="s">
        <v>21</v>
      </c>
      <c r="D130" s="19"/>
      <c r="E130" s="19"/>
      <c r="F130" s="9"/>
      <c r="G130" s="19"/>
      <c r="H130" s="19"/>
      <c r="I130" s="19"/>
      <c r="J130" s="24"/>
    </row>
    <row r="131" spans="1:10">
      <c r="A131" s="302"/>
      <c r="B131" s="25" t="s">
        <v>22</v>
      </c>
      <c r="C131" s="81" t="s">
        <v>14</v>
      </c>
      <c r="D131" s="19"/>
      <c r="E131" s="19"/>
      <c r="F131" s="9"/>
      <c r="G131" s="19"/>
      <c r="H131" s="19"/>
      <c r="I131" s="19"/>
      <c r="J131" s="24"/>
    </row>
    <row r="132" spans="1:10">
      <c r="A132" s="302"/>
      <c r="B132" s="25"/>
      <c r="C132" s="81" t="s">
        <v>21</v>
      </c>
      <c r="D132" s="35"/>
      <c r="E132" s="35"/>
      <c r="F132" s="28"/>
      <c r="G132" s="34"/>
      <c r="H132" s="34"/>
      <c r="I132" s="34"/>
      <c r="J132" s="44"/>
    </row>
    <row r="133" spans="1:10">
      <c r="A133" s="302"/>
      <c r="B133" s="25" t="s">
        <v>23</v>
      </c>
      <c r="C133" s="81" t="s">
        <v>14</v>
      </c>
      <c r="D133" s="34"/>
      <c r="E133" s="34"/>
      <c r="F133" s="58"/>
      <c r="G133" s="22"/>
      <c r="H133" s="19"/>
      <c r="I133" s="19"/>
      <c r="J133" s="44"/>
    </row>
    <row r="134" spans="1:10">
      <c r="A134" s="302"/>
      <c r="B134" s="25" t="s">
        <v>24</v>
      </c>
      <c r="C134" s="81" t="s">
        <v>14</v>
      </c>
      <c r="D134" s="34"/>
      <c r="E134" s="34"/>
      <c r="F134" s="34"/>
      <c r="G134" s="34"/>
      <c r="H134" s="46"/>
      <c r="I134" s="33"/>
      <c r="J134" s="44"/>
    </row>
    <row r="135" spans="1:10">
      <c r="A135" s="302"/>
      <c r="B135" s="25" t="s">
        <v>25</v>
      </c>
      <c r="C135" s="81" t="s">
        <v>14</v>
      </c>
      <c r="D135" s="34"/>
      <c r="E135" s="34"/>
      <c r="F135" s="55"/>
      <c r="G135" s="55"/>
      <c r="H135" s="116"/>
      <c r="I135" s="46"/>
      <c r="J135" s="44"/>
    </row>
    <row r="136" spans="1:10">
      <c r="A136" s="302"/>
      <c r="B136" s="25"/>
      <c r="C136" s="81" t="s">
        <v>21</v>
      </c>
      <c r="D136" s="35"/>
      <c r="E136" s="35"/>
      <c r="F136" s="28"/>
      <c r="G136" s="34"/>
      <c r="H136" s="34"/>
      <c r="I136" s="34"/>
      <c r="J136" s="44"/>
    </row>
    <row r="137" spans="1:10">
      <c r="A137" s="302"/>
      <c r="B137" s="25" t="s">
        <v>26</v>
      </c>
      <c r="C137" s="81" t="s">
        <v>19</v>
      </c>
      <c r="D137" s="35"/>
      <c r="E137" s="35"/>
      <c r="F137" s="28"/>
      <c r="G137" s="110"/>
      <c r="H137" s="33"/>
      <c r="I137" s="33"/>
      <c r="J137" s="24"/>
    </row>
    <row r="138" spans="1:10">
      <c r="A138" s="302"/>
      <c r="B138" s="51" t="s">
        <v>27</v>
      </c>
      <c r="C138" s="81" t="s">
        <v>14</v>
      </c>
      <c r="D138" s="34"/>
      <c r="E138" s="34"/>
      <c r="F138" s="28"/>
      <c r="G138" s="34"/>
      <c r="H138" s="110"/>
      <c r="I138" s="110"/>
      <c r="J138" s="31"/>
    </row>
    <row r="139" spans="1:10">
      <c r="A139" s="302"/>
      <c r="B139" s="53" t="s">
        <v>28</v>
      </c>
      <c r="C139" s="94" t="s">
        <v>29</v>
      </c>
      <c r="D139" s="34"/>
      <c r="E139" s="34"/>
      <c r="F139" s="28"/>
      <c r="G139" s="34"/>
      <c r="H139" s="110"/>
      <c r="I139" s="110"/>
      <c r="J139" s="31"/>
    </row>
    <row r="140" spans="1:10">
      <c r="A140" s="302"/>
      <c r="B140" s="53" t="s">
        <v>30</v>
      </c>
      <c r="C140" s="94" t="s">
        <v>29</v>
      </c>
      <c r="D140" s="34"/>
      <c r="E140" s="34"/>
      <c r="F140" s="22"/>
      <c r="G140" s="34"/>
      <c r="H140" s="55"/>
      <c r="I140" s="33"/>
      <c r="J140" s="36"/>
    </row>
    <row r="141" spans="1:10">
      <c r="A141" s="302"/>
      <c r="B141" s="53" t="s">
        <v>31</v>
      </c>
      <c r="C141" s="94" t="s">
        <v>29</v>
      </c>
      <c r="D141" s="35"/>
      <c r="E141" s="35"/>
      <c r="F141" s="35"/>
      <c r="G141" s="35"/>
      <c r="H141" s="35"/>
      <c r="I141" s="35"/>
      <c r="J141" s="36"/>
    </row>
    <row r="142" spans="1:10" ht="15.75" thickBot="1">
      <c r="A142" s="302"/>
      <c r="B142" s="117" t="s">
        <v>32</v>
      </c>
      <c r="C142" s="118" t="s">
        <v>33</v>
      </c>
      <c r="D142" s="119"/>
      <c r="E142" s="119"/>
      <c r="F142" s="120"/>
      <c r="G142" s="121"/>
      <c r="H142" s="65"/>
      <c r="I142" s="65"/>
      <c r="J142" s="122"/>
    </row>
    <row r="143" spans="1:10">
      <c r="A143" s="302"/>
      <c r="B143" s="67"/>
      <c r="C143" s="102" t="s">
        <v>34</v>
      </c>
      <c r="D143" s="103"/>
      <c r="E143" s="103"/>
      <c r="F143" s="71"/>
      <c r="G143" s="71"/>
      <c r="H143" s="71"/>
      <c r="I143" s="87"/>
      <c r="J143" s="123"/>
    </row>
    <row r="144" spans="1:10">
      <c r="A144" s="302"/>
      <c r="B144" s="61"/>
      <c r="C144" s="9" t="s">
        <v>34</v>
      </c>
      <c r="D144" s="55"/>
      <c r="E144" s="55"/>
      <c r="F144" s="58"/>
      <c r="G144" s="55"/>
      <c r="H144" s="55"/>
      <c r="I144" s="55"/>
      <c r="J144" s="60"/>
    </row>
    <row r="145" spans="1:10">
      <c r="A145" s="302"/>
      <c r="B145" s="61"/>
      <c r="C145" s="81" t="s">
        <v>35</v>
      </c>
      <c r="D145" s="35"/>
      <c r="E145" s="35"/>
      <c r="F145" s="39"/>
      <c r="G145" s="55"/>
      <c r="H145" s="55"/>
      <c r="I145" s="116"/>
      <c r="J145" s="60"/>
    </row>
    <row r="146" spans="1:10">
      <c r="A146" s="302"/>
      <c r="B146" s="61"/>
      <c r="C146" s="81" t="s">
        <v>35</v>
      </c>
      <c r="D146" s="35"/>
      <c r="E146" s="35"/>
      <c r="F146" s="35"/>
      <c r="G146" s="35"/>
      <c r="H146" s="35"/>
      <c r="I146" s="35"/>
      <c r="J146" s="36"/>
    </row>
    <row r="147" spans="1:10">
      <c r="A147" s="302"/>
      <c r="B147" s="61"/>
      <c r="C147" s="81" t="s">
        <v>35</v>
      </c>
      <c r="D147" s="23"/>
      <c r="E147" s="23"/>
      <c r="F147" s="35"/>
      <c r="G147" s="35"/>
      <c r="H147" s="35"/>
      <c r="I147" s="35"/>
      <c r="J147" s="36"/>
    </row>
    <row r="148" spans="1:10">
      <c r="A148" s="302"/>
      <c r="B148" s="61"/>
      <c r="C148" s="81" t="s">
        <v>35</v>
      </c>
      <c r="D148" s="35"/>
      <c r="E148" s="39"/>
      <c r="F148" s="35"/>
      <c r="G148" s="35"/>
      <c r="H148" s="35"/>
      <c r="I148" s="35"/>
      <c r="J148" s="36"/>
    </row>
    <row r="149" spans="1:10" ht="15.75" thickBot="1">
      <c r="A149" s="302"/>
      <c r="B149" s="63"/>
      <c r="C149" s="124" t="s">
        <v>35</v>
      </c>
      <c r="D149" s="100"/>
      <c r="E149" s="100"/>
      <c r="F149" s="99"/>
      <c r="G149" s="100"/>
      <c r="H149" s="125"/>
      <c r="I149" s="100"/>
      <c r="J149" s="126"/>
    </row>
    <row r="150" spans="1:10">
      <c r="A150" s="293" t="s">
        <v>72</v>
      </c>
      <c r="B150" s="67" t="s">
        <v>37</v>
      </c>
      <c r="C150" s="86" t="s">
        <v>38</v>
      </c>
      <c r="D150" s="70"/>
      <c r="E150" s="70"/>
      <c r="F150" s="70"/>
      <c r="G150" s="70"/>
      <c r="H150" s="70"/>
      <c r="I150" s="70"/>
      <c r="J150" s="72"/>
    </row>
    <row r="151" spans="1:10">
      <c r="A151" s="293"/>
      <c r="B151" s="61"/>
      <c r="C151" s="81" t="s">
        <v>39</v>
      </c>
      <c r="D151" s="35"/>
      <c r="E151" s="35"/>
      <c r="F151" s="35"/>
      <c r="G151" s="35"/>
      <c r="H151" s="35"/>
      <c r="I151" s="35"/>
      <c r="J151" s="36"/>
    </row>
    <row r="152" spans="1:10">
      <c r="A152" s="293"/>
      <c r="B152" s="61"/>
      <c r="C152" s="81" t="s">
        <v>40</v>
      </c>
      <c r="D152" s="35"/>
      <c r="E152" s="35"/>
      <c r="F152" s="35"/>
      <c r="G152" s="35"/>
      <c r="H152" s="35"/>
      <c r="I152" s="35"/>
      <c r="J152" s="36"/>
    </row>
    <row r="153" spans="1:10">
      <c r="A153" s="293"/>
      <c r="B153" s="61"/>
      <c r="C153" s="81" t="s">
        <v>41</v>
      </c>
      <c r="D153" s="35"/>
      <c r="E153" s="35"/>
      <c r="F153" s="35"/>
      <c r="G153" s="35"/>
      <c r="H153" s="35"/>
      <c r="I153" s="35"/>
      <c r="J153" s="36"/>
    </row>
    <row r="154" spans="1:10">
      <c r="A154" s="293"/>
      <c r="B154" s="61"/>
      <c r="C154" s="81" t="s">
        <v>42</v>
      </c>
      <c r="D154" s="47"/>
      <c r="E154" s="35"/>
      <c r="F154" s="35"/>
      <c r="G154" s="35"/>
      <c r="H154" s="35"/>
      <c r="I154" s="35"/>
      <c r="J154" s="36"/>
    </row>
    <row r="155" spans="1:10" ht="15.75" thickBot="1">
      <c r="A155" s="293"/>
      <c r="B155" s="73" t="s">
        <v>43</v>
      </c>
      <c r="C155" s="82" t="s">
        <v>44</v>
      </c>
      <c r="D155" s="65"/>
      <c r="E155" s="65"/>
      <c r="F155" s="65"/>
      <c r="G155" s="65"/>
      <c r="H155" s="65"/>
      <c r="I155" s="65"/>
      <c r="J155" s="66"/>
    </row>
    <row r="156" spans="1:10">
      <c r="A156" s="293"/>
      <c r="B156" s="67"/>
      <c r="C156" s="86" t="s">
        <v>45</v>
      </c>
      <c r="D156" s="70"/>
      <c r="E156" s="70"/>
      <c r="F156" s="70"/>
      <c r="G156" s="70"/>
      <c r="H156" s="70"/>
      <c r="I156" s="70"/>
      <c r="J156" s="72"/>
    </row>
    <row r="157" spans="1:10">
      <c r="A157" s="293"/>
      <c r="B157" s="61"/>
      <c r="C157" s="81" t="s">
        <v>46</v>
      </c>
      <c r="D157" s="35"/>
      <c r="E157" s="35"/>
      <c r="F157" s="35"/>
      <c r="G157" s="35"/>
      <c r="H157" s="35"/>
      <c r="I157" s="35"/>
      <c r="J157" s="36"/>
    </row>
    <row r="158" spans="1:10">
      <c r="A158" s="293"/>
      <c r="B158" s="61"/>
      <c r="C158" s="81" t="s">
        <v>47</v>
      </c>
      <c r="D158" s="35"/>
      <c r="E158" s="35"/>
      <c r="F158" s="35"/>
      <c r="G158" s="35"/>
      <c r="H158" s="35"/>
      <c r="I158" s="35"/>
      <c r="J158" s="36"/>
    </row>
    <row r="159" spans="1:10" ht="15.75" thickBot="1">
      <c r="A159" s="293"/>
      <c r="B159" s="73"/>
      <c r="C159" s="82" t="s">
        <v>48</v>
      </c>
      <c r="D159" s="65"/>
      <c r="E159" s="65"/>
      <c r="F159" s="65"/>
      <c r="G159" s="65"/>
      <c r="H159" s="65"/>
      <c r="I159" s="65"/>
      <c r="J159" s="66"/>
    </row>
    <row r="160" spans="1:10">
      <c r="A160" s="293"/>
      <c r="B160" s="75" t="s">
        <v>49</v>
      </c>
      <c r="C160" s="76" t="s">
        <v>50</v>
      </c>
      <c r="D160" s="79"/>
      <c r="E160" s="79"/>
      <c r="F160" s="79"/>
      <c r="G160" s="79"/>
      <c r="H160" s="77"/>
      <c r="I160" s="77"/>
      <c r="J160" s="80"/>
    </row>
    <row r="161" spans="1:10">
      <c r="A161" s="293"/>
      <c r="B161" s="61"/>
      <c r="C161" s="81" t="s">
        <v>51</v>
      </c>
      <c r="D161" s="28"/>
      <c r="E161" s="28"/>
      <c r="F161" s="28"/>
      <c r="G161" s="34"/>
      <c r="H161" s="35"/>
      <c r="I161" s="35"/>
      <c r="J161" s="36"/>
    </row>
    <row r="162" spans="1:10">
      <c r="A162" s="293"/>
      <c r="B162" s="61"/>
      <c r="C162" s="81" t="s">
        <v>52</v>
      </c>
      <c r="D162" s="35"/>
      <c r="E162" s="35"/>
      <c r="F162" s="35"/>
      <c r="G162" s="35"/>
      <c r="H162" s="35"/>
      <c r="I162" s="35"/>
      <c r="J162" s="36"/>
    </row>
    <row r="163" spans="1:10">
      <c r="A163" s="293"/>
      <c r="B163" s="61"/>
      <c r="C163" s="81" t="s">
        <v>53</v>
      </c>
      <c r="D163" s="35"/>
      <c r="E163" s="35"/>
      <c r="F163" s="35"/>
      <c r="G163" s="35"/>
      <c r="H163" s="35"/>
      <c r="I163" s="35"/>
      <c r="J163" s="36"/>
    </row>
    <row r="164" spans="1:10">
      <c r="A164" s="293"/>
      <c r="B164" s="61"/>
      <c r="C164" s="81" t="s">
        <v>54</v>
      </c>
      <c r="D164" s="35"/>
      <c r="E164" s="35"/>
      <c r="F164" s="42"/>
      <c r="G164" s="35"/>
      <c r="H164" s="35"/>
      <c r="I164" s="35"/>
      <c r="J164" s="36"/>
    </row>
    <row r="165" spans="1:10">
      <c r="A165" s="293"/>
      <c r="B165" s="61" t="s">
        <v>55</v>
      </c>
      <c r="C165" s="81" t="s">
        <v>56</v>
      </c>
      <c r="D165" s="23"/>
      <c r="E165" s="23"/>
      <c r="F165" s="35"/>
      <c r="G165" s="35"/>
      <c r="H165" s="35"/>
      <c r="I165" s="35"/>
      <c r="J165" s="36"/>
    </row>
    <row r="166" spans="1:10">
      <c r="A166" s="293"/>
      <c r="B166" s="61"/>
      <c r="C166" s="81" t="s">
        <v>57</v>
      </c>
      <c r="D166" s="35"/>
      <c r="E166" s="35"/>
      <c r="F166" s="35"/>
      <c r="G166" s="35"/>
      <c r="H166" s="35"/>
      <c r="I166" s="35"/>
      <c r="J166" s="36"/>
    </row>
    <row r="167" spans="1:10">
      <c r="A167" s="293"/>
      <c r="B167" s="61"/>
      <c r="C167" s="81" t="s">
        <v>58</v>
      </c>
      <c r="D167" s="35"/>
      <c r="E167" s="35"/>
      <c r="F167" s="35"/>
      <c r="G167" s="35"/>
      <c r="H167" s="35"/>
      <c r="I167" s="35"/>
      <c r="J167" s="36"/>
    </row>
    <row r="168" spans="1:10">
      <c r="A168" s="293"/>
      <c r="B168" s="61" t="s">
        <v>59</v>
      </c>
      <c r="C168" s="81" t="s">
        <v>60</v>
      </c>
      <c r="D168" s="35"/>
      <c r="E168" s="35"/>
      <c r="F168" s="35"/>
      <c r="G168" s="35"/>
      <c r="H168" s="35"/>
      <c r="I168" s="35"/>
      <c r="J168" s="36"/>
    </row>
    <row r="169" spans="1:10">
      <c r="A169" s="293"/>
      <c r="B169" s="61"/>
      <c r="C169" s="81" t="s">
        <v>61</v>
      </c>
      <c r="D169" s="35"/>
      <c r="E169" s="35"/>
      <c r="F169" s="35"/>
      <c r="G169" s="35"/>
      <c r="H169" s="35"/>
      <c r="I169" s="35"/>
      <c r="J169" s="36"/>
    </row>
    <row r="170" spans="1:10">
      <c r="A170" s="293"/>
      <c r="B170" s="61" t="s">
        <v>73</v>
      </c>
      <c r="C170" s="81" t="s">
        <v>63</v>
      </c>
      <c r="D170" s="35"/>
      <c r="E170" s="35"/>
      <c r="F170" s="35"/>
      <c r="G170" s="35"/>
      <c r="H170" s="35"/>
      <c r="I170" s="35"/>
      <c r="J170" s="36"/>
    </row>
    <row r="171" spans="1:10">
      <c r="A171" s="293"/>
      <c r="B171" s="61"/>
      <c r="C171" s="81" t="s">
        <v>64</v>
      </c>
      <c r="D171" s="35"/>
      <c r="E171" s="35"/>
      <c r="F171" s="35"/>
      <c r="G171" s="35"/>
      <c r="H171" s="35"/>
      <c r="I171" s="35"/>
      <c r="J171" s="36"/>
    </row>
    <row r="172" spans="1:10">
      <c r="A172" s="293"/>
      <c r="B172" s="61"/>
      <c r="C172" s="81" t="s">
        <v>65</v>
      </c>
      <c r="D172" s="35"/>
      <c r="E172" s="35"/>
      <c r="F172" s="35"/>
      <c r="G172" s="35"/>
      <c r="H172" s="35"/>
      <c r="I172" s="35"/>
      <c r="J172" s="36"/>
    </row>
    <row r="173" spans="1:10">
      <c r="A173" s="293"/>
      <c r="B173" s="61" t="s">
        <v>66</v>
      </c>
      <c r="C173" s="81" t="s">
        <v>67</v>
      </c>
      <c r="D173" s="35"/>
      <c r="E173" s="35"/>
      <c r="F173" s="35"/>
      <c r="G173" s="35"/>
      <c r="H173" s="92"/>
      <c r="I173" s="35"/>
      <c r="J173" s="36"/>
    </row>
    <row r="174" spans="1:10" ht="15.75" thickBot="1">
      <c r="A174" s="294"/>
      <c r="B174" s="73"/>
      <c r="C174" s="82" t="s">
        <v>68</v>
      </c>
      <c r="D174" s="65"/>
      <c r="E174" s="65"/>
      <c r="F174" s="65"/>
      <c r="G174" s="65"/>
      <c r="H174" s="65"/>
      <c r="I174" s="65"/>
      <c r="J174" s="66"/>
    </row>
    <row r="175" spans="1:10" ht="18">
      <c r="A175" s="127"/>
      <c r="B175" s="128"/>
      <c r="C175" s="39"/>
      <c r="D175" s="39"/>
      <c r="E175" s="39"/>
      <c r="F175" s="39"/>
      <c r="G175" s="39"/>
      <c r="H175" s="39"/>
      <c r="I175" s="39"/>
      <c r="J175" s="39"/>
    </row>
    <row r="176" spans="1:10" ht="18">
      <c r="A176" s="127"/>
      <c r="B176" s="164" t="s">
        <v>88</v>
      </c>
      <c r="C176" s="129">
        <f>C2</f>
        <v>33</v>
      </c>
      <c r="D176" s="130">
        <f>SUM(D5)</f>
        <v>44423</v>
      </c>
      <c r="E176" s="130">
        <f>SUM(D176+1)</f>
        <v>44424</v>
      </c>
      <c r="F176" s="130">
        <f t="shared" ref="F176:J176" si="1">SUM(E176+1)</f>
        <v>44425</v>
      </c>
      <c r="G176" s="130">
        <f t="shared" si="1"/>
        <v>44426</v>
      </c>
      <c r="H176" s="130">
        <f t="shared" si="1"/>
        <v>44427</v>
      </c>
      <c r="I176" s="130">
        <f t="shared" si="1"/>
        <v>44428</v>
      </c>
      <c r="J176" s="130">
        <f t="shared" si="1"/>
        <v>44429</v>
      </c>
    </row>
    <row r="177" spans="1:10" ht="18">
      <c r="A177" s="127"/>
      <c r="B177" s="128"/>
      <c r="C177" s="131" t="s">
        <v>74</v>
      </c>
      <c r="D177" s="132"/>
      <c r="E177" s="132"/>
      <c r="F177" s="133"/>
      <c r="G177" s="133"/>
      <c r="H177" s="133"/>
      <c r="I177" s="133"/>
      <c r="J177" s="133"/>
    </row>
    <row r="178" spans="1:10" ht="18">
      <c r="A178" s="127"/>
      <c r="B178" s="128"/>
      <c r="C178" s="134"/>
      <c r="D178" s="28"/>
      <c r="E178" s="135"/>
      <c r="F178" s="133"/>
      <c r="G178" s="133"/>
      <c r="H178" s="133"/>
      <c r="I178" s="133"/>
      <c r="J178" s="133"/>
    </row>
    <row r="179" spans="1:10" ht="18">
      <c r="A179" s="127"/>
      <c r="B179" s="128"/>
      <c r="C179" s="134"/>
      <c r="D179" s="78"/>
      <c r="E179" s="136"/>
      <c r="F179" s="133"/>
      <c r="G179" s="133"/>
      <c r="H179" s="133"/>
      <c r="I179" s="133"/>
      <c r="J179" s="133"/>
    </row>
    <row r="180" spans="1:10" ht="18">
      <c r="A180" s="127"/>
      <c r="B180" s="128"/>
      <c r="C180" s="134"/>
      <c r="D180" s="137"/>
      <c r="E180" s="137"/>
      <c r="F180" s="133"/>
      <c r="G180" s="133"/>
      <c r="H180" s="133"/>
      <c r="I180" s="99"/>
      <c r="J180" s="28"/>
    </row>
    <row r="181" spans="1:10" ht="18">
      <c r="A181" s="127"/>
      <c r="B181" s="128"/>
      <c r="C181" s="134"/>
      <c r="D181" s="137"/>
      <c r="E181" s="137"/>
      <c r="F181" s="133"/>
      <c r="G181" s="133"/>
      <c r="H181" s="138"/>
      <c r="I181" s="99"/>
      <c r="J181" s="28"/>
    </row>
    <row r="182" spans="1:10" ht="18">
      <c r="A182" s="127"/>
      <c r="B182" s="128"/>
      <c r="C182" s="134"/>
      <c r="D182" s="133"/>
      <c r="E182" s="23"/>
      <c r="F182" s="133"/>
      <c r="G182" s="133"/>
      <c r="H182" s="133"/>
      <c r="I182" s="133"/>
      <c r="J182" s="133"/>
    </row>
    <row r="183" spans="1:10" ht="18">
      <c r="A183" s="127"/>
      <c r="B183" s="128"/>
      <c r="C183" s="134"/>
      <c r="D183" s="23"/>
      <c r="E183" s="23"/>
      <c r="F183" s="23"/>
      <c r="G183" s="23"/>
      <c r="H183" s="133"/>
      <c r="I183" s="133"/>
      <c r="J183" s="133"/>
    </row>
    <row r="184" spans="1:10" ht="18">
      <c r="A184" s="127"/>
      <c r="B184" s="128"/>
      <c r="C184" s="139"/>
      <c r="D184" s="139"/>
      <c r="E184" s="139"/>
      <c r="F184" s="139"/>
      <c r="G184" s="139"/>
      <c r="H184" s="139"/>
      <c r="I184" s="139"/>
      <c r="J184" s="139"/>
    </row>
    <row r="185" spans="1:10" ht="18">
      <c r="A185" s="127"/>
      <c r="B185" s="6"/>
      <c r="C185" s="131" t="s">
        <v>75</v>
      </c>
      <c r="D185" s="23"/>
      <c r="E185" s="23"/>
      <c r="F185" s="23"/>
      <c r="G185" s="23"/>
      <c r="H185" s="23"/>
      <c r="I185" s="23"/>
      <c r="J185" s="23"/>
    </row>
    <row r="186" spans="1:10" ht="18">
      <c r="A186" s="127"/>
      <c r="B186" s="6"/>
      <c r="C186" s="134"/>
      <c r="D186" s="23"/>
      <c r="E186" s="23"/>
      <c r="F186" s="23"/>
      <c r="G186" s="23"/>
      <c r="H186" s="23"/>
      <c r="I186" s="23"/>
      <c r="J186" s="23"/>
    </row>
    <row r="187" spans="1:10">
      <c r="A187" s="39"/>
      <c r="B187" s="6"/>
      <c r="C187" s="134"/>
      <c r="D187" s="23"/>
      <c r="E187" s="23"/>
      <c r="F187" s="23"/>
      <c r="G187" s="23"/>
      <c r="H187" s="23"/>
      <c r="I187" s="23"/>
      <c r="J187" s="23"/>
    </row>
    <row r="188" spans="1:10">
      <c r="A188" s="39"/>
      <c r="B188" s="6"/>
      <c r="C188" s="134"/>
      <c r="D188" s="23"/>
      <c r="E188" s="23"/>
      <c r="F188" s="23"/>
      <c r="G188" s="23"/>
      <c r="H188" s="23"/>
      <c r="I188" s="23"/>
      <c r="J188" s="23"/>
    </row>
    <row r="189" spans="1:10">
      <c r="A189" s="39"/>
      <c r="B189" s="6"/>
      <c r="C189" s="134"/>
      <c r="D189" s="23"/>
      <c r="E189" s="23"/>
      <c r="F189" s="23"/>
      <c r="G189" s="135"/>
      <c r="H189" s="135"/>
      <c r="I189" s="23"/>
      <c r="J189" s="23"/>
    </row>
    <row r="190" spans="1:10">
      <c r="A190" s="39"/>
      <c r="B190" s="6"/>
      <c r="C190" s="134"/>
      <c r="D190" s="23"/>
      <c r="E190" s="23"/>
      <c r="F190" s="23"/>
      <c r="G190" s="23"/>
      <c r="H190" s="23"/>
      <c r="I190" s="23"/>
      <c r="J190" s="23"/>
    </row>
    <row r="191" spans="1:10">
      <c r="A191" s="39"/>
      <c r="B191" s="6"/>
      <c r="C191" s="134"/>
      <c r="D191" s="23"/>
      <c r="E191" s="23"/>
      <c r="F191" s="23"/>
      <c r="G191" s="23"/>
      <c r="H191" s="23"/>
      <c r="I191" s="23"/>
      <c r="J191" s="23"/>
    </row>
    <row r="192" spans="1:10">
      <c r="A192" s="39"/>
      <c r="B192" s="6"/>
      <c r="C192" s="140"/>
      <c r="D192" s="141"/>
      <c r="E192" s="141"/>
      <c r="F192" s="141"/>
      <c r="G192" s="141"/>
      <c r="H192" s="141"/>
      <c r="I192" s="141"/>
      <c r="J192" s="141"/>
    </row>
    <row r="193" spans="1:10">
      <c r="A193" s="39"/>
      <c r="B193" s="6"/>
      <c r="C193" s="131" t="s">
        <v>76</v>
      </c>
      <c r="D193" s="142"/>
      <c r="E193" s="142"/>
      <c r="F193" s="142"/>
      <c r="G193" s="142"/>
      <c r="H193" s="142"/>
      <c r="I193" s="142"/>
      <c r="J193" s="142"/>
    </row>
    <row r="194" spans="1:10">
      <c r="A194" s="39"/>
      <c r="B194" s="6"/>
      <c r="C194" s="134"/>
      <c r="D194" s="142"/>
      <c r="E194" s="142"/>
      <c r="F194" s="142"/>
      <c r="G194" s="142"/>
      <c r="H194" s="142"/>
      <c r="I194" s="142"/>
      <c r="J194" s="142"/>
    </row>
    <row r="195" spans="1:10">
      <c r="A195" s="39"/>
      <c r="B195" s="6"/>
      <c r="C195" s="134"/>
      <c r="D195" s="142"/>
      <c r="E195" s="142"/>
      <c r="F195" s="142"/>
      <c r="G195" s="142"/>
      <c r="H195" s="142"/>
      <c r="I195" s="142"/>
      <c r="J195" s="142"/>
    </row>
    <row r="196" spans="1:10">
      <c r="A196" s="39"/>
      <c r="B196" s="6"/>
      <c r="C196" s="134"/>
      <c r="D196" s="142"/>
      <c r="E196" s="142"/>
      <c r="F196" s="142"/>
      <c r="G196" s="142"/>
      <c r="H196" s="142"/>
      <c r="I196" s="142"/>
      <c r="J196" s="142"/>
    </row>
    <row r="197" spans="1:10">
      <c r="A197" s="39"/>
      <c r="B197" s="6"/>
      <c r="C197" s="134"/>
      <c r="D197" s="142"/>
      <c r="E197" s="142"/>
      <c r="F197" s="142"/>
      <c r="G197" s="142"/>
      <c r="H197" s="28"/>
      <c r="I197" s="142"/>
      <c r="J197" s="142"/>
    </row>
    <row r="198" spans="1:10">
      <c r="A198" s="39"/>
      <c r="B198" s="6"/>
      <c r="C198" s="134"/>
      <c r="D198" s="142"/>
      <c r="E198" s="142"/>
      <c r="F198" s="142"/>
      <c r="G198" s="142"/>
      <c r="H198" s="142"/>
      <c r="I198" s="142"/>
      <c r="J198" s="142"/>
    </row>
    <row r="199" spans="1:10">
      <c r="A199" s="39"/>
      <c r="B199" s="6"/>
      <c r="C199" s="134"/>
      <c r="D199" s="142"/>
      <c r="E199" s="142"/>
      <c r="F199" s="142"/>
      <c r="G199" s="142"/>
      <c r="H199" s="142"/>
      <c r="I199" s="142"/>
      <c r="J199" s="142"/>
    </row>
    <row r="200" spans="1:10">
      <c r="A200" s="39"/>
      <c r="B200" s="6"/>
      <c r="C200" s="134"/>
      <c r="D200" s="23"/>
      <c r="E200" s="23"/>
      <c r="F200" s="23"/>
      <c r="G200" s="23"/>
      <c r="H200" s="34"/>
      <c r="I200" s="23"/>
      <c r="J200" s="23"/>
    </row>
    <row r="201" spans="1:10">
      <c r="A201" s="39"/>
      <c r="B201" s="6"/>
      <c r="C201" s="134"/>
      <c r="D201" s="23"/>
      <c r="E201" s="23"/>
      <c r="F201" s="23"/>
      <c r="G201" s="135"/>
      <c r="H201" s="23"/>
      <c r="I201" s="23"/>
      <c r="J201" s="23"/>
    </row>
    <row r="202" spans="1:10">
      <c r="A202" s="39"/>
      <c r="B202" s="6"/>
      <c r="C202" s="134"/>
      <c r="D202" s="23"/>
      <c r="E202" s="23"/>
      <c r="F202" s="23"/>
      <c r="G202" s="28"/>
      <c r="H202" s="23"/>
      <c r="I202" s="23"/>
      <c r="J202" s="23"/>
    </row>
    <row r="203" spans="1:10">
      <c r="A203" s="39"/>
      <c r="B203" s="6"/>
      <c r="C203" s="141"/>
      <c r="D203" s="141"/>
      <c r="E203" s="141"/>
      <c r="F203" s="141"/>
      <c r="G203" s="141"/>
      <c r="H203" s="141"/>
      <c r="I203" s="141"/>
      <c r="J203" s="141"/>
    </row>
    <row r="204" spans="1:10">
      <c r="A204" s="39"/>
      <c r="B204" s="6"/>
      <c r="C204" s="143"/>
      <c r="D204" s="28"/>
      <c r="E204" s="28"/>
      <c r="F204" s="28"/>
      <c r="G204" s="142"/>
      <c r="H204" s="28"/>
      <c r="I204" s="132"/>
      <c r="J204" s="144"/>
    </row>
    <row r="205" spans="1:10">
      <c r="A205" s="39"/>
      <c r="B205" s="6"/>
      <c r="C205" s="145"/>
      <c r="D205" s="146"/>
      <c r="E205" s="147"/>
      <c r="F205" s="28"/>
      <c r="G205" s="142"/>
      <c r="H205" s="28"/>
      <c r="I205" s="132"/>
      <c r="J205" s="148"/>
    </row>
    <row r="206" spans="1:10">
      <c r="A206" s="39"/>
      <c r="B206" s="6"/>
      <c r="C206" s="145"/>
      <c r="D206" s="23"/>
      <c r="E206" s="147"/>
      <c r="F206" s="28"/>
      <c r="G206" s="142"/>
      <c r="H206" s="28"/>
      <c r="I206" s="28"/>
      <c r="J206" s="142"/>
    </row>
    <row r="207" spans="1:10">
      <c r="A207" s="39"/>
      <c r="B207" s="6"/>
      <c r="C207" s="134"/>
      <c r="D207" s="142"/>
      <c r="E207" s="142"/>
      <c r="F207" s="142"/>
      <c r="G207" s="142"/>
      <c r="H207" s="28"/>
      <c r="I207" s="142"/>
      <c r="J207" s="142"/>
    </row>
    <row r="208" spans="1:10">
      <c r="A208" s="39"/>
      <c r="B208" s="6"/>
      <c r="C208" s="134"/>
      <c r="D208" s="142"/>
      <c r="E208" s="142"/>
      <c r="F208" s="142"/>
      <c r="G208" s="142"/>
      <c r="H208" s="142"/>
      <c r="I208" s="142"/>
      <c r="J208" s="142"/>
    </row>
    <row r="209" spans="1:10">
      <c r="A209" s="39"/>
      <c r="B209" s="6"/>
      <c r="C209" s="149"/>
      <c r="D209" s="142"/>
      <c r="E209" s="142"/>
      <c r="F209" s="142"/>
      <c r="G209" s="142"/>
      <c r="H209" s="142"/>
      <c r="I209" s="142"/>
      <c r="J209" s="142"/>
    </row>
    <row r="210" spans="1:10">
      <c r="A210" s="39"/>
      <c r="B210" s="6"/>
      <c r="C210" s="150"/>
      <c r="D210" s="151">
        <f t="shared" ref="D210:J210" si="2">COUNTA(D177:D202)</f>
        <v>0</v>
      </c>
      <c r="E210" s="151">
        <f t="shared" si="2"/>
        <v>0</v>
      </c>
      <c r="F210" s="151">
        <f t="shared" si="2"/>
        <v>0</v>
      </c>
      <c r="G210" s="151">
        <f t="shared" si="2"/>
        <v>0</v>
      </c>
      <c r="H210" s="151">
        <f t="shared" si="2"/>
        <v>0</v>
      </c>
      <c r="I210" s="151">
        <f t="shared" si="2"/>
        <v>0</v>
      </c>
      <c r="J210" s="151">
        <f t="shared" si="2"/>
        <v>0</v>
      </c>
    </row>
    <row r="211" spans="1:10" ht="18">
      <c r="A211" s="127"/>
      <c r="B211" s="6"/>
      <c r="C211" s="23"/>
      <c r="D211" s="23"/>
      <c r="E211" s="23"/>
      <c r="F211" s="23"/>
      <c r="G211" s="23"/>
      <c r="H211" s="23"/>
      <c r="I211" s="28" t="s">
        <v>77</v>
      </c>
      <c r="J211" s="152">
        <f>SUM(D210:J210)</f>
        <v>0</v>
      </c>
    </row>
    <row r="212" spans="1:10" ht="18">
      <c r="A212" s="127"/>
      <c r="B212" s="6"/>
      <c r="C212" s="153"/>
      <c r="D212" s="153"/>
      <c r="E212" s="153"/>
      <c r="F212" s="153"/>
      <c r="G212" s="23"/>
      <c r="H212" s="153"/>
      <c r="I212" s="28" t="s">
        <v>37</v>
      </c>
      <c r="J212" s="28">
        <f>COUNTA(D37:J46,D94:J103,D150:J159)</f>
        <v>0</v>
      </c>
    </row>
    <row r="213" spans="1:10" ht="18">
      <c r="A213" s="127"/>
      <c r="B213" s="6"/>
      <c r="C213" s="154"/>
      <c r="D213" s="23" t="s">
        <v>78</v>
      </c>
      <c r="E213" s="23"/>
      <c r="F213" s="23"/>
      <c r="G213" s="23"/>
      <c r="H213" s="23"/>
      <c r="I213" s="28" t="s">
        <v>79</v>
      </c>
      <c r="J213" s="28">
        <f>COUNTA(D52:J54,D109:J111,D165:J167)</f>
        <v>0</v>
      </c>
    </row>
    <row r="214" spans="1:10" ht="18">
      <c r="A214" s="127"/>
      <c r="B214" s="6"/>
      <c r="C214" s="155"/>
      <c r="D214" s="23" t="s">
        <v>80</v>
      </c>
      <c r="E214" s="23"/>
      <c r="F214" s="23"/>
      <c r="G214" s="23"/>
      <c r="H214" s="23"/>
      <c r="I214" s="28" t="s">
        <v>81</v>
      </c>
      <c r="J214" s="28">
        <f>COUNTA(D60:J61,D117:J118,D173:J174)</f>
        <v>0</v>
      </c>
    </row>
    <row r="215" spans="1:10" ht="18">
      <c r="A215" s="127"/>
      <c r="B215" s="6"/>
      <c r="C215" s="156"/>
      <c r="D215" s="23" t="s">
        <v>82</v>
      </c>
      <c r="E215" s="23"/>
      <c r="F215" s="23"/>
      <c r="G215" s="23"/>
      <c r="H215" s="23"/>
      <c r="I215" s="28" t="s">
        <v>83</v>
      </c>
      <c r="J215" s="28">
        <f>COUNTA(D47:J51,D104:J108,D160:J164)</f>
        <v>0</v>
      </c>
    </row>
    <row r="216" spans="1:10" ht="18">
      <c r="A216" s="127"/>
      <c r="B216" s="6"/>
      <c r="C216" s="157" t="s">
        <v>84</v>
      </c>
      <c r="D216" s="23" t="s">
        <v>85</v>
      </c>
      <c r="E216" s="23"/>
      <c r="F216" s="23"/>
      <c r="G216" s="23"/>
      <c r="H216" s="23"/>
      <c r="I216" s="28" t="s">
        <v>86</v>
      </c>
      <c r="J216" s="28">
        <f>SUM(J212:J215)</f>
        <v>0</v>
      </c>
    </row>
    <row r="217" spans="1:10" ht="18">
      <c r="A217" s="127"/>
      <c r="B217" s="6"/>
      <c r="C217" s="23"/>
      <c r="D217" s="23"/>
      <c r="E217" s="23"/>
      <c r="F217" s="23"/>
      <c r="G217" s="158" t="s">
        <v>87</v>
      </c>
      <c r="H217" s="23"/>
      <c r="I217" s="23"/>
      <c r="J217" s="23"/>
    </row>
    <row r="218" spans="1:10" ht="18">
      <c r="A218" s="127"/>
      <c r="B218" s="6"/>
      <c r="C218" s="23"/>
      <c r="D218" s="23"/>
      <c r="E218" s="23"/>
      <c r="F218" s="23"/>
      <c r="G218" s="23"/>
      <c r="H218" s="23"/>
      <c r="I218" s="23"/>
      <c r="J218" s="23"/>
    </row>
    <row r="219" spans="1:10" ht="18">
      <c r="A219" s="127"/>
      <c r="B219" s="6"/>
      <c r="C219" s="23"/>
      <c r="D219" s="23"/>
      <c r="E219" s="28"/>
      <c r="F219" s="28"/>
      <c r="G219" s="23"/>
      <c r="H219" s="28"/>
      <c r="I219" s="28"/>
      <c r="J219" s="28"/>
    </row>
    <row r="220" spans="1:10" ht="18">
      <c r="A220" s="127"/>
      <c r="B220" s="6"/>
      <c r="C220" s="23"/>
      <c r="D220" s="23"/>
      <c r="E220" s="23"/>
      <c r="F220" s="23"/>
      <c r="G220" s="23"/>
      <c r="H220" s="23"/>
      <c r="I220" s="23"/>
      <c r="J220" s="23"/>
    </row>
  </sheetData>
  <mergeCells count="7">
    <mergeCell ref="A150:A174"/>
    <mergeCell ref="A1:J1"/>
    <mergeCell ref="A7:A36"/>
    <mergeCell ref="A37:A62"/>
    <mergeCell ref="A64:A93"/>
    <mergeCell ref="A94:A118"/>
    <mergeCell ref="A120:A149"/>
  </mergeCells>
  <phoneticPr fontId="20" type="noConversion"/>
  <conditionalFormatting sqref="G94">
    <cfRule type="duplicateValues" dxfId="6989" priority="370"/>
  </conditionalFormatting>
  <conditionalFormatting sqref="G94">
    <cfRule type="duplicateValues" dxfId="6988" priority="369"/>
  </conditionalFormatting>
  <conditionalFormatting sqref="G94">
    <cfRule type="duplicateValues" dxfId="6987" priority="368"/>
  </conditionalFormatting>
  <conditionalFormatting sqref="G94">
    <cfRule type="duplicateValues" dxfId="6986" priority="367"/>
  </conditionalFormatting>
  <conditionalFormatting sqref="G94">
    <cfRule type="duplicateValues" dxfId="6985" priority="366"/>
  </conditionalFormatting>
  <conditionalFormatting sqref="G94">
    <cfRule type="duplicateValues" dxfId="6984" priority="365"/>
  </conditionalFormatting>
  <conditionalFormatting sqref="G94">
    <cfRule type="duplicateValues" dxfId="6983" priority="364"/>
  </conditionalFormatting>
  <conditionalFormatting sqref="G94">
    <cfRule type="duplicateValues" dxfId="6982" priority="363"/>
  </conditionalFormatting>
  <conditionalFormatting sqref="G94">
    <cfRule type="duplicateValues" dxfId="6981" priority="362"/>
  </conditionalFormatting>
  <conditionalFormatting sqref="G94">
    <cfRule type="duplicateValues" dxfId="6980" priority="361"/>
  </conditionalFormatting>
  <conditionalFormatting sqref="G94">
    <cfRule type="duplicateValues" dxfId="6979" priority="360"/>
  </conditionalFormatting>
  <conditionalFormatting sqref="G94">
    <cfRule type="duplicateValues" dxfId="6978" priority="359"/>
  </conditionalFormatting>
  <conditionalFormatting sqref="G94">
    <cfRule type="duplicateValues" dxfId="6977" priority="358"/>
  </conditionalFormatting>
  <conditionalFormatting sqref="G94">
    <cfRule type="duplicateValues" dxfId="6976" priority="357"/>
  </conditionalFormatting>
  <conditionalFormatting sqref="G94">
    <cfRule type="duplicateValues" dxfId="6975" priority="356"/>
  </conditionalFormatting>
  <conditionalFormatting sqref="G94">
    <cfRule type="duplicateValues" dxfId="6974" priority="355"/>
  </conditionalFormatting>
  <conditionalFormatting sqref="G94">
    <cfRule type="duplicateValues" dxfId="6973" priority="354"/>
  </conditionalFormatting>
  <conditionalFormatting sqref="G94">
    <cfRule type="duplicateValues" dxfId="6972" priority="353"/>
  </conditionalFormatting>
  <conditionalFormatting sqref="G94">
    <cfRule type="duplicateValues" dxfId="6971" priority="352"/>
  </conditionalFormatting>
  <conditionalFormatting sqref="G94">
    <cfRule type="duplicateValues" dxfId="6970" priority="351"/>
  </conditionalFormatting>
  <conditionalFormatting sqref="G94">
    <cfRule type="duplicateValues" dxfId="6969" priority="350"/>
  </conditionalFormatting>
  <conditionalFormatting sqref="G94">
    <cfRule type="duplicateValues" dxfId="6968" priority="349"/>
  </conditionalFormatting>
  <conditionalFormatting sqref="G94">
    <cfRule type="duplicateValues" dxfId="6967" priority="348"/>
  </conditionalFormatting>
  <conditionalFormatting sqref="G94">
    <cfRule type="duplicateValues" dxfId="6966" priority="347"/>
  </conditionalFormatting>
  <conditionalFormatting sqref="G94">
    <cfRule type="duplicateValues" dxfId="6965" priority="346"/>
  </conditionalFormatting>
  <conditionalFormatting sqref="G94">
    <cfRule type="duplicateValues" dxfId="6964" priority="345"/>
  </conditionalFormatting>
  <conditionalFormatting sqref="G94">
    <cfRule type="duplicateValues" dxfId="6963" priority="344"/>
  </conditionalFormatting>
  <conditionalFormatting sqref="G94">
    <cfRule type="duplicateValues" dxfId="6962" priority="343"/>
  </conditionalFormatting>
  <conditionalFormatting sqref="G94">
    <cfRule type="duplicateValues" dxfId="6961" priority="342"/>
  </conditionalFormatting>
  <conditionalFormatting sqref="G94">
    <cfRule type="duplicateValues" dxfId="6960" priority="341"/>
  </conditionalFormatting>
  <conditionalFormatting sqref="G94">
    <cfRule type="duplicateValues" dxfId="6959" priority="340"/>
  </conditionalFormatting>
  <conditionalFormatting sqref="G94">
    <cfRule type="duplicateValues" dxfId="6958" priority="339"/>
  </conditionalFormatting>
  <conditionalFormatting sqref="G94">
    <cfRule type="duplicateValues" dxfId="6957" priority="338"/>
  </conditionalFormatting>
  <conditionalFormatting sqref="G94">
    <cfRule type="duplicateValues" dxfId="6956" priority="337"/>
  </conditionalFormatting>
  <conditionalFormatting sqref="G94">
    <cfRule type="duplicateValues" dxfId="6955" priority="336"/>
  </conditionalFormatting>
  <conditionalFormatting sqref="G94">
    <cfRule type="duplicateValues" dxfId="6954" priority="335"/>
  </conditionalFormatting>
  <conditionalFormatting sqref="G94">
    <cfRule type="duplicateValues" dxfId="6953" priority="334"/>
  </conditionalFormatting>
  <conditionalFormatting sqref="G94">
    <cfRule type="duplicateValues" dxfId="6952" priority="333"/>
  </conditionalFormatting>
  <conditionalFormatting sqref="G94">
    <cfRule type="duplicateValues" dxfId="6951" priority="332"/>
  </conditionalFormatting>
  <conditionalFormatting sqref="G94">
    <cfRule type="duplicateValues" dxfId="6950" priority="331"/>
  </conditionalFormatting>
  <conditionalFormatting sqref="G94">
    <cfRule type="duplicateValues" dxfId="6949" priority="330"/>
  </conditionalFormatting>
  <conditionalFormatting sqref="G94">
    <cfRule type="duplicateValues" dxfId="6948" priority="329"/>
  </conditionalFormatting>
  <conditionalFormatting sqref="G94">
    <cfRule type="duplicateValues" dxfId="6947" priority="328"/>
  </conditionalFormatting>
  <conditionalFormatting sqref="G94">
    <cfRule type="duplicateValues" dxfId="6946" priority="327"/>
  </conditionalFormatting>
  <conditionalFormatting sqref="G94">
    <cfRule type="duplicateValues" dxfId="6945" priority="326"/>
  </conditionalFormatting>
  <conditionalFormatting sqref="G94">
    <cfRule type="duplicateValues" dxfId="6944" priority="325"/>
  </conditionalFormatting>
  <conditionalFormatting sqref="G94">
    <cfRule type="duplicateValues" dxfId="6943" priority="324"/>
  </conditionalFormatting>
  <conditionalFormatting sqref="G94">
    <cfRule type="duplicateValues" dxfId="6942" priority="323"/>
  </conditionalFormatting>
  <conditionalFormatting sqref="G94">
    <cfRule type="duplicateValues" dxfId="6941" priority="322"/>
  </conditionalFormatting>
  <conditionalFormatting sqref="G94">
    <cfRule type="duplicateValues" dxfId="6940" priority="321"/>
  </conditionalFormatting>
  <conditionalFormatting sqref="G94">
    <cfRule type="duplicateValues" dxfId="6939" priority="320"/>
  </conditionalFormatting>
  <conditionalFormatting sqref="G94">
    <cfRule type="duplicateValues" dxfId="6938" priority="319"/>
  </conditionalFormatting>
  <conditionalFormatting sqref="G94">
    <cfRule type="duplicateValues" dxfId="6937" priority="318"/>
  </conditionalFormatting>
  <conditionalFormatting sqref="G94">
    <cfRule type="duplicateValues" dxfId="6936" priority="317"/>
  </conditionalFormatting>
  <conditionalFormatting sqref="G94">
    <cfRule type="duplicateValues" dxfId="6935" priority="316"/>
  </conditionalFormatting>
  <conditionalFormatting sqref="G94">
    <cfRule type="duplicateValues" dxfId="6934" priority="315"/>
  </conditionalFormatting>
  <conditionalFormatting sqref="G94">
    <cfRule type="duplicateValues" dxfId="6933" priority="314"/>
  </conditionalFormatting>
  <conditionalFormatting sqref="G94">
    <cfRule type="duplicateValues" dxfId="6932" priority="313"/>
  </conditionalFormatting>
  <conditionalFormatting sqref="G94">
    <cfRule type="duplicateValues" dxfId="6931" priority="312"/>
  </conditionalFormatting>
  <conditionalFormatting sqref="G94">
    <cfRule type="duplicateValues" dxfId="6930" priority="311"/>
  </conditionalFormatting>
  <conditionalFormatting sqref="G94">
    <cfRule type="duplicateValues" dxfId="6929" priority="310"/>
  </conditionalFormatting>
  <conditionalFormatting sqref="G94">
    <cfRule type="duplicateValues" dxfId="6928" priority="309"/>
  </conditionalFormatting>
  <conditionalFormatting sqref="G94">
    <cfRule type="duplicateValues" dxfId="6927" priority="308"/>
  </conditionalFormatting>
  <conditionalFormatting sqref="G94">
    <cfRule type="duplicateValues" dxfId="6926" priority="307"/>
  </conditionalFormatting>
  <conditionalFormatting sqref="G94">
    <cfRule type="duplicateValues" dxfId="6925" priority="306"/>
  </conditionalFormatting>
  <conditionalFormatting sqref="G94">
    <cfRule type="duplicateValues" dxfId="6924" priority="305"/>
  </conditionalFormatting>
  <conditionalFormatting sqref="G94">
    <cfRule type="duplicateValues" dxfId="6923" priority="304"/>
  </conditionalFormatting>
  <conditionalFormatting sqref="G94">
    <cfRule type="duplicateValues" dxfId="6922" priority="303"/>
  </conditionalFormatting>
  <conditionalFormatting sqref="G94">
    <cfRule type="duplicateValues" dxfId="6921" priority="302"/>
  </conditionalFormatting>
  <conditionalFormatting sqref="G94">
    <cfRule type="duplicateValues" dxfId="6920" priority="301"/>
  </conditionalFormatting>
  <conditionalFormatting sqref="G94">
    <cfRule type="duplicateValues" dxfId="6919" priority="300"/>
  </conditionalFormatting>
  <conditionalFormatting sqref="G94">
    <cfRule type="duplicateValues" dxfId="6918" priority="299"/>
  </conditionalFormatting>
  <conditionalFormatting sqref="G95">
    <cfRule type="duplicateValues" dxfId="6917" priority="298"/>
  </conditionalFormatting>
  <conditionalFormatting sqref="G95">
    <cfRule type="duplicateValues" dxfId="6916" priority="297"/>
  </conditionalFormatting>
  <conditionalFormatting sqref="G95">
    <cfRule type="duplicateValues" dxfId="6915" priority="296"/>
  </conditionalFormatting>
  <conditionalFormatting sqref="G95">
    <cfRule type="duplicateValues" dxfId="6914" priority="295"/>
  </conditionalFormatting>
  <conditionalFormatting sqref="G95">
    <cfRule type="duplicateValues" dxfId="6913" priority="294"/>
  </conditionalFormatting>
  <conditionalFormatting sqref="G95">
    <cfRule type="duplicateValues" dxfId="6912" priority="293"/>
  </conditionalFormatting>
  <conditionalFormatting sqref="G95">
    <cfRule type="duplicateValues" dxfId="6911" priority="292"/>
  </conditionalFormatting>
  <conditionalFormatting sqref="G95">
    <cfRule type="duplicateValues" dxfId="6910" priority="291"/>
  </conditionalFormatting>
  <conditionalFormatting sqref="G95">
    <cfRule type="duplicateValues" dxfId="6909" priority="290"/>
  </conditionalFormatting>
  <conditionalFormatting sqref="G95">
    <cfRule type="duplicateValues" dxfId="6908" priority="289"/>
  </conditionalFormatting>
  <conditionalFormatting sqref="G95">
    <cfRule type="duplicateValues" dxfId="6907" priority="288"/>
  </conditionalFormatting>
  <conditionalFormatting sqref="G95">
    <cfRule type="duplicateValues" dxfId="6906" priority="287"/>
  </conditionalFormatting>
  <conditionalFormatting sqref="G95">
    <cfRule type="duplicateValues" dxfId="6905" priority="286"/>
  </conditionalFormatting>
  <conditionalFormatting sqref="G95">
    <cfRule type="duplicateValues" dxfId="6904" priority="285"/>
  </conditionalFormatting>
  <conditionalFormatting sqref="G95">
    <cfRule type="duplicateValues" dxfId="6903" priority="284"/>
  </conditionalFormatting>
  <conditionalFormatting sqref="G95">
    <cfRule type="duplicateValues" dxfId="6902" priority="283"/>
  </conditionalFormatting>
  <conditionalFormatting sqref="G95">
    <cfRule type="duplicateValues" dxfId="6901" priority="282"/>
  </conditionalFormatting>
  <conditionalFormatting sqref="G95">
    <cfRule type="duplicateValues" dxfId="6900" priority="281"/>
  </conditionalFormatting>
  <conditionalFormatting sqref="G95">
    <cfRule type="duplicateValues" dxfId="6899" priority="280"/>
  </conditionalFormatting>
  <conditionalFormatting sqref="G95">
    <cfRule type="duplicateValues" dxfId="6898" priority="279"/>
  </conditionalFormatting>
  <conditionalFormatting sqref="G95">
    <cfRule type="duplicateValues" dxfId="6897" priority="278"/>
  </conditionalFormatting>
  <conditionalFormatting sqref="G95">
    <cfRule type="duplicateValues" dxfId="6896" priority="277"/>
  </conditionalFormatting>
  <conditionalFormatting sqref="G95">
    <cfRule type="duplicateValues" dxfId="6895" priority="276"/>
  </conditionalFormatting>
  <conditionalFormatting sqref="G95">
    <cfRule type="duplicateValues" dxfId="6894" priority="275"/>
  </conditionalFormatting>
  <conditionalFormatting sqref="G95">
    <cfRule type="duplicateValues" dxfId="6893" priority="274"/>
  </conditionalFormatting>
  <conditionalFormatting sqref="G95">
    <cfRule type="duplicateValues" dxfId="6892" priority="273"/>
  </conditionalFormatting>
  <conditionalFormatting sqref="G95">
    <cfRule type="duplicateValues" dxfId="6891" priority="272"/>
  </conditionalFormatting>
  <conditionalFormatting sqref="G95">
    <cfRule type="duplicateValues" dxfId="6890" priority="271"/>
  </conditionalFormatting>
  <conditionalFormatting sqref="G95">
    <cfRule type="duplicateValues" dxfId="6889" priority="270"/>
  </conditionalFormatting>
  <conditionalFormatting sqref="G95">
    <cfRule type="duplicateValues" dxfId="6888" priority="269"/>
  </conditionalFormatting>
  <conditionalFormatting sqref="G95">
    <cfRule type="duplicateValues" dxfId="6887" priority="268"/>
  </conditionalFormatting>
  <conditionalFormatting sqref="G95">
    <cfRule type="duplicateValues" dxfId="6886" priority="267"/>
  </conditionalFormatting>
  <conditionalFormatting sqref="G95">
    <cfRule type="duplicateValues" dxfId="6885" priority="266"/>
  </conditionalFormatting>
  <conditionalFormatting sqref="G95">
    <cfRule type="duplicateValues" dxfId="6884" priority="265"/>
  </conditionalFormatting>
  <conditionalFormatting sqref="G95">
    <cfRule type="duplicateValues" dxfId="6883" priority="264"/>
  </conditionalFormatting>
  <conditionalFormatting sqref="G95">
    <cfRule type="duplicateValues" dxfId="6882" priority="263"/>
  </conditionalFormatting>
  <conditionalFormatting sqref="G95">
    <cfRule type="duplicateValues" dxfId="6881" priority="262"/>
  </conditionalFormatting>
  <conditionalFormatting sqref="G95">
    <cfRule type="duplicateValues" dxfId="6880" priority="261"/>
  </conditionalFormatting>
  <conditionalFormatting sqref="G95">
    <cfRule type="duplicateValues" dxfId="6879" priority="260"/>
  </conditionalFormatting>
  <conditionalFormatting sqref="G95">
    <cfRule type="duplicateValues" dxfId="6878" priority="259"/>
  </conditionalFormatting>
  <conditionalFormatting sqref="G95">
    <cfRule type="duplicateValues" dxfId="6877" priority="258"/>
  </conditionalFormatting>
  <conditionalFormatting sqref="G95">
    <cfRule type="duplicateValues" dxfId="6876" priority="257"/>
  </conditionalFormatting>
  <conditionalFormatting sqref="G95">
    <cfRule type="duplicateValues" dxfId="6875" priority="256"/>
  </conditionalFormatting>
  <conditionalFormatting sqref="G95">
    <cfRule type="duplicateValues" dxfId="6874" priority="255"/>
  </conditionalFormatting>
  <conditionalFormatting sqref="G95">
    <cfRule type="duplicateValues" dxfId="6873" priority="254"/>
  </conditionalFormatting>
  <conditionalFormatting sqref="G95">
    <cfRule type="duplicateValues" dxfId="6872" priority="253"/>
  </conditionalFormatting>
  <conditionalFormatting sqref="G95">
    <cfRule type="duplicateValues" dxfId="6871" priority="252"/>
  </conditionalFormatting>
  <conditionalFormatting sqref="G95">
    <cfRule type="duplicateValues" dxfId="6870" priority="251"/>
  </conditionalFormatting>
  <conditionalFormatting sqref="G95">
    <cfRule type="duplicateValues" dxfId="6869" priority="250"/>
  </conditionalFormatting>
  <conditionalFormatting sqref="G95">
    <cfRule type="duplicateValues" dxfId="6868" priority="249"/>
  </conditionalFormatting>
  <conditionalFormatting sqref="G95">
    <cfRule type="duplicateValues" dxfId="6867" priority="248"/>
  </conditionalFormatting>
  <conditionalFormatting sqref="G95">
    <cfRule type="duplicateValues" dxfId="6866" priority="247"/>
  </conditionalFormatting>
  <conditionalFormatting sqref="G95">
    <cfRule type="duplicateValues" dxfId="6865" priority="246"/>
  </conditionalFormatting>
  <conditionalFormatting sqref="G95">
    <cfRule type="duplicateValues" dxfId="6864" priority="245"/>
  </conditionalFormatting>
  <conditionalFormatting sqref="G95">
    <cfRule type="duplicateValues" dxfId="6863" priority="244"/>
  </conditionalFormatting>
  <conditionalFormatting sqref="G95">
    <cfRule type="duplicateValues" dxfId="6862" priority="243"/>
  </conditionalFormatting>
  <conditionalFormatting sqref="G96">
    <cfRule type="duplicateValues" dxfId="6861" priority="242"/>
  </conditionalFormatting>
  <conditionalFormatting sqref="H7">
    <cfRule type="duplicateValues" dxfId="6860" priority="237"/>
  </conditionalFormatting>
  <conditionalFormatting sqref="H19">
    <cfRule type="duplicateValues" dxfId="6859" priority="236"/>
  </conditionalFormatting>
  <conditionalFormatting sqref="H12">
    <cfRule type="duplicateValues" dxfId="6858" priority="235"/>
  </conditionalFormatting>
  <conditionalFormatting sqref="H38">
    <cfRule type="duplicateValues" dxfId="6857" priority="234"/>
  </conditionalFormatting>
  <conditionalFormatting sqref="H18">
    <cfRule type="duplicateValues" dxfId="6856" priority="233"/>
  </conditionalFormatting>
  <conditionalFormatting sqref="H13">
    <cfRule type="duplicateValues" dxfId="6855" priority="232"/>
  </conditionalFormatting>
  <conditionalFormatting sqref="H14">
    <cfRule type="duplicateValues" dxfId="6854" priority="231"/>
  </conditionalFormatting>
  <conditionalFormatting sqref="H16">
    <cfRule type="duplicateValues" dxfId="6853" priority="230"/>
  </conditionalFormatting>
  <conditionalFormatting sqref="H28">
    <cfRule type="duplicateValues" dxfId="6852" priority="229"/>
  </conditionalFormatting>
  <conditionalFormatting sqref="H48">
    <cfRule type="duplicateValues" dxfId="6851" priority="228"/>
  </conditionalFormatting>
  <conditionalFormatting sqref="I120">
    <cfRule type="duplicateValues" dxfId="6850" priority="227"/>
  </conditionalFormatting>
  <conditionalFormatting sqref="I121">
    <cfRule type="duplicateValues" dxfId="6849" priority="226"/>
  </conditionalFormatting>
  <conditionalFormatting sqref="I121">
    <cfRule type="duplicateValues" dxfId="6848" priority="225"/>
  </conditionalFormatting>
  <conditionalFormatting sqref="I121">
    <cfRule type="duplicateValues" dxfId="6847" priority="224"/>
  </conditionalFormatting>
  <conditionalFormatting sqref="I121">
    <cfRule type="duplicateValues" dxfId="6846" priority="223"/>
  </conditionalFormatting>
  <conditionalFormatting sqref="I121">
    <cfRule type="duplicateValues" dxfId="6845" priority="222"/>
  </conditionalFormatting>
  <conditionalFormatting sqref="I121">
    <cfRule type="duplicateValues" dxfId="6844" priority="221"/>
  </conditionalFormatting>
  <conditionalFormatting sqref="I121">
    <cfRule type="duplicateValues" dxfId="6843" priority="220"/>
  </conditionalFormatting>
  <conditionalFormatting sqref="I121">
    <cfRule type="duplicateValues" dxfId="6842" priority="219"/>
  </conditionalFormatting>
  <conditionalFormatting sqref="I121">
    <cfRule type="duplicateValues" dxfId="6841" priority="218"/>
  </conditionalFormatting>
  <conditionalFormatting sqref="I121">
    <cfRule type="duplicateValues" dxfId="6840" priority="217"/>
  </conditionalFormatting>
  <conditionalFormatting sqref="I121">
    <cfRule type="duplicateValues" dxfId="6839" priority="216"/>
  </conditionalFormatting>
  <conditionalFormatting sqref="I121">
    <cfRule type="duplicateValues" dxfId="6838" priority="215"/>
  </conditionalFormatting>
  <conditionalFormatting sqref="I121">
    <cfRule type="duplicateValues" dxfId="6837" priority="214"/>
  </conditionalFormatting>
  <conditionalFormatting sqref="I121">
    <cfRule type="duplicateValues" dxfId="6836" priority="213"/>
  </conditionalFormatting>
  <conditionalFormatting sqref="I121">
    <cfRule type="duplicateValues" dxfId="6835" priority="212"/>
  </conditionalFormatting>
  <conditionalFormatting sqref="I121">
    <cfRule type="duplicateValues" dxfId="6834" priority="211"/>
  </conditionalFormatting>
  <conditionalFormatting sqref="I121">
    <cfRule type="duplicateValues" dxfId="6833" priority="210"/>
  </conditionalFormatting>
  <conditionalFormatting sqref="I121">
    <cfRule type="duplicateValues" dxfId="6832" priority="209"/>
  </conditionalFormatting>
  <conditionalFormatting sqref="I121">
    <cfRule type="duplicateValues" dxfId="6831" priority="208"/>
  </conditionalFormatting>
  <conditionalFormatting sqref="I121">
    <cfRule type="duplicateValues" dxfId="6830" priority="207"/>
  </conditionalFormatting>
  <conditionalFormatting sqref="I129">
    <cfRule type="duplicateValues" dxfId="6829" priority="206"/>
  </conditionalFormatting>
  <conditionalFormatting sqref="I129">
    <cfRule type="duplicateValues" dxfId="6828" priority="205"/>
  </conditionalFormatting>
  <conditionalFormatting sqref="I129">
    <cfRule type="duplicateValues" dxfId="6827" priority="204"/>
  </conditionalFormatting>
  <conditionalFormatting sqref="I129">
    <cfRule type="duplicateValues" dxfId="6826" priority="203"/>
  </conditionalFormatting>
  <conditionalFormatting sqref="I129">
    <cfRule type="duplicateValues" dxfId="6825" priority="202"/>
  </conditionalFormatting>
  <conditionalFormatting sqref="I129">
    <cfRule type="duplicateValues" dxfId="6824" priority="201"/>
  </conditionalFormatting>
  <conditionalFormatting sqref="I129">
    <cfRule type="duplicateValues" dxfId="6823" priority="200"/>
  </conditionalFormatting>
  <conditionalFormatting sqref="I129">
    <cfRule type="duplicateValues" dxfId="6822" priority="199"/>
  </conditionalFormatting>
  <conditionalFormatting sqref="I129">
    <cfRule type="duplicateValues" dxfId="6821" priority="198"/>
  </conditionalFormatting>
  <conditionalFormatting sqref="I129">
    <cfRule type="duplicateValues" dxfId="6820" priority="197"/>
  </conditionalFormatting>
  <conditionalFormatting sqref="I129">
    <cfRule type="duplicateValues" dxfId="6819" priority="196"/>
  </conditionalFormatting>
  <conditionalFormatting sqref="I129">
    <cfRule type="duplicateValues" dxfId="6818" priority="195"/>
  </conditionalFormatting>
  <conditionalFormatting sqref="I129">
    <cfRule type="duplicateValues" dxfId="6817" priority="194"/>
  </conditionalFormatting>
  <conditionalFormatting sqref="I129">
    <cfRule type="duplicateValues" dxfId="6816" priority="193"/>
  </conditionalFormatting>
  <conditionalFormatting sqref="I129">
    <cfRule type="duplicateValues" dxfId="6815" priority="192"/>
  </conditionalFormatting>
  <conditionalFormatting sqref="I129">
    <cfRule type="duplicateValues" dxfId="6814" priority="191"/>
  </conditionalFormatting>
  <conditionalFormatting sqref="I129">
    <cfRule type="duplicateValues" dxfId="6813" priority="190"/>
  </conditionalFormatting>
  <conditionalFormatting sqref="I129">
    <cfRule type="duplicateValues" dxfId="6812" priority="189"/>
  </conditionalFormatting>
  <conditionalFormatting sqref="I129">
    <cfRule type="duplicateValues" dxfId="6811" priority="188"/>
  </conditionalFormatting>
  <conditionalFormatting sqref="I129">
    <cfRule type="duplicateValues" dxfId="6810" priority="187"/>
  </conditionalFormatting>
  <conditionalFormatting sqref="I129">
    <cfRule type="duplicateValues" dxfId="6809" priority="186"/>
  </conditionalFormatting>
  <conditionalFormatting sqref="I129">
    <cfRule type="duplicateValues" dxfId="6808" priority="185"/>
  </conditionalFormatting>
  <conditionalFormatting sqref="I129">
    <cfRule type="duplicateValues" dxfId="6807" priority="184"/>
  </conditionalFormatting>
  <conditionalFormatting sqref="I129">
    <cfRule type="duplicateValues" dxfId="6806" priority="183"/>
  </conditionalFormatting>
  <conditionalFormatting sqref="I129">
    <cfRule type="duplicateValues" dxfId="6805" priority="182"/>
  </conditionalFormatting>
  <conditionalFormatting sqref="I129">
    <cfRule type="duplicateValues" dxfId="6804" priority="181"/>
  </conditionalFormatting>
  <conditionalFormatting sqref="I129">
    <cfRule type="duplicateValues" dxfId="6803" priority="180"/>
  </conditionalFormatting>
  <conditionalFormatting sqref="I129">
    <cfRule type="duplicateValues" dxfId="6802" priority="179"/>
  </conditionalFormatting>
  <conditionalFormatting sqref="I129">
    <cfRule type="duplicateValues" dxfId="6801" priority="178"/>
  </conditionalFormatting>
  <conditionalFormatting sqref="I129">
    <cfRule type="duplicateValues" dxfId="6800" priority="177"/>
  </conditionalFormatting>
  <conditionalFormatting sqref="I129">
    <cfRule type="duplicateValues" dxfId="6799" priority="176"/>
  </conditionalFormatting>
  <conditionalFormatting sqref="I129">
    <cfRule type="duplicateValues" dxfId="6798" priority="175"/>
  </conditionalFormatting>
  <conditionalFormatting sqref="I129">
    <cfRule type="duplicateValues" dxfId="6797" priority="174"/>
  </conditionalFormatting>
  <conditionalFormatting sqref="I129">
    <cfRule type="duplicateValues" dxfId="6796" priority="173"/>
  </conditionalFormatting>
  <conditionalFormatting sqref="I129">
    <cfRule type="duplicateValues" dxfId="6795" priority="172"/>
  </conditionalFormatting>
  <conditionalFormatting sqref="I129">
    <cfRule type="duplicateValues" dxfId="6794" priority="171"/>
  </conditionalFormatting>
  <conditionalFormatting sqref="I132">
    <cfRule type="duplicateValues" dxfId="6793" priority="170"/>
  </conditionalFormatting>
  <conditionalFormatting sqref="I134">
    <cfRule type="duplicateValues" dxfId="6792" priority="169"/>
  </conditionalFormatting>
  <conditionalFormatting sqref="I136">
    <cfRule type="duplicateValues" dxfId="6791" priority="168"/>
  </conditionalFormatting>
  <conditionalFormatting sqref="I136">
    <cfRule type="duplicateValues" dxfId="6790" priority="167"/>
  </conditionalFormatting>
  <conditionalFormatting sqref="I128">
    <cfRule type="duplicateValues" dxfId="6789" priority="166"/>
  </conditionalFormatting>
  <conditionalFormatting sqref="I128">
    <cfRule type="duplicateValues" dxfId="6788" priority="165"/>
  </conditionalFormatting>
  <conditionalFormatting sqref="I133">
    <cfRule type="duplicateValues" dxfId="6787" priority="164"/>
  </conditionalFormatting>
  <conditionalFormatting sqref="I133">
    <cfRule type="duplicateValues" dxfId="6786" priority="163"/>
  </conditionalFormatting>
  <conditionalFormatting sqref="I130">
    <cfRule type="duplicateValues" dxfId="6785" priority="162"/>
  </conditionalFormatting>
  <conditionalFormatting sqref="I130">
    <cfRule type="duplicateValues" dxfId="6784" priority="161"/>
  </conditionalFormatting>
  <conditionalFormatting sqref="I130">
    <cfRule type="duplicateValues" dxfId="6783" priority="160"/>
  </conditionalFormatting>
  <conditionalFormatting sqref="I130">
    <cfRule type="duplicateValues" dxfId="6782" priority="159"/>
  </conditionalFormatting>
  <conditionalFormatting sqref="I130">
    <cfRule type="duplicateValues" dxfId="6781" priority="158"/>
  </conditionalFormatting>
  <conditionalFormatting sqref="I130">
    <cfRule type="duplicateValues" dxfId="6780" priority="157"/>
  </conditionalFormatting>
  <conditionalFormatting sqref="I130">
    <cfRule type="duplicateValues" dxfId="6779" priority="156"/>
  </conditionalFormatting>
  <conditionalFormatting sqref="I130">
    <cfRule type="duplicateValues" dxfId="6778" priority="155"/>
  </conditionalFormatting>
  <conditionalFormatting sqref="I130">
    <cfRule type="duplicateValues" dxfId="6777" priority="154"/>
  </conditionalFormatting>
  <conditionalFormatting sqref="I130">
    <cfRule type="duplicateValues" dxfId="6776" priority="153"/>
  </conditionalFormatting>
  <conditionalFormatting sqref="I130">
    <cfRule type="duplicateValues" dxfId="6775" priority="152"/>
  </conditionalFormatting>
  <conditionalFormatting sqref="I130">
    <cfRule type="duplicateValues" dxfId="6774" priority="151"/>
  </conditionalFormatting>
  <conditionalFormatting sqref="I130">
    <cfRule type="duplicateValues" dxfId="6773" priority="150"/>
  </conditionalFormatting>
  <conditionalFormatting sqref="I130">
    <cfRule type="duplicateValues" dxfId="6772" priority="149"/>
  </conditionalFormatting>
  <conditionalFormatting sqref="I130">
    <cfRule type="duplicateValues" dxfId="6771" priority="148"/>
  </conditionalFormatting>
  <conditionalFormatting sqref="I130">
    <cfRule type="duplicateValues" dxfId="6770" priority="147"/>
  </conditionalFormatting>
  <conditionalFormatting sqref="I130">
    <cfRule type="duplicateValues" dxfId="6769" priority="146"/>
  </conditionalFormatting>
  <conditionalFormatting sqref="I130">
    <cfRule type="duplicateValues" dxfId="6768" priority="145"/>
  </conditionalFormatting>
  <conditionalFormatting sqref="I130">
    <cfRule type="duplicateValues" dxfId="6767" priority="144"/>
  </conditionalFormatting>
  <conditionalFormatting sqref="I130">
    <cfRule type="duplicateValues" dxfId="6766" priority="143"/>
  </conditionalFormatting>
  <conditionalFormatting sqref="I130">
    <cfRule type="duplicateValues" dxfId="6765" priority="142"/>
  </conditionalFormatting>
  <conditionalFormatting sqref="I130">
    <cfRule type="duplicateValues" dxfId="6764" priority="141"/>
  </conditionalFormatting>
  <conditionalFormatting sqref="I130">
    <cfRule type="duplicateValues" dxfId="6763" priority="140"/>
  </conditionalFormatting>
  <conditionalFormatting sqref="I130">
    <cfRule type="duplicateValues" dxfId="6762" priority="139"/>
  </conditionalFormatting>
  <conditionalFormatting sqref="I130">
    <cfRule type="duplicateValues" dxfId="6761" priority="138"/>
  </conditionalFormatting>
  <conditionalFormatting sqref="I130">
    <cfRule type="duplicateValues" dxfId="6760" priority="137"/>
  </conditionalFormatting>
  <conditionalFormatting sqref="I130">
    <cfRule type="duplicateValues" dxfId="6759" priority="136"/>
  </conditionalFormatting>
  <conditionalFormatting sqref="I130">
    <cfRule type="duplicateValues" dxfId="6758" priority="135"/>
  </conditionalFormatting>
  <conditionalFormatting sqref="I130">
    <cfRule type="duplicateValues" dxfId="6757" priority="134"/>
  </conditionalFormatting>
  <conditionalFormatting sqref="I130">
    <cfRule type="duplicateValues" dxfId="6756" priority="133"/>
  </conditionalFormatting>
  <conditionalFormatting sqref="I130">
    <cfRule type="duplicateValues" dxfId="6755" priority="132"/>
  </conditionalFormatting>
  <conditionalFormatting sqref="I130">
    <cfRule type="duplicateValues" dxfId="6754" priority="131"/>
  </conditionalFormatting>
  <conditionalFormatting sqref="I130">
    <cfRule type="duplicateValues" dxfId="6753" priority="130"/>
  </conditionalFormatting>
  <conditionalFormatting sqref="I130">
    <cfRule type="duplicateValues" dxfId="6752" priority="129"/>
  </conditionalFormatting>
  <conditionalFormatting sqref="I130">
    <cfRule type="duplicateValues" dxfId="6751" priority="128"/>
  </conditionalFormatting>
  <conditionalFormatting sqref="I130">
    <cfRule type="duplicateValues" dxfId="6750" priority="127"/>
  </conditionalFormatting>
  <conditionalFormatting sqref="I130">
    <cfRule type="duplicateValues" dxfId="6749" priority="126"/>
  </conditionalFormatting>
  <conditionalFormatting sqref="I130">
    <cfRule type="duplicateValues" dxfId="6748" priority="125"/>
  </conditionalFormatting>
  <conditionalFormatting sqref="I130">
    <cfRule type="duplicateValues" dxfId="6747" priority="124"/>
  </conditionalFormatting>
  <conditionalFormatting sqref="I130">
    <cfRule type="duplicateValues" dxfId="6746" priority="123"/>
  </conditionalFormatting>
  <conditionalFormatting sqref="I130">
    <cfRule type="duplicateValues" dxfId="6745" priority="122"/>
  </conditionalFormatting>
  <conditionalFormatting sqref="I130">
    <cfRule type="duplicateValues" dxfId="6744" priority="121"/>
  </conditionalFormatting>
  <conditionalFormatting sqref="I130">
    <cfRule type="duplicateValues" dxfId="6743" priority="120"/>
  </conditionalFormatting>
  <conditionalFormatting sqref="I130">
    <cfRule type="duplicateValues" dxfId="6742" priority="119"/>
  </conditionalFormatting>
  <conditionalFormatting sqref="I130">
    <cfRule type="duplicateValues" dxfId="6741" priority="118"/>
  </conditionalFormatting>
  <conditionalFormatting sqref="I130">
    <cfRule type="duplicateValues" dxfId="6740" priority="117"/>
  </conditionalFormatting>
  <conditionalFormatting sqref="I130">
    <cfRule type="duplicateValues" dxfId="6739" priority="116"/>
  </conditionalFormatting>
  <conditionalFormatting sqref="I130">
    <cfRule type="duplicateValues" dxfId="6738" priority="115"/>
  </conditionalFormatting>
  <conditionalFormatting sqref="I130">
    <cfRule type="duplicateValues" dxfId="6737" priority="114"/>
  </conditionalFormatting>
  <conditionalFormatting sqref="I130">
    <cfRule type="duplicateValues" dxfId="6736" priority="113"/>
  </conditionalFormatting>
  <conditionalFormatting sqref="I130">
    <cfRule type="duplicateValues" dxfId="6735" priority="112"/>
  </conditionalFormatting>
  <conditionalFormatting sqref="I130">
    <cfRule type="duplicateValues" dxfId="6734" priority="111"/>
  </conditionalFormatting>
  <conditionalFormatting sqref="I130">
    <cfRule type="duplicateValues" dxfId="6733" priority="110"/>
  </conditionalFormatting>
  <conditionalFormatting sqref="I130">
    <cfRule type="duplicateValues" dxfId="6732" priority="109"/>
  </conditionalFormatting>
  <conditionalFormatting sqref="I130">
    <cfRule type="duplicateValues" dxfId="6731" priority="108"/>
  </conditionalFormatting>
  <conditionalFormatting sqref="I130">
    <cfRule type="duplicateValues" dxfId="6730" priority="107"/>
  </conditionalFormatting>
  <conditionalFormatting sqref="I130">
    <cfRule type="duplicateValues" dxfId="6729" priority="106"/>
  </conditionalFormatting>
  <conditionalFormatting sqref="I130">
    <cfRule type="duplicateValues" dxfId="6728" priority="105"/>
  </conditionalFormatting>
  <conditionalFormatting sqref="I130">
    <cfRule type="duplicateValues" dxfId="6727" priority="104"/>
  </conditionalFormatting>
  <conditionalFormatting sqref="I130">
    <cfRule type="duplicateValues" dxfId="6726" priority="103"/>
  </conditionalFormatting>
  <conditionalFormatting sqref="I130">
    <cfRule type="duplicateValues" dxfId="6725" priority="102"/>
  </conditionalFormatting>
  <conditionalFormatting sqref="I130">
    <cfRule type="duplicateValues" dxfId="6724" priority="101"/>
  </conditionalFormatting>
  <conditionalFormatting sqref="I130">
    <cfRule type="duplicateValues" dxfId="6723" priority="100"/>
  </conditionalFormatting>
  <conditionalFormatting sqref="I130">
    <cfRule type="duplicateValues" dxfId="6722" priority="99"/>
  </conditionalFormatting>
  <conditionalFormatting sqref="I130">
    <cfRule type="duplicateValues" dxfId="6721" priority="98"/>
  </conditionalFormatting>
  <conditionalFormatting sqref="I130">
    <cfRule type="duplicateValues" dxfId="6720" priority="97"/>
  </conditionalFormatting>
  <conditionalFormatting sqref="I130">
    <cfRule type="duplicateValues" dxfId="6719" priority="96"/>
  </conditionalFormatting>
  <conditionalFormatting sqref="I130">
    <cfRule type="duplicateValues" dxfId="6718" priority="95"/>
  </conditionalFormatting>
  <conditionalFormatting sqref="I130">
    <cfRule type="duplicateValues" dxfId="6717" priority="94"/>
  </conditionalFormatting>
  <conditionalFormatting sqref="I130">
    <cfRule type="duplicateValues" dxfId="6716" priority="93"/>
  </conditionalFormatting>
  <conditionalFormatting sqref="I130">
    <cfRule type="duplicateValues" dxfId="6715" priority="92"/>
  </conditionalFormatting>
  <conditionalFormatting sqref="I130">
    <cfRule type="duplicateValues" dxfId="6714" priority="91"/>
  </conditionalFormatting>
  <conditionalFormatting sqref="I122">
    <cfRule type="duplicateValues" dxfId="6713" priority="90"/>
  </conditionalFormatting>
  <conditionalFormatting sqref="I122">
    <cfRule type="duplicateValues" dxfId="6712" priority="89"/>
  </conditionalFormatting>
  <conditionalFormatting sqref="I122">
    <cfRule type="duplicateValues" dxfId="6711" priority="88"/>
  </conditionalFormatting>
  <conditionalFormatting sqref="I122">
    <cfRule type="duplicateValues" dxfId="6710" priority="87"/>
  </conditionalFormatting>
  <conditionalFormatting sqref="I122">
    <cfRule type="duplicateValues" dxfId="6709" priority="86"/>
  </conditionalFormatting>
  <conditionalFormatting sqref="I122">
    <cfRule type="duplicateValues" dxfId="6708" priority="85"/>
  </conditionalFormatting>
  <conditionalFormatting sqref="I122">
    <cfRule type="duplicateValues" dxfId="6707" priority="84"/>
  </conditionalFormatting>
  <conditionalFormatting sqref="I122">
    <cfRule type="duplicateValues" dxfId="6706" priority="83"/>
  </conditionalFormatting>
  <conditionalFormatting sqref="I122">
    <cfRule type="duplicateValues" dxfId="6705" priority="82"/>
  </conditionalFormatting>
  <conditionalFormatting sqref="I122">
    <cfRule type="duplicateValues" dxfId="6704" priority="81"/>
  </conditionalFormatting>
  <conditionalFormatting sqref="I122">
    <cfRule type="duplicateValues" dxfId="6703" priority="80"/>
  </conditionalFormatting>
  <conditionalFormatting sqref="I122">
    <cfRule type="duplicateValues" dxfId="6702" priority="79"/>
  </conditionalFormatting>
  <conditionalFormatting sqref="I122">
    <cfRule type="duplicateValues" dxfId="6701" priority="78"/>
  </conditionalFormatting>
  <conditionalFormatting sqref="I122">
    <cfRule type="duplicateValues" dxfId="6700" priority="77"/>
  </conditionalFormatting>
  <conditionalFormatting sqref="I122">
    <cfRule type="duplicateValues" dxfId="6699" priority="76"/>
  </conditionalFormatting>
  <conditionalFormatting sqref="I122">
    <cfRule type="duplicateValues" dxfId="6698" priority="75"/>
  </conditionalFormatting>
  <conditionalFormatting sqref="I122">
    <cfRule type="duplicateValues" dxfId="6697" priority="74"/>
  </conditionalFormatting>
  <conditionalFormatting sqref="I122">
    <cfRule type="duplicateValues" dxfId="6696" priority="73"/>
  </conditionalFormatting>
  <conditionalFormatting sqref="I122">
    <cfRule type="duplicateValues" dxfId="6695" priority="72"/>
  </conditionalFormatting>
  <conditionalFormatting sqref="I122">
    <cfRule type="duplicateValues" dxfId="6694" priority="71"/>
  </conditionalFormatting>
  <conditionalFormatting sqref="I122">
    <cfRule type="duplicateValues" dxfId="6693" priority="70"/>
  </conditionalFormatting>
  <conditionalFormatting sqref="I122">
    <cfRule type="duplicateValues" dxfId="6692" priority="69"/>
  </conditionalFormatting>
  <conditionalFormatting sqref="I122">
    <cfRule type="duplicateValues" dxfId="6691" priority="68"/>
  </conditionalFormatting>
  <conditionalFormatting sqref="I122">
    <cfRule type="duplicateValues" dxfId="6690" priority="67"/>
  </conditionalFormatting>
  <conditionalFormatting sqref="I122">
    <cfRule type="duplicateValues" dxfId="6689" priority="66"/>
  </conditionalFormatting>
  <conditionalFormatting sqref="I122">
    <cfRule type="duplicateValues" dxfId="6688" priority="65"/>
  </conditionalFormatting>
  <conditionalFormatting sqref="I122">
    <cfRule type="duplicateValues" dxfId="6687" priority="64"/>
  </conditionalFormatting>
  <conditionalFormatting sqref="I122">
    <cfRule type="duplicateValues" dxfId="6686" priority="63"/>
  </conditionalFormatting>
  <conditionalFormatting sqref="I122">
    <cfRule type="duplicateValues" dxfId="6685" priority="62"/>
  </conditionalFormatting>
  <conditionalFormatting sqref="I122">
    <cfRule type="duplicateValues" dxfId="6684" priority="61"/>
  </conditionalFormatting>
  <conditionalFormatting sqref="I122">
    <cfRule type="duplicateValues" dxfId="6683" priority="60"/>
  </conditionalFormatting>
  <conditionalFormatting sqref="I122">
    <cfRule type="duplicateValues" dxfId="6682" priority="59"/>
  </conditionalFormatting>
  <conditionalFormatting sqref="I122">
    <cfRule type="duplicateValues" dxfId="6681" priority="58"/>
  </conditionalFormatting>
  <conditionalFormatting sqref="I122">
    <cfRule type="duplicateValues" dxfId="6680" priority="57"/>
  </conditionalFormatting>
  <conditionalFormatting sqref="I122">
    <cfRule type="duplicateValues" dxfId="6679" priority="56"/>
  </conditionalFormatting>
  <conditionalFormatting sqref="I122">
    <cfRule type="duplicateValues" dxfId="6678" priority="55"/>
  </conditionalFormatting>
  <conditionalFormatting sqref="I122">
    <cfRule type="duplicateValues" dxfId="6677" priority="54"/>
  </conditionalFormatting>
  <conditionalFormatting sqref="I122">
    <cfRule type="duplicateValues" dxfId="6676" priority="53"/>
  </conditionalFormatting>
  <conditionalFormatting sqref="I122">
    <cfRule type="duplicateValues" dxfId="6675" priority="52"/>
  </conditionalFormatting>
  <conditionalFormatting sqref="I122">
    <cfRule type="duplicateValues" dxfId="6674" priority="51"/>
  </conditionalFormatting>
  <conditionalFormatting sqref="I122">
    <cfRule type="duplicateValues" dxfId="6673" priority="50"/>
  </conditionalFormatting>
  <conditionalFormatting sqref="I122">
    <cfRule type="duplicateValues" dxfId="6672" priority="49"/>
  </conditionalFormatting>
  <conditionalFormatting sqref="I122">
    <cfRule type="duplicateValues" dxfId="6671" priority="48"/>
  </conditionalFormatting>
  <conditionalFormatting sqref="I122">
    <cfRule type="duplicateValues" dxfId="6670" priority="47"/>
  </conditionalFormatting>
  <conditionalFormatting sqref="I122">
    <cfRule type="duplicateValues" dxfId="6669" priority="46"/>
  </conditionalFormatting>
  <conditionalFormatting sqref="I122">
    <cfRule type="duplicateValues" dxfId="6668" priority="45"/>
  </conditionalFormatting>
  <conditionalFormatting sqref="I122">
    <cfRule type="duplicateValues" dxfId="6667" priority="44"/>
  </conditionalFormatting>
  <conditionalFormatting sqref="I122">
    <cfRule type="duplicateValues" dxfId="6666" priority="43"/>
  </conditionalFormatting>
  <conditionalFormatting sqref="I122">
    <cfRule type="duplicateValues" dxfId="6665" priority="42"/>
  </conditionalFormatting>
  <conditionalFormatting sqref="I122">
    <cfRule type="duplicateValues" dxfId="6664" priority="41"/>
  </conditionalFormatting>
  <conditionalFormatting sqref="I122">
    <cfRule type="duplicateValues" dxfId="6663" priority="40"/>
  </conditionalFormatting>
  <conditionalFormatting sqref="I122">
    <cfRule type="duplicateValues" dxfId="6662" priority="39"/>
  </conditionalFormatting>
  <conditionalFormatting sqref="I122">
    <cfRule type="duplicateValues" dxfId="6661" priority="38"/>
  </conditionalFormatting>
  <conditionalFormatting sqref="I122">
    <cfRule type="duplicateValues" dxfId="6660" priority="37"/>
  </conditionalFormatting>
  <conditionalFormatting sqref="I122">
    <cfRule type="duplicateValues" dxfId="6659" priority="36"/>
  </conditionalFormatting>
  <conditionalFormatting sqref="I122">
    <cfRule type="duplicateValues" dxfId="6658" priority="35"/>
  </conditionalFormatting>
  <conditionalFormatting sqref="I137">
    <cfRule type="duplicateValues" dxfId="6657" priority="34"/>
  </conditionalFormatting>
  <conditionalFormatting sqref="I137">
    <cfRule type="duplicateValues" dxfId="6656" priority="33"/>
  </conditionalFormatting>
  <conditionalFormatting sqref="J26">
    <cfRule type="duplicateValues" dxfId="6655" priority="32"/>
  </conditionalFormatting>
  <conditionalFormatting sqref="I125">
    <cfRule type="duplicateValues" dxfId="6654" priority="31"/>
  </conditionalFormatting>
  <conditionalFormatting sqref="I126">
    <cfRule type="duplicateValues" dxfId="6653" priority="30"/>
  </conditionalFormatting>
  <conditionalFormatting sqref="I126">
    <cfRule type="duplicateValues" dxfId="6652" priority="29"/>
  </conditionalFormatting>
  <conditionalFormatting sqref="H49">
    <cfRule type="duplicateValues" dxfId="6651" priority="26"/>
  </conditionalFormatting>
  <conditionalFormatting sqref="I161">
    <cfRule type="duplicateValues" dxfId="6650" priority="25"/>
  </conditionalFormatting>
  <conditionalFormatting sqref="H15">
    <cfRule type="duplicateValues" dxfId="6649" priority="24"/>
  </conditionalFormatting>
  <conditionalFormatting sqref="H15">
    <cfRule type="duplicateValues" dxfId="6648" priority="23"/>
  </conditionalFormatting>
  <conditionalFormatting sqref="H64">
    <cfRule type="duplicateValues" dxfId="6647" priority="11"/>
  </conditionalFormatting>
  <conditionalFormatting sqref="H76">
    <cfRule type="duplicateValues" dxfId="6646" priority="10"/>
  </conditionalFormatting>
  <conditionalFormatting sqref="H69">
    <cfRule type="duplicateValues" dxfId="6645" priority="9"/>
  </conditionalFormatting>
  <conditionalFormatting sqref="H75">
    <cfRule type="duplicateValues" dxfId="6644" priority="8"/>
  </conditionalFormatting>
  <conditionalFormatting sqref="H70">
    <cfRule type="duplicateValues" dxfId="6643" priority="7"/>
  </conditionalFormatting>
  <conditionalFormatting sqref="H71">
    <cfRule type="duplicateValues" dxfId="6642" priority="6"/>
  </conditionalFormatting>
  <conditionalFormatting sqref="H73">
    <cfRule type="duplicateValues" dxfId="6641" priority="5"/>
  </conditionalFormatting>
  <conditionalFormatting sqref="H85">
    <cfRule type="duplicateValues" dxfId="6640" priority="4"/>
  </conditionalFormatting>
  <conditionalFormatting sqref="J83">
    <cfRule type="duplicateValues" dxfId="6639" priority="3"/>
  </conditionalFormatting>
  <conditionalFormatting sqref="H72">
    <cfRule type="duplicateValues" dxfId="6638" priority="2"/>
  </conditionalFormatting>
  <conditionalFormatting sqref="H72">
    <cfRule type="duplicateValues" dxfId="6637" priority="1"/>
  </conditionalFormatting>
  <dataValidations count="4">
    <dataValidation type="list" allowBlank="1" showInputMessage="1" showErrorMessage="1" sqref="J123:J126 F30:G57 I15:I23 I29:I51 F11:F24 J30:J44 J142:J174 J128:J130 F26:F29 I26 J132:J140 H94:J119 I9:I12 J87:J93 I86:I93 F87:G93 I72:I80 F68:F81 F83:F86 I83 I66:I69" xr:uid="{46A47C2E-128B-4D97-BFA5-EFC1F341B4A5}">
      <formula1>#REF!</formula1>
    </dataValidation>
    <dataValidation type="list" allowBlank="1" showInputMessage="1" showErrorMessage="1" sqref="J121:J122 I146:I149 D120:J120 D7 D34 E34:E35 F103 H7:J7 G58:G61 I8 D146:H146 D129:I129 I52:I61 F147:H159 D64 D91 E91:E92 H64:J64 I65" xr:uid="{17ECA126-D668-4F12-98AD-48F23258730D}">
      <formula1>ListeCE</formula1>
    </dataValidation>
    <dataValidation type="list" allowBlank="1" showInputMessage="1" showErrorMessage="1" sqref="F177:F181 G180:I181 C15 C175 C206:C210 C199:C200 C204 J194:J196 B14:C14 C72 B71:C71 C64 C7 G189:H190 I194:I197 D194:G196 D177:E178 H194:H198 E198:E199 E179:E180 J181 D179:D181 D182:F182 E197:F197 G177:J179 D184:J187 C128 B127:C127 C120" xr:uid="{161D77B8-656D-4A9D-B053-88D77E3458A3}">
      <formula1>ListeNomPrenom</formula1>
    </dataValidation>
    <dataValidation type="list" allowBlank="1" showInputMessage="1" showErrorMessage="1" sqref="E62:G62" xr:uid="{CBB9F6DC-449A-4E98-A52D-77483A77EF69}">
      <formula1>#REF!</formula1>
    </dataValidation>
  </dataValidation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33689-2EAA-48B2-9569-CCCBDDB94375}">
  <dimension ref="A1:J220"/>
  <sheetViews>
    <sheetView workbookViewId="0">
      <selection activeCell="D2" sqref="D1:J1048576"/>
    </sheetView>
  </sheetViews>
  <sheetFormatPr baseColWidth="10" defaultRowHeight="15"/>
  <cols>
    <col min="1" max="1" width="5.42578125" customWidth="1"/>
    <col min="2" max="2" width="16.140625" customWidth="1"/>
    <col min="3" max="3" width="14.7109375" customWidth="1"/>
    <col min="4" max="10" width="22.7109375" customWidth="1"/>
  </cols>
  <sheetData>
    <row r="1" spans="1:10" ht="30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8">
      <c r="A2" s="1"/>
      <c r="B2" s="2" t="s">
        <v>1</v>
      </c>
      <c r="C2" s="3">
        <f>'S33'!C2+1</f>
        <v>34</v>
      </c>
      <c r="D2" s="4"/>
      <c r="E2" s="4"/>
      <c r="F2" s="4"/>
      <c r="G2" s="4"/>
      <c r="H2" s="4"/>
      <c r="I2" s="4"/>
      <c r="J2" s="5"/>
    </row>
    <row r="3" spans="1:10">
      <c r="A3" s="1"/>
      <c r="B3" s="165" t="s">
        <v>91</v>
      </c>
      <c r="C3" s="4"/>
      <c r="D3" s="4"/>
      <c r="E3" s="4"/>
      <c r="F3" s="165" t="s">
        <v>89</v>
      </c>
      <c r="G3" s="4"/>
      <c r="H3" s="165" t="s">
        <v>90</v>
      </c>
      <c r="I3" s="4"/>
      <c r="J3" s="5"/>
    </row>
    <row r="4" spans="1:10">
      <c r="A4" s="7"/>
      <c r="B4" s="8"/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>
      <c r="A5" s="7"/>
      <c r="B5" s="8"/>
      <c r="C5" s="8"/>
      <c r="D5" s="10">
        <f>'S33'!J5+1</f>
        <v>44430</v>
      </c>
      <c r="E5" s="10">
        <f>SUM(D5+1)</f>
        <v>44431</v>
      </c>
      <c r="F5" s="10">
        <f>SUM(E5+1)</f>
        <v>44432</v>
      </c>
      <c r="G5" s="10">
        <f t="shared" ref="G5:J5" si="0">SUM(F5+1)</f>
        <v>44433</v>
      </c>
      <c r="H5" s="10">
        <f t="shared" si="0"/>
        <v>44434</v>
      </c>
      <c r="I5" s="10">
        <f t="shared" si="0"/>
        <v>44435</v>
      </c>
      <c r="J5" s="10">
        <f t="shared" si="0"/>
        <v>44436</v>
      </c>
    </row>
    <row r="6" spans="1:10">
      <c r="A6" s="208"/>
      <c r="B6" s="209"/>
      <c r="C6" s="209"/>
      <c r="D6" s="194"/>
      <c r="E6" s="194"/>
      <c r="F6" s="194"/>
      <c r="G6" s="194"/>
      <c r="H6" s="194"/>
      <c r="I6" s="194"/>
      <c r="J6" s="194"/>
    </row>
    <row r="7" spans="1:10">
      <c r="A7" s="293" t="s">
        <v>9</v>
      </c>
      <c r="B7" s="200" t="s">
        <v>10</v>
      </c>
      <c r="C7" s="204" t="s">
        <v>11</v>
      </c>
      <c r="D7" s="205"/>
      <c r="E7" s="206"/>
      <c r="F7" s="206"/>
      <c r="G7" s="206"/>
      <c r="H7" s="206"/>
      <c r="I7" s="206"/>
      <c r="J7" s="207"/>
    </row>
    <row r="8" spans="1:10">
      <c r="A8" s="293"/>
      <c r="B8" s="15" t="s">
        <v>12</v>
      </c>
      <c r="C8" s="16"/>
      <c r="D8" s="17"/>
      <c r="E8" s="18"/>
      <c r="F8" s="19"/>
      <c r="G8" s="19"/>
      <c r="H8" s="19"/>
      <c r="I8" s="19"/>
      <c r="J8" s="20"/>
    </row>
    <row r="9" spans="1:10">
      <c r="A9" s="293"/>
      <c r="B9" s="15" t="s">
        <v>12</v>
      </c>
      <c r="C9" s="16"/>
      <c r="D9" s="21"/>
      <c r="E9" s="22"/>
      <c r="F9" s="19"/>
      <c r="G9" s="23"/>
      <c r="H9" s="23"/>
      <c r="I9" s="19"/>
      <c r="J9" s="24"/>
    </row>
    <row r="10" spans="1:10">
      <c r="A10" s="293"/>
      <c r="B10" s="15" t="s">
        <v>12</v>
      </c>
      <c r="C10" s="16"/>
      <c r="D10" s="21"/>
      <c r="E10" s="22"/>
      <c r="F10" s="19"/>
      <c r="G10" s="23"/>
      <c r="H10" s="23"/>
      <c r="I10" s="19"/>
      <c r="J10" s="24"/>
    </row>
    <row r="11" spans="1:10">
      <c r="A11" s="293"/>
      <c r="B11" s="25" t="s">
        <v>13</v>
      </c>
      <c r="C11" s="26" t="s">
        <v>14</v>
      </c>
      <c r="D11" s="27"/>
      <c r="E11" s="28"/>
      <c r="F11" s="29"/>
      <c r="G11" s="19"/>
      <c r="H11" s="30"/>
      <c r="I11" s="28"/>
      <c r="J11" s="31"/>
    </row>
    <row r="12" spans="1:10">
      <c r="A12" s="293"/>
      <c r="B12" s="25" t="s">
        <v>15</v>
      </c>
      <c r="C12" s="26" t="s">
        <v>14</v>
      </c>
      <c r="D12" s="32"/>
      <c r="E12" s="33"/>
      <c r="F12" s="34"/>
      <c r="G12" s="34"/>
      <c r="H12" s="19"/>
      <c r="I12" s="35"/>
      <c r="J12" s="36"/>
    </row>
    <row r="13" spans="1:10">
      <c r="A13" s="293"/>
      <c r="B13" s="25" t="s">
        <v>16</v>
      </c>
      <c r="C13" s="26" t="s">
        <v>14</v>
      </c>
      <c r="D13" s="37"/>
      <c r="E13" s="28"/>
      <c r="F13" s="34"/>
      <c r="G13" s="34"/>
      <c r="H13" s="28"/>
      <c r="I13" s="28"/>
      <c r="J13" s="31"/>
    </row>
    <row r="14" spans="1:10">
      <c r="A14" s="293"/>
      <c r="B14" s="25" t="s">
        <v>17</v>
      </c>
      <c r="C14" s="26" t="s">
        <v>14</v>
      </c>
      <c r="D14" s="38"/>
      <c r="E14" s="9"/>
      <c r="F14" s="28"/>
      <c r="G14" s="28"/>
      <c r="H14" s="28"/>
      <c r="I14" s="39"/>
      <c r="J14" s="36"/>
    </row>
    <row r="15" spans="1:10">
      <c r="A15" s="293"/>
      <c r="B15" s="25" t="s">
        <v>18</v>
      </c>
      <c r="C15" s="26" t="s">
        <v>19</v>
      </c>
      <c r="D15" s="37"/>
      <c r="E15" s="34"/>
      <c r="F15" s="40"/>
      <c r="G15" s="40"/>
      <c r="H15" s="19"/>
      <c r="I15" s="19"/>
      <c r="J15" s="41"/>
    </row>
    <row r="16" spans="1:10">
      <c r="A16" s="293"/>
      <c r="B16" s="25" t="s">
        <v>20</v>
      </c>
      <c r="C16" s="26" t="s">
        <v>14</v>
      </c>
      <c r="D16" s="37"/>
      <c r="E16" s="28"/>
      <c r="F16" s="34"/>
      <c r="G16" s="34"/>
      <c r="H16" s="35"/>
      <c r="I16" s="19"/>
      <c r="J16" s="36"/>
    </row>
    <row r="17" spans="1:10">
      <c r="A17" s="293"/>
      <c r="B17" s="25"/>
      <c r="C17" s="26" t="s">
        <v>21</v>
      </c>
      <c r="D17" s="27"/>
      <c r="E17" s="28"/>
      <c r="F17" s="40"/>
      <c r="G17" s="34"/>
      <c r="H17" s="42"/>
      <c r="I17" s="42"/>
      <c r="J17" s="36"/>
    </row>
    <row r="18" spans="1:10">
      <c r="A18" s="293"/>
      <c r="B18" s="25" t="s">
        <v>22</v>
      </c>
      <c r="C18" s="26" t="s">
        <v>14</v>
      </c>
      <c r="D18" s="32"/>
      <c r="E18" s="33"/>
      <c r="F18" s="34"/>
      <c r="G18" s="34"/>
      <c r="H18" s="43"/>
      <c r="I18" s="43"/>
      <c r="J18" s="44"/>
    </row>
    <row r="19" spans="1:10">
      <c r="A19" s="293"/>
      <c r="B19" s="25"/>
      <c r="C19" s="26" t="s">
        <v>21</v>
      </c>
      <c r="D19" s="45"/>
      <c r="E19" s="46"/>
      <c r="F19" s="34"/>
      <c r="G19" s="34"/>
      <c r="H19" s="47"/>
      <c r="I19" s="47"/>
      <c r="J19" s="36"/>
    </row>
    <row r="20" spans="1:10">
      <c r="A20" s="293"/>
      <c r="B20" s="25" t="s">
        <v>23</v>
      </c>
      <c r="C20" s="26" t="s">
        <v>14</v>
      </c>
      <c r="D20" s="37"/>
      <c r="E20" s="28"/>
      <c r="F20" s="34"/>
      <c r="G20" s="34"/>
      <c r="H20" s="48"/>
      <c r="I20" s="48"/>
      <c r="J20" s="36"/>
    </row>
    <row r="21" spans="1:10">
      <c r="A21" s="293"/>
      <c r="B21" s="25" t="s">
        <v>24</v>
      </c>
      <c r="C21" s="26" t="s">
        <v>14</v>
      </c>
      <c r="D21" s="27"/>
      <c r="E21" s="28"/>
      <c r="F21" s="35"/>
      <c r="G21" s="35"/>
      <c r="H21" s="28"/>
      <c r="I21" s="30"/>
      <c r="J21" s="24"/>
    </row>
    <row r="22" spans="1:10">
      <c r="A22" s="293"/>
      <c r="B22" s="25" t="s">
        <v>25</v>
      </c>
      <c r="C22" s="26" t="s">
        <v>14</v>
      </c>
      <c r="D22" s="37"/>
      <c r="E22" s="28"/>
      <c r="F22" s="34"/>
      <c r="G22" s="28"/>
      <c r="H22" s="34"/>
      <c r="I22" s="28"/>
      <c r="J22" s="31"/>
    </row>
    <row r="23" spans="1:10">
      <c r="A23" s="293"/>
      <c r="B23" s="25"/>
      <c r="C23" s="26" t="s">
        <v>21</v>
      </c>
      <c r="D23" s="37"/>
      <c r="E23" s="28"/>
      <c r="F23" s="34"/>
      <c r="G23" s="28"/>
      <c r="H23" s="35"/>
      <c r="I23" s="28"/>
      <c r="J23" s="31"/>
    </row>
    <row r="24" spans="1:10">
      <c r="A24" s="293"/>
      <c r="B24" s="25" t="s">
        <v>26</v>
      </c>
      <c r="C24" s="26" t="s">
        <v>19</v>
      </c>
      <c r="D24" s="32"/>
      <c r="E24" s="49"/>
      <c r="F24" s="34"/>
      <c r="G24" s="34"/>
      <c r="H24" s="34"/>
      <c r="I24" s="50"/>
      <c r="J24" s="36"/>
    </row>
    <row r="25" spans="1:10">
      <c r="A25" s="293"/>
      <c r="B25" s="51" t="s">
        <v>27</v>
      </c>
      <c r="C25" s="26" t="s">
        <v>14</v>
      </c>
      <c r="D25" s="52"/>
      <c r="E25" s="35"/>
      <c r="F25" s="35"/>
      <c r="G25" s="35"/>
      <c r="H25" s="35"/>
      <c r="I25" s="35"/>
      <c r="J25" s="36"/>
    </row>
    <row r="26" spans="1:10">
      <c r="A26" s="293"/>
      <c r="B26" s="53" t="s">
        <v>28</v>
      </c>
      <c r="C26" s="54" t="s">
        <v>29</v>
      </c>
      <c r="D26" s="37"/>
      <c r="E26" s="34"/>
      <c r="F26" s="55"/>
      <c r="G26" s="55"/>
      <c r="H26" s="56"/>
      <c r="I26" s="55"/>
      <c r="J26" s="41"/>
    </row>
    <row r="27" spans="1:10">
      <c r="A27" s="293"/>
      <c r="B27" s="53" t="s">
        <v>30</v>
      </c>
      <c r="C27" s="54" t="s">
        <v>29</v>
      </c>
      <c r="D27" s="57"/>
      <c r="E27" s="58"/>
      <c r="F27" s="55"/>
      <c r="G27" s="55"/>
      <c r="H27" s="50"/>
      <c r="I27" s="39"/>
      <c r="J27" s="41"/>
    </row>
    <row r="28" spans="1:10">
      <c r="A28" s="293"/>
      <c r="B28" s="53" t="s">
        <v>31</v>
      </c>
      <c r="C28" s="54" t="s">
        <v>29</v>
      </c>
      <c r="D28" s="57"/>
      <c r="E28" s="55"/>
      <c r="F28" s="39"/>
      <c r="G28" s="55"/>
      <c r="H28" s="55"/>
      <c r="I28" s="23"/>
      <c r="J28" s="59"/>
    </row>
    <row r="29" spans="1:10" ht="15.75" thickBot="1">
      <c r="A29" s="293"/>
      <c r="B29" s="96" t="s">
        <v>32</v>
      </c>
      <c r="C29" s="159" t="s">
        <v>33</v>
      </c>
      <c r="D29" s="160"/>
      <c r="E29" s="98"/>
      <c r="F29" s="98"/>
      <c r="G29" s="142"/>
      <c r="H29" s="161"/>
      <c r="I29" s="161"/>
      <c r="J29" s="101"/>
    </row>
    <row r="30" spans="1:10">
      <c r="A30" s="293"/>
      <c r="B30" s="67"/>
      <c r="C30" s="162" t="s">
        <v>34</v>
      </c>
      <c r="D30" s="69"/>
      <c r="E30" s="70"/>
      <c r="F30" s="70"/>
      <c r="G30" s="70"/>
      <c r="H30" s="70"/>
      <c r="I30" s="70"/>
      <c r="J30" s="72"/>
    </row>
    <row r="31" spans="1:10">
      <c r="A31" s="293"/>
      <c r="B31" s="61"/>
      <c r="C31" s="62" t="s">
        <v>34</v>
      </c>
      <c r="D31" s="52"/>
      <c r="E31" s="35"/>
      <c r="F31" s="35"/>
      <c r="G31" s="35"/>
      <c r="H31" s="35"/>
      <c r="I31" s="35"/>
      <c r="J31" s="36"/>
    </row>
    <row r="32" spans="1:10">
      <c r="A32" s="293"/>
      <c r="B32" s="61"/>
      <c r="C32" s="26" t="s">
        <v>35</v>
      </c>
      <c r="D32" s="52"/>
      <c r="E32" s="35"/>
      <c r="F32" s="35"/>
      <c r="G32" s="35"/>
      <c r="H32" s="163"/>
      <c r="I32" s="35"/>
      <c r="J32" s="36"/>
    </row>
    <row r="33" spans="1:10">
      <c r="A33" s="293"/>
      <c r="B33" s="61"/>
      <c r="C33" s="26" t="s">
        <v>35</v>
      </c>
      <c r="D33" s="52"/>
      <c r="E33" s="35"/>
      <c r="F33" s="35"/>
      <c r="G33" s="35"/>
      <c r="H33" s="35"/>
      <c r="I33" s="35"/>
      <c r="J33" s="36"/>
    </row>
    <row r="34" spans="1:10">
      <c r="A34" s="293"/>
      <c r="B34" s="61"/>
      <c r="C34" s="26" t="s">
        <v>35</v>
      </c>
      <c r="D34" s="52"/>
      <c r="E34" s="35"/>
      <c r="F34" s="35"/>
      <c r="G34" s="35"/>
      <c r="H34" s="35"/>
      <c r="I34" s="35"/>
      <c r="J34" s="36"/>
    </row>
    <row r="35" spans="1:10">
      <c r="A35" s="293"/>
      <c r="B35" s="61"/>
      <c r="C35" s="26" t="s">
        <v>35</v>
      </c>
      <c r="D35" s="52"/>
      <c r="E35" s="35"/>
      <c r="F35" s="35"/>
      <c r="G35" s="35"/>
      <c r="H35" s="35"/>
      <c r="I35" s="35"/>
      <c r="J35" s="36"/>
    </row>
    <row r="36" spans="1:10" ht="15.75" thickBot="1">
      <c r="A36" s="294"/>
      <c r="B36" s="73"/>
      <c r="C36" s="74" t="s">
        <v>35</v>
      </c>
      <c r="D36" s="64"/>
      <c r="E36" s="65"/>
      <c r="F36" s="65"/>
      <c r="G36" s="65"/>
      <c r="H36" s="65"/>
      <c r="I36" s="65"/>
      <c r="J36" s="66"/>
    </row>
    <row r="37" spans="1:10">
      <c r="A37" s="298" t="s">
        <v>36</v>
      </c>
      <c r="B37" s="172" t="s">
        <v>37</v>
      </c>
      <c r="C37" s="68" t="s">
        <v>38</v>
      </c>
      <c r="D37" s="69"/>
      <c r="E37" s="70"/>
      <c r="F37" s="70"/>
      <c r="G37" s="70"/>
      <c r="H37" s="71"/>
      <c r="I37" s="71"/>
      <c r="J37" s="72"/>
    </row>
    <row r="38" spans="1:10">
      <c r="A38" s="299"/>
      <c r="B38" s="173"/>
      <c r="C38" s="26" t="s">
        <v>39</v>
      </c>
      <c r="D38" s="52"/>
      <c r="E38" s="35"/>
      <c r="F38" s="35"/>
      <c r="G38" s="35"/>
      <c r="H38" s="35"/>
      <c r="I38" s="28"/>
      <c r="J38" s="36"/>
    </row>
    <row r="39" spans="1:10">
      <c r="A39" s="299"/>
      <c r="B39" s="173"/>
      <c r="C39" s="26" t="s">
        <v>40</v>
      </c>
      <c r="D39" s="52"/>
      <c r="E39" s="35"/>
      <c r="F39" s="35"/>
      <c r="G39" s="35"/>
      <c r="H39" s="35"/>
      <c r="I39" s="35"/>
      <c r="J39" s="36"/>
    </row>
    <row r="40" spans="1:10">
      <c r="A40" s="299"/>
      <c r="B40" s="173"/>
      <c r="C40" s="26" t="s">
        <v>41</v>
      </c>
      <c r="D40" s="52"/>
      <c r="E40" s="35"/>
      <c r="F40" s="35"/>
      <c r="G40" s="35"/>
      <c r="H40" s="35"/>
      <c r="I40" s="35"/>
      <c r="J40" s="36"/>
    </row>
    <row r="41" spans="1:10" ht="15.75" thickBot="1">
      <c r="A41" s="299"/>
      <c r="B41" s="174"/>
      <c r="C41" s="74" t="s">
        <v>42</v>
      </c>
      <c r="D41" s="64"/>
      <c r="E41" s="65"/>
      <c r="F41" s="65"/>
      <c r="G41" s="65"/>
      <c r="H41" s="65"/>
      <c r="I41" s="65"/>
      <c r="J41" s="66"/>
    </row>
    <row r="42" spans="1:10">
      <c r="A42" s="299"/>
      <c r="B42" s="175" t="s">
        <v>43</v>
      </c>
      <c r="C42" s="76" t="s">
        <v>44</v>
      </c>
      <c r="D42" s="77"/>
      <c r="E42" s="78"/>
      <c r="F42" s="79"/>
      <c r="G42" s="79"/>
      <c r="H42" s="79"/>
      <c r="I42" s="79"/>
      <c r="J42" s="80"/>
    </row>
    <row r="43" spans="1:10">
      <c r="A43" s="299"/>
      <c r="B43" s="173"/>
      <c r="C43" s="81" t="s">
        <v>45</v>
      </c>
      <c r="D43" s="35"/>
      <c r="E43" s="19"/>
      <c r="F43" s="35"/>
      <c r="G43" s="35"/>
      <c r="H43" s="35"/>
      <c r="I43" s="35"/>
      <c r="J43" s="36"/>
    </row>
    <row r="44" spans="1:10">
      <c r="A44" s="299"/>
      <c r="B44" s="173"/>
      <c r="C44" s="81" t="s">
        <v>46</v>
      </c>
      <c r="D44" s="23"/>
      <c r="E44" s="28"/>
      <c r="F44" s="35"/>
      <c r="G44" s="35"/>
      <c r="H44" s="35"/>
      <c r="I44" s="35"/>
      <c r="J44" s="36"/>
    </row>
    <row r="45" spans="1:10">
      <c r="A45" s="299"/>
      <c r="B45" s="173"/>
      <c r="C45" s="81" t="s">
        <v>47</v>
      </c>
      <c r="D45" s="19"/>
      <c r="E45" s="35"/>
      <c r="F45" s="35"/>
      <c r="G45" s="35"/>
      <c r="H45" s="35"/>
      <c r="I45" s="35"/>
      <c r="J45" s="36"/>
    </row>
    <row r="46" spans="1:10" ht="15.75" thickBot="1">
      <c r="A46" s="299"/>
      <c r="B46" s="174"/>
      <c r="C46" s="82" t="s">
        <v>48</v>
      </c>
      <c r="D46" s="83"/>
      <c r="E46" s="84"/>
      <c r="F46" s="65"/>
      <c r="G46" s="65"/>
      <c r="H46" s="65"/>
      <c r="I46" s="65"/>
      <c r="J46" s="66"/>
    </row>
    <row r="47" spans="1:10">
      <c r="A47" s="299"/>
      <c r="B47" s="176" t="s">
        <v>49</v>
      </c>
      <c r="C47" s="86" t="s">
        <v>50</v>
      </c>
      <c r="D47" s="70"/>
      <c r="E47" s="70"/>
      <c r="F47" s="87"/>
      <c r="G47" s="70"/>
      <c r="H47" s="70"/>
      <c r="I47" s="70"/>
      <c r="J47" s="72"/>
    </row>
    <row r="48" spans="1:10">
      <c r="A48" s="299"/>
      <c r="B48" s="177"/>
      <c r="C48" s="81" t="s">
        <v>51</v>
      </c>
      <c r="D48" s="23"/>
      <c r="E48" s="35"/>
      <c r="F48" s="35"/>
      <c r="G48" s="35"/>
      <c r="H48" s="35"/>
      <c r="I48" s="35"/>
      <c r="J48" s="36"/>
    </row>
    <row r="49" spans="1:10">
      <c r="A49" s="299"/>
      <c r="B49" s="177"/>
      <c r="C49" s="81" t="s">
        <v>52</v>
      </c>
      <c r="D49" s="35"/>
      <c r="E49" s="35"/>
      <c r="F49" s="35"/>
      <c r="G49" s="35"/>
      <c r="H49" s="35"/>
      <c r="I49" s="35"/>
      <c r="J49" s="36"/>
    </row>
    <row r="50" spans="1:10">
      <c r="A50" s="299"/>
      <c r="B50" s="177"/>
      <c r="C50" s="81" t="s">
        <v>53</v>
      </c>
      <c r="D50" s="35"/>
      <c r="E50" s="35"/>
      <c r="F50" s="35"/>
      <c r="G50" s="35"/>
      <c r="H50" s="35"/>
      <c r="I50" s="35"/>
      <c r="J50" s="36"/>
    </row>
    <row r="51" spans="1:10">
      <c r="A51" s="299"/>
      <c r="B51" s="175"/>
      <c r="C51" s="81" t="s">
        <v>54</v>
      </c>
      <c r="D51" s="35"/>
      <c r="E51" s="35"/>
      <c r="F51" s="35"/>
      <c r="G51" s="35"/>
      <c r="H51" s="35"/>
      <c r="I51" s="35"/>
      <c r="J51" s="36"/>
    </row>
    <row r="52" spans="1:10">
      <c r="A52" s="299"/>
      <c r="B52" s="178" t="s">
        <v>55</v>
      </c>
      <c r="C52" s="81" t="s">
        <v>56</v>
      </c>
      <c r="D52" s="35"/>
      <c r="E52" s="35"/>
      <c r="F52" s="35"/>
      <c r="G52" s="29"/>
      <c r="H52" s="28"/>
      <c r="I52" s="35"/>
      <c r="J52" s="36"/>
    </row>
    <row r="53" spans="1:10">
      <c r="A53" s="299"/>
      <c r="B53" s="177"/>
      <c r="C53" s="81" t="s">
        <v>57</v>
      </c>
      <c r="D53" s="35"/>
      <c r="E53" s="35"/>
      <c r="F53" s="35"/>
      <c r="G53" s="35"/>
      <c r="H53" s="35"/>
      <c r="I53" s="35"/>
      <c r="J53" s="36"/>
    </row>
    <row r="54" spans="1:10">
      <c r="A54" s="299"/>
      <c r="B54" s="175"/>
      <c r="C54" s="81" t="s">
        <v>58</v>
      </c>
      <c r="D54" s="35"/>
      <c r="E54" s="35"/>
      <c r="F54" s="35"/>
      <c r="G54" s="35"/>
      <c r="H54" s="35"/>
      <c r="I54" s="35"/>
      <c r="J54" s="36"/>
    </row>
    <row r="55" spans="1:10">
      <c r="A55" s="299"/>
      <c r="B55" s="178" t="s">
        <v>59</v>
      </c>
      <c r="C55" s="81" t="s">
        <v>60</v>
      </c>
      <c r="D55" s="35"/>
      <c r="E55" s="35"/>
      <c r="F55" s="35"/>
      <c r="G55" s="35"/>
      <c r="H55" s="35"/>
      <c r="I55" s="35"/>
      <c r="J55" s="36"/>
    </row>
    <row r="56" spans="1:10">
      <c r="A56" s="299"/>
      <c r="B56" s="175"/>
      <c r="C56" s="81" t="s">
        <v>61</v>
      </c>
      <c r="D56" s="35"/>
      <c r="E56" s="35"/>
      <c r="F56" s="35"/>
      <c r="G56" s="35"/>
      <c r="H56" s="35"/>
      <c r="I56" s="35"/>
      <c r="J56" s="36"/>
    </row>
    <row r="57" spans="1:10">
      <c r="A57" s="299"/>
      <c r="B57" s="178" t="s">
        <v>62</v>
      </c>
      <c r="C57" s="81" t="s">
        <v>63</v>
      </c>
      <c r="D57" s="35"/>
      <c r="E57" s="35"/>
      <c r="F57" s="35"/>
      <c r="G57" s="35"/>
      <c r="H57" s="35"/>
      <c r="I57" s="35"/>
      <c r="J57" s="36"/>
    </row>
    <row r="58" spans="1:10">
      <c r="A58" s="299"/>
      <c r="B58" s="177"/>
      <c r="C58" s="81" t="s">
        <v>64</v>
      </c>
      <c r="D58" s="35"/>
      <c r="E58" s="35"/>
      <c r="F58" s="35"/>
      <c r="G58" s="35"/>
      <c r="H58" s="35"/>
      <c r="I58" s="35"/>
      <c r="J58" s="36"/>
    </row>
    <row r="59" spans="1:10">
      <c r="A59" s="299"/>
      <c r="B59" s="175"/>
      <c r="C59" s="81" t="s">
        <v>65</v>
      </c>
      <c r="D59" s="35"/>
      <c r="E59" s="35"/>
      <c r="F59" s="35"/>
      <c r="G59" s="35"/>
      <c r="H59" s="35"/>
      <c r="I59" s="35"/>
      <c r="J59" s="36"/>
    </row>
    <row r="60" spans="1:10">
      <c r="A60" s="299"/>
      <c r="B60" s="178" t="s">
        <v>66</v>
      </c>
      <c r="C60" s="81" t="s">
        <v>67</v>
      </c>
      <c r="D60" s="35"/>
      <c r="E60" s="35"/>
      <c r="F60" s="35"/>
      <c r="G60" s="35"/>
      <c r="H60" s="35"/>
      <c r="I60" s="35"/>
      <c r="J60" s="36"/>
    </row>
    <row r="61" spans="1:10">
      <c r="A61" s="299"/>
      <c r="B61" s="168"/>
      <c r="C61" s="81" t="s">
        <v>68</v>
      </c>
      <c r="D61" s="35"/>
      <c r="E61" s="169"/>
      <c r="F61" s="100"/>
      <c r="G61" s="169"/>
      <c r="H61" s="100"/>
      <c r="I61" s="100"/>
      <c r="J61" s="126"/>
    </row>
    <row r="62" spans="1:10" ht="15.75" thickBot="1">
      <c r="A62" s="300"/>
      <c r="B62" s="165" t="s">
        <v>91</v>
      </c>
      <c r="C62" s="166"/>
      <c r="D62" s="166"/>
      <c r="E62" s="165" t="s">
        <v>92</v>
      </c>
      <c r="F62" s="100"/>
      <c r="G62" s="165" t="s">
        <v>93</v>
      </c>
      <c r="H62" s="65"/>
      <c r="I62" s="65"/>
      <c r="J62" s="66"/>
    </row>
    <row r="63" spans="1:10" ht="15.75" thickBot="1">
      <c r="A63" s="189"/>
      <c r="B63" s="203"/>
      <c r="C63" s="203"/>
      <c r="D63" s="195"/>
      <c r="E63" s="196"/>
      <c r="F63" s="196"/>
      <c r="G63" s="196"/>
      <c r="H63" s="196"/>
      <c r="I63" s="196"/>
      <c r="J63" s="197"/>
    </row>
    <row r="64" spans="1:10">
      <c r="A64" s="298" t="s">
        <v>69</v>
      </c>
      <c r="B64" s="200" t="s">
        <v>10</v>
      </c>
      <c r="C64" s="191" t="s">
        <v>11</v>
      </c>
      <c r="D64" s="12"/>
      <c r="E64" s="13"/>
      <c r="F64" s="13"/>
      <c r="G64" s="13"/>
      <c r="H64" s="13"/>
      <c r="I64" s="13"/>
      <c r="J64" s="14"/>
    </row>
    <row r="65" spans="1:10">
      <c r="A65" s="299"/>
      <c r="B65" s="15" t="s">
        <v>12</v>
      </c>
      <c r="C65" s="91"/>
      <c r="D65" s="17"/>
      <c r="E65" s="18"/>
      <c r="F65" s="19"/>
      <c r="G65" s="19"/>
      <c r="H65" s="19"/>
      <c r="I65" s="19"/>
      <c r="J65" s="20"/>
    </row>
    <row r="66" spans="1:10">
      <c r="A66" s="299"/>
      <c r="B66" s="15" t="s">
        <v>12</v>
      </c>
      <c r="C66" s="91"/>
      <c r="D66" s="21"/>
      <c r="E66" s="22"/>
      <c r="F66" s="19"/>
      <c r="G66" s="23"/>
      <c r="H66" s="23"/>
      <c r="I66" s="19"/>
      <c r="J66" s="24"/>
    </row>
    <row r="67" spans="1:10">
      <c r="A67" s="299"/>
      <c r="B67" s="15" t="s">
        <v>12</v>
      </c>
      <c r="C67" s="91"/>
      <c r="D67" s="21"/>
      <c r="E67" s="22"/>
      <c r="F67" s="19"/>
      <c r="G67" s="23"/>
      <c r="H67" s="23"/>
      <c r="I67" s="19"/>
      <c r="J67" s="24"/>
    </row>
    <row r="68" spans="1:10">
      <c r="A68" s="299"/>
      <c r="B68" s="25" t="s">
        <v>13</v>
      </c>
      <c r="C68" s="81" t="s">
        <v>14</v>
      </c>
      <c r="D68" s="27"/>
      <c r="E68" s="28"/>
      <c r="F68" s="29"/>
      <c r="G68" s="19"/>
      <c r="H68" s="30"/>
      <c r="I68" s="28"/>
      <c r="J68" s="31"/>
    </row>
    <row r="69" spans="1:10">
      <c r="A69" s="299"/>
      <c r="B69" s="25" t="s">
        <v>15</v>
      </c>
      <c r="C69" s="81" t="s">
        <v>14</v>
      </c>
      <c r="D69" s="32"/>
      <c r="E69" s="33"/>
      <c r="F69" s="34"/>
      <c r="G69" s="34"/>
      <c r="H69" s="19"/>
      <c r="I69" s="35"/>
      <c r="J69" s="36"/>
    </row>
    <row r="70" spans="1:10">
      <c r="A70" s="299"/>
      <c r="B70" s="25" t="s">
        <v>16</v>
      </c>
      <c r="C70" s="81" t="s">
        <v>14</v>
      </c>
      <c r="D70" s="37"/>
      <c r="E70" s="28"/>
      <c r="F70" s="34"/>
      <c r="G70" s="34"/>
      <c r="H70" s="28"/>
      <c r="I70" s="28"/>
      <c r="J70" s="31"/>
    </row>
    <row r="71" spans="1:10">
      <c r="A71" s="299"/>
      <c r="B71" s="25" t="s">
        <v>17</v>
      </c>
      <c r="C71" s="81" t="s">
        <v>14</v>
      </c>
      <c r="D71" s="38"/>
      <c r="E71" s="9"/>
      <c r="F71" s="28"/>
      <c r="G71" s="28"/>
      <c r="H71" s="28"/>
      <c r="I71" s="39"/>
      <c r="J71" s="36"/>
    </row>
    <row r="72" spans="1:10">
      <c r="A72" s="299"/>
      <c r="B72" s="25" t="s">
        <v>18</v>
      </c>
      <c r="C72" s="81" t="s">
        <v>19</v>
      </c>
      <c r="D72" s="37"/>
      <c r="E72" s="34"/>
      <c r="F72" s="40"/>
      <c r="G72" s="40"/>
      <c r="H72" s="19"/>
      <c r="I72" s="19"/>
      <c r="J72" s="41"/>
    </row>
    <row r="73" spans="1:10">
      <c r="A73" s="299"/>
      <c r="B73" s="25" t="s">
        <v>20</v>
      </c>
      <c r="C73" s="81" t="s">
        <v>14</v>
      </c>
      <c r="D73" s="37"/>
      <c r="E73" s="28"/>
      <c r="F73" s="34"/>
      <c r="G73" s="34"/>
      <c r="H73" s="35"/>
      <c r="I73" s="19"/>
      <c r="J73" s="36"/>
    </row>
    <row r="74" spans="1:10">
      <c r="A74" s="299"/>
      <c r="B74" s="25"/>
      <c r="C74" s="81" t="s">
        <v>21</v>
      </c>
      <c r="D74" s="27"/>
      <c r="E74" s="28"/>
      <c r="F74" s="40"/>
      <c r="G74" s="34"/>
      <c r="H74" s="42"/>
      <c r="I74" s="42"/>
      <c r="J74" s="36"/>
    </row>
    <row r="75" spans="1:10">
      <c r="A75" s="299"/>
      <c r="B75" s="25" t="s">
        <v>22</v>
      </c>
      <c r="C75" s="81" t="s">
        <v>14</v>
      </c>
      <c r="D75" s="32"/>
      <c r="E75" s="33"/>
      <c r="F75" s="34"/>
      <c r="G75" s="34"/>
      <c r="H75" s="43"/>
      <c r="I75" s="43"/>
      <c r="J75" s="44"/>
    </row>
    <row r="76" spans="1:10">
      <c r="A76" s="299"/>
      <c r="B76" s="25"/>
      <c r="C76" s="81" t="s">
        <v>21</v>
      </c>
      <c r="D76" s="45"/>
      <c r="E76" s="46"/>
      <c r="F76" s="34"/>
      <c r="G76" s="34"/>
      <c r="H76" s="47"/>
      <c r="I76" s="47"/>
      <c r="J76" s="36"/>
    </row>
    <row r="77" spans="1:10">
      <c r="A77" s="299"/>
      <c r="B77" s="25" t="s">
        <v>23</v>
      </c>
      <c r="C77" s="81" t="s">
        <v>14</v>
      </c>
      <c r="D77" s="37"/>
      <c r="E77" s="28"/>
      <c r="F77" s="34"/>
      <c r="G77" s="34"/>
      <c r="H77" s="48"/>
      <c r="I77" s="48"/>
      <c r="J77" s="36"/>
    </row>
    <row r="78" spans="1:10">
      <c r="A78" s="299"/>
      <c r="B78" s="25" t="s">
        <v>24</v>
      </c>
      <c r="C78" s="81" t="s">
        <v>14</v>
      </c>
      <c r="D78" s="27"/>
      <c r="E78" s="28"/>
      <c r="F78" s="35"/>
      <c r="G78" s="35"/>
      <c r="H78" s="28"/>
      <c r="I78" s="30"/>
      <c r="J78" s="24"/>
    </row>
    <row r="79" spans="1:10">
      <c r="A79" s="299"/>
      <c r="B79" s="25" t="s">
        <v>25</v>
      </c>
      <c r="C79" s="81" t="s">
        <v>14</v>
      </c>
      <c r="D79" s="37"/>
      <c r="E79" s="28"/>
      <c r="F79" s="34"/>
      <c r="G79" s="28"/>
      <c r="H79" s="34"/>
      <c r="I79" s="28"/>
      <c r="J79" s="31"/>
    </row>
    <row r="80" spans="1:10">
      <c r="A80" s="299"/>
      <c r="B80" s="25"/>
      <c r="C80" s="81" t="s">
        <v>21</v>
      </c>
      <c r="D80" s="37"/>
      <c r="E80" s="28"/>
      <c r="F80" s="34"/>
      <c r="G80" s="28"/>
      <c r="H80" s="35"/>
      <c r="I80" s="28"/>
      <c r="J80" s="31"/>
    </row>
    <row r="81" spans="1:10">
      <c r="A81" s="299"/>
      <c r="B81" s="25" t="s">
        <v>26</v>
      </c>
      <c r="C81" s="81" t="s">
        <v>19</v>
      </c>
      <c r="D81" s="32"/>
      <c r="E81" s="49"/>
      <c r="F81" s="34"/>
      <c r="G81" s="34"/>
      <c r="H81" s="34"/>
      <c r="I81" s="50"/>
      <c r="J81" s="36"/>
    </row>
    <row r="82" spans="1:10">
      <c r="A82" s="299"/>
      <c r="B82" s="51" t="s">
        <v>27</v>
      </c>
      <c r="C82" s="81" t="s">
        <v>14</v>
      </c>
      <c r="D82" s="52"/>
      <c r="E82" s="35"/>
      <c r="F82" s="35"/>
      <c r="G82" s="35"/>
      <c r="H82" s="35"/>
      <c r="I82" s="35"/>
      <c r="J82" s="36"/>
    </row>
    <row r="83" spans="1:10">
      <c r="A83" s="299"/>
      <c r="B83" s="53" t="s">
        <v>28</v>
      </c>
      <c r="C83" s="94" t="s">
        <v>29</v>
      </c>
      <c r="D83" s="37"/>
      <c r="E83" s="34"/>
      <c r="F83" s="55"/>
      <c r="G83" s="55"/>
      <c r="H83" s="56"/>
      <c r="I83" s="55"/>
      <c r="J83" s="41"/>
    </row>
    <row r="84" spans="1:10">
      <c r="A84" s="299"/>
      <c r="B84" s="53" t="s">
        <v>30</v>
      </c>
      <c r="C84" s="94" t="s">
        <v>29</v>
      </c>
      <c r="D84" s="57"/>
      <c r="E84" s="58"/>
      <c r="F84" s="55"/>
      <c r="G84" s="55"/>
      <c r="H84" s="50"/>
      <c r="I84" s="39"/>
      <c r="J84" s="41"/>
    </row>
    <row r="85" spans="1:10">
      <c r="A85" s="299"/>
      <c r="B85" s="53" t="s">
        <v>31</v>
      </c>
      <c r="C85" s="94" t="s">
        <v>29</v>
      </c>
      <c r="D85" s="57"/>
      <c r="E85" s="55"/>
      <c r="F85" s="39"/>
      <c r="G85" s="55"/>
      <c r="H85" s="55"/>
      <c r="I85" s="23"/>
      <c r="J85" s="59"/>
    </row>
    <row r="86" spans="1:10" ht="15.75" thickBot="1">
      <c r="A86" s="299"/>
      <c r="B86" s="96" t="s">
        <v>32</v>
      </c>
      <c r="C86" s="97" t="s">
        <v>33</v>
      </c>
      <c r="D86" s="160"/>
      <c r="E86" s="98"/>
      <c r="F86" s="98"/>
      <c r="G86" s="142"/>
      <c r="H86" s="161"/>
      <c r="I86" s="161"/>
      <c r="J86" s="101"/>
    </row>
    <row r="87" spans="1:10">
      <c r="A87" s="299"/>
      <c r="B87" s="67"/>
      <c r="C87" s="102" t="s">
        <v>34</v>
      </c>
      <c r="D87" s="69"/>
      <c r="E87" s="70"/>
      <c r="F87" s="70"/>
      <c r="G87" s="70"/>
      <c r="H87" s="70"/>
      <c r="I87" s="70"/>
      <c r="J87" s="72"/>
    </row>
    <row r="88" spans="1:10">
      <c r="A88" s="299"/>
      <c r="B88" s="61"/>
      <c r="C88" s="9" t="s">
        <v>34</v>
      </c>
      <c r="D88" s="52"/>
      <c r="E88" s="35"/>
      <c r="F88" s="35"/>
      <c r="G88" s="35"/>
      <c r="H88" s="35"/>
      <c r="I88" s="35"/>
      <c r="J88" s="36"/>
    </row>
    <row r="89" spans="1:10">
      <c r="A89" s="299"/>
      <c r="B89" s="61"/>
      <c r="C89" s="81" t="s">
        <v>35</v>
      </c>
      <c r="D89" s="52"/>
      <c r="E89" s="35"/>
      <c r="F89" s="35"/>
      <c r="G89" s="35"/>
      <c r="H89" s="163"/>
      <c r="I89" s="35"/>
      <c r="J89" s="36"/>
    </row>
    <row r="90" spans="1:10">
      <c r="A90" s="299"/>
      <c r="B90" s="61"/>
      <c r="C90" s="81" t="s">
        <v>35</v>
      </c>
      <c r="D90" s="52"/>
      <c r="E90" s="35"/>
      <c r="F90" s="35"/>
      <c r="G90" s="35"/>
      <c r="H90" s="35"/>
      <c r="I90" s="35"/>
      <c r="J90" s="36"/>
    </row>
    <row r="91" spans="1:10">
      <c r="A91" s="299"/>
      <c r="B91" s="61"/>
      <c r="C91" s="81" t="s">
        <v>35</v>
      </c>
      <c r="D91" s="52"/>
      <c r="E91" s="35"/>
      <c r="F91" s="35"/>
      <c r="G91" s="35"/>
      <c r="H91" s="35"/>
      <c r="I91" s="35"/>
      <c r="J91" s="36"/>
    </row>
    <row r="92" spans="1:10">
      <c r="A92" s="299"/>
      <c r="B92" s="61"/>
      <c r="C92" s="81" t="s">
        <v>35</v>
      </c>
      <c r="D92" s="52"/>
      <c r="E92" s="35"/>
      <c r="F92" s="35"/>
      <c r="G92" s="35"/>
      <c r="H92" s="35"/>
      <c r="I92" s="35"/>
      <c r="J92" s="36"/>
    </row>
    <row r="93" spans="1:10" ht="15.75" thickBot="1">
      <c r="A93" s="300"/>
      <c r="B93" s="73"/>
      <c r="C93" s="82" t="s">
        <v>35</v>
      </c>
      <c r="D93" s="64"/>
      <c r="E93" s="65"/>
      <c r="F93" s="65"/>
      <c r="G93" s="65"/>
      <c r="H93" s="65"/>
      <c r="I93" s="65"/>
      <c r="J93" s="66"/>
    </row>
    <row r="94" spans="1:10">
      <c r="A94" s="293" t="s">
        <v>70</v>
      </c>
      <c r="B94" s="67" t="s">
        <v>37</v>
      </c>
      <c r="C94" s="86" t="s">
        <v>38</v>
      </c>
      <c r="D94" s="103"/>
      <c r="E94" s="13"/>
      <c r="F94" s="70"/>
      <c r="G94" s="70"/>
      <c r="H94" s="70"/>
      <c r="I94" s="70"/>
      <c r="J94" s="72"/>
    </row>
    <row r="95" spans="1:10" ht="16.5">
      <c r="A95" s="293"/>
      <c r="B95" s="61"/>
      <c r="C95" s="81" t="s">
        <v>39</v>
      </c>
      <c r="D95" s="34"/>
      <c r="E95" s="93"/>
      <c r="F95" s="35"/>
      <c r="G95" s="35"/>
      <c r="H95" s="35"/>
      <c r="I95" s="35"/>
      <c r="J95" s="36"/>
    </row>
    <row r="96" spans="1:10">
      <c r="A96" s="293"/>
      <c r="B96" s="61"/>
      <c r="C96" s="81" t="s">
        <v>40</v>
      </c>
      <c r="D96" s="35"/>
      <c r="E96" s="19"/>
      <c r="F96" s="35"/>
      <c r="G96" s="35"/>
      <c r="H96" s="35"/>
      <c r="I96" s="35"/>
      <c r="J96" s="36"/>
    </row>
    <row r="97" spans="1:10">
      <c r="A97" s="293"/>
      <c r="B97" s="61"/>
      <c r="C97" s="81" t="s">
        <v>41</v>
      </c>
      <c r="D97" s="35"/>
      <c r="E97" s="47"/>
      <c r="F97" s="35"/>
      <c r="G97" s="35"/>
      <c r="H97" s="35"/>
      <c r="I97" s="35"/>
      <c r="J97" s="36"/>
    </row>
    <row r="98" spans="1:10" ht="15.75" thickBot="1">
      <c r="A98" s="293"/>
      <c r="B98" s="73"/>
      <c r="C98" s="82" t="s">
        <v>42</v>
      </c>
      <c r="D98" s="65"/>
      <c r="E98" s="105"/>
      <c r="F98" s="65"/>
      <c r="G98" s="65"/>
      <c r="H98" s="65"/>
      <c r="I98" s="65"/>
      <c r="J98" s="66"/>
    </row>
    <row r="99" spans="1:10">
      <c r="A99" s="293"/>
      <c r="B99" s="75" t="s">
        <v>43</v>
      </c>
      <c r="C99" s="76" t="s">
        <v>44</v>
      </c>
      <c r="D99" s="79"/>
      <c r="E99" s="106"/>
      <c r="F99" s="79"/>
      <c r="G99" s="79"/>
      <c r="H99" s="79"/>
      <c r="I99" s="79"/>
      <c r="J99" s="80"/>
    </row>
    <row r="100" spans="1:10">
      <c r="A100" s="293"/>
      <c r="B100" s="61"/>
      <c r="C100" s="81" t="s">
        <v>45</v>
      </c>
      <c r="D100" s="35"/>
      <c r="E100" s="43"/>
      <c r="F100" s="19"/>
      <c r="G100" s="35"/>
      <c r="H100" s="35"/>
      <c r="I100" s="35"/>
      <c r="J100" s="36"/>
    </row>
    <row r="101" spans="1:10">
      <c r="A101" s="293"/>
      <c r="B101" s="61"/>
      <c r="C101" s="81" t="s">
        <v>46</v>
      </c>
      <c r="D101" s="35"/>
      <c r="E101" s="19"/>
      <c r="F101" s="35"/>
      <c r="G101" s="35"/>
      <c r="H101" s="35"/>
      <c r="I101" s="35"/>
      <c r="J101" s="36"/>
    </row>
    <row r="102" spans="1:10">
      <c r="A102" s="293"/>
      <c r="B102" s="61"/>
      <c r="C102" s="81" t="s">
        <v>47</v>
      </c>
      <c r="D102" s="35"/>
      <c r="E102" s="28"/>
      <c r="F102" s="19"/>
      <c r="G102" s="35"/>
      <c r="H102" s="35"/>
      <c r="I102" s="35"/>
      <c r="J102" s="36"/>
    </row>
    <row r="103" spans="1:10" ht="15.75" thickBot="1">
      <c r="A103" s="293"/>
      <c r="B103" s="73"/>
      <c r="C103" s="82" t="s">
        <v>48</v>
      </c>
      <c r="D103" s="65"/>
      <c r="E103" s="107"/>
      <c r="F103" s="84"/>
      <c r="G103" s="65"/>
      <c r="H103" s="65"/>
      <c r="I103" s="65"/>
      <c r="J103" s="66"/>
    </row>
    <row r="104" spans="1:10">
      <c r="A104" s="293"/>
      <c r="B104" s="85" t="s">
        <v>49</v>
      </c>
      <c r="C104" s="86" t="s">
        <v>50</v>
      </c>
      <c r="D104" s="108"/>
      <c r="E104" s="108"/>
      <c r="F104" s="108"/>
      <c r="G104" s="70"/>
      <c r="H104" s="70"/>
      <c r="I104" s="70"/>
      <c r="J104" s="72"/>
    </row>
    <row r="105" spans="1:10">
      <c r="A105" s="293"/>
      <c r="B105" s="88"/>
      <c r="C105" s="81" t="s">
        <v>51</v>
      </c>
      <c r="D105" s="35"/>
      <c r="E105" s="35"/>
      <c r="F105" s="23"/>
      <c r="G105" s="35"/>
      <c r="H105" s="35"/>
      <c r="I105" s="35"/>
      <c r="J105" s="36"/>
    </row>
    <row r="106" spans="1:10">
      <c r="A106" s="293"/>
      <c r="B106" s="88"/>
      <c r="C106" s="81" t="s">
        <v>52</v>
      </c>
      <c r="D106" s="42"/>
      <c r="E106" s="42"/>
      <c r="F106" s="35"/>
      <c r="G106" s="35"/>
      <c r="H106" s="35"/>
      <c r="I106" s="35"/>
      <c r="J106" s="36"/>
    </row>
    <row r="107" spans="1:10">
      <c r="A107" s="293"/>
      <c r="B107" s="88"/>
      <c r="C107" s="81" t="s">
        <v>53</v>
      </c>
      <c r="D107" s="35"/>
      <c r="E107" s="35"/>
      <c r="F107" s="35"/>
      <c r="G107" s="35"/>
      <c r="H107" s="35"/>
      <c r="I107" s="35"/>
      <c r="J107" s="36"/>
    </row>
    <row r="108" spans="1:10">
      <c r="A108" s="293"/>
      <c r="B108" s="75"/>
      <c r="C108" s="81" t="s">
        <v>54</v>
      </c>
      <c r="D108" s="35"/>
      <c r="E108" s="35"/>
      <c r="F108" s="35"/>
      <c r="G108" s="35"/>
      <c r="H108" s="35"/>
      <c r="I108" s="35"/>
      <c r="J108" s="36"/>
    </row>
    <row r="109" spans="1:10">
      <c r="A109" s="293"/>
      <c r="B109" s="63" t="s">
        <v>55</v>
      </c>
      <c r="C109" s="81" t="s">
        <v>56</v>
      </c>
      <c r="D109" s="23"/>
      <c r="E109" s="35"/>
      <c r="F109" s="33"/>
      <c r="G109" s="35"/>
      <c r="H109" s="35"/>
      <c r="I109" s="35"/>
      <c r="J109" s="36"/>
    </row>
    <row r="110" spans="1:10">
      <c r="A110" s="293"/>
      <c r="B110" s="88"/>
      <c r="C110" s="81" t="s">
        <v>57</v>
      </c>
      <c r="D110" s="35"/>
      <c r="E110" s="35"/>
      <c r="F110" s="35"/>
      <c r="G110" s="46"/>
      <c r="H110" s="35"/>
      <c r="I110" s="35"/>
      <c r="J110" s="36"/>
    </row>
    <row r="111" spans="1:10">
      <c r="A111" s="293"/>
      <c r="B111" s="75"/>
      <c r="C111" s="81" t="s">
        <v>58</v>
      </c>
      <c r="D111" s="35"/>
      <c r="E111" s="35"/>
      <c r="F111" s="35"/>
      <c r="G111" s="35"/>
      <c r="H111" s="35"/>
      <c r="I111" s="35"/>
      <c r="J111" s="36"/>
    </row>
    <row r="112" spans="1:10">
      <c r="A112" s="293"/>
      <c r="B112" s="63" t="s">
        <v>59</v>
      </c>
      <c r="C112" s="81" t="s">
        <v>60</v>
      </c>
      <c r="D112" s="35"/>
      <c r="E112" s="35"/>
      <c r="F112" s="35"/>
      <c r="G112" s="35"/>
      <c r="H112" s="35"/>
      <c r="I112" s="35"/>
      <c r="J112" s="36"/>
    </row>
    <row r="113" spans="1:10">
      <c r="A113" s="293"/>
      <c r="B113" s="75"/>
      <c r="C113" s="81" t="s">
        <v>61</v>
      </c>
      <c r="D113" s="35"/>
      <c r="E113" s="35"/>
      <c r="F113" s="35"/>
      <c r="G113" s="35"/>
      <c r="H113" s="35"/>
      <c r="I113" s="35"/>
      <c r="J113" s="36"/>
    </row>
    <row r="114" spans="1:10">
      <c r="A114" s="293"/>
      <c r="B114" s="63" t="s">
        <v>62</v>
      </c>
      <c r="C114" s="81" t="s">
        <v>63</v>
      </c>
      <c r="D114" s="35"/>
      <c r="E114" s="35"/>
      <c r="F114" s="35"/>
      <c r="G114" s="35"/>
      <c r="H114" s="35"/>
      <c r="I114" s="35"/>
      <c r="J114" s="36"/>
    </row>
    <row r="115" spans="1:10">
      <c r="A115" s="293"/>
      <c r="B115" s="88"/>
      <c r="C115" s="81" t="s">
        <v>64</v>
      </c>
      <c r="D115" s="35"/>
      <c r="E115" s="35"/>
      <c r="F115" s="35"/>
      <c r="G115" s="35"/>
      <c r="H115" s="35"/>
      <c r="I115" s="35"/>
      <c r="J115" s="36"/>
    </row>
    <row r="116" spans="1:10">
      <c r="A116" s="293"/>
      <c r="B116" s="75"/>
      <c r="C116" s="81" t="s">
        <v>65</v>
      </c>
      <c r="D116" s="35"/>
      <c r="E116" s="35"/>
      <c r="F116" s="35"/>
      <c r="G116" s="35"/>
      <c r="H116" s="35"/>
      <c r="I116" s="35"/>
      <c r="J116" s="36"/>
    </row>
    <row r="117" spans="1:10">
      <c r="A117" s="293"/>
      <c r="B117" s="63" t="s">
        <v>66</v>
      </c>
      <c r="C117" s="81" t="s">
        <v>67</v>
      </c>
      <c r="D117" s="35"/>
      <c r="E117" s="35"/>
      <c r="F117" s="18"/>
      <c r="G117" s="95"/>
      <c r="H117" s="35"/>
      <c r="I117" s="35"/>
      <c r="J117" s="36"/>
    </row>
    <row r="118" spans="1:10" ht="15.75" thickBot="1">
      <c r="A118" s="293"/>
      <c r="B118" s="89"/>
      <c r="C118" s="82" t="s">
        <v>68</v>
      </c>
      <c r="D118" s="65"/>
      <c r="E118" s="65"/>
      <c r="F118" s="65"/>
      <c r="G118" s="65"/>
      <c r="H118" s="65"/>
      <c r="I118" s="65"/>
      <c r="J118" s="66"/>
    </row>
    <row r="119" spans="1:10" ht="15.75" thickBot="1">
      <c r="A119" s="189"/>
      <c r="B119" s="210"/>
      <c r="C119" s="192"/>
      <c r="D119" s="211"/>
      <c r="E119" s="211"/>
      <c r="F119" s="211"/>
      <c r="G119" s="211"/>
      <c r="H119" s="211"/>
      <c r="I119" s="211"/>
      <c r="J119" s="212"/>
    </row>
    <row r="120" spans="1:10">
      <c r="A120" s="301" t="s">
        <v>71</v>
      </c>
      <c r="B120" s="11" t="s">
        <v>10</v>
      </c>
      <c r="C120" s="90" t="s">
        <v>11</v>
      </c>
      <c r="D120" s="13"/>
      <c r="E120" s="13"/>
      <c r="F120" s="13"/>
      <c r="G120" s="13"/>
      <c r="H120" s="13"/>
      <c r="I120" s="13"/>
      <c r="J120" s="14"/>
    </row>
    <row r="121" spans="1:10">
      <c r="A121" s="302"/>
      <c r="B121" s="15" t="s">
        <v>12</v>
      </c>
      <c r="C121" s="91"/>
      <c r="D121" s="19"/>
      <c r="E121" s="19"/>
      <c r="F121" s="9"/>
      <c r="G121" s="19"/>
      <c r="H121" s="19"/>
      <c r="I121" s="92"/>
      <c r="J121" s="24"/>
    </row>
    <row r="122" spans="1:10">
      <c r="A122" s="302"/>
      <c r="B122" s="15" t="s">
        <v>12</v>
      </c>
      <c r="C122" s="91"/>
      <c r="D122" s="19"/>
      <c r="E122" s="19"/>
      <c r="F122" s="9"/>
      <c r="G122" s="19"/>
      <c r="H122" s="50"/>
      <c r="I122" s="50"/>
      <c r="J122" s="24"/>
    </row>
    <row r="123" spans="1:10">
      <c r="A123" s="302"/>
      <c r="B123" s="15" t="s">
        <v>12</v>
      </c>
      <c r="C123" s="91"/>
      <c r="D123" s="35"/>
      <c r="E123" s="35"/>
      <c r="F123" s="34"/>
      <c r="G123" s="34"/>
      <c r="H123" s="33"/>
      <c r="I123" s="109"/>
      <c r="J123" s="44"/>
    </row>
    <row r="124" spans="1:10">
      <c r="A124" s="302"/>
      <c r="B124" s="25" t="s">
        <v>13</v>
      </c>
      <c r="C124" s="81" t="s">
        <v>14</v>
      </c>
      <c r="D124" s="35"/>
      <c r="E124" s="35"/>
      <c r="F124" s="47"/>
      <c r="G124" s="47"/>
      <c r="H124" s="110"/>
      <c r="I124" s="33"/>
      <c r="J124" s="111"/>
    </row>
    <row r="125" spans="1:10">
      <c r="A125" s="302"/>
      <c r="B125" s="25" t="s">
        <v>15</v>
      </c>
      <c r="C125" s="81" t="s">
        <v>14</v>
      </c>
      <c r="D125" s="35"/>
      <c r="E125" s="35"/>
      <c r="F125" s="28"/>
      <c r="G125" s="34"/>
      <c r="H125" s="112"/>
      <c r="I125" s="34"/>
      <c r="J125" s="44"/>
    </row>
    <row r="126" spans="1:10">
      <c r="A126" s="302"/>
      <c r="B126" s="25" t="s">
        <v>16</v>
      </c>
      <c r="C126" s="81" t="s">
        <v>14</v>
      </c>
      <c r="D126" s="28"/>
      <c r="E126" s="28"/>
      <c r="F126" s="28"/>
      <c r="G126" s="34"/>
      <c r="H126" s="34"/>
      <c r="I126" s="104"/>
      <c r="J126" s="44"/>
    </row>
    <row r="127" spans="1:10">
      <c r="A127" s="302"/>
      <c r="B127" s="25" t="s">
        <v>17</v>
      </c>
      <c r="C127" s="81" t="s">
        <v>14</v>
      </c>
      <c r="D127" s="35"/>
      <c r="E127" s="35"/>
      <c r="F127" s="34"/>
      <c r="G127" s="35"/>
      <c r="H127" s="35"/>
      <c r="I127" s="35"/>
      <c r="J127" s="31"/>
    </row>
    <row r="128" spans="1:10">
      <c r="A128" s="302"/>
      <c r="B128" s="25" t="s">
        <v>18</v>
      </c>
      <c r="C128" s="81" t="s">
        <v>19</v>
      </c>
      <c r="D128" s="34"/>
      <c r="E128" s="34"/>
      <c r="F128" s="28"/>
      <c r="G128" s="34"/>
      <c r="H128" s="19"/>
      <c r="I128" s="55"/>
      <c r="J128" s="113"/>
    </row>
    <row r="129" spans="1:10">
      <c r="A129" s="302"/>
      <c r="B129" s="25" t="s">
        <v>20</v>
      </c>
      <c r="C129" s="81" t="s">
        <v>14</v>
      </c>
      <c r="D129" s="19"/>
      <c r="E129" s="19"/>
      <c r="F129" s="9"/>
      <c r="G129" s="19"/>
      <c r="H129" s="114"/>
      <c r="I129" s="19"/>
      <c r="J129" s="115"/>
    </row>
    <row r="130" spans="1:10">
      <c r="A130" s="302"/>
      <c r="B130" s="25"/>
      <c r="C130" s="81" t="s">
        <v>21</v>
      </c>
      <c r="D130" s="19"/>
      <c r="E130" s="19"/>
      <c r="F130" s="9"/>
      <c r="G130" s="19"/>
      <c r="H130" s="19"/>
      <c r="I130" s="19"/>
      <c r="J130" s="24"/>
    </row>
    <row r="131" spans="1:10">
      <c r="A131" s="302"/>
      <c r="B131" s="25" t="s">
        <v>22</v>
      </c>
      <c r="C131" s="81" t="s">
        <v>14</v>
      </c>
      <c r="D131" s="19"/>
      <c r="E131" s="19"/>
      <c r="F131" s="9"/>
      <c r="G131" s="19"/>
      <c r="H131" s="19"/>
      <c r="I131" s="19"/>
      <c r="J131" s="24"/>
    </row>
    <row r="132" spans="1:10">
      <c r="A132" s="302"/>
      <c r="B132" s="25"/>
      <c r="C132" s="81" t="s">
        <v>21</v>
      </c>
      <c r="D132" s="35"/>
      <c r="E132" s="35"/>
      <c r="F132" s="28"/>
      <c r="G132" s="34"/>
      <c r="H132" s="34"/>
      <c r="I132" s="34"/>
      <c r="J132" s="44"/>
    </row>
    <row r="133" spans="1:10">
      <c r="A133" s="302"/>
      <c r="B133" s="25" t="s">
        <v>23</v>
      </c>
      <c r="C133" s="81" t="s">
        <v>14</v>
      </c>
      <c r="D133" s="34"/>
      <c r="E133" s="34"/>
      <c r="F133" s="58"/>
      <c r="G133" s="22"/>
      <c r="H133" s="19"/>
      <c r="I133" s="19"/>
      <c r="J133" s="44"/>
    </row>
    <row r="134" spans="1:10">
      <c r="A134" s="302"/>
      <c r="B134" s="25" t="s">
        <v>24</v>
      </c>
      <c r="C134" s="81" t="s">
        <v>14</v>
      </c>
      <c r="D134" s="34"/>
      <c r="E134" s="34"/>
      <c r="F134" s="34"/>
      <c r="G134" s="34"/>
      <c r="H134" s="46"/>
      <c r="I134" s="33"/>
      <c r="J134" s="44"/>
    </row>
    <row r="135" spans="1:10">
      <c r="A135" s="302"/>
      <c r="B135" s="25" t="s">
        <v>25</v>
      </c>
      <c r="C135" s="81" t="s">
        <v>14</v>
      </c>
      <c r="D135" s="34"/>
      <c r="E135" s="34"/>
      <c r="F135" s="55"/>
      <c r="G135" s="55"/>
      <c r="H135" s="116"/>
      <c r="I135" s="46"/>
      <c r="J135" s="44"/>
    </row>
    <row r="136" spans="1:10">
      <c r="A136" s="302"/>
      <c r="B136" s="25"/>
      <c r="C136" s="81" t="s">
        <v>21</v>
      </c>
      <c r="D136" s="35"/>
      <c r="E136" s="35"/>
      <c r="F136" s="28"/>
      <c r="G136" s="34"/>
      <c r="H136" s="34"/>
      <c r="I136" s="34"/>
      <c r="J136" s="44"/>
    </row>
    <row r="137" spans="1:10">
      <c r="A137" s="302"/>
      <c r="B137" s="25" t="s">
        <v>26</v>
      </c>
      <c r="C137" s="81" t="s">
        <v>19</v>
      </c>
      <c r="D137" s="35"/>
      <c r="E137" s="35"/>
      <c r="F137" s="28"/>
      <c r="G137" s="110"/>
      <c r="H137" s="33"/>
      <c r="I137" s="33"/>
      <c r="J137" s="24"/>
    </row>
    <row r="138" spans="1:10">
      <c r="A138" s="302"/>
      <c r="B138" s="51" t="s">
        <v>27</v>
      </c>
      <c r="C138" s="81" t="s">
        <v>14</v>
      </c>
      <c r="D138" s="34"/>
      <c r="E138" s="34"/>
      <c r="F138" s="28"/>
      <c r="G138" s="34"/>
      <c r="H138" s="110"/>
      <c r="I138" s="110"/>
      <c r="J138" s="31"/>
    </row>
    <row r="139" spans="1:10">
      <c r="A139" s="302"/>
      <c r="B139" s="53" t="s">
        <v>28</v>
      </c>
      <c r="C139" s="94" t="s">
        <v>29</v>
      </c>
      <c r="D139" s="34"/>
      <c r="E139" s="34"/>
      <c r="F139" s="28"/>
      <c r="G139" s="34"/>
      <c r="H139" s="110"/>
      <c r="I139" s="110"/>
      <c r="J139" s="31"/>
    </row>
    <row r="140" spans="1:10">
      <c r="A140" s="302"/>
      <c r="B140" s="53" t="s">
        <v>30</v>
      </c>
      <c r="C140" s="94" t="s">
        <v>29</v>
      </c>
      <c r="D140" s="34"/>
      <c r="E140" s="34"/>
      <c r="F140" s="22"/>
      <c r="G140" s="34"/>
      <c r="H140" s="55"/>
      <c r="I140" s="33"/>
      <c r="J140" s="36"/>
    </row>
    <row r="141" spans="1:10">
      <c r="A141" s="302"/>
      <c r="B141" s="53" t="s">
        <v>31</v>
      </c>
      <c r="C141" s="94" t="s">
        <v>29</v>
      </c>
      <c r="D141" s="35"/>
      <c r="E141" s="35"/>
      <c r="F141" s="35"/>
      <c r="G141" s="35"/>
      <c r="H141" s="35"/>
      <c r="I141" s="35"/>
      <c r="J141" s="36"/>
    </row>
    <row r="142" spans="1:10" ht="15.75" thickBot="1">
      <c r="A142" s="302"/>
      <c r="B142" s="117" t="s">
        <v>32</v>
      </c>
      <c r="C142" s="118" t="s">
        <v>33</v>
      </c>
      <c r="D142" s="119"/>
      <c r="E142" s="119"/>
      <c r="F142" s="120"/>
      <c r="G142" s="121"/>
      <c r="H142" s="65"/>
      <c r="I142" s="65"/>
      <c r="J142" s="122"/>
    </row>
    <row r="143" spans="1:10">
      <c r="A143" s="302"/>
      <c r="B143" s="67"/>
      <c r="C143" s="102" t="s">
        <v>34</v>
      </c>
      <c r="D143" s="103"/>
      <c r="E143" s="103"/>
      <c r="F143" s="71"/>
      <c r="G143" s="71"/>
      <c r="H143" s="71"/>
      <c r="I143" s="87"/>
      <c r="J143" s="123"/>
    </row>
    <row r="144" spans="1:10">
      <c r="A144" s="302"/>
      <c r="B144" s="61"/>
      <c r="C144" s="9" t="s">
        <v>34</v>
      </c>
      <c r="D144" s="55"/>
      <c r="E144" s="55"/>
      <c r="F144" s="58"/>
      <c r="G144" s="55"/>
      <c r="H144" s="55"/>
      <c r="I144" s="55"/>
      <c r="J144" s="60"/>
    </row>
    <row r="145" spans="1:10">
      <c r="A145" s="302"/>
      <c r="B145" s="61"/>
      <c r="C145" s="81" t="s">
        <v>35</v>
      </c>
      <c r="D145" s="35"/>
      <c r="E145" s="35"/>
      <c r="F145" s="39"/>
      <c r="G145" s="55"/>
      <c r="H145" s="55"/>
      <c r="I145" s="116"/>
      <c r="J145" s="60"/>
    </row>
    <row r="146" spans="1:10">
      <c r="A146" s="302"/>
      <c r="B146" s="61"/>
      <c r="C146" s="81" t="s">
        <v>35</v>
      </c>
      <c r="D146" s="35"/>
      <c r="E146" s="35"/>
      <c r="F146" s="35"/>
      <c r="G146" s="35"/>
      <c r="H146" s="35"/>
      <c r="I146" s="35"/>
      <c r="J146" s="36"/>
    </row>
    <row r="147" spans="1:10">
      <c r="A147" s="302"/>
      <c r="B147" s="61"/>
      <c r="C147" s="81" t="s">
        <v>35</v>
      </c>
      <c r="D147" s="23"/>
      <c r="E147" s="23"/>
      <c r="F147" s="35"/>
      <c r="G147" s="35"/>
      <c r="H147" s="35"/>
      <c r="I147" s="35"/>
      <c r="J147" s="36"/>
    </row>
    <row r="148" spans="1:10">
      <c r="A148" s="302"/>
      <c r="B148" s="61"/>
      <c r="C148" s="81" t="s">
        <v>35</v>
      </c>
      <c r="D148" s="35"/>
      <c r="E148" s="39"/>
      <c r="F148" s="35"/>
      <c r="G148" s="35"/>
      <c r="H148" s="35"/>
      <c r="I148" s="35"/>
      <c r="J148" s="36"/>
    </row>
    <row r="149" spans="1:10" ht="15.75" thickBot="1">
      <c r="A149" s="302"/>
      <c r="B149" s="63"/>
      <c r="C149" s="124" t="s">
        <v>35</v>
      </c>
      <c r="D149" s="100"/>
      <c r="E149" s="100"/>
      <c r="F149" s="99"/>
      <c r="G149" s="100"/>
      <c r="H149" s="125"/>
      <c r="I149" s="100"/>
      <c r="J149" s="126"/>
    </row>
    <row r="150" spans="1:10">
      <c r="A150" s="293" t="s">
        <v>72</v>
      </c>
      <c r="B150" s="67" t="s">
        <v>37</v>
      </c>
      <c r="C150" s="86" t="s">
        <v>38</v>
      </c>
      <c r="D150" s="70"/>
      <c r="E150" s="70"/>
      <c r="F150" s="70"/>
      <c r="G150" s="70"/>
      <c r="H150" s="70"/>
      <c r="I150" s="70"/>
      <c r="J150" s="72"/>
    </row>
    <row r="151" spans="1:10">
      <c r="A151" s="293"/>
      <c r="B151" s="61"/>
      <c r="C151" s="81" t="s">
        <v>39</v>
      </c>
      <c r="D151" s="35"/>
      <c r="E151" s="35"/>
      <c r="F151" s="35"/>
      <c r="G151" s="35"/>
      <c r="H151" s="35"/>
      <c r="I151" s="35"/>
      <c r="J151" s="36"/>
    </row>
    <row r="152" spans="1:10">
      <c r="A152" s="293"/>
      <c r="B152" s="61"/>
      <c r="C152" s="81" t="s">
        <v>40</v>
      </c>
      <c r="D152" s="35"/>
      <c r="E152" s="35"/>
      <c r="F152" s="35"/>
      <c r="G152" s="35"/>
      <c r="H152" s="35"/>
      <c r="I152" s="35"/>
      <c r="J152" s="36"/>
    </row>
    <row r="153" spans="1:10">
      <c r="A153" s="293"/>
      <c r="B153" s="61"/>
      <c r="C153" s="81" t="s">
        <v>41</v>
      </c>
      <c r="D153" s="35"/>
      <c r="E153" s="35"/>
      <c r="F153" s="35"/>
      <c r="G153" s="35"/>
      <c r="H153" s="35"/>
      <c r="I153" s="35"/>
      <c r="J153" s="36"/>
    </row>
    <row r="154" spans="1:10">
      <c r="A154" s="293"/>
      <c r="B154" s="61"/>
      <c r="C154" s="81" t="s">
        <v>42</v>
      </c>
      <c r="D154" s="47"/>
      <c r="E154" s="35"/>
      <c r="F154" s="35"/>
      <c r="G154" s="35"/>
      <c r="H154" s="35"/>
      <c r="I154" s="35"/>
      <c r="J154" s="36"/>
    </row>
    <row r="155" spans="1:10" ht="15.75" thickBot="1">
      <c r="A155" s="293"/>
      <c r="B155" s="73" t="s">
        <v>43</v>
      </c>
      <c r="C155" s="82" t="s">
        <v>44</v>
      </c>
      <c r="D155" s="65"/>
      <c r="E155" s="65"/>
      <c r="F155" s="65"/>
      <c r="G155" s="65"/>
      <c r="H155" s="65"/>
      <c r="I155" s="65"/>
      <c r="J155" s="66"/>
    </row>
    <row r="156" spans="1:10">
      <c r="A156" s="293"/>
      <c r="B156" s="67"/>
      <c r="C156" s="86" t="s">
        <v>45</v>
      </c>
      <c r="D156" s="70"/>
      <c r="E156" s="70"/>
      <c r="F156" s="70"/>
      <c r="G156" s="70"/>
      <c r="H156" s="70"/>
      <c r="I156" s="70"/>
      <c r="J156" s="72"/>
    </row>
    <row r="157" spans="1:10">
      <c r="A157" s="293"/>
      <c r="B157" s="61"/>
      <c r="C157" s="81" t="s">
        <v>46</v>
      </c>
      <c r="D157" s="35"/>
      <c r="E157" s="35"/>
      <c r="F157" s="35"/>
      <c r="G157" s="35"/>
      <c r="H157" s="35"/>
      <c r="I157" s="35"/>
      <c r="J157" s="36"/>
    </row>
    <row r="158" spans="1:10">
      <c r="A158" s="293"/>
      <c r="B158" s="61"/>
      <c r="C158" s="81" t="s">
        <v>47</v>
      </c>
      <c r="D158" s="35"/>
      <c r="E158" s="35"/>
      <c r="F158" s="35"/>
      <c r="G158" s="35"/>
      <c r="H158" s="35"/>
      <c r="I158" s="35"/>
      <c r="J158" s="36"/>
    </row>
    <row r="159" spans="1:10" ht="15.75" thickBot="1">
      <c r="A159" s="293"/>
      <c r="B159" s="73"/>
      <c r="C159" s="82" t="s">
        <v>48</v>
      </c>
      <c r="D159" s="65"/>
      <c r="E159" s="65"/>
      <c r="F159" s="65"/>
      <c r="G159" s="65"/>
      <c r="H159" s="65"/>
      <c r="I159" s="65"/>
      <c r="J159" s="66"/>
    </row>
    <row r="160" spans="1:10">
      <c r="A160" s="293"/>
      <c r="B160" s="75" t="s">
        <v>49</v>
      </c>
      <c r="C160" s="76" t="s">
        <v>50</v>
      </c>
      <c r="D160" s="79"/>
      <c r="E160" s="79"/>
      <c r="F160" s="79"/>
      <c r="G160" s="79"/>
      <c r="H160" s="77"/>
      <c r="I160" s="77"/>
      <c r="J160" s="80"/>
    </row>
    <row r="161" spans="1:10">
      <c r="A161" s="293"/>
      <c r="B161" s="61"/>
      <c r="C161" s="81" t="s">
        <v>51</v>
      </c>
      <c r="D161" s="28"/>
      <c r="E161" s="28"/>
      <c r="F161" s="28"/>
      <c r="G161" s="34"/>
      <c r="H161" s="35"/>
      <c r="I161" s="35"/>
      <c r="J161" s="36"/>
    </row>
    <row r="162" spans="1:10">
      <c r="A162" s="293"/>
      <c r="B162" s="61"/>
      <c r="C162" s="81" t="s">
        <v>52</v>
      </c>
      <c r="D162" s="35"/>
      <c r="E162" s="35"/>
      <c r="F162" s="35"/>
      <c r="G162" s="35"/>
      <c r="H162" s="35"/>
      <c r="I162" s="35"/>
      <c r="J162" s="36"/>
    </row>
    <row r="163" spans="1:10">
      <c r="A163" s="293"/>
      <c r="B163" s="61"/>
      <c r="C163" s="81" t="s">
        <v>53</v>
      </c>
      <c r="D163" s="35"/>
      <c r="E163" s="35"/>
      <c r="F163" s="35"/>
      <c r="G163" s="35"/>
      <c r="H163" s="35"/>
      <c r="I163" s="35"/>
      <c r="J163" s="36"/>
    </row>
    <row r="164" spans="1:10">
      <c r="A164" s="293"/>
      <c r="B164" s="61"/>
      <c r="C164" s="81" t="s">
        <v>54</v>
      </c>
      <c r="D164" s="35"/>
      <c r="E164" s="35"/>
      <c r="F164" s="42"/>
      <c r="G164" s="35"/>
      <c r="H164" s="35"/>
      <c r="I164" s="35"/>
      <c r="J164" s="36"/>
    </row>
    <row r="165" spans="1:10">
      <c r="A165" s="293"/>
      <c r="B165" s="61" t="s">
        <v>55</v>
      </c>
      <c r="C165" s="81" t="s">
        <v>56</v>
      </c>
      <c r="D165" s="23"/>
      <c r="E165" s="23"/>
      <c r="F165" s="35"/>
      <c r="G165" s="35"/>
      <c r="H165" s="35"/>
      <c r="I165" s="35"/>
      <c r="J165" s="36"/>
    </row>
    <row r="166" spans="1:10">
      <c r="A166" s="293"/>
      <c r="B166" s="61"/>
      <c r="C166" s="81" t="s">
        <v>57</v>
      </c>
      <c r="D166" s="35"/>
      <c r="E166" s="35"/>
      <c r="F166" s="35"/>
      <c r="G166" s="35"/>
      <c r="H166" s="35"/>
      <c r="I166" s="35"/>
      <c r="J166" s="36"/>
    </row>
    <row r="167" spans="1:10">
      <c r="A167" s="293"/>
      <c r="B167" s="61"/>
      <c r="C167" s="81" t="s">
        <v>58</v>
      </c>
      <c r="D167" s="35"/>
      <c r="E167" s="35"/>
      <c r="F167" s="35"/>
      <c r="G167" s="35"/>
      <c r="H167" s="35"/>
      <c r="I167" s="35"/>
      <c r="J167" s="36"/>
    </row>
    <row r="168" spans="1:10">
      <c r="A168" s="293"/>
      <c r="B168" s="61" t="s">
        <v>59</v>
      </c>
      <c r="C168" s="81" t="s">
        <v>60</v>
      </c>
      <c r="D168" s="35"/>
      <c r="E168" s="35"/>
      <c r="F168" s="35"/>
      <c r="G168" s="35"/>
      <c r="H168" s="35"/>
      <c r="I168" s="35"/>
      <c r="J168" s="36"/>
    </row>
    <row r="169" spans="1:10">
      <c r="A169" s="293"/>
      <c r="B169" s="61"/>
      <c r="C169" s="81" t="s">
        <v>61</v>
      </c>
      <c r="D169" s="35"/>
      <c r="E169" s="35"/>
      <c r="F169" s="35"/>
      <c r="G169" s="35"/>
      <c r="H169" s="35"/>
      <c r="I169" s="35"/>
      <c r="J169" s="36"/>
    </row>
    <row r="170" spans="1:10">
      <c r="A170" s="293"/>
      <c r="B170" s="61" t="s">
        <v>73</v>
      </c>
      <c r="C170" s="81" t="s">
        <v>63</v>
      </c>
      <c r="D170" s="35"/>
      <c r="E170" s="35"/>
      <c r="F170" s="35"/>
      <c r="G170" s="35"/>
      <c r="H170" s="35"/>
      <c r="I170" s="35"/>
      <c r="J170" s="36"/>
    </row>
    <row r="171" spans="1:10">
      <c r="A171" s="293"/>
      <c r="B171" s="61"/>
      <c r="C171" s="81" t="s">
        <v>64</v>
      </c>
      <c r="D171" s="35"/>
      <c r="E171" s="35"/>
      <c r="F171" s="35"/>
      <c r="G171" s="35"/>
      <c r="H171" s="35"/>
      <c r="I171" s="35"/>
      <c r="J171" s="36"/>
    </row>
    <row r="172" spans="1:10">
      <c r="A172" s="293"/>
      <c r="B172" s="61"/>
      <c r="C172" s="81" t="s">
        <v>65</v>
      </c>
      <c r="D172" s="35"/>
      <c r="E172" s="35"/>
      <c r="F172" s="35"/>
      <c r="G172" s="35"/>
      <c r="H172" s="35"/>
      <c r="I172" s="35"/>
      <c r="J172" s="36"/>
    </row>
    <row r="173" spans="1:10">
      <c r="A173" s="293"/>
      <c r="B173" s="61" t="s">
        <v>66</v>
      </c>
      <c r="C173" s="81" t="s">
        <v>67</v>
      </c>
      <c r="D173" s="35"/>
      <c r="E173" s="35"/>
      <c r="F173" s="35"/>
      <c r="G173" s="35"/>
      <c r="H173" s="92"/>
      <c r="I173" s="35"/>
      <c r="J173" s="36"/>
    </row>
    <row r="174" spans="1:10" ht="15.75" thickBot="1">
      <c r="A174" s="294"/>
      <c r="B174" s="73"/>
      <c r="C174" s="82" t="s">
        <v>68</v>
      </c>
      <c r="D174" s="65"/>
      <c r="E174" s="65"/>
      <c r="F174" s="65"/>
      <c r="G174" s="65"/>
      <c r="H174" s="65"/>
      <c r="I174" s="65"/>
      <c r="J174" s="66"/>
    </row>
    <row r="175" spans="1:10" ht="18">
      <c r="A175" s="127"/>
      <c r="B175" s="128"/>
      <c r="C175" s="39"/>
      <c r="D175" s="39"/>
      <c r="E175" s="39"/>
      <c r="F175" s="39"/>
      <c r="G175" s="39"/>
      <c r="H175" s="39"/>
      <c r="I175" s="39"/>
      <c r="J175" s="39"/>
    </row>
    <row r="176" spans="1:10" ht="18">
      <c r="A176" s="127"/>
      <c r="B176" s="164" t="s">
        <v>88</v>
      </c>
      <c r="C176" s="129">
        <f>C2</f>
        <v>34</v>
      </c>
      <c r="D176" s="130">
        <f>SUM(D5)</f>
        <v>44430</v>
      </c>
      <c r="E176" s="130">
        <f>SUM(D176+1)</f>
        <v>44431</v>
      </c>
      <c r="F176" s="130">
        <f t="shared" ref="F176:J176" si="1">SUM(E176+1)</f>
        <v>44432</v>
      </c>
      <c r="G176" s="130">
        <f t="shared" si="1"/>
        <v>44433</v>
      </c>
      <c r="H176" s="130">
        <f t="shared" si="1"/>
        <v>44434</v>
      </c>
      <c r="I176" s="130">
        <f t="shared" si="1"/>
        <v>44435</v>
      </c>
      <c r="J176" s="130">
        <f t="shared" si="1"/>
        <v>44436</v>
      </c>
    </row>
    <row r="177" spans="1:10" ht="18">
      <c r="A177" s="127"/>
      <c r="B177" s="128"/>
      <c r="C177" s="131" t="s">
        <v>74</v>
      </c>
      <c r="D177" s="132"/>
      <c r="E177" s="132"/>
      <c r="F177" s="133"/>
      <c r="G177" s="133"/>
      <c r="H177" s="133"/>
      <c r="I177" s="133"/>
      <c r="J177" s="133"/>
    </row>
    <row r="178" spans="1:10" ht="18">
      <c r="A178" s="127"/>
      <c r="B178" s="128"/>
      <c r="C178" s="134"/>
      <c r="D178" s="28"/>
      <c r="E178" s="135"/>
      <c r="F178" s="133"/>
      <c r="G178" s="133"/>
      <c r="H178" s="133"/>
      <c r="I178" s="133"/>
      <c r="J178" s="133"/>
    </row>
    <row r="179" spans="1:10" ht="18">
      <c r="A179" s="127"/>
      <c r="B179" s="128"/>
      <c r="C179" s="134"/>
      <c r="D179" s="78"/>
      <c r="E179" s="136"/>
      <c r="F179" s="133"/>
      <c r="G179" s="133"/>
      <c r="H179" s="133"/>
      <c r="I179" s="133"/>
      <c r="J179" s="133"/>
    </row>
    <row r="180" spans="1:10" ht="18">
      <c r="A180" s="127"/>
      <c r="B180" s="128"/>
      <c r="C180" s="134"/>
      <c r="D180" s="137"/>
      <c r="E180" s="137"/>
      <c r="F180" s="133"/>
      <c r="G180" s="133"/>
      <c r="H180" s="133"/>
      <c r="I180" s="99"/>
      <c r="J180" s="28"/>
    </row>
    <row r="181" spans="1:10" ht="18">
      <c r="A181" s="127"/>
      <c r="B181" s="128"/>
      <c r="C181" s="134"/>
      <c r="D181" s="137"/>
      <c r="E181" s="137"/>
      <c r="F181" s="133"/>
      <c r="G181" s="133"/>
      <c r="H181" s="138"/>
      <c r="I181" s="99"/>
      <c r="J181" s="28"/>
    </row>
    <row r="182" spans="1:10" ht="18">
      <c r="A182" s="127"/>
      <c r="B182" s="128"/>
      <c r="C182" s="134"/>
      <c r="D182" s="133"/>
      <c r="E182" s="23"/>
      <c r="F182" s="133"/>
      <c r="G182" s="133"/>
      <c r="H182" s="133"/>
      <c r="I182" s="133"/>
      <c r="J182" s="133"/>
    </row>
    <row r="183" spans="1:10" ht="18">
      <c r="A183" s="127"/>
      <c r="B183" s="128"/>
      <c r="C183" s="134"/>
      <c r="D183" s="23"/>
      <c r="E183" s="23"/>
      <c r="F183" s="23"/>
      <c r="G183" s="23"/>
      <c r="H183" s="133"/>
      <c r="I183" s="133"/>
      <c r="J183" s="133"/>
    </row>
    <row r="184" spans="1:10" ht="18">
      <c r="A184" s="127"/>
      <c r="B184" s="128"/>
      <c r="C184" s="139"/>
      <c r="D184" s="139"/>
      <c r="E184" s="139"/>
      <c r="F184" s="139"/>
      <c r="G184" s="139"/>
      <c r="H184" s="139"/>
      <c r="I184" s="139"/>
      <c r="J184" s="139"/>
    </row>
    <row r="185" spans="1:10" ht="18">
      <c r="A185" s="127"/>
      <c r="B185" s="6"/>
      <c r="C185" s="131" t="s">
        <v>75</v>
      </c>
      <c r="D185" s="23"/>
      <c r="E185" s="23"/>
      <c r="F185" s="23"/>
      <c r="G185" s="23"/>
      <c r="H185" s="23"/>
      <c r="I185" s="23"/>
      <c r="J185" s="23"/>
    </row>
    <row r="186" spans="1:10" ht="18">
      <c r="A186" s="127"/>
      <c r="B186" s="6"/>
      <c r="C186" s="134"/>
      <c r="D186" s="23"/>
      <c r="E186" s="23"/>
      <c r="F186" s="23"/>
      <c r="G186" s="23"/>
      <c r="H186" s="23"/>
      <c r="I186" s="23"/>
      <c r="J186" s="23"/>
    </row>
    <row r="187" spans="1:10">
      <c r="A187" s="39"/>
      <c r="B187" s="6"/>
      <c r="C187" s="134"/>
      <c r="D187" s="23"/>
      <c r="E187" s="23"/>
      <c r="F187" s="23"/>
      <c r="G187" s="23"/>
      <c r="H187" s="23"/>
      <c r="I187" s="23"/>
      <c r="J187" s="23"/>
    </row>
    <row r="188" spans="1:10">
      <c r="A188" s="39"/>
      <c r="B188" s="6"/>
      <c r="C188" s="134"/>
      <c r="D188" s="23"/>
      <c r="E188" s="23"/>
      <c r="F188" s="23"/>
      <c r="G188" s="23"/>
      <c r="H188" s="23"/>
      <c r="I188" s="23"/>
      <c r="J188" s="23"/>
    </row>
    <row r="189" spans="1:10">
      <c r="A189" s="39"/>
      <c r="B189" s="6"/>
      <c r="C189" s="134"/>
      <c r="D189" s="23"/>
      <c r="E189" s="23"/>
      <c r="F189" s="23"/>
      <c r="G189" s="135"/>
      <c r="H189" s="135"/>
      <c r="I189" s="23"/>
      <c r="J189" s="23"/>
    </row>
    <row r="190" spans="1:10">
      <c r="A190" s="39"/>
      <c r="B190" s="6"/>
      <c r="C190" s="134"/>
      <c r="D190" s="23"/>
      <c r="E190" s="23"/>
      <c r="F190" s="23"/>
      <c r="G190" s="23"/>
      <c r="H190" s="23"/>
      <c r="I190" s="23"/>
      <c r="J190" s="23"/>
    </row>
    <row r="191" spans="1:10">
      <c r="A191" s="39"/>
      <c r="B191" s="6"/>
      <c r="C191" s="134"/>
      <c r="D191" s="23"/>
      <c r="E191" s="23"/>
      <c r="F191" s="23"/>
      <c r="G191" s="23"/>
      <c r="H191" s="23"/>
      <c r="I191" s="23"/>
      <c r="J191" s="23"/>
    </row>
    <row r="192" spans="1:10">
      <c r="A192" s="39"/>
      <c r="B192" s="6"/>
      <c r="C192" s="140"/>
      <c r="D192" s="141"/>
      <c r="E192" s="141"/>
      <c r="F192" s="141"/>
      <c r="G192" s="141"/>
      <c r="H192" s="141"/>
      <c r="I192" s="141"/>
      <c r="J192" s="141"/>
    </row>
    <row r="193" spans="1:10">
      <c r="A193" s="39"/>
      <c r="B193" s="6"/>
      <c r="C193" s="131" t="s">
        <v>76</v>
      </c>
      <c r="D193" s="142"/>
      <c r="E193" s="142"/>
      <c r="F193" s="142"/>
      <c r="G193" s="142"/>
      <c r="H193" s="142"/>
      <c r="I193" s="142"/>
      <c r="J193" s="142"/>
    </row>
    <row r="194" spans="1:10">
      <c r="A194" s="39"/>
      <c r="B194" s="6"/>
      <c r="C194" s="134"/>
      <c r="D194" s="142"/>
      <c r="E194" s="142"/>
      <c r="F194" s="142"/>
      <c r="G194" s="142"/>
      <c r="H194" s="142"/>
      <c r="I194" s="142"/>
      <c r="J194" s="142"/>
    </row>
    <row r="195" spans="1:10">
      <c r="A195" s="39"/>
      <c r="B195" s="6"/>
      <c r="C195" s="134"/>
      <c r="D195" s="142"/>
      <c r="E195" s="142"/>
      <c r="F195" s="142"/>
      <c r="G195" s="142"/>
      <c r="H195" s="142"/>
      <c r="I195" s="142"/>
      <c r="J195" s="142"/>
    </row>
    <row r="196" spans="1:10">
      <c r="A196" s="39"/>
      <c r="B196" s="6"/>
      <c r="C196" s="134"/>
      <c r="D196" s="142"/>
      <c r="E196" s="142"/>
      <c r="F196" s="142"/>
      <c r="G196" s="142"/>
      <c r="H196" s="142"/>
      <c r="I196" s="142"/>
      <c r="J196" s="142"/>
    </row>
    <row r="197" spans="1:10">
      <c r="A197" s="39"/>
      <c r="B197" s="6"/>
      <c r="C197" s="134"/>
      <c r="D197" s="142"/>
      <c r="E197" s="142"/>
      <c r="F197" s="142"/>
      <c r="G197" s="142"/>
      <c r="H197" s="28"/>
      <c r="I197" s="142"/>
      <c r="J197" s="142"/>
    </row>
    <row r="198" spans="1:10">
      <c r="A198" s="39"/>
      <c r="B198" s="6"/>
      <c r="C198" s="134"/>
      <c r="D198" s="142"/>
      <c r="E198" s="142"/>
      <c r="F198" s="142"/>
      <c r="G198" s="142"/>
      <c r="H198" s="142"/>
      <c r="I198" s="142"/>
      <c r="J198" s="142"/>
    </row>
    <row r="199" spans="1:10">
      <c r="A199" s="39"/>
      <c r="B199" s="6"/>
      <c r="C199" s="134"/>
      <c r="D199" s="142"/>
      <c r="E199" s="142"/>
      <c r="F199" s="142"/>
      <c r="G199" s="142"/>
      <c r="H199" s="142"/>
      <c r="I199" s="142"/>
      <c r="J199" s="142"/>
    </row>
    <row r="200" spans="1:10">
      <c r="A200" s="39"/>
      <c r="B200" s="6"/>
      <c r="C200" s="134"/>
      <c r="D200" s="23"/>
      <c r="E200" s="23"/>
      <c r="F200" s="23"/>
      <c r="G200" s="23"/>
      <c r="H200" s="34"/>
      <c r="I200" s="23"/>
      <c r="J200" s="23"/>
    </row>
    <row r="201" spans="1:10">
      <c r="A201" s="39"/>
      <c r="B201" s="6"/>
      <c r="C201" s="134"/>
      <c r="D201" s="23"/>
      <c r="E201" s="23"/>
      <c r="F201" s="23"/>
      <c r="G201" s="135"/>
      <c r="H201" s="23"/>
      <c r="I201" s="23"/>
      <c r="J201" s="23"/>
    </row>
    <row r="202" spans="1:10">
      <c r="A202" s="39"/>
      <c r="B202" s="6"/>
      <c r="C202" s="134"/>
      <c r="D202" s="23"/>
      <c r="E202" s="23"/>
      <c r="F202" s="23"/>
      <c r="G202" s="28"/>
      <c r="H202" s="23"/>
      <c r="I202" s="23"/>
      <c r="J202" s="23"/>
    </row>
    <row r="203" spans="1:10">
      <c r="A203" s="39"/>
      <c r="B203" s="6"/>
      <c r="C203" s="141"/>
      <c r="D203" s="141"/>
      <c r="E203" s="141"/>
      <c r="F203" s="141"/>
      <c r="G203" s="141"/>
      <c r="H203" s="141"/>
      <c r="I203" s="141"/>
      <c r="J203" s="141"/>
    </row>
    <row r="204" spans="1:10">
      <c r="A204" s="39"/>
      <c r="B204" s="6"/>
      <c r="C204" s="143"/>
      <c r="D204" s="28"/>
      <c r="E204" s="28"/>
      <c r="F204" s="28"/>
      <c r="G204" s="142"/>
      <c r="H204" s="28"/>
      <c r="I204" s="132"/>
      <c r="J204" s="144"/>
    </row>
    <row r="205" spans="1:10">
      <c r="A205" s="39"/>
      <c r="B205" s="6"/>
      <c r="C205" s="145"/>
      <c r="D205" s="146"/>
      <c r="E205" s="147"/>
      <c r="F205" s="28"/>
      <c r="G205" s="142"/>
      <c r="H205" s="28"/>
      <c r="I205" s="132"/>
      <c r="J205" s="148"/>
    </row>
    <row r="206" spans="1:10">
      <c r="A206" s="39"/>
      <c r="B206" s="6"/>
      <c r="C206" s="145"/>
      <c r="D206" s="23"/>
      <c r="E206" s="147"/>
      <c r="F206" s="28"/>
      <c r="G206" s="142"/>
      <c r="H206" s="28"/>
      <c r="I206" s="28"/>
      <c r="J206" s="142"/>
    </row>
    <row r="207" spans="1:10">
      <c r="A207" s="39"/>
      <c r="B207" s="6"/>
      <c r="C207" s="134"/>
      <c r="D207" s="142"/>
      <c r="E207" s="142"/>
      <c r="F207" s="142"/>
      <c r="G207" s="142"/>
      <c r="H207" s="28"/>
      <c r="I207" s="142"/>
      <c r="J207" s="142"/>
    </row>
    <row r="208" spans="1:10">
      <c r="A208" s="39"/>
      <c r="B208" s="6"/>
      <c r="C208" s="134"/>
      <c r="D208" s="142"/>
      <c r="E208" s="142"/>
      <c r="F208" s="142"/>
      <c r="G208" s="142"/>
      <c r="H208" s="142"/>
      <c r="I208" s="142"/>
      <c r="J208" s="142"/>
    </row>
    <row r="209" spans="1:10">
      <c r="A209" s="39"/>
      <c r="B209" s="6"/>
      <c r="C209" s="149"/>
      <c r="D209" s="142"/>
      <c r="E209" s="142"/>
      <c r="F209" s="142"/>
      <c r="G209" s="142"/>
      <c r="H209" s="142"/>
      <c r="I209" s="142"/>
      <c r="J209" s="142"/>
    </row>
    <row r="210" spans="1:10">
      <c r="A210" s="39"/>
      <c r="B210" s="6"/>
      <c r="C210" s="150"/>
      <c r="D210" s="151">
        <f t="shared" ref="D210:J210" si="2">COUNTA(D177:D202)</f>
        <v>0</v>
      </c>
      <c r="E210" s="151">
        <f t="shared" si="2"/>
        <v>0</v>
      </c>
      <c r="F210" s="151">
        <f t="shared" si="2"/>
        <v>0</v>
      </c>
      <c r="G210" s="151">
        <f t="shared" si="2"/>
        <v>0</v>
      </c>
      <c r="H210" s="151">
        <f t="shared" si="2"/>
        <v>0</v>
      </c>
      <c r="I210" s="151">
        <f t="shared" si="2"/>
        <v>0</v>
      </c>
      <c r="J210" s="151">
        <f t="shared" si="2"/>
        <v>0</v>
      </c>
    </row>
    <row r="211" spans="1:10" ht="18">
      <c r="A211" s="127"/>
      <c r="B211" s="6"/>
      <c r="C211" s="23"/>
      <c r="D211" s="23"/>
      <c r="E211" s="23"/>
      <c r="F211" s="23"/>
      <c r="G211" s="23"/>
      <c r="H211" s="23"/>
      <c r="I211" s="28" t="s">
        <v>77</v>
      </c>
      <c r="J211" s="152">
        <f>SUM(D210:J210)</f>
        <v>0</v>
      </c>
    </row>
    <row r="212" spans="1:10" ht="18">
      <c r="A212" s="127"/>
      <c r="B212" s="6"/>
      <c r="C212" s="153"/>
      <c r="D212" s="153"/>
      <c r="E212" s="153"/>
      <c r="F212" s="153"/>
      <c r="G212" s="23"/>
      <c r="H212" s="153"/>
      <c r="I212" s="28" t="s">
        <v>37</v>
      </c>
      <c r="J212" s="28">
        <f>COUNTA(D37:J46,D94:J103,D150:J159)</f>
        <v>0</v>
      </c>
    </row>
    <row r="213" spans="1:10" ht="18">
      <c r="A213" s="127"/>
      <c r="B213" s="6"/>
      <c r="C213" s="154"/>
      <c r="D213" s="23" t="s">
        <v>78</v>
      </c>
      <c r="E213" s="23"/>
      <c r="F213" s="23"/>
      <c r="G213" s="23"/>
      <c r="H213" s="23"/>
      <c r="I213" s="28" t="s">
        <v>79</v>
      </c>
      <c r="J213" s="28">
        <f>COUNTA(D52:J54,D109:J111,D165:J167)</f>
        <v>0</v>
      </c>
    </row>
    <row r="214" spans="1:10" ht="18">
      <c r="A214" s="127"/>
      <c r="B214" s="6"/>
      <c r="C214" s="155"/>
      <c r="D214" s="23" t="s">
        <v>80</v>
      </c>
      <c r="E214" s="23"/>
      <c r="F214" s="23"/>
      <c r="G214" s="23"/>
      <c r="H214" s="23"/>
      <c r="I214" s="28" t="s">
        <v>81</v>
      </c>
      <c r="J214" s="28">
        <f>COUNTA(D60:J61,D117:J118,D173:J174)</f>
        <v>0</v>
      </c>
    </row>
    <row r="215" spans="1:10" ht="18">
      <c r="A215" s="127"/>
      <c r="B215" s="6"/>
      <c r="C215" s="156"/>
      <c r="D215" s="23" t="s">
        <v>82</v>
      </c>
      <c r="E215" s="23"/>
      <c r="F215" s="23"/>
      <c r="G215" s="23"/>
      <c r="H215" s="23"/>
      <c r="I215" s="28" t="s">
        <v>83</v>
      </c>
      <c r="J215" s="28">
        <f>COUNTA(D47:J51,D104:J108,D160:J164)</f>
        <v>0</v>
      </c>
    </row>
    <row r="216" spans="1:10" ht="18">
      <c r="A216" s="127"/>
      <c r="B216" s="6"/>
      <c r="C216" s="157" t="s">
        <v>84</v>
      </c>
      <c r="D216" s="23" t="s">
        <v>85</v>
      </c>
      <c r="E216" s="23"/>
      <c r="F216" s="23"/>
      <c r="G216" s="23"/>
      <c r="H216" s="23"/>
      <c r="I216" s="28" t="s">
        <v>86</v>
      </c>
      <c r="J216" s="28">
        <f>SUM(J212:J215)</f>
        <v>0</v>
      </c>
    </row>
    <row r="217" spans="1:10" ht="18">
      <c r="A217" s="127"/>
      <c r="B217" s="6"/>
      <c r="C217" s="23"/>
      <c r="D217" s="23"/>
      <c r="E217" s="23"/>
      <c r="F217" s="23"/>
      <c r="G217" s="158" t="s">
        <v>87</v>
      </c>
      <c r="H217" s="23"/>
      <c r="I217" s="23"/>
      <c r="J217" s="23"/>
    </row>
    <row r="218" spans="1:10" ht="18">
      <c r="A218" s="127"/>
      <c r="B218" s="6"/>
      <c r="C218" s="23"/>
      <c r="D218" s="23"/>
      <c r="E218" s="23"/>
      <c r="F218" s="23"/>
      <c r="G218" s="23"/>
      <c r="H218" s="23"/>
      <c r="I218" s="23"/>
      <c r="J218" s="23"/>
    </row>
    <row r="219" spans="1:10" ht="18">
      <c r="A219" s="127"/>
      <c r="B219" s="6"/>
      <c r="C219" s="23"/>
      <c r="D219" s="23"/>
      <c r="E219" s="28"/>
      <c r="F219" s="28"/>
      <c r="G219" s="23"/>
      <c r="H219" s="28"/>
      <c r="I219" s="28"/>
      <c r="J219" s="28"/>
    </row>
    <row r="220" spans="1:10" ht="18">
      <c r="A220" s="127"/>
      <c r="B220" s="6"/>
      <c r="C220" s="23"/>
      <c r="D220" s="23"/>
      <c r="E220" s="23"/>
      <c r="F220" s="23"/>
      <c r="G220" s="23"/>
      <c r="H220" s="23"/>
      <c r="I220" s="23"/>
      <c r="J220" s="23"/>
    </row>
  </sheetData>
  <mergeCells count="7">
    <mergeCell ref="A150:A174"/>
    <mergeCell ref="A1:J1"/>
    <mergeCell ref="A7:A36"/>
    <mergeCell ref="A37:A62"/>
    <mergeCell ref="A64:A93"/>
    <mergeCell ref="A94:A118"/>
    <mergeCell ref="A120:A149"/>
  </mergeCells>
  <phoneticPr fontId="20" type="noConversion"/>
  <conditionalFormatting sqref="G94">
    <cfRule type="duplicateValues" dxfId="6636" priority="370"/>
  </conditionalFormatting>
  <conditionalFormatting sqref="G94">
    <cfRule type="duplicateValues" dxfId="6635" priority="369"/>
  </conditionalFormatting>
  <conditionalFormatting sqref="G94">
    <cfRule type="duplicateValues" dxfId="6634" priority="368"/>
  </conditionalFormatting>
  <conditionalFormatting sqref="G94">
    <cfRule type="duplicateValues" dxfId="6633" priority="367"/>
  </conditionalFormatting>
  <conditionalFormatting sqref="G94">
    <cfRule type="duplicateValues" dxfId="6632" priority="366"/>
  </conditionalFormatting>
  <conditionalFormatting sqref="G94">
    <cfRule type="duplicateValues" dxfId="6631" priority="365"/>
  </conditionalFormatting>
  <conditionalFormatting sqref="G94">
    <cfRule type="duplicateValues" dxfId="6630" priority="364"/>
  </conditionalFormatting>
  <conditionalFormatting sqref="G94">
    <cfRule type="duplicateValues" dxfId="6629" priority="363"/>
  </conditionalFormatting>
  <conditionalFormatting sqref="G94">
    <cfRule type="duplicateValues" dxfId="6628" priority="362"/>
  </conditionalFormatting>
  <conditionalFormatting sqref="G94">
    <cfRule type="duplicateValues" dxfId="6627" priority="361"/>
  </conditionalFormatting>
  <conditionalFormatting sqref="G94">
    <cfRule type="duplicateValues" dxfId="6626" priority="360"/>
  </conditionalFormatting>
  <conditionalFormatting sqref="G94">
    <cfRule type="duplicateValues" dxfId="6625" priority="359"/>
  </conditionalFormatting>
  <conditionalFormatting sqref="G94">
    <cfRule type="duplicateValues" dxfId="6624" priority="358"/>
  </conditionalFormatting>
  <conditionalFormatting sqref="G94">
    <cfRule type="duplicateValues" dxfId="6623" priority="357"/>
  </conditionalFormatting>
  <conditionalFormatting sqref="G94">
    <cfRule type="duplicateValues" dxfId="6622" priority="356"/>
  </conditionalFormatting>
  <conditionalFormatting sqref="G94">
    <cfRule type="duplicateValues" dxfId="6621" priority="355"/>
  </conditionalFormatting>
  <conditionalFormatting sqref="G94">
    <cfRule type="duplicateValues" dxfId="6620" priority="354"/>
  </conditionalFormatting>
  <conditionalFormatting sqref="G94">
    <cfRule type="duplicateValues" dxfId="6619" priority="353"/>
  </conditionalFormatting>
  <conditionalFormatting sqref="G94">
    <cfRule type="duplicateValues" dxfId="6618" priority="352"/>
  </conditionalFormatting>
  <conditionalFormatting sqref="G94">
    <cfRule type="duplicateValues" dxfId="6617" priority="351"/>
  </conditionalFormatting>
  <conditionalFormatting sqref="G94">
    <cfRule type="duplicateValues" dxfId="6616" priority="350"/>
  </conditionalFormatting>
  <conditionalFormatting sqref="G94">
    <cfRule type="duplicateValues" dxfId="6615" priority="349"/>
  </conditionalFormatting>
  <conditionalFormatting sqref="G94">
    <cfRule type="duplicateValues" dxfId="6614" priority="348"/>
  </conditionalFormatting>
  <conditionalFormatting sqref="G94">
    <cfRule type="duplicateValues" dxfId="6613" priority="347"/>
  </conditionalFormatting>
  <conditionalFormatting sqref="G94">
    <cfRule type="duplicateValues" dxfId="6612" priority="346"/>
  </conditionalFormatting>
  <conditionalFormatting sqref="G94">
    <cfRule type="duplicateValues" dxfId="6611" priority="345"/>
  </conditionalFormatting>
  <conditionalFormatting sqref="G94">
    <cfRule type="duplicateValues" dxfId="6610" priority="344"/>
  </conditionalFormatting>
  <conditionalFormatting sqref="G94">
    <cfRule type="duplicateValues" dxfId="6609" priority="343"/>
  </conditionalFormatting>
  <conditionalFormatting sqref="G94">
    <cfRule type="duplicateValues" dxfId="6608" priority="342"/>
  </conditionalFormatting>
  <conditionalFormatting sqref="G94">
    <cfRule type="duplicateValues" dxfId="6607" priority="341"/>
  </conditionalFormatting>
  <conditionalFormatting sqref="G94">
    <cfRule type="duplicateValues" dxfId="6606" priority="340"/>
  </conditionalFormatting>
  <conditionalFormatting sqref="G94">
    <cfRule type="duplicateValues" dxfId="6605" priority="339"/>
  </conditionalFormatting>
  <conditionalFormatting sqref="G94">
    <cfRule type="duplicateValues" dxfId="6604" priority="338"/>
  </conditionalFormatting>
  <conditionalFormatting sqref="G94">
    <cfRule type="duplicateValues" dxfId="6603" priority="337"/>
  </conditionalFormatting>
  <conditionalFormatting sqref="G94">
    <cfRule type="duplicateValues" dxfId="6602" priority="336"/>
  </conditionalFormatting>
  <conditionalFormatting sqref="G94">
    <cfRule type="duplicateValues" dxfId="6601" priority="335"/>
  </conditionalFormatting>
  <conditionalFormatting sqref="G94">
    <cfRule type="duplicateValues" dxfId="6600" priority="334"/>
  </conditionalFormatting>
  <conditionalFormatting sqref="G94">
    <cfRule type="duplicateValues" dxfId="6599" priority="333"/>
  </conditionalFormatting>
  <conditionalFormatting sqref="G94">
    <cfRule type="duplicateValues" dxfId="6598" priority="332"/>
  </conditionalFormatting>
  <conditionalFormatting sqref="G94">
    <cfRule type="duplicateValues" dxfId="6597" priority="331"/>
  </conditionalFormatting>
  <conditionalFormatting sqref="G94">
    <cfRule type="duplicateValues" dxfId="6596" priority="330"/>
  </conditionalFormatting>
  <conditionalFormatting sqref="G94">
    <cfRule type="duplicateValues" dxfId="6595" priority="329"/>
  </conditionalFormatting>
  <conditionalFormatting sqref="G94">
    <cfRule type="duplicateValues" dxfId="6594" priority="328"/>
  </conditionalFormatting>
  <conditionalFormatting sqref="G94">
    <cfRule type="duplicateValues" dxfId="6593" priority="327"/>
  </conditionalFormatting>
  <conditionalFormatting sqref="G94">
    <cfRule type="duplicateValues" dxfId="6592" priority="326"/>
  </conditionalFormatting>
  <conditionalFormatting sqref="G94">
    <cfRule type="duplicateValues" dxfId="6591" priority="325"/>
  </conditionalFormatting>
  <conditionalFormatting sqref="G94">
    <cfRule type="duplicateValues" dxfId="6590" priority="324"/>
  </conditionalFormatting>
  <conditionalFormatting sqref="G94">
    <cfRule type="duplicateValues" dxfId="6589" priority="323"/>
  </conditionalFormatting>
  <conditionalFormatting sqref="G94">
    <cfRule type="duplicateValues" dxfId="6588" priority="322"/>
  </conditionalFormatting>
  <conditionalFormatting sqref="G94">
    <cfRule type="duplicateValues" dxfId="6587" priority="321"/>
  </conditionalFormatting>
  <conditionalFormatting sqref="G94">
    <cfRule type="duplicateValues" dxfId="6586" priority="320"/>
  </conditionalFormatting>
  <conditionalFormatting sqref="G94">
    <cfRule type="duplicateValues" dxfId="6585" priority="319"/>
  </conditionalFormatting>
  <conditionalFormatting sqref="G94">
    <cfRule type="duplicateValues" dxfId="6584" priority="318"/>
  </conditionalFormatting>
  <conditionalFormatting sqref="G94">
    <cfRule type="duplicateValues" dxfId="6583" priority="317"/>
  </conditionalFormatting>
  <conditionalFormatting sqref="G94">
    <cfRule type="duplicateValues" dxfId="6582" priority="316"/>
  </conditionalFormatting>
  <conditionalFormatting sqref="G94">
    <cfRule type="duplicateValues" dxfId="6581" priority="315"/>
  </conditionalFormatting>
  <conditionalFormatting sqref="G94">
    <cfRule type="duplicateValues" dxfId="6580" priority="314"/>
  </conditionalFormatting>
  <conditionalFormatting sqref="G94">
    <cfRule type="duplicateValues" dxfId="6579" priority="313"/>
  </conditionalFormatting>
  <conditionalFormatting sqref="G94">
    <cfRule type="duplicateValues" dxfId="6578" priority="312"/>
  </conditionalFormatting>
  <conditionalFormatting sqref="G94">
    <cfRule type="duplicateValues" dxfId="6577" priority="311"/>
  </conditionalFormatting>
  <conditionalFormatting sqref="G94">
    <cfRule type="duplicateValues" dxfId="6576" priority="310"/>
  </conditionalFormatting>
  <conditionalFormatting sqref="G94">
    <cfRule type="duplicateValues" dxfId="6575" priority="309"/>
  </conditionalFormatting>
  <conditionalFormatting sqref="G94">
    <cfRule type="duplicateValues" dxfId="6574" priority="308"/>
  </conditionalFormatting>
  <conditionalFormatting sqref="G94">
    <cfRule type="duplicateValues" dxfId="6573" priority="307"/>
  </conditionalFormatting>
  <conditionalFormatting sqref="G94">
    <cfRule type="duplicateValues" dxfId="6572" priority="306"/>
  </conditionalFormatting>
  <conditionalFormatting sqref="G94">
    <cfRule type="duplicateValues" dxfId="6571" priority="305"/>
  </conditionalFormatting>
  <conditionalFormatting sqref="G94">
    <cfRule type="duplicateValues" dxfId="6570" priority="304"/>
  </conditionalFormatting>
  <conditionalFormatting sqref="G94">
    <cfRule type="duplicateValues" dxfId="6569" priority="303"/>
  </conditionalFormatting>
  <conditionalFormatting sqref="G94">
    <cfRule type="duplicateValues" dxfId="6568" priority="302"/>
  </conditionalFormatting>
  <conditionalFormatting sqref="G94">
    <cfRule type="duplicateValues" dxfId="6567" priority="301"/>
  </conditionalFormatting>
  <conditionalFormatting sqref="G94">
    <cfRule type="duplicateValues" dxfId="6566" priority="300"/>
  </conditionalFormatting>
  <conditionalFormatting sqref="G94">
    <cfRule type="duplicateValues" dxfId="6565" priority="299"/>
  </conditionalFormatting>
  <conditionalFormatting sqref="G95">
    <cfRule type="duplicateValues" dxfId="6564" priority="298"/>
  </conditionalFormatting>
  <conditionalFormatting sqref="G95">
    <cfRule type="duplicateValues" dxfId="6563" priority="297"/>
  </conditionalFormatting>
  <conditionalFormatting sqref="G95">
    <cfRule type="duplicateValues" dxfId="6562" priority="296"/>
  </conditionalFormatting>
  <conditionalFormatting sqref="G95">
    <cfRule type="duplicateValues" dxfId="6561" priority="295"/>
  </conditionalFormatting>
  <conditionalFormatting sqref="G95">
    <cfRule type="duplicateValues" dxfId="6560" priority="294"/>
  </conditionalFormatting>
  <conditionalFormatting sqref="G95">
    <cfRule type="duplicateValues" dxfId="6559" priority="293"/>
  </conditionalFormatting>
  <conditionalFormatting sqref="G95">
    <cfRule type="duplicateValues" dxfId="6558" priority="292"/>
  </conditionalFormatting>
  <conditionalFormatting sqref="G95">
    <cfRule type="duplicateValues" dxfId="6557" priority="291"/>
  </conditionalFormatting>
  <conditionalFormatting sqref="G95">
    <cfRule type="duplicateValues" dxfId="6556" priority="290"/>
  </conditionalFormatting>
  <conditionalFormatting sqref="G95">
    <cfRule type="duplicateValues" dxfId="6555" priority="289"/>
  </conditionalFormatting>
  <conditionalFormatting sqref="G95">
    <cfRule type="duplicateValues" dxfId="6554" priority="288"/>
  </conditionalFormatting>
  <conditionalFormatting sqref="G95">
    <cfRule type="duplicateValues" dxfId="6553" priority="287"/>
  </conditionalFormatting>
  <conditionalFormatting sqref="G95">
    <cfRule type="duplicateValues" dxfId="6552" priority="286"/>
  </conditionalFormatting>
  <conditionalFormatting sqref="G95">
    <cfRule type="duplicateValues" dxfId="6551" priority="285"/>
  </conditionalFormatting>
  <conditionalFormatting sqref="G95">
    <cfRule type="duplicateValues" dxfId="6550" priority="284"/>
  </conditionalFormatting>
  <conditionalFormatting sqref="G95">
    <cfRule type="duplicateValues" dxfId="6549" priority="283"/>
  </conditionalFormatting>
  <conditionalFormatting sqref="G95">
    <cfRule type="duplicateValues" dxfId="6548" priority="282"/>
  </conditionalFormatting>
  <conditionalFormatting sqref="G95">
    <cfRule type="duplicateValues" dxfId="6547" priority="281"/>
  </conditionalFormatting>
  <conditionalFormatting sqref="G95">
    <cfRule type="duplicateValues" dxfId="6546" priority="280"/>
  </conditionalFormatting>
  <conditionalFormatting sqref="G95">
    <cfRule type="duplicateValues" dxfId="6545" priority="279"/>
  </conditionalFormatting>
  <conditionalFormatting sqref="G95">
    <cfRule type="duplicateValues" dxfId="6544" priority="278"/>
  </conditionalFormatting>
  <conditionalFormatting sqref="G95">
    <cfRule type="duplicateValues" dxfId="6543" priority="277"/>
  </conditionalFormatting>
  <conditionalFormatting sqref="G95">
    <cfRule type="duplicateValues" dxfId="6542" priority="276"/>
  </conditionalFormatting>
  <conditionalFormatting sqref="G95">
    <cfRule type="duplicateValues" dxfId="6541" priority="275"/>
  </conditionalFormatting>
  <conditionalFormatting sqref="G95">
    <cfRule type="duplicateValues" dxfId="6540" priority="274"/>
  </conditionalFormatting>
  <conditionalFormatting sqref="G95">
    <cfRule type="duplicateValues" dxfId="6539" priority="273"/>
  </conditionalFormatting>
  <conditionalFormatting sqref="G95">
    <cfRule type="duplicateValues" dxfId="6538" priority="272"/>
  </conditionalFormatting>
  <conditionalFormatting sqref="G95">
    <cfRule type="duplicateValues" dxfId="6537" priority="271"/>
  </conditionalFormatting>
  <conditionalFormatting sqref="G95">
    <cfRule type="duplicateValues" dxfId="6536" priority="270"/>
  </conditionalFormatting>
  <conditionalFormatting sqref="G95">
    <cfRule type="duplicateValues" dxfId="6535" priority="269"/>
  </conditionalFormatting>
  <conditionalFormatting sqref="G95">
    <cfRule type="duplicateValues" dxfId="6534" priority="268"/>
  </conditionalFormatting>
  <conditionalFormatting sqref="G95">
    <cfRule type="duplicateValues" dxfId="6533" priority="267"/>
  </conditionalFormatting>
  <conditionalFormatting sqref="G95">
    <cfRule type="duplicateValues" dxfId="6532" priority="266"/>
  </conditionalFormatting>
  <conditionalFormatting sqref="G95">
    <cfRule type="duplicateValues" dxfId="6531" priority="265"/>
  </conditionalFormatting>
  <conditionalFormatting sqref="G95">
    <cfRule type="duplicateValues" dxfId="6530" priority="264"/>
  </conditionalFormatting>
  <conditionalFormatting sqref="G95">
    <cfRule type="duplicateValues" dxfId="6529" priority="263"/>
  </conditionalFormatting>
  <conditionalFormatting sqref="G95">
    <cfRule type="duplicateValues" dxfId="6528" priority="262"/>
  </conditionalFormatting>
  <conditionalFormatting sqref="G95">
    <cfRule type="duplicateValues" dxfId="6527" priority="261"/>
  </conditionalFormatting>
  <conditionalFormatting sqref="G95">
    <cfRule type="duplicateValues" dxfId="6526" priority="260"/>
  </conditionalFormatting>
  <conditionalFormatting sqref="G95">
    <cfRule type="duplicateValues" dxfId="6525" priority="259"/>
  </conditionalFormatting>
  <conditionalFormatting sqref="G95">
    <cfRule type="duplicateValues" dxfId="6524" priority="258"/>
  </conditionalFormatting>
  <conditionalFormatting sqref="G95">
    <cfRule type="duplicateValues" dxfId="6523" priority="257"/>
  </conditionalFormatting>
  <conditionalFormatting sqref="G95">
    <cfRule type="duplicateValues" dxfId="6522" priority="256"/>
  </conditionalFormatting>
  <conditionalFormatting sqref="G95">
    <cfRule type="duplicateValues" dxfId="6521" priority="255"/>
  </conditionalFormatting>
  <conditionalFormatting sqref="G95">
    <cfRule type="duplicateValues" dxfId="6520" priority="254"/>
  </conditionalFormatting>
  <conditionalFormatting sqref="G95">
    <cfRule type="duplicateValues" dxfId="6519" priority="253"/>
  </conditionalFormatting>
  <conditionalFormatting sqref="G95">
    <cfRule type="duplicateValues" dxfId="6518" priority="252"/>
  </conditionalFormatting>
  <conditionalFormatting sqref="G95">
    <cfRule type="duplicateValues" dxfId="6517" priority="251"/>
  </conditionalFormatting>
  <conditionalFormatting sqref="G95">
    <cfRule type="duplicateValues" dxfId="6516" priority="250"/>
  </conditionalFormatting>
  <conditionalFormatting sqref="G95">
    <cfRule type="duplicateValues" dxfId="6515" priority="249"/>
  </conditionalFormatting>
  <conditionalFormatting sqref="G95">
    <cfRule type="duplicateValues" dxfId="6514" priority="248"/>
  </conditionalFormatting>
  <conditionalFormatting sqref="G95">
    <cfRule type="duplicateValues" dxfId="6513" priority="247"/>
  </conditionalFormatting>
  <conditionalFormatting sqref="G95">
    <cfRule type="duplicateValues" dxfId="6512" priority="246"/>
  </conditionalFormatting>
  <conditionalFormatting sqref="G95">
    <cfRule type="duplicateValues" dxfId="6511" priority="245"/>
  </conditionalFormatting>
  <conditionalFormatting sqref="G95">
    <cfRule type="duplicateValues" dxfId="6510" priority="244"/>
  </conditionalFormatting>
  <conditionalFormatting sqref="G95">
    <cfRule type="duplicateValues" dxfId="6509" priority="243"/>
  </conditionalFormatting>
  <conditionalFormatting sqref="G96">
    <cfRule type="duplicateValues" dxfId="6508" priority="242"/>
  </conditionalFormatting>
  <conditionalFormatting sqref="H7">
    <cfRule type="duplicateValues" dxfId="6507" priority="237"/>
  </conditionalFormatting>
  <conditionalFormatting sqref="H19">
    <cfRule type="duplicateValues" dxfId="6506" priority="236"/>
  </conditionalFormatting>
  <conditionalFormatting sqref="H12">
    <cfRule type="duplicateValues" dxfId="6505" priority="235"/>
  </conditionalFormatting>
  <conditionalFormatting sqref="H38">
    <cfRule type="duplicateValues" dxfId="6504" priority="234"/>
  </conditionalFormatting>
  <conditionalFormatting sqref="H18">
    <cfRule type="duplicateValues" dxfId="6503" priority="233"/>
  </conditionalFormatting>
  <conditionalFormatting sqref="H13">
    <cfRule type="duplicateValues" dxfId="6502" priority="232"/>
  </conditionalFormatting>
  <conditionalFormatting sqref="H14">
    <cfRule type="duplicateValues" dxfId="6501" priority="231"/>
  </conditionalFormatting>
  <conditionalFormatting sqref="H16">
    <cfRule type="duplicateValues" dxfId="6500" priority="230"/>
  </conditionalFormatting>
  <conditionalFormatting sqref="H28">
    <cfRule type="duplicateValues" dxfId="6499" priority="229"/>
  </conditionalFormatting>
  <conditionalFormatting sqref="H48">
    <cfRule type="duplicateValues" dxfId="6498" priority="228"/>
  </conditionalFormatting>
  <conditionalFormatting sqref="I120">
    <cfRule type="duplicateValues" dxfId="6497" priority="227"/>
  </conditionalFormatting>
  <conditionalFormatting sqref="I121">
    <cfRule type="duplicateValues" dxfId="6496" priority="226"/>
  </conditionalFormatting>
  <conditionalFormatting sqref="I121">
    <cfRule type="duplicateValues" dxfId="6495" priority="225"/>
  </conditionalFormatting>
  <conditionalFormatting sqref="I121">
    <cfRule type="duplicateValues" dxfId="6494" priority="224"/>
  </conditionalFormatting>
  <conditionalFormatting sqref="I121">
    <cfRule type="duplicateValues" dxfId="6493" priority="223"/>
  </conditionalFormatting>
  <conditionalFormatting sqref="I121">
    <cfRule type="duplicateValues" dxfId="6492" priority="222"/>
  </conditionalFormatting>
  <conditionalFormatting sqref="I121">
    <cfRule type="duplicateValues" dxfId="6491" priority="221"/>
  </conditionalFormatting>
  <conditionalFormatting sqref="I121">
    <cfRule type="duplicateValues" dxfId="6490" priority="220"/>
  </conditionalFormatting>
  <conditionalFormatting sqref="I121">
    <cfRule type="duplicateValues" dxfId="6489" priority="219"/>
  </conditionalFormatting>
  <conditionalFormatting sqref="I121">
    <cfRule type="duplicateValues" dxfId="6488" priority="218"/>
  </conditionalFormatting>
  <conditionalFormatting sqref="I121">
    <cfRule type="duplicateValues" dxfId="6487" priority="217"/>
  </conditionalFormatting>
  <conditionalFormatting sqref="I121">
    <cfRule type="duplicateValues" dxfId="6486" priority="216"/>
  </conditionalFormatting>
  <conditionalFormatting sqref="I121">
    <cfRule type="duplicateValues" dxfId="6485" priority="215"/>
  </conditionalFormatting>
  <conditionalFormatting sqref="I121">
    <cfRule type="duplicateValues" dxfId="6484" priority="214"/>
  </conditionalFormatting>
  <conditionalFormatting sqref="I121">
    <cfRule type="duplicateValues" dxfId="6483" priority="213"/>
  </conditionalFormatting>
  <conditionalFormatting sqref="I121">
    <cfRule type="duplicateValues" dxfId="6482" priority="212"/>
  </conditionalFormatting>
  <conditionalFormatting sqref="I121">
    <cfRule type="duplicateValues" dxfId="6481" priority="211"/>
  </conditionalFormatting>
  <conditionalFormatting sqref="I121">
    <cfRule type="duplicateValues" dxfId="6480" priority="210"/>
  </conditionalFormatting>
  <conditionalFormatting sqref="I121">
    <cfRule type="duplicateValues" dxfId="6479" priority="209"/>
  </conditionalFormatting>
  <conditionalFormatting sqref="I121">
    <cfRule type="duplicateValues" dxfId="6478" priority="208"/>
  </conditionalFormatting>
  <conditionalFormatting sqref="I121">
    <cfRule type="duplicateValues" dxfId="6477" priority="207"/>
  </conditionalFormatting>
  <conditionalFormatting sqref="I129">
    <cfRule type="duplicateValues" dxfId="6476" priority="206"/>
  </conditionalFormatting>
  <conditionalFormatting sqref="I129">
    <cfRule type="duplicateValues" dxfId="6475" priority="205"/>
  </conditionalFormatting>
  <conditionalFormatting sqref="I129">
    <cfRule type="duplicateValues" dxfId="6474" priority="204"/>
  </conditionalFormatting>
  <conditionalFormatting sqref="I129">
    <cfRule type="duplicateValues" dxfId="6473" priority="203"/>
  </conditionalFormatting>
  <conditionalFormatting sqref="I129">
    <cfRule type="duplicateValues" dxfId="6472" priority="202"/>
  </conditionalFormatting>
  <conditionalFormatting sqref="I129">
    <cfRule type="duplicateValues" dxfId="6471" priority="201"/>
  </conditionalFormatting>
  <conditionalFormatting sqref="I129">
    <cfRule type="duplicateValues" dxfId="6470" priority="200"/>
  </conditionalFormatting>
  <conditionalFormatting sqref="I129">
    <cfRule type="duplicateValues" dxfId="6469" priority="199"/>
  </conditionalFormatting>
  <conditionalFormatting sqref="I129">
    <cfRule type="duplicateValues" dxfId="6468" priority="198"/>
  </conditionalFormatting>
  <conditionalFormatting sqref="I129">
    <cfRule type="duplicateValues" dxfId="6467" priority="197"/>
  </conditionalFormatting>
  <conditionalFormatting sqref="I129">
    <cfRule type="duplicateValues" dxfId="6466" priority="196"/>
  </conditionalFormatting>
  <conditionalFormatting sqref="I129">
    <cfRule type="duplicateValues" dxfId="6465" priority="195"/>
  </conditionalFormatting>
  <conditionalFormatting sqref="I129">
    <cfRule type="duplicateValues" dxfId="6464" priority="194"/>
  </conditionalFormatting>
  <conditionalFormatting sqref="I129">
    <cfRule type="duplicateValues" dxfId="6463" priority="193"/>
  </conditionalFormatting>
  <conditionalFormatting sqref="I129">
    <cfRule type="duplicateValues" dxfId="6462" priority="192"/>
  </conditionalFormatting>
  <conditionalFormatting sqref="I129">
    <cfRule type="duplicateValues" dxfId="6461" priority="191"/>
  </conditionalFormatting>
  <conditionalFormatting sqref="I129">
    <cfRule type="duplicateValues" dxfId="6460" priority="190"/>
  </conditionalFormatting>
  <conditionalFormatting sqref="I129">
    <cfRule type="duplicateValues" dxfId="6459" priority="189"/>
  </conditionalFormatting>
  <conditionalFormatting sqref="I129">
    <cfRule type="duplicateValues" dxfId="6458" priority="188"/>
  </conditionalFormatting>
  <conditionalFormatting sqref="I129">
    <cfRule type="duplicateValues" dxfId="6457" priority="187"/>
  </conditionalFormatting>
  <conditionalFormatting sqref="I129">
    <cfRule type="duplicateValues" dxfId="6456" priority="186"/>
  </conditionalFormatting>
  <conditionalFormatting sqref="I129">
    <cfRule type="duplicateValues" dxfId="6455" priority="185"/>
  </conditionalFormatting>
  <conditionalFormatting sqref="I129">
    <cfRule type="duplicateValues" dxfId="6454" priority="184"/>
  </conditionalFormatting>
  <conditionalFormatting sqref="I129">
    <cfRule type="duplicateValues" dxfId="6453" priority="183"/>
  </conditionalFormatting>
  <conditionalFormatting sqref="I129">
    <cfRule type="duplicateValues" dxfId="6452" priority="182"/>
  </conditionalFormatting>
  <conditionalFormatting sqref="I129">
    <cfRule type="duplicateValues" dxfId="6451" priority="181"/>
  </conditionalFormatting>
  <conditionalFormatting sqref="I129">
    <cfRule type="duplicateValues" dxfId="6450" priority="180"/>
  </conditionalFormatting>
  <conditionalFormatting sqref="I129">
    <cfRule type="duplicateValues" dxfId="6449" priority="179"/>
  </conditionalFormatting>
  <conditionalFormatting sqref="I129">
    <cfRule type="duplicateValues" dxfId="6448" priority="178"/>
  </conditionalFormatting>
  <conditionalFormatting sqref="I129">
    <cfRule type="duplicateValues" dxfId="6447" priority="177"/>
  </conditionalFormatting>
  <conditionalFormatting sqref="I129">
    <cfRule type="duplicateValues" dxfId="6446" priority="176"/>
  </conditionalFormatting>
  <conditionalFormatting sqref="I129">
    <cfRule type="duplicateValues" dxfId="6445" priority="175"/>
  </conditionalFormatting>
  <conditionalFormatting sqref="I129">
    <cfRule type="duplicateValues" dxfId="6444" priority="174"/>
  </conditionalFormatting>
  <conditionalFormatting sqref="I129">
    <cfRule type="duplicateValues" dxfId="6443" priority="173"/>
  </conditionalFormatting>
  <conditionalFormatting sqref="I129">
    <cfRule type="duplicateValues" dxfId="6442" priority="172"/>
  </conditionalFormatting>
  <conditionalFormatting sqref="I129">
    <cfRule type="duplicateValues" dxfId="6441" priority="171"/>
  </conditionalFormatting>
  <conditionalFormatting sqref="I132">
    <cfRule type="duplicateValues" dxfId="6440" priority="170"/>
  </conditionalFormatting>
  <conditionalFormatting sqref="I134">
    <cfRule type="duplicateValues" dxfId="6439" priority="169"/>
  </conditionalFormatting>
  <conditionalFormatting sqref="I136">
    <cfRule type="duplicateValues" dxfId="6438" priority="168"/>
  </conditionalFormatting>
  <conditionalFormatting sqref="I136">
    <cfRule type="duplicateValues" dxfId="6437" priority="167"/>
  </conditionalFormatting>
  <conditionalFormatting sqref="I128">
    <cfRule type="duplicateValues" dxfId="6436" priority="166"/>
  </conditionalFormatting>
  <conditionalFormatting sqref="I128">
    <cfRule type="duplicateValues" dxfId="6435" priority="165"/>
  </conditionalFormatting>
  <conditionalFormatting sqref="I133">
    <cfRule type="duplicateValues" dxfId="6434" priority="164"/>
  </conditionalFormatting>
  <conditionalFormatting sqref="I133">
    <cfRule type="duplicateValues" dxfId="6433" priority="163"/>
  </conditionalFormatting>
  <conditionalFormatting sqref="I130">
    <cfRule type="duplicateValues" dxfId="6432" priority="162"/>
  </conditionalFormatting>
  <conditionalFormatting sqref="I130">
    <cfRule type="duplicateValues" dxfId="6431" priority="161"/>
  </conditionalFormatting>
  <conditionalFormatting sqref="I130">
    <cfRule type="duplicateValues" dxfId="6430" priority="160"/>
  </conditionalFormatting>
  <conditionalFormatting sqref="I130">
    <cfRule type="duplicateValues" dxfId="6429" priority="159"/>
  </conditionalFormatting>
  <conditionalFormatting sqref="I130">
    <cfRule type="duplicateValues" dxfId="6428" priority="158"/>
  </conditionalFormatting>
  <conditionalFormatting sqref="I130">
    <cfRule type="duplicateValues" dxfId="6427" priority="157"/>
  </conditionalFormatting>
  <conditionalFormatting sqref="I130">
    <cfRule type="duplicateValues" dxfId="6426" priority="156"/>
  </conditionalFormatting>
  <conditionalFormatting sqref="I130">
    <cfRule type="duplicateValues" dxfId="6425" priority="155"/>
  </conditionalFormatting>
  <conditionalFormatting sqref="I130">
    <cfRule type="duplicateValues" dxfId="6424" priority="154"/>
  </conditionalFormatting>
  <conditionalFormatting sqref="I130">
    <cfRule type="duplicateValues" dxfId="6423" priority="153"/>
  </conditionalFormatting>
  <conditionalFormatting sqref="I130">
    <cfRule type="duplicateValues" dxfId="6422" priority="152"/>
  </conditionalFormatting>
  <conditionalFormatting sqref="I130">
    <cfRule type="duplicateValues" dxfId="6421" priority="151"/>
  </conditionalFormatting>
  <conditionalFormatting sqref="I130">
    <cfRule type="duplicateValues" dxfId="6420" priority="150"/>
  </conditionalFormatting>
  <conditionalFormatting sqref="I130">
    <cfRule type="duplicateValues" dxfId="6419" priority="149"/>
  </conditionalFormatting>
  <conditionalFormatting sqref="I130">
    <cfRule type="duplicateValues" dxfId="6418" priority="148"/>
  </conditionalFormatting>
  <conditionalFormatting sqref="I130">
    <cfRule type="duplicateValues" dxfId="6417" priority="147"/>
  </conditionalFormatting>
  <conditionalFormatting sqref="I130">
    <cfRule type="duplicateValues" dxfId="6416" priority="146"/>
  </conditionalFormatting>
  <conditionalFormatting sqref="I130">
    <cfRule type="duplicateValues" dxfId="6415" priority="145"/>
  </conditionalFormatting>
  <conditionalFormatting sqref="I130">
    <cfRule type="duplicateValues" dxfId="6414" priority="144"/>
  </conditionalFormatting>
  <conditionalFormatting sqref="I130">
    <cfRule type="duplicateValues" dxfId="6413" priority="143"/>
  </conditionalFormatting>
  <conditionalFormatting sqref="I130">
    <cfRule type="duplicateValues" dxfId="6412" priority="142"/>
  </conditionalFormatting>
  <conditionalFormatting sqref="I130">
    <cfRule type="duplicateValues" dxfId="6411" priority="141"/>
  </conditionalFormatting>
  <conditionalFormatting sqref="I130">
    <cfRule type="duplicateValues" dxfId="6410" priority="140"/>
  </conditionalFormatting>
  <conditionalFormatting sqref="I130">
    <cfRule type="duplicateValues" dxfId="6409" priority="139"/>
  </conditionalFormatting>
  <conditionalFormatting sqref="I130">
    <cfRule type="duplicateValues" dxfId="6408" priority="138"/>
  </conditionalFormatting>
  <conditionalFormatting sqref="I130">
    <cfRule type="duplicateValues" dxfId="6407" priority="137"/>
  </conditionalFormatting>
  <conditionalFormatting sqref="I130">
    <cfRule type="duplicateValues" dxfId="6406" priority="136"/>
  </conditionalFormatting>
  <conditionalFormatting sqref="I130">
    <cfRule type="duplicateValues" dxfId="6405" priority="135"/>
  </conditionalFormatting>
  <conditionalFormatting sqref="I130">
    <cfRule type="duplicateValues" dxfId="6404" priority="134"/>
  </conditionalFormatting>
  <conditionalFormatting sqref="I130">
    <cfRule type="duplicateValues" dxfId="6403" priority="133"/>
  </conditionalFormatting>
  <conditionalFormatting sqref="I130">
    <cfRule type="duplicateValues" dxfId="6402" priority="132"/>
  </conditionalFormatting>
  <conditionalFormatting sqref="I130">
    <cfRule type="duplicateValues" dxfId="6401" priority="131"/>
  </conditionalFormatting>
  <conditionalFormatting sqref="I130">
    <cfRule type="duplicateValues" dxfId="6400" priority="130"/>
  </conditionalFormatting>
  <conditionalFormatting sqref="I130">
    <cfRule type="duplicateValues" dxfId="6399" priority="129"/>
  </conditionalFormatting>
  <conditionalFormatting sqref="I130">
    <cfRule type="duplicateValues" dxfId="6398" priority="128"/>
  </conditionalFormatting>
  <conditionalFormatting sqref="I130">
    <cfRule type="duplicateValues" dxfId="6397" priority="127"/>
  </conditionalFormatting>
  <conditionalFormatting sqref="I130">
    <cfRule type="duplicateValues" dxfId="6396" priority="126"/>
  </conditionalFormatting>
  <conditionalFormatting sqref="I130">
    <cfRule type="duplicateValues" dxfId="6395" priority="125"/>
  </conditionalFormatting>
  <conditionalFormatting sqref="I130">
    <cfRule type="duplicateValues" dxfId="6394" priority="124"/>
  </conditionalFormatting>
  <conditionalFormatting sqref="I130">
    <cfRule type="duplicateValues" dxfId="6393" priority="123"/>
  </conditionalFormatting>
  <conditionalFormatting sqref="I130">
    <cfRule type="duplicateValues" dxfId="6392" priority="122"/>
  </conditionalFormatting>
  <conditionalFormatting sqref="I130">
    <cfRule type="duplicateValues" dxfId="6391" priority="121"/>
  </conditionalFormatting>
  <conditionalFormatting sqref="I130">
    <cfRule type="duplicateValues" dxfId="6390" priority="120"/>
  </conditionalFormatting>
  <conditionalFormatting sqref="I130">
    <cfRule type="duplicateValues" dxfId="6389" priority="119"/>
  </conditionalFormatting>
  <conditionalFormatting sqref="I130">
    <cfRule type="duplicateValues" dxfId="6388" priority="118"/>
  </conditionalFormatting>
  <conditionalFormatting sqref="I130">
    <cfRule type="duplicateValues" dxfId="6387" priority="117"/>
  </conditionalFormatting>
  <conditionalFormatting sqref="I130">
    <cfRule type="duplicateValues" dxfId="6386" priority="116"/>
  </conditionalFormatting>
  <conditionalFormatting sqref="I130">
    <cfRule type="duplicateValues" dxfId="6385" priority="115"/>
  </conditionalFormatting>
  <conditionalFormatting sqref="I130">
    <cfRule type="duplicateValues" dxfId="6384" priority="114"/>
  </conditionalFormatting>
  <conditionalFormatting sqref="I130">
    <cfRule type="duplicateValues" dxfId="6383" priority="113"/>
  </conditionalFormatting>
  <conditionalFormatting sqref="I130">
    <cfRule type="duplicateValues" dxfId="6382" priority="112"/>
  </conditionalFormatting>
  <conditionalFormatting sqref="I130">
    <cfRule type="duplicateValues" dxfId="6381" priority="111"/>
  </conditionalFormatting>
  <conditionalFormatting sqref="I130">
    <cfRule type="duplicateValues" dxfId="6380" priority="110"/>
  </conditionalFormatting>
  <conditionalFormatting sqref="I130">
    <cfRule type="duplicateValues" dxfId="6379" priority="109"/>
  </conditionalFormatting>
  <conditionalFormatting sqref="I130">
    <cfRule type="duplicateValues" dxfId="6378" priority="108"/>
  </conditionalFormatting>
  <conditionalFormatting sqref="I130">
    <cfRule type="duplicateValues" dxfId="6377" priority="107"/>
  </conditionalFormatting>
  <conditionalFormatting sqref="I130">
    <cfRule type="duplicateValues" dxfId="6376" priority="106"/>
  </conditionalFormatting>
  <conditionalFormatting sqref="I130">
    <cfRule type="duplicateValues" dxfId="6375" priority="105"/>
  </conditionalFormatting>
  <conditionalFormatting sqref="I130">
    <cfRule type="duplicateValues" dxfId="6374" priority="104"/>
  </conditionalFormatting>
  <conditionalFormatting sqref="I130">
    <cfRule type="duplicateValues" dxfId="6373" priority="103"/>
  </conditionalFormatting>
  <conditionalFormatting sqref="I130">
    <cfRule type="duplicateValues" dxfId="6372" priority="102"/>
  </conditionalFormatting>
  <conditionalFormatting sqref="I130">
    <cfRule type="duplicateValues" dxfId="6371" priority="101"/>
  </conditionalFormatting>
  <conditionalFormatting sqref="I130">
    <cfRule type="duplicateValues" dxfId="6370" priority="100"/>
  </conditionalFormatting>
  <conditionalFormatting sqref="I130">
    <cfRule type="duplicateValues" dxfId="6369" priority="99"/>
  </conditionalFormatting>
  <conditionalFormatting sqref="I130">
    <cfRule type="duplicateValues" dxfId="6368" priority="98"/>
  </conditionalFormatting>
  <conditionalFormatting sqref="I130">
    <cfRule type="duplicateValues" dxfId="6367" priority="97"/>
  </conditionalFormatting>
  <conditionalFormatting sqref="I130">
    <cfRule type="duplicateValues" dxfId="6366" priority="96"/>
  </conditionalFormatting>
  <conditionalFormatting sqref="I130">
    <cfRule type="duplicateValues" dxfId="6365" priority="95"/>
  </conditionalFormatting>
  <conditionalFormatting sqref="I130">
    <cfRule type="duplicateValues" dxfId="6364" priority="94"/>
  </conditionalFormatting>
  <conditionalFormatting sqref="I130">
    <cfRule type="duplicateValues" dxfId="6363" priority="93"/>
  </conditionalFormatting>
  <conditionalFormatting sqref="I130">
    <cfRule type="duplicateValues" dxfId="6362" priority="92"/>
  </conditionalFormatting>
  <conditionalFormatting sqref="I130">
    <cfRule type="duplicateValues" dxfId="6361" priority="91"/>
  </conditionalFormatting>
  <conditionalFormatting sqref="I122">
    <cfRule type="duplicateValues" dxfId="6360" priority="90"/>
  </conditionalFormatting>
  <conditionalFormatting sqref="I122">
    <cfRule type="duplicateValues" dxfId="6359" priority="89"/>
  </conditionalFormatting>
  <conditionalFormatting sqref="I122">
    <cfRule type="duplicateValues" dxfId="6358" priority="88"/>
  </conditionalFormatting>
  <conditionalFormatting sqref="I122">
    <cfRule type="duplicateValues" dxfId="6357" priority="87"/>
  </conditionalFormatting>
  <conditionalFormatting sqref="I122">
    <cfRule type="duplicateValues" dxfId="6356" priority="86"/>
  </conditionalFormatting>
  <conditionalFormatting sqref="I122">
    <cfRule type="duplicateValues" dxfId="6355" priority="85"/>
  </conditionalFormatting>
  <conditionalFormatting sqref="I122">
    <cfRule type="duplicateValues" dxfId="6354" priority="84"/>
  </conditionalFormatting>
  <conditionalFormatting sqref="I122">
    <cfRule type="duplicateValues" dxfId="6353" priority="83"/>
  </conditionalFormatting>
  <conditionalFormatting sqref="I122">
    <cfRule type="duplicateValues" dxfId="6352" priority="82"/>
  </conditionalFormatting>
  <conditionalFormatting sqref="I122">
    <cfRule type="duplicateValues" dxfId="6351" priority="81"/>
  </conditionalFormatting>
  <conditionalFormatting sqref="I122">
    <cfRule type="duplicateValues" dxfId="6350" priority="80"/>
  </conditionalFormatting>
  <conditionalFormatting sqref="I122">
    <cfRule type="duplicateValues" dxfId="6349" priority="79"/>
  </conditionalFormatting>
  <conditionalFormatting sqref="I122">
    <cfRule type="duplicateValues" dxfId="6348" priority="78"/>
  </conditionalFormatting>
  <conditionalFormatting sqref="I122">
    <cfRule type="duplicateValues" dxfId="6347" priority="77"/>
  </conditionalFormatting>
  <conditionalFormatting sqref="I122">
    <cfRule type="duplicateValues" dxfId="6346" priority="76"/>
  </conditionalFormatting>
  <conditionalFormatting sqref="I122">
    <cfRule type="duplicateValues" dxfId="6345" priority="75"/>
  </conditionalFormatting>
  <conditionalFormatting sqref="I122">
    <cfRule type="duplicateValues" dxfId="6344" priority="74"/>
  </conditionalFormatting>
  <conditionalFormatting sqref="I122">
    <cfRule type="duplicateValues" dxfId="6343" priority="73"/>
  </conditionalFormatting>
  <conditionalFormatting sqref="I122">
    <cfRule type="duplicateValues" dxfId="6342" priority="72"/>
  </conditionalFormatting>
  <conditionalFormatting sqref="I122">
    <cfRule type="duplicateValues" dxfId="6341" priority="71"/>
  </conditionalFormatting>
  <conditionalFormatting sqref="I122">
    <cfRule type="duplicateValues" dxfId="6340" priority="70"/>
  </conditionalFormatting>
  <conditionalFormatting sqref="I122">
    <cfRule type="duplicateValues" dxfId="6339" priority="69"/>
  </conditionalFormatting>
  <conditionalFormatting sqref="I122">
    <cfRule type="duplicateValues" dxfId="6338" priority="68"/>
  </conditionalFormatting>
  <conditionalFormatting sqref="I122">
    <cfRule type="duplicateValues" dxfId="6337" priority="67"/>
  </conditionalFormatting>
  <conditionalFormatting sqref="I122">
    <cfRule type="duplicateValues" dxfId="6336" priority="66"/>
  </conditionalFormatting>
  <conditionalFormatting sqref="I122">
    <cfRule type="duplicateValues" dxfId="6335" priority="65"/>
  </conditionalFormatting>
  <conditionalFormatting sqref="I122">
    <cfRule type="duplicateValues" dxfId="6334" priority="64"/>
  </conditionalFormatting>
  <conditionalFormatting sqref="I122">
    <cfRule type="duplicateValues" dxfId="6333" priority="63"/>
  </conditionalFormatting>
  <conditionalFormatting sqref="I122">
    <cfRule type="duplicateValues" dxfId="6332" priority="62"/>
  </conditionalFormatting>
  <conditionalFormatting sqref="I122">
    <cfRule type="duplicateValues" dxfId="6331" priority="61"/>
  </conditionalFormatting>
  <conditionalFormatting sqref="I122">
    <cfRule type="duplicateValues" dxfId="6330" priority="60"/>
  </conditionalFormatting>
  <conditionalFormatting sqref="I122">
    <cfRule type="duplicateValues" dxfId="6329" priority="59"/>
  </conditionalFormatting>
  <conditionalFormatting sqref="I122">
    <cfRule type="duplicateValues" dxfId="6328" priority="58"/>
  </conditionalFormatting>
  <conditionalFormatting sqref="I122">
    <cfRule type="duplicateValues" dxfId="6327" priority="57"/>
  </conditionalFormatting>
  <conditionalFormatting sqref="I122">
    <cfRule type="duplicateValues" dxfId="6326" priority="56"/>
  </conditionalFormatting>
  <conditionalFormatting sqref="I122">
    <cfRule type="duplicateValues" dxfId="6325" priority="55"/>
  </conditionalFormatting>
  <conditionalFormatting sqref="I122">
    <cfRule type="duplicateValues" dxfId="6324" priority="54"/>
  </conditionalFormatting>
  <conditionalFormatting sqref="I122">
    <cfRule type="duplicateValues" dxfId="6323" priority="53"/>
  </conditionalFormatting>
  <conditionalFormatting sqref="I122">
    <cfRule type="duplicateValues" dxfId="6322" priority="52"/>
  </conditionalFormatting>
  <conditionalFormatting sqref="I122">
    <cfRule type="duplicateValues" dxfId="6321" priority="51"/>
  </conditionalFormatting>
  <conditionalFormatting sqref="I122">
    <cfRule type="duplicateValues" dxfId="6320" priority="50"/>
  </conditionalFormatting>
  <conditionalFormatting sqref="I122">
    <cfRule type="duplicateValues" dxfId="6319" priority="49"/>
  </conditionalFormatting>
  <conditionalFormatting sqref="I122">
    <cfRule type="duplicateValues" dxfId="6318" priority="48"/>
  </conditionalFormatting>
  <conditionalFormatting sqref="I122">
    <cfRule type="duplicateValues" dxfId="6317" priority="47"/>
  </conditionalFormatting>
  <conditionalFormatting sqref="I122">
    <cfRule type="duplicateValues" dxfId="6316" priority="46"/>
  </conditionalFormatting>
  <conditionalFormatting sqref="I122">
    <cfRule type="duplicateValues" dxfId="6315" priority="45"/>
  </conditionalFormatting>
  <conditionalFormatting sqref="I122">
    <cfRule type="duplicateValues" dxfId="6314" priority="44"/>
  </conditionalFormatting>
  <conditionalFormatting sqref="I122">
    <cfRule type="duplicateValues" dxfId="6313" priority="43"/>
  </conditionalFormatting>
  <conditionalFormatting sqref="I122">
    <cfRule type="duplicateValues" dxfId="6312" priority="42"/>
  </conditionalFormatting>
  <conditionalFormatting sqref="I122">
    <cfRule type="duplicateValues" dxfId="6311" priority="41"/>
  </conditionalFormatting>
  <conditionalFormatting sqref="I122">
    <cfRule type="duplicateValues" dxfId="6310" priority="40"/>
  </conditionalFormatting>
  <conditionalFormatting sqref="I122">
    <cfRule type="duplicateValues" dxfId="6309" priority="39"/>
  </conditionalFormatting>
  <conditionalFormatting sqref="I122">
    <cfRule type="duplicateValues" dxfId="6308" priority="38"/>
  </conditionalFormatting>
  <conditionalFormatting sqref="I122">
    <cfRule type="duplicateValues" dxfId="6307" priority="37"/>
  </conditionalFormatting>
  <conditionalFormatting sqref="I122">
    <cfRule type="duplicateValues" dxfId="6306" priority="36"/>
  </conditionalFormatting>
  <conditionalFormatting sqref="I122">
    <cfRule type="duplicateValues" dxfId="6305" priority="35"/>
  </conditionalFormatting>
  <conditionalFormatting sqref="I137">
    <cfRule type="duplicateValues" dxfId="6304" priority="34"/>
  </conditionalFormatting>
  <conditionalFormatting sqref="I137">
    <cfRule type="duplicateValues" dxfId="6303" priority="33"/>
  </conditionalFormatting>
  <conditionalFormatting sqref="J26">
    <cfRule type="duplicateValues" dxfId="6302" priority="32"/>
  </conditionalFormatting>
  <conditionalFormatting sqref="I125">
    <cfRule type="duplicateValues" dxfId="6301" priority="31"/>
  </conditionalFormatting>
  <conditionalFormatting sqref="I126">
    <cfRule type="duplicateValues" dxfId="6300" priority="30"/>
  </conditionalFormatting>
  <conditionalFormatting sqref="I126">
    <cfRule type="duplicateValues" dxfId="6299" priority="29"/>
  </conditionalFormatting>
  <conditionalFormatting sqref="H49">
    <cfRule type="duplicateValues" dxfId="6298" priority="26"/>
  </conditionalFormatting>
  <conditionalFormatting sqref="I161">
    <cfRule type="duplicateValues" dxfId="6297" priority="25"/>
  </conditionalFormatting>
  <conditionalFormatting sqref="H15">
    <cfRule type="duplicateValues" dxfId="6296" priority="24"/>
  </conditionalFormatting>
  <conditionalFormatting sqref="H15">
    <cfRule type="duplicateValues" dxfId="6295" priority="23"/>
  </conditionalFormatting>
  <conditionalFormatting sqref="H64">
    <cfRule type="duplicateValues" dxfId="6294" priority="11"/>
  </conditionalFormatting>
  <conditionalFormatting sqref="H76">
    <cfRule type="duplicateValues" dxfId="6293" priority="10"/>
  </conditionalFormatting>
  <conditionalFormatting sqref="H69">
    <cfRule type="duplicateValues" dxfId="6292" priority="9"/>
  </conditionalFormatting>
  <conditionalFormatting sqref="H75">
    <cfRule type="duplicateValues" dxfId="6291" priority="8"/>
  </conditionalFormatting>
  <conditionalFormatting sqref="H70">
    <cfRule type="duplicateValues" dxfId="6290" priority="7"/>
  </conditionalFormatting>
  <conditionalFormatting sqref="H71">
    <cfRule type="duplicateValues" dxfId="6289" priority="6"/>
  </conditionalFormatting>
  <conditionalFormatting sqref="H73">
    <cfRule type="duplicateValues" dxfId="6288" priority="5"/>
  </conditionalFormatting>
  <conditionalFormatting sqref="H85">
    <cfRule type="duplicateValues" dxfId="6287" priority="4"/>
  </conditionalFormatting>
  <conditionalFormatting sqref="J83">
    <cfRule type="duplicateValues" dxfId="6286" priority="3"/>
  </conditionalFormatting>
  <conditionalFormatting sqref="H72">
    <cfRule type="duplicateValues" dxfId="6285" priority="2"/>
  </conditionalFormatting>
  <conditionalFormatting sqref="H72">
    <cfRule type="duplicateValues" dxfId="6284" priority="1"/>
  </conditionalFormatting>
  <dataValidations count="3">
    <dataValidation type="list" allowBlank="1" showInputMessage="1" showErrorMessage="1" sqref="F177:F181 G180:I181 C15 C175 C206:C210 C199:C200 C204 J194:J196 B14:C14 C72 B71:C71 C64 C7 G189:H190 I194:I197 D194:G196 D177:E178 H194:H198 E198:E199 E179:E180 J181 D179:D181 D182:F182 E197:F197 G177:J179 D184:J187 C128 B127:C127 C120" xr:uid="{C5E3A033-526F-48B1-979F-B573D5D629EB}">
      <formula1>ListeNomPrenom</formula1>
    </dataValidation>
    <dataValidation type="list" allowBlank="1" showInputMessage="1" showErrorMessage="1" sqref="J121:J122 I146:I149 D120:J120 D7 D34 E34:E35 F103 H7:J7 G58:G61 I8 D146:H146 D129:I129 I52:I61 F147:H159 D64 D91 E91:E92 H64:J64 I65" xr:uid="{C3810375-E574-4278-B747-A7132F7F6493}">
      <formula1>ListeCE</formula1>
    </dataValidation>
    <dataValidation type="list" allowBlank="1" showInputMessage="1" showErrorMessage="1" sqref="J123:J126 F30:G57 I15:I23 I29:I51 F11:F24 J30:J44 J128:J130 J132:J140 F26:F29 I26 I9:I12 H94:J119 E62:G62 J142:J174 J87:J93 I86:I93 F87:G93 I72:I80 F68:F81 F83:F86 I83 I66:I69" xr:uid="{52221B7D-5B4A-4DEA-8CC4-944491332753}">
      <formula1>#REF!</formula1>
    </dataValidation>
  </dataValidation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F5A3F-B915-4C8F-9E65-45F7B00E5CC4}">
  <dimension ref="A1:J220"/>
  <sheetViews>
    <sheetView workbookViewId="0">
      <selection activeCell="D2" sqref="D1:J1048576"/>
    </sheetView>
  </sheetViews>
  <sheetFormatPr baseColWidth="10" defaultRowHeight="15"/>
  <cols>
    <col min="1" max="1" width="5.42578125" customWidth="1"/>
    <col min="2" max="2" width="16.140625" customWidth="1"/>
    <col min="3" max="3" width="14.7109375" customWidth="1"/>
    <col min="4" max="10" width="22.7109375" customWidth="1"/>
  </cols>
  <sheetData>
    <row r="1" spans="1:10" ht="30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8">
      <c r="A2" s="1"/>
      <c r="B2" s="2" t="s">
        <v>1</v>
      </c>
      <c r="C2" s="3">
        <f>'S34'!C2+1</f>
        <v>35</v>
      </c>
      <c r="D2" s="4"/>
      <c r="E2" s="4"/>
      <c r="F2" s="4"/>
      <c r="G2" s="4"/>
      <c r="H2" s="4"/>
      <c r="I2" s="4"/>
      <c r="J2" s="5"/>
    </row>
    <row r="3" spans="1:10">
      <c r="A3" s="1"/>
      <c r="B3" s="165" t="s">
        <v>91</v>
      </c>
      <c r="C3" s="4"/>
      <c r="D3" s="4"/>
      <c r="E3" s="4"/>
      <c r="F3" s="165" t="s">
        <v>89</v>
      </c>
      <c r="G3" s="4"/>
      <c r="H3" s="165" t="s">
        <v>90</v>
      </c>
      <c r="I3" s="4"/>
      <c r="J3" s="5"/>
    </row>
    <row r="4" spans="1:10">
      <c r="A4" s="7"/>
      <c r="B4" s="8"/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>
      <c r="A5" s="7"/>
      <c r="B5" s="8"/>
      <c r="C5" s="8"/>
      <c r="D5" s="10">
        <f>'S34'!J5+1</f>
        <v>44437</v>
      </c>
      <c r="E5" s="10">
        <f>SUM(D5+1)</f>
        <v>44438</v>
      </c>
      <c r="F5" s="10">
        <f>SUM(E5+1)</f>
        <v>44439</v>
      </c>
      <c r="G5" s="10">
        <f t="shared" ref="G5:J5" si="0">SUM(F5+1)</f>
        <v>44440</v>
      </c>
      <c r="H5" s="10">
        <f t="shared" si="0"/>
        <v>44441</v>
      </c>
      <c r="I5" s="10">
        <f t="shared" si="0"/>
        <v>44442</v>
      </c>
      <c r="J5" s="10">
        <f t="shared" si="0"/>
        <v>44443</v>
      </c>
    </row>
    <row r="6" spans="1:10">
      <c r="A6" s="208"/>
      <c r="B6" s="209"/>
      <c r="C6" s="209"/>
      <c r="D6" s="194"/>
      <c r="E6" s="194"/>
      <c r="F6" s="194"/>
      <c r="G6" s="194"/>
      <c r="H6" s="194"/>
      <c r="I6" s="194"/>
      <c r="J6" s="194"/>
    </row>
    <row r="7" spans="1:10">
      <c r="A7" s="293" t="s">
        <v>9</v>
      </c>
      <c r="B7" s="200" t="s">
        <v>10</v>
      </c>
      <c r="C7" s="204" t="s">
        <v>11</v>
      </c>
      <c r="D7" s="205"/>
      <c r="E7" s="206"/>
      <c r="F7" s="206"/>
      <c r="G7" s="206"/>
      <c r="H7" s="206"/>
      <c r="I7" s="206"/>
      <c r="J7" s="207"/>
    </row>
    <row r="8" spans="1:10">
      <c r="A8" s="293"/>
      <c r="B8" s="15" t="s">
        <v>12</v>
      </c>
      <c r="C8" s="16"/>
      <c r="D8" s="17"/>
      <c r="E8" s="18"/>
      <c r="F8" s="19"/>
      <c r="G8" s="19"/>
      <c r="H8" s="19"/>
      <c r="I8" s="19"/>
      <c r="J8" s="20"/>
    </row>
    <row r="9" spans="1:10">
      <c r="A9" s="293"/>
      <c r="B9" s="15" t="s">
        <v>12</v>
      </c>
      <c r="C9" s="16"/>
      <c r="D9" s="21"/>
      <c r="E9" s="22"/>
      <c r="F9" s="19"/>
      <c r="G9" s="23"/>
      <c r="H9" s="23"/>
      <c r="I9" s="19"/>
      <c r="J9" s="24"/>
    </row>
    <row r="10" spans="1:10">
      <c r="A10" s="293"/>
      <c r="B10" s="15" t="s">
        <v>12</v>
      </c>
      <c r="C10" s="16"/>
      <c r="D10" s="21"/>
      <c r="E10" s="22"/>
      <c r="F10" s="19"/>
      <c r="G10" s="23"/>
      <c r="H10" s="23"/>
      <c r="I10" s="19"/>
      <c r="J10" s="24"/>
    </row>
    <row r="11" spans="1:10">
      <c r="A11" s="293"/>
      <c r="B11" s="25" t="s">
        <v>13</v>
      </c>
      <c r="C11" s="26" t="s">
        <v>14</v>
      </c>
      <c r="D11" s="27"/>
      <c r="E11" s="28"/>
      <c r="F11" s="29"/>
      <c r="G11" s="19"/>
      <c r="H11" s="30"/>
      <c r="I11" s="28"/>
      <c r="J11" s="31"/>
    </row>
    <row r="12" spans="1:10">
      <c r="A12" s="293"/>
      <c r="B12" s="25" t="s">
        <v>15</v>
      </c>
      <c r="C12" s="26" t="s">
        <v>14</v>
      </c>
      <c r="D12" s="32"/>
      <c r="E12" s="33"/>
      <c r="F12" s="34"/>
      <c r="G12" s="34"/>
      <c r="H12" s="19"/>
      <c r="I12" s="35"/>
      <c r="J12" s="36"/>
    </row>
    <row r="13" spans="1:10">
      <c r="A13" s="293"/>
      <c r="B13" s="25" t="s">
        <v>16</v>
      </c>
      <c r="C13" s="26" t="s">
        <v>14</v>
      </c>
      <c r="D13" s="37"/>
      <c r="E13" s="28"/>
      <c r="F13" s="34"/>
      <c r="G13" s="34"/>
      <c r="H13" s="28"/>
      <c r="I13" s="28"/>
      <c r="J13" s="31"/>
    </row>
    <row r="14" spans="1:10">
      <c r="A14" s="293"/>
      <c r="B14" s="25" t="s">
        <v>17</v>
      </c>
      <c r="C14" s="26" t="s">
        <v>14</v>
      </c>
      <c r="D14" s="38"/>
      <c r="E14" s="9"/>
      <c r="F14" s="28"/>
      <c r="G14" s="28"/>
      <c r="H14" s="28"/>
      <c r="I14" s="39"/>
      <c r="J14" s="36"/>
    </row>
    <row r="15" spans="1:10">
      <c r="A15" s="293"/>
      <c r="B15" s="25" t="s">
        <v>18</v>
      </c>
      <c r="C15" s="26" t="s">
        <v>19</v>
      </c>
      <c r="D15" s="37"/>
      <c r="E15" s="34"/>
      <c r="F15" s="40"/>
      <c r="G15" s="40"/>
      <c r="H15" s="19"/>
      <c r="I15" s="19"/>
      <c r="J15" s="41"/>
    </row>
    <row r="16" spans="1:10">
      <c r="A16" s="293"/>
      <c r="B16" s="25" t="s">
        <v>20</v>
      </c>
      <c r="C16" s="26" t="s">
        <v>14</v>
      </c>
      <c r="D16" s="37"/>
      <c r="E16" s="28"/>
      <c r="F16" s="34"/>
      <c r="G16" s="34"/>
      <c r="H16" s="35"/>
      <c r="I16" s="19"/>
      <c r="J16" s="36"/>
    </row>
    <row r="17" spans="1:10">
      <c r="A17" s="293"/>
      <c r="B17" s="25"/>
      <c r="C17" s="26" t="s">
        <v>21</v>
      </c>
      <c r="D17" s="27"/>
      <c r="E17" s="28"/>
      <c r="F17" s="40"/>
      <c r="G17" s="34"/>
      <c r="H17" s="42"/>
      <c r="I17" s="42"/>
      <c r="J17" s="36"/>
    </row>
    <row r="18" spans="1:10">
      <c r="A18" s="293"/>
      <c r="B18" s="25" t="s">
        <v>22</v>
      </c>
      <c r="C18" s="26" t="s">
        <v>14</v>
      </c>
      <c r="D18" s="32"/>
      <c r="E18" s="33"/>
      <c r="F18" s="34"/>
      <c r="G18" s="34"/>
      <c r="H18" s="43"/>
      <c r="I18" s="43"/>
      <c r="J18" s="44"/>
    </row>
    <row r="19" spans="1:10">
      <c r="A19" s="293"/>
      <c r="B19" s="25"/>
      <c r="C19" s="26" t="s">
        <v>21</v>
      </c>
      <c r="D19" s="45"/>
      <c r="E19" s="46"/>
      <c r="F19" s="34"/>
      <c r="G19" s="34"/>
      <c r="H19" s="47"/>
      <c r="I19" s="47"/>
      <c r="J19" s="36"/>
    </row>
    <row r="20" spans="1:10">
      <c r="A20" s="293"/>
      <c r="B20" s="25" t="s">
        <v>23</v>
      </c>
      <c r="C20" s="26" t="s">
        <v>14</v>
      </c>
      <c r="D20" s="37"/>
      <c r="E20" s="28"/>
      <c r="F20" s="34"/>
      <c r="G20" s="34"/>
      <c r="H20" s="48"/>
      <c r="I20" s="48"/>
      <c r="J20" s="36"/>
    </row>
    <row r="21" spans="1:10">
      <c r="A21" s="293"/>
      <c r="B21" s="25" t="s">
        <v>24</v>
      </c>
      <c r="C21" s="26" t="s">
        <v>14</v>
      </c>
      <c r="D21" s="27"/>
      <c r="E21" s="28"/>
      <c r="F21" s="35"/>
      <c r="G21" s="35"/>
      <c r="H21" s="28"/>
      <c r="I21" s="30"/>
      <c r="J21" s="24"/>
    </row>
    <row r="22" spans="1:10">
      <c r="A22" s="293"/>
      <c r="B22" s="25" t="s">
        <v>25</v>
      </c>
      <c r="C22" s="26" t="s">
        <v>14</v>
      </c>
      <c r="D22" s="37"/>
      <c r="E22" s="28"/>
      <c r="F22" s="34"/>
      <c r="G22" s="28"/>
      <c r="H22" s="34"/>
      <c r="I22" s="28"/>
      <c r="J22" s="31"/>
    </row>
    <row r="23" spans="1:10">
      <c r="A23" s="293"/>
      <c r="B23" s="25"/>
      <c r="C23" s="26" t="s">
        <v>21</v>
      </c>
      <c r="D23" s="37"/>
      <c r="E23" s="28"/>
      <c r="F23" s="34"/>
      <c r="G23" s="28"/>
      <c r="H23" s="35"/>
      <c r="I23" s="28"/>
      <c r="J23" s="31"/>
    </row>
    <row r="24" spans="1:10">
      <c r="A24" s="293"/>
      <c r="B24" s="25" t="s">
        <v>26</v>
      </c>
      <c r="C24" s="26" t="s">
        <v>19</v>
      </c>
      <c r="D24" s="32"/>
      <c r="E24" s="49"/>
      <c r="F24" s="34"/>
      <c r="G24" s="34"/>
      <c r="H24" s="34"/>
      <c r="I24" s="50"/>
      <c r="J24" s="36"/>
    </row>
    <row r="25" spans="1:10">
      <c r="A25" s="293"/>
      <c r="B25" s="51" t="s">
        <v>27</v>
      </c>
      <c r="C25" s="26" t="s">
        <v>14</v>
      </c>
      <c r="D25" s="52"/>
      <c r="E25" s="35"/>
      <c r="F25" s="35"/>
      <c r="G25" s="35"/>
      <c r="H25" s="35"/>
      <c r="I25" s="35"/>
      <c r="J25" s="36"/>
    </row>
    <row r="26" spans="1:10">
      <c r="A26" s="293"/>
      <c r="B26" s="53" t="s">
        <v>28</v>
      </c>
      <c r="C26" s="54" t="s">
        <v>29</v>
      </c>
      <c r="D26" s="37"/>
      <c r="E26" s="34"/>
      <c r="F26" s="55"/>
      <c r="G26" s="55"/>
      <c r="H26" s="56"/>
      <c r="I26" s="55"/>
      <c r="J26" s="41"/>
    </row>
    <row r="27" spans="1:10">
      <c r="A27" s="293"/>
      <c r="B27" s="53" t="s">
        <v>30</v>
      </c>
      <c r="C27" s="54" t="s">
        <v>29</v>
      </c>
      <c r="D27" s="57"/>
      <c r="E27" s="58"/>
      <c r="F27" s="55"/>
      <c r="G27" s="55"/>
      <c r="H27" s="50"/>
      <c r="I27" s="39"/>
      <c r="J27" s="41"/>
    </row>
    <row r="28" spans="1:10">
      <c r="A28" s="293"/>
      <c r="B28" s="53" t="s">
        <v>31</v>
      </c>
      <c r="C28" s="54" t="s">
        <v>29</v>
      </c>
      <c r="D28" s="57"/>
      <c r="E28" s="55"/>
      <c r="F28" s="39"/>
      <c r="G28" s="55"/>
      <c r="H28" s="55"/>
      <c r="I28" s="23"/>
      <c r="J28" s="59"/>
    </row>
    <row r="29" spans="1:10" ht="15.75" thickBot="1">
      <c r="A29" s="293"/>
      <c r="B29" s="96" t="s">
        <v>32</v>
      </c>
      <c r="C29" s="159" t="s">
        <v>33</v>
      </c>
      <c r="D29" s="160"/>
      <c r="E29" s="98"/>
      <c r="F29" s="98"/>
      <c r="G29" s="142"/>
      <c r="H29" s="161"/>
      <c r="I29" s="161"/>
      <c r="J29" s="101"/>
    </row>
    <row r="30" spans="1:10">
      <c r="A30" s="293"/>
      <c r="B30" s="67"/>
      <c r="C30" s="162" t="s">
        <v>34</v>
      </c>
      <c r="D30" s="69"/>
      <c r="E30" s="70"/>
      <c r="F30" s="70"/>
      <c r="G30" s="70"/>
      <c r="H30" s="70"/>
      <c r="I30" s="70"/>
      <c r="J30" s="72"/>
    </row>
    <row r="31" spans="1:10">
      <c r="A31" s="293"/>
      <c r="B31" s="61"/>
      <c r="C31" s="62" t="s">
        <v>34</v>
      </c>
      <c r="D31" s="52"/>
      <c r="E31" s="35"/>
      <c r="F31" s="35"/>
      <c r="G31" s="35"/>
      <c r="H31" s="35"/>
      <c r="I31" s="35"/>
      <c r="J31" s="36"/>
    </row>
    <row r="32" spans="1:10">
      <c r="A32" s="293"/>
      <c r="B32" s="61"/>
      <c r="C32" s="26" t="s">
        <v>35</v>
      </c>
      <c r="D32" s="52"/>
      <c r="E32" s="35"/>
      <c r="F32" s="35"/>
      <c r="G32" s="35"/>
      <c r="H32" s="163"/>
      <c r="I32" s="35"/>
      <c r="J32" s="36"/>
    </row>
    <row r="33" spans="1:10">
      <c r="A33" s="293"/>
      <c r="B33" s="61"/>
      <c r="C33" s="26" t="s">
        <v>35</v>
      </c>
      <c r="D33" s="52"/>
      <c r="E33" s="35"/>
      <c r="F33" s="35"/>
      <c r="G33" s="35"/>
      <c r="H33" s="35"/>
      <c r="I33" s="35"/>
      <c r="J33" s="36"/>
    </row>
    <row r="34" spans="1:10">
      <c r="A34" s="293"/>
      <c r="B34" s="61"/>
      <c r="C34" s="26" t="s">
        <v>35</v>
      </c>
      <c r="D34" s="52"/>
      <c r="E34" s="35"/>
      <c r="F34" s="35"/>
      <c r="G34" s="35"/>
      <c r="H34" s="35"/>
      <c r="I34" s="35"/>
      <c r="J34" s="36"/>
    </row>
    <row r="35" spans="1:10">
      <c r="A35" s="293"/>
      <c r="B35" s="61"/>
      <c r="C35" s="26" t="s">
        <v>35</v>
      </c>
      <c r="D35" s="52"/>
      <c r="E35" s="35"/>
      <c r="F35" s="35"/>
      <c r="G35" s="35"/>
      <c r="H35" s="35"/>
      <c r="I35" s="35"/>
      <c r="J35" s="36"/>
    </row>
    <row r="36" spans="1:10" ht="15.75" thickBot="1">
      <c r="A36" s="294"/>
      <c r="B36" s="73"/>
      <c r="C36" s="74" t="s">
        <v>35</v>
      </c>
      <c r="D36" s="64"/>
      <c r="E36" s="65"/>
      <c r="F36" s="65"/>
      <c r="G36" s="65"/>
      <c r="H36" s="65"/>
      <c r="I36" s="65"/>
      <c r="J36" s="66"/>
    </row>
    <row r="37" spans="1:10">
      <c r="A37" s="298" t="s">
        <v>36</v>
      </c>
      <c r="B37" s="172" t="s">
        <v>37</v>
      </c>
      <c r="C37" s="68" t="s">
        <v>38</v>
      </c>
      <c r="D37" s="69"/>
      <c r="E37" s="70"/>
      <c r="F37" s="70"/>
      <c r="G37" s="70"/>
      <c r="H37" s="71"/>
      <c r="I37" s="71"/>
      <c r="J37" s="72"/>
    </row>
    <row r="38" spans="1:10">
      <c r="A38" s="299"/>
      <c r="B38" s="173"/>
      <c r="C38" s="26" t="s">
        <v>39</v>
      </c>
      <c r="D38" s="52"/>
      <c r="E38" s="35"/>
      <c r="F38" s="35"/>
      <c r="G38" s="35"/>
      <c r="H38" s="35"/>
      <c r="I38" s="28"/>
      <c r="J38" s="36"/>
    </row>
    <row r="39" spans="1:10">
      <c r="A39" s="299"/>
      <c r="B39" s="173"/>
      <c r="C39" s="26" t="s">
        <v>40</v>
      </c>
      <c r="D39" s="52"/>
      <c r="E39" s="35"/>
      <c r="F39" s="35"/>
      <c r="G39" s="35"/>
      <c r="H39" s="35"/>
      <c r="I39" s="35"/>
      <c r="J39" s="36"/>
    </row>
    <row r="40" spans="1:10">
      <c r="A40" s="299"/>
      <c r="B40" s="173"/>
      <c r="C40" s="26" t="s">
        <v>41</v>
      </c>
      <c r="D40" s="52"/>
      <c r="E40" s="35"/>
      <c r="F40" s="35"/>
      <c r="G40" s="35"/>
      <c r="H40" s="35"/>
      <c r="I40" s="35"/>
      <c r="J40" s="36"/>
    </row>
    <row r="41" spans="1:10" ht="15.75" thickBot="1">
      <c r="A41" s="299"/>
      <c r="B41" s="174"/>
      <c r="C41" s="74" t="s">
        <v>42</v>
      </c>
      <c r="D41" s="64"/>
      <c r="E41" s="65"/>
      <c r="F41" s="65"/>
      <c r="G41" s="65"/>
      <c r="H41" s="65"/>
      <c r="I41" s="65"/>
      <c r="J41" s="66"/>
    </row>
    <row r="42" spans="1:10">
      <c r="A42" s="299"/>
      <c r="B42" s="175" t="s">
        <v>43</v>
      </c>
      <c r="C42" s="76" t="s">
        <v>44</v>
      </c>
      <c r="D42" s="77"/>
      <c r="E42" s="78"/>
      <c r="F42" s="79"/>
      <c r="G42" s="79"/>
      <c r="H42" s="79"/>
      <c r="I42" s="79"/>
      <c r="J42" s="80"/>
    </row>
    <row r="43" spans="1:10">
      <c r="A43" s="299"/>
      <c r="B43" s="173"/>
      <c r="C43" s="81" t="s">
        <v>45</v>
      </c>
      <c r="D43" s="35"/>
      <c r="E43" s="19"/>
      <c r="F43" s="35"/>
      <c r="G43" s="35"/>
      <c r="H43" s="35"/>
      <c r="I43" s="35"/>
      <c r="J43" s="36"/>
    </row>
    <row r="44" spans="1:10">
      <c r="A44" s="299"/>
      <c r="B44" s="173"/>
      <c r="C44" s="81" t="s">
        <v>46</v>
      </c>
      <c r="D44" s="23"/>
      <c r="E44" s="28"/>
      <c r="F44" s="35"/>
      <c r="G44" s="35"/>
      <c r="H44" s="35"/>
      <c r="I44" s="35"/>
      <c r="J44" s="36"/>
    </row>
    <row r="45" spans="1:10">
      <c r="A45" s="299"/>
      <c r="B45" s="173"/>
      <c r="C45" s="81" t="s">
        <v>47</v>
      </c>
      <c r="D45" s="19"/>
      <c r="E45" s="35"/>
      <c r="F45" s="35"/>
      <c r="G45" s="35"/>
      <c r="H45" s="35"/>
      <c r="I45" s="35"/>
      <c r="J45" s="36"/>
    </row>
    <row r="46" spans="1:10" ht="15.75" thickBot="1">
      <c r="A46" s="299"/>
      <c r="B46" s="174"/>
      <c r="C46" s="82" t="s">
        <v>48</v>
      </c>
      <c r="D46" s="83"/>
      <c r="E46" s="84"/>
      <c r="F46" s="65"/>
      <c r="G46" s="65"/>
      <c r="H46" s="65"/>
      <c r="I46" s="65"/>
      <c r="J46" s="66"/>
    </row>
    <row r="47" spans="1:10">
      <c r="A47" s="299"/>
      <c r="B47" s="176" t="s">
        <v>49</v>
      </c>
      <c r="C47" s="86" t="s">
        <v>50</v>
      </c>
      <c r="D47" s="70"/>
      <c r="E47" s="70"/>
      <c r="F47" s="87"/>
      <c r="G47" s="70"/>
      <c r="H47" s="70"/>
      <c r="I47" s="70"/>
      <c r="J47" s="72"/>
    </row>
    <row r="48" spans="1:10">
      <c r="A48" s="299"/>
      <c r="B48" s="177"/>
      <c r="C48" s="81" t="s">
        <v>51</v>
      </c>
      <c r="D48" s="23"/>
      <c r="E48" s="35"/>
      <c r="F48" s="35"/>
      <c r="G48" s="35"/>
      <c r="H48" s="35"/>
      <c r="I48" s="35"/>
      <c r="J48" s="36"/>
    </row>
    <row r="49" spans="1:10">
      <c r="A49" s="299"/>
      <c r="B49" s="177"/>
      <c r="C49" s="81" t="s">
        <v>52</v>
      </c>
      <c r="D49" s="35"/>
      <c r="E49" s="35"/>
      <c r="F49" s="35"/>
      <c r="G49" s="35"/>
      <c r="H49" s="35"/>
      <c r="I49" s="35"/>
      <c r="J49" s="36"/>
    </row>
    <row r="50" spans="1:10">
      <c r="A50" s="299"/>
      <c r="B50" s="177"/>
      <c r="C50" s="81" t="s">
        <v>53</v>
      </c>
      <c r="D50" s="35"/>
      <c r="E50" s="35"/>
      <c r="F50" s="35"/>
      <c r="G50" s="35"/>
      <c r="H50" s="35"/>
      <c r="I50" s="35"/>
      <c r="J50" s="36"/>
    </row>
    <row r="51" spans="1:10">
      <c r="A51" s="299"/>
      <c r="B51" s="175"/>
      <c r="C51" s="81" t="s">
        <v>54</v>
      </c>
      <c r="D51" s="35"/>
      <c r="E51" s="35"/>
      <c r="F51" s="35"/>
      <c r="G51" s="35"/>
      <c r="H51" s="35"/>
      <c r="I51" s="35"/>
      <c r="J51" s="36"/>
    </row>
    <row r="52" spans="1:10">
      <c r="A52" s="299"/>
      <c r="B52" s="178" t="s">
        <v>55</v>
      </c>
      <c r="C52" s="81" t="s">
        <v>56</v>
      </c>
      <c r="D52" s="35"/>
      <c r="E52" s="35"/>
      <c r="F52" s="35"/>
      <c r="G52" s="29"/>
      <c r="H52" s="28"/>
      <c r="I52" s="35"/>
      <c r="J52" s="36"/>
    </row>
    <row r="53" spans="1:10">
      <c r="A53" s="299"/>
      <c r="B53" s="177"/>
      <c r="C53" s="81" t="s">
        <v>57</v>
      </c>
      <c r="D53" s="35"/>
      <c r="E53" s="35"/>
      <c r="F53" s="35"/>
      <c r="G53" s="35"/>
      <c r="H53" s="35"/>
      <c r="I53" s="35"/>
      <c r="J53" s="36"/>
    </row>
    <row r="54" spans="1:10">
      <c r="A54" s="299"/>
      <c r="B54" s="175"/>
      <c r="C54" s="81" t="s">
        <v>58</v>
      </c>
      <c r="D54" s="35"/>
      <c r="E54" s="35"/>
      <c r="F54" s="35"/>
      <c r="G54" s="35"/>
      <c r="H54" s="35"/>
      <c r="I54" s="35"/>
      <c r="J54" s="36"/>
    </row>
    <row r="55" spans="1:10">
      <c r="A55" s="299"/>
      <c r="B55" s="178" t="s">
        <v>59</v>
      </c>
      <c r="C55" s="81" t="s">
        <v>60</v>
      </c>
      <c r="D55" s="35"/>
      <c r="E55" s="35"/>
      <c r="F55" s="35"/>
      <c r="G55" s="35"/>
      <c r="H55" s="35"/>
      <c r="I55" s="35"/>
      <c r="J55" s="36"/>
    </row>
    <row r="56" spans="1:10">
      <c r="A56" s="299"/>
      <c r="B56" s="175"/>
      <c r="C56" s="81" t="s">
        <v>61</v>
      </c>
      <c r="D56" s="35"/>
      <c r="E56" s="35"/>
      <c r="F56" s="35"/>
      <c r="G56" s="35"/>
      <c r="H56" s="35"/>
      <c r="I56" s="35"/>
      <c r="J56" s="36"/>
    </row>
    <row r="57" spans="1:10">
      <c r="A57" s="299"/>
      <c r="B57" s="178" t="s">
        <v>62</v>
      </c>
      <c r="C57" s="81" t="s">
        <v>63</v>
      </c>
      <c r="D57" s="35"/>
      <c r="E57" s="35"/>
      <c r="F57" s="35"/>
      <c r="G57" s="35"/>
      <c r="H57" s="35"/>
      <c r="I57" s="35"/>
      <c r="J57" s="36"/>
    </row>
    <row r="58" spans="1:10">
      <c r="A58" s="299"/>
      <c r="B58" s="177"/>
      <c r="C58" s="81" t="s">
        <v>64</v>
      </c>
      <c r="D58" s="35"/>
      <c r="E58" s="35"/>
      <c r="F58" s="35"/>
      <c r="G58" s="35"/>
      <c r="H58" s="35"/>
      <c r="I58" s="35"/>
      <c r="J58" s="36"/>
    </row>
    <row r="59" spans="1:10">
      <c r="A59" s="299"/>
      <c r="B59" s="175"/>
      <c r="C59" s="81" t="s">
        <v>65</v>
      </c>
      <c r="D59" s="35"/>
      <c r="E59" s="35"/>
      <c r="F59" s="35"/>
      <c r="G59" s="35"/>
      <c r="H59" s="35"/>
      <c r="I59" s="35"/>
      <c r="J59" s="36"/>
    </row>
    <row r="60" spans="1:10">
      <c r="A60" s="299"/>
      <c r="B60" s="178" t="s">
        <v>66</v>
      </c>
      <c r="C60" s="81" t="s">
        <v>67</v>
      </c>
      <c r="D60" s="35"/>
      <c r="E60" s="35"/>
      <c r="F60" s="35"/>
      <c r="G60" s="35"/>
      <c r="H60" s="35"/>
      <c r="I60" s="35"/>
      <c r="J60" s="36"/>
    </row>
    <row r="61" spans="1:10">
      <c r="A61" s="299"/>
      <c r="B61" s="168"/>
      <c r="C61" s="81" t="s">
        <v>68</v>
      </c>
      <c r="D61" s="35"/>
      <c r="E61" s="169"/>
      <c r="F61" s="100"/>
      <c r="G61" s="169"/>
      <c r="H61" s="100"/>
      <c r="I61" s="100"/>
      <c r="J61" s="126"/>
    </row>
    <row r="62" spans="1:10" ht="15.75" thickBot="1">
      <c r="A62" s="300"/>
      <c r="B62" s="165" t="s">
        <v>91</v>
      </c>
      <c r="C62" s="166"/>
      <c r="D62" s="166"/>
      <c r="E62" s="165" t="s">
        <v>92</v>
      </c>
      <c r="F62" s="100"/>
      <c r="G62" s="165" t="s">
        <v>93</v>
      </c>
      <c r="H62" s="65"/>
      <c r="I62" s="65"/>
      <c r="J62" s="66"/>
    </row>
    <row r="63" spans="1:10" ht="15.75" thickBot="1">
      <c r="A63" s="189"/>
      <c r="B63" s="203"/>
      <c r="C63" s="203"/>
      <c r="D63" s="195"/>
      <c r="E63" s="196"/>
      <c r="F63" s="196"/>
      <c r="G63" s="196"/>
      <c r="H63" s="196"/>
      <c r="I63" s="196"/>
      <c r="J63" s="197"/>
    </row>
    <row r="64" spans="1:10">
      <c r="A64" s="298" t="s">
        <v>69</v>
      </c>
      <c r="B64" s="200" t="s">
        <v>10</v>
      </c>
      <c r="C64" s="191" t="s">
        <v>11</v>
      </c>
      <c r="D64" s="12"/>
      <c r="E64" s="13"/>
      <c r="F64" s="13"/>
      <c r="G64" s="13"/>
      <c r="H64" s="13"/>
      <c r="I64" s="13"/>
      <c r="J64" s="14"/>
    </row>
    <row r="65" spans="1:10">
      <c r="A65" s="299"/>
      <c r="B65" s="15" t="s">
        <v>12</v>
      </c>
      <c r="C65" s="91"/>
      <c r="D65" s="17"/>
      <c r="E65" s="18"/>
      <c r="F65" s="19"/>
      <c r="G65" s="19"/>
      <c r="H65" s="19"/>
      <c r="I65" s="19"/>
      <c r="J65" s="20"/>
    </row>
    <row r="66" spans="1:10">
      <c r="A66" s="299"/>
      <c r="B66" s="15" t="s">
        <v>12</v>
      </c>
      <c r="C66" s="91"/>
      <c r="D66" s="21"/>
      <c r="E66" s="22"/>
      <c r="F66" s="19"/>
      <c r="G66" s="23"/>
      <c r="H66" s="23"/>
      <c r="I66" s="19"/>
      <c r="J66" s="24"/>
    </row>
    <row r="67" spans="1:10">
      <c r="A67" s="299"/>
      <c r="B67" s="15" t="s">
        <v>12</v>
      </c>
      <c r="C67" s="91"/>
      <c r="D67" s="21"/>
      <c r="E67" s="22"/>
      <c r="F67" s="19"/>
      <c r="G67" s="23"/>
      <c r="H67" s="23"/>
      <c r="I67" s="19"/>
      <c r="J67" s="24"/>
    </row>
    <row r="68" spans="1:10">
      <c r="A68" s="299"/>
      <c r="B68" s="25" t="s">
        <v>13</v>
      </c>
      <c r="C68" s="81" t="s">
        <v>14</v>
      </c>
      <c r="D68" s="27"/>
      <c r="E68" s="28"/>
      <c r="F68" s="29"/>
      <c r="G68" s="19"/>
      <c r="H68" s="30"/>
      <c r="I68" s="28"/>
      <c r="J68" s="31"/>
    </row>
    <row r="69" spans="1:10">
      <c r="A69" s="299"/>
      <c r="B69" s="25" t="s">
        <v>15</v>
      </c>
      <c r="C69" s="81" t="s">
        <v>14</v>
      </c>
      <c r="D69" s="32"/>
      <c r="E69" s="33"/>
      <c r="F69" s="34"/>
      <c r="G69" s="34"/>
      <c r="H69" s="19"/>
      <c r="I69" s="35"/>
      <c r="J69" s="36"/>
    </row>
    <row r="70" spans="1:10">
      <c r="A70" s="299"/>
      <c r="B70" s="25" t="s">
        <v>16</v>
      </c>
      <c r="C70" s="81" t="s">
        <v>14</v>
      </c>
      <c r="D70" s="37"/>
      <c r="E70" s="28"/>
      <c r="F70" s="34"/>
      <c r="G70" s="34"/>
      <c r="H70" s="28"/>
      <c r="I70" s="28"/>
      <c r="J70" s="31"/>
    </row>
    <row r="71" spans="1:10">
      <c r="A71" s="299"/>
      <c r="B71" s="25" t="s">
        <v>17</v>
      </c>
      <c r="C71" s="81" t="s">
        <v>14</v>
      </c>
      <c r="D71" s="38"/>
      <c r="E71" s="9"/>
      <c r="F71" s="28"/>
      <c r="G71" s="28"/>
      <c r="H71" s="28"/>
      <c r="I71" s="39"/>
      <c r="J71" s="36"/>
    </row>
    <row r="72" spans="1:10">
      <c r="A72" s="299"/>
      <c r="B72" s="25" t="s">
        <v>18</v>
      </c>
      <c r="C72" s="81" t="s">
        <v>19</v>
      </c>
      <c r="D72" s="37"/>
      <c r="E72" s="34"/>
      <c r="F72" s="40"/>
      <c r="G72" s="40"/>
      <c r="H72" s="19"/>
      <c r="I72" s="19"/>
      <c r="J72" s="41"/>
    </row>
    <row r="73" spans="1:10">
      <c r="A73" s="299"/>
      <c r="B73" s="25" t="s">
        <v>20</v>
      </c>
      <c r="C73" s="81" t="s">
        <v>14</v>
      </c>
      <c r="D73" s="37"/>
      <c r="E73" s="28"/>
      <c r="F73" s="34"/>
      <c r="G73" s="34"/>
      <c r="H73" s="35"/>
      <c r="I73" s="19"/>
      <c r="J73" s="36"/>
    </row>
    <row r="74" spans="1:10">
      <c r="A74" s="299"/>
      <c r="B74" s="25"/>
      <c r="C74" s="81" t="s">
        <v>21</v>
      </c>
      <c r="D74" s="27"/>
      <c r="E74" s="28"/>
      <c r="F74" s="40"/>
      <c r="G74" s="34"/>
      <c r="H74" s="42"/>
      <c r="I74" s="42"/>
      <c r="J74" s="36"/>
    </row>
    <row r="75" spans="1:10">
      <c r="A75" s="299"/>
      <c r="B75" s="25" t="s">
        <v>22</v>
      </c>
      <c r="C75" s="81" t="s">
        <v>14</v>
      </c>
      <c r="D75" s="32"/>
      <c r="E75" s="33"/>
      <c r="F75" s="34"/>
      <c r="G75" s="34"/>
      <c r="H75" s="43"/>
      <c r="I75" s="43"/>
      <c r="J75" s="44"/>
    </row>
    <row r="76" spans="1:10">
      <c r="A76" s="299"/>
      <c r="B76" s="25"/>
      <c r="C76" s="81" t="s">
        <v>21</v>
      </c>
      <c r="D76" s="45"/>
      <c r="E76" s="46"/>
      <c r="F76" s="34"/>
      <c r="G76" s="34"/>
      <c r="H76" s="47"/>
      <c r="I76" s="47"/>
      <c r="J76" s="36"/>
    </row>
    <row r="77" spans="1:10">
      <c r="A77" s="299"/>
      <c r="B77" s="25" t="s">
        <v>23</v>
      </c>
      <c r="C77" s="81" t="s">
        <v>14</v>
      </c>
      <c r="D77" s="37"/>
      <c r="E77" s="28"/>
      <c r="F77" s="34"/>
      <c r="G77" s="34"/>
      <c r="H77" s="48"/>
      <c r="I77" s="48"/>
      <c r="J77" s="36"/>
    </row>
    <row r="78" spans="1:10">
      <c r="A78" s="299"/>
      <c r="B78" s="25" t="s">
        <v>24</v>
      </c>
      <c r="C78" s="81" t="s">
        <v>14</v>
      </c>
      <c r="D78" s="27"/>
      <c r="E78" s="28"/>
      <c r="F78" s="35"/>
      <c r="G78" s="35"/>
      <c r="H78" s="28"/>
      <c r="I78" s="30"/>
      <c r="J78" s="24"/>
    </row>
    <row r="79" spans="1:10">
      <c r="A79" s="299"/>
      <c r="B79" s="25" t="s">
        <v>25</v>
      </c>
      <c r="C79" s="81" t="s">
        <v>14</v>
      </c>
      <c r="D79" s="37"/>
      <c r="E79" s="28"/>
      <c r="F79" s="34"/>
      <c r="G79" s="28"/>
      <c r="H79" s="34"/>
      <c r="I79" s="28"/>
      <c r="J79" s="31"/>
    </row>
    <row r="80" spans="1:10">
      <c r="A80" s="299"/>
      <c r="B80" s="25"/>
      <c r="C80" s="81" t="s">
        <v>21</v>
      </c>
      <c r="D80" s="37"/>
      <c r="E80" s="28"/>
      <c r="F80" s="34"/>
      <c r="G80" s="28"/>
      <c r="H80" s="35"/>
      <c r="I80" s="28"/>
      <c r="J80" s="31"/>
    </row>
    <row r="81" spans="1:10">
      <c r="A81" s="299"/>
      <c r="B81" s="25" t="s">
        <v>26</v>
      </c>
      <c r="C81" s="81" t="s">
        <v>19</v>
      </c>
      <c r="D81" s="32"/>
      <c r="E81" s="49"/>
      <c r="F81" s="34"/>
      <c r="G81" s="34"/>
      <c r="H81" s="34"/>
      <c r="I81" s="50"/>
      <c r="J81" s="36"/>
    </row>
    <row r="82" spans="1:10">
      <c r="A82" s="299"/>
      <c r="B82" s="51" t="s">
        <v>27</v>
      </c>
      <c r="C82" s="81" t="s">
        <v>14</v>
      </c>
      <c r="D82" s="52"/>
      <c r="E82" s="35"/>
      <c r="F82" s="35"/>
      <c r="G82" s="35"/>
      <c r="H82" s="35"/>
      <c r="I82" s="35"/>
      <c r="J82" s="36"/>
    </row>
    <row r="83" spans="1:10">
      <c r="A83" s="299"/>
      <c r="B83" s="53" t="s">
        <v>28</v>
      </c>
      <c r="C83" s="94" t="s">
        <v>29</v>
      </c>
      <c r="D83" s="37"/>
      <c r="E83" s="34"/>
      <c r="F83" s="55"/>
      <c r="G83" s="55"/>
      <c r="H83" s="56"/>
      <c r="I83" s="55"/>
      <c r="J83" s="41"/>
    </row>
    <row r="84" spans="1:10">
      <c r="A84" s="299"/>
      <c r="B84" s="53" t="s">
        <v>30</v>
      </c>
      <c r="C84" s="94" t="s">
        <v>29</v>
      </c>
      <c r="D84" s="57"/>
      <c r="E84" s="58"/>
      <c r="F84" s="55"/>
      <c r="G84" s="55"/>
      <c r="H84" s="50"/>
      <c r="I84" s="39"/>
      <c r="J84" s="41"/>
    </row>
    <row r="85" spans="1:10">
      <c r="A85" s="299"/>
      <c r="B85" s="53" t="s">
        <v>31</v>
      </c>
      <c r="C85" s="94" t="s">
        <v>29</v>
      </c>
      <c r="D85" s="57"/>
      <c r="E85" s="55"/>
      <c r="F85" s="39"/>
      <c r="G85" s="55"/>
      <c r="H85" s="55"/>
      <c r="I85" s="23"/>
      <c r="J85" s="59"/>
    </row>
    <row r="86" spans="1:10" ht="15.75" thickBot="1">
      <c r="A86" s="299"/>
      <c r="B86" s="96" t="s">
        <v>32</v>
      </c>
      <c r="C86" s="97" t="s">
        <v>33</v>
      </c>
      <c r="D86" s="160"/>
      <c r="E86" s="98"/>
      <c r="F86" s="98"/>
      <c r="G86" s="142"/>
      <c r="H86" s="161"/>
      <c r="I86" s="161"/>
      <c r="J86" s="101"/>
    </row>
    <row r="87" spans="1:10">
      <c r="A87" s="299"/>
      <c r="B87" s="67"/>
      <c r="C87" s="102" t="s">
        <v>34</v>
      </c>
      <c r="D87" s="69"/>
      <c r="E87" s="70"/>
      <c r="F87" s="70"/>
      <c r="G87" s="70"/>
      <c r="H87" s="70"/>
      <c r="I87" s="70"/>
      <c r="J87" s="72"/>
    </row>
    <row r="88" spans="1:10">
      <c r="A88" s="299"/>
      <c r="B88" s="61"/>
      <c r="C88" s="9" t="s">
        <v>34</v>
      </c>
      <c r="D88" s="52"/>
      <c r="E88" s="35"/>
      <c r="F88" s="35"/>
      <c r="G88" s="35"/>
      <c r="H88" s="35"/>
      <c r="I88" s="35"/>
      <c r="J88" s="36"/>
    </row>
    <row r="89" spans="1:10">
      <c r="A89" s="299"/>
      <c r="B89" s="61"/>
      <c r="C89" s="81" t="s">
        <v>35</v>
      </c>
      <c r="D89" s="52"/>
      <c r="E89" s="35"/>
      <c r="F89" s="35"/>
      <c r="G89" s="35"/>
      <c r="H89" s="163"/>
      <c r="I89" s="35"/>
      <c r="J89" s="36"/>
    </row>
    <row r="90" spans="1:10">
      <c r="A90" s="299"/>
      <c r="B90" s="61"/>
      <c r="C90" s="81" t="s">
        <v>35</v>
      </c>
      <c r="D90" s="52"/>
      <c r="E90" s="35"/>
      <c r="F90" s="35"/>
      <c r="G90" s="35"/>
      <c r="H90" s="35"/>
      <c r="I90" s="35"/>
      <c r="J90" s="36"/>
    </row>
    <row r="91" spans="1:10">
      <c r="A91" s="299"/>
      <c r="B91" s="61"/>
      <c r="C91" s="81" t="s">
        <v>35</v>
      </c>
      <c r="D91" s="52"/>
      <c r="E91" s="35"/>
      <c r="F91" s="35"/>
      <c r="G91" s="35"/>
      <c r="H91" s="35"/>
      <c r="I91" s="35"/>
      <c r="J91" s="36"/>
    </row>
    <row r="92" spans="1:10">
      <c r="A92" s="299"/>
      <c r="B92" s="61"/>
      <c r="C92" s="81" t="s">
        <v>35</v>
      </c>
      <c r="D92" s="52"/>
      <c r="E92" s="35"/>
      <c r="F92" s="35"/>
      <c r="G92" s="35"/>
      <c r="H92" s="35"/>
      <c r="I92" s="35"/>
      <c r="J92" s="36"/>
    </row>
    <row r="93" spans="1:10" ht="15.75" thickBot="1">
      <c r="A93" s="300"/>
      <c r="B93" s="73"/>
      <c r="C93" s="82" t="s">
        <v>35</v>
      </c>
      <c r="D93" s="64"/>
      <c r="E93" s="65"/>
      <c r="F93" s="65"/>
      <c r="G93" s="65"/>
      <c r="H93" s="65"/>
      <c r="I93" s="65"/>
      <c r="J93" s="66"/>
    </row>
    <row r="94" spans="1:10">
      <c r="A94" s="293" t="s">
        <v>70</v>
      </c>
      <c r="B94" s="67" t="s">
        <v>37</v>
      </c>
      <c r="C94" s="86" t="s">
        <v>38</v>
      </c>
      <c r="D94" s="103"/>
      <c r="E94" s="13"/>
      <c r="F94" s="70"/>
      <c r="G94" s="70"/>
      <c r="H94" s="70"/>
      <c r="I94" s="70"/>
      <c r="J94" s="72"/>
    </row>
    <row r="95" spans="1:10" ht="16.5">
      <c r="A95" s="293"/>
      <c r="B95" s="61"/>
      <c r="C95" s="81" t="s">
        <v>39</v>
      </c>
      <c r="D95" s="34"/>
      <c r="E95" s="93"/>
      <c r="F95" s="35"/>
      <c r="G95" s="35"/>
      <c r="H95" s="35"/>
      <c r="I95" s="35"/>
      <c r="J95" s="36"/>
    </row>
    <row r="96" spans="1:10">
      <c r="A96" s="293"/>
      <c r="B96" s="61"/>
      <c r="C96" s="81" t="s">
        <v>40</v>
      </c>
      <c r="D96" s="35"/>
      <c r="E96" s="19"/>
      <c r="F96" s="35"/>
      <c r="G96" s="35"/>
      <c r="H96" s="35"/>
      <c r="I96" s="35"/>
      <c r="J96" s="36"/>
    </row>
    <row r="97" spans="1:10">
      <c r="A97" s="293"/>
      <c r="B97" s="61"/>
      <c r="C97" s="81" t="s">
        <v>41</v>
      </c>
      <c r="D97" s="35"/>
      <c r="E97" s="47"/>
      <c r="F97" s="35"/>
      <c r="G97" s="35"/>
      <c r="H97" s="35"/>
      <c r="I97" s="35"/>
      <c r="J97" s="36"/>
    </row>
    <row r="98" spans="1:10" ht="15.75" thickBot="1">
      <c r="A98" s="293"/>
      <c r="B98" s="73"/>
      <c r="C98" s="82" t="s">
        <v>42</v>
      </c>
      <c r="D98" s="65"/>
      <c r="E98" s="105"/>
      <c r="F98" s="65"/>
      <c r="G98" s="65"/>
      <c r="H98" s="65"/>
      <c r="I98" s="65"/>
      <c r="J98" s="66"/>
    </row>
    <row r="99" spans="1:10">
      <c r="A99" s="293"/>
      <c r="B99" s="75" t="s">
        <v>43</v>
      </c>
      <c r="C99" s="76" t="s">
        <v>44</v>
      </c>
      <c r="D99" s="79"/>
      <c r="E99" s="106"/>
      <c r="F99" s="79"/>
      <c r="G99" s="79"/>
      <c r="H99" s="79"/>
      <c r="I99" s="79"/>
      <c r="J99" s="80"/>
    </row>
    <row r="100" spans="1:10">
      <c r="A100" s="293"/>
      <c r="B100" s="61"/>
      <c r="C100" s="81" t="s">
        <v>45</v>
      </c>
      <c r="D100" s="35"/>
      <c r="E100" s="43"/>
      <c r="F100" s="19"/>
      <c r="G100" s="35"/>
      <c r="H100" s="35"/>
      <c r="I100" s="35"/>
      <c r="J100" s="36"/>
    </row>
    <row r="101" spans="1:10">
      <c r="A101" s="293"/>
      <c r="B101" s="61"/>
      <c r="C101" s="81" t="s">
        <v>46</v>
      </c>
      <c r="D101" s="35"/>
      <c r="E101" s="19"/>
      <c r="F101" s="35"/>
      <c r="G101" s="35"/>
      <c r="H101" s="35"/>
      <c r="I101" s="35"/>
      <c r="J101" s="36"/>
    </row>
    <row r="102" spans="1:10">
      <c r="A102" s="293"/>
      <c r="B102" s="61"/>
      <c r="C102" s="81" t="s">
        <v>47</v>
      </c>
      <c r="D102" s="35"/>
      <c r="E102" s="28"/>
      <c r="F102" s="19"/>
      <c r="G102" s="35"/>
      <c r="H102" s="35"/>
      <c r="I102" s="35"/>
      <c r="J102" s="36"/>
    </row>
    <row r="103" spans="1:10" ht="15.75" thickBot="1">
      <c r="A103" s="293"/>
      <c r="B103" s="73"/>
      <c r="C103" s="82" t="s">
        <v>48</v>
      </c>
      <c r="D103" s="65"/>
      <c r="E103" s="107"/>
      <c r="F103" s="84"/>
      <c r="G103" s="65"/>
      <c r="H103" s="65"/>
      <c r="I103" s="65"/>
      <c r="J103" s="66"/>
    </row>
    <row r="104" spans="1:10">
      <c r="A104" s="293"/>
      <c r="B104" s="85" t="s">
        <v>49</v>
      </c>
      <c r="C104" s="86" t="s">
        <v>50</v>
      </c>
      <c r="D104" s="108"/>
      <c r="E104" s="108"/>
      <c r="F104" s="108"/>
      <c r="G104" s="70"/>
      <c r="H104" s="70"/>
      <c r="I104" s="70"/>
      <c r="J104" s="72"/>
    </row>
    <row r="105" spans="1:10">
      <c r="A105" s="293"/>
      <c r="B105" s="88"/>
      <c r="C105" s="81" t="s">
        <v>51</v>
      </c>
      <c r="D105" s="35"/>
      <c r="E105" s="35"/>
      <c r="F105" s="23"/>
      <c r="G105" s="35"/>
      <c r="H105" s="35"/>
      <c r="I105" s="35"/>
      <c r="J105" s="36"/>
    </row>
    <row r="106" spans="1:10">
      <c r="A106" s="293"/>
      <c r="B106" s="88"/>
      <c r="C106" s="81" t="s">
        <v>52</v>
      </c>
      <c r="D106" s="42"/>
      <c r="E106" s="42"/>
      <c r="F106" s="35"/>
      <c r="G106" s="35"/>
      <c r="H106" s="35"/>
      <c r="I106" s="35"/>
      <c r="J106" s="36"/>
    </row>
    <row r="107" spans="1:10">
      <c r="A107" s="293"/>
      <c r="B107" s="88"/>
      <c r="C107" s="81" t="s">
        <v>53</v>
      </c>
      <c r="D107" s="35"/>
      <c r="E107" s="35"/>
      <c r="F107" s="35"/>
      <c r="G107" s="35"/>
      <c r="H107" s="35"/>
      <c r="I107" s="35"/>
      <c r="J107" s="36"/>
    </row>
    <row r="108" spans="1:10">
      <c r="A108" s="293"/>
      <c r="B108" s="75"/>
      <c r="C108" s="81" t="s">
        <v>54</v>
      </c>
      <c r="D108" s="35"/>
      <c r="E108" s="35"/>
      <c r="F108" s="35"/>
      <c r="G108" s="35"/>
      <c r="H108" s="35"/>
      <c r="I108" s="35"/>
      <c r="J108" s="36"/>
    </row>
    <row r="109" spans="1:10">
      <c r="A109" s="293"/>
      <c r="B109" s="63" t="s">
        <v>55</v>
      </c>
      <c r="C109" s="81" t="s">
        <v>56</v>
      </c>
      <c r="D109" s="23"/>
      <c r="E109" s="35"/>
      <c r="F109" s="33"/>
      <c r="G109" s="35"/>
      <c r="H109" s="35"/>
      <c r="I109" s="35"/>
      <c r="J109" s="36"/>
    </row>
    <row r="110" spans="1:10">
      <c r="A110" s="293"/>
      <c r="B110" s="88"/>
      <c r="C110" s="81" t="s">
        <v>57</v>
      </c>
      <c r="D110" s="35"/>
      <c r="E110" s="35"/>
      <c r="F110" s="35"/>
      <c r="G110" s="46"/>
      <c r="H110" s="35"/>
      <c r="I110" s="35"/>
      <c r="J110" s="36"/>
    </row>
    <row r="111" spans="1:10">
      <c r="A111" s="293"/>
      <c r="B111" s="75"/>
      <c r="C111" s="81" t="s">
        <v>58</v>
      </c>
      <c r="D111" s="35"/>
      <c r="E111" s="35"/>
      <c r="F111" s="35"/>
      <c r="G111" s="35"/>
      <c r="H111" s="35"/>
      <c r="I111" s="35"/>
      <c r="J111" s="36"/>
    </row>
    <row r="112" spans="1:10">
      <c r="A112" s="293"/>
      <c r="B112" s="63" t="s">
        <v>59</v>
      </c>
      <c r="C112" s="81" t="s">
        <v>60</v>
      </c>
      <c r="D112" s="35"/>
      <c r="E112" s="35"/>
      <c r="F112" s="35"/>
      <c r="G112" s="35"/>
      <c r="H112" s="35"/>
      <c r="I112" s="35"/>
      <c r="J112" s="36"/>
    </row>
    <row r="113" spans="1:10">
      <c r="A113" s="293"/>
      <c r="B113" s="75"/>
      <c r="C113" s="81" t="s">
        <v>61</v>
      </c>
      <c r="D113" s="35"/>
      <c r="E113" s="35"/>
      <c r="F113" s="35"/>
      <c r="G113" s="35"/>
      <c r="H113" s="35"/>
      <c r="I113" s="35"/>
      <c r="J113" s="36"/>
    </row>
    <row r="114" spans="1:10">
      <c r="A114" s="293"/>
      <c r="B114" s="63" t="s">
        <v>62</v>
      </c>
      <c r="C114" s="81" t="s">
        <v>63</v>
      </c>
      <c r="D114" s="35"/>
      <c r="E114" s="35"/>
      <c r="F114" s="35"/>
      <c r="G114" s="35"/>
      <c r="H114" s="35"/>
      <c r="I114" s="35"/>
      <c r="J114" s="36"/>
    </row>
    <row r="115" spans="1:10">
      <c r="A115" s="293"/>
      <c r="B115" s="88"/>
      <c r="C115" s="81" t="s">
        <v>64</v>
      </c>
      <c r="D115" s="35"/>
      <c r="E115" s="35"/>
      <c r="F115" s="35"/>
      <c r="G115" s="35"/>
      <c r="H115" s="35"/>
      <c r="I115" s="35"/>
      <c r="J115" s="36"/>
    </row>
    <row r="116" spans="1:10">
      <c r="A116" s="293"/>
      <c r="B116" s="75"/>
      <c r="C116" s="81" t="s">
        <v>65</v>
      </c>
      <c r="D116" s="35"/>
      <c r="E116" s="35"/>
      <c r="F116" s="35"/>
      <c r="G116" s="35"/>
      <c r="H116" s="35"/>
      <c r="I116" s="35"/>
      <c r="J116" s="36"/>
    </row>
    <row r="117" spans="1:10">
      <c r="A117" s="293"/>
      <c r="B117" s="63" t="s">
        <v>66</v>
      </c>
      <c r="C117" s="81" t="s">
        <v>67</v>
      </c>
      <c r="D117" s="35"/>
      <c r="E117" s="35"/>
      <c r="F117" s="18"/>
      <c r="G117" s="95"/>
      <c r="H117" s="35"/>
      <c r="I117" s="35"/>
      <c r="J117" s="36"/>
    </row>
    <row r="118" spans="1:10" ht="15.75" thickBot="1">
      <c r="A118" s="293"/>
      <c r="B118" s="89"/>
      <c r="C118" s="82" t="s">
        <v>68</v>
      </c>
      <c r="D118" s="65"/>
      <c r="E118" s="65"/>
      <c r="F118" s="65"/>
      <c r="G118" s="65"/>
      <c r="H118" s="65"/>
      <c r="I118" s="65"/>
      <c r="J118" s="66"/>
    </row>
    <row r="119" spans="1:10" ht="15.75" thickBot="1">
      <c r="A119" s="189"/>
      <c r="B119" s="210"/>
      <c r="C119" s="192"/>
      <c r="D119" s="211"/>
      <c r="E119" s="211"/>
      <c r="F119" s="211"/>
      <c r="G119" s="211"/>
      <c r="H119" s="211"/>
      <c r="I119" s="211"/>
      <c r="J119" s="212"/>
    </row>
    <row r="120" spans="1:10">
      <c r="A120" s="301" t="s">
        <v>71</v>
      </c>
      <c r="B120" s="11" t="s">
        <v>10</v>
      </c>
      <c r="C120" s="90" t="s">
        <v>11</v>
      </c>
      <c r="D120" s="13"/>
      <c r="E120" s="13"/>
      <c r="F120" s="13"/>
      <c r="G120" s="13"/>
      <c r="H120" s="13"/>
      <c r="I120" s="13"/>
      <c r="J120" s="14"/>
    </row>
    <row r="121" spans="1:10">
      <c r="A121" s="302"/>
      <c r="B121" s="15" t="s">
        <v>12</v>
      </c>
      <c r="C121" s="91"/>
      <c r="D121" s="19"/>
      <c r="E121" s="19"/>
      <c r="F121" s="9"/>
      <c r="G121" s="19"/>
      <c r="H121" s="19"/>
      <c r="I121" s="92"/>
      <c r="J121" s="24"/>
    </row>
    <row r="122" spans="1:10">
      <c r="A122" s="302"/>
      <c r="B122" s="15" t="s">
        <v>12</v>
      </c>
      <c r="C122" s="91"/>
      <c r="D122" s="19"/>
      <c r="E122" s="19"/>
      <c r="F122" s="9"/>
      <c r="G122" s="19"/>
      <c r="H122" s="50"/>
      <c r="I122" s="50"/>
      <c r="J122" s="24"/>
    </row>
    <row r="123" spans="1:10">
      <c r="A123" s="302"/>
      <c r="B123" s="15" t="s">
        <v>12</v>
      </c>
      <c r="C123" s="91"/>
      <c r="D123" s="35"/>
      <c r="E123" s="35"/>
      <c r="F123" s="34"/>
      <c r="G123" s="34"/>
      <c r="H123" s="33"/>
      <c r="I123" s="109"/>
      <c r="J123" s="44"/>
    </row>
    <row r="124" spans="1:10">
      <c r="A124" s="302"/>
      <c r="B124" s="25" t="s">
        <v>13</v>
      </c>
      <c r="C124" s="81" t="s">
        <v>14</v>
      </c>
      <c r="D124" s="35"/>
      <c r="E124" s="35"/>
      <c r="F124" s="47"/>
      <c r="G124" s="47"/>
      <c r="H124" s="110"/>
      <c r="I124" s="33"/>
      <c r="J124" s="111"/>
    </row>
    <row r="125" spans="1:10">
      <c r="A125" s="302"/>
      <c r="B125" s="25" t="s">
        <v>15</v>
      </c>
      <c r="C125" s="81" t="s">
        <v>14</v>
      </c>
      <c r="D125" s="35"/>
      <c r="E125" s="35"/>
      <c r="F125" s="28"/>
      <c r="G125" s="34"/>
      <c r="H125" s="112"/>
      <c r="I125" s="34"/>
      <c r="J125" s="44"/>
    </row>
    <row r="126" spans="1:10">
      <c r="A126" s="302"/>
      <c r="B126" s="25" t="s">
        <v>16</v>
      </c>
      <c r="C126" s="81" t="s">
        <v>14</v>
      </c>
      <c r="D126" s="28"/>
      <c r="E126" s="28"/>
      <c r="F126" s="28"/>
      <c r="G126" s="34"/>
      <c r="H126" s="34"/>
      <c r="I126" s="104"/>
      <c r="J126" s="44"/>
    </row>
    <row r="127" spans="1:10">
      <c r="A127" s="302"/>
      <c r="B127" s="25" t="s">
        <v>17</v>
      </c>
      <c r="C127" s="81" t="s">
        <v>14</v>
      </c>
      <c r="D127" s="35"/>
      <c r="E127" s="35"/>
      <c r="F127" s="34"/>
      <c r="G127" s="35"/>
      <c r="H127" s="35"/>
      <c r="I127" s="35"/>
      <c r="J127" s="31"/>
    </row>
    <row r="128" spans="1:10">
      <c r="A128" s="302"/>
      <c r="B128" s="25" t="s">
        <v>18</v>
      </c>
      <c r="C128" s="81" t="s">
        <v>19</v>
      </c>
      <c r="D128" s="34"/>
      <c r="E128" s="34"/>
      <c r="F128" s="28"/>
      <c r="G128" s="34"/>
      <c r="H128" s="19"/>
      <c r="I128" s="55"/>
      <c r="J128" s="113"/>
    </row>
    <row r="129" spans="1:10">
      <c r="A129" s="302"/>
      <c r="B129" s="25" t="s">
        <v>20</v>
      </c>
      <c r="C129" s="81" t="s">
        <v>14</v>
      </c>
      <c r="D129" s="19"/>
      <c r="E129" s="19"/>
      <c r="F129" s="9"/>
      <c r="G129" s="19"/>
      <c r="H129" s="114"/>
      <c r="I129" s="19"/>
      <c r="J129" s="115"/>
    </row>
    <row r="130" spans="1:10">
      <c r="A130" s="302"/>
      <c r="B130" s="25"/>
      <c r="C130" s="81" t="s">
        <v>21</v>
      </c>
      <c r="D130" s="19"/>
      <c r="E130" s="19"/>
      <c r="F130" s="9"/>
      <c r="G130" s="19"/>
      <c r="H130" s="19"/>
      <c r="I130" s="19"/>
      <c r="J130" s="24"/>
    </row>
    <row r="131" spans="1:10">
      <c r="A131" s="302"/>
      <c r="B131" s="25" t="s">
        <v>22</v>
      </c>
      <c r="C131" s="81" t="s">
        <v>14</v>
      </c>
      <c r="D131" s="19"/>
      <c r="E131" s="19"/>
      <c r="F131" s="9"/>
      <c r="G131" s="19"/>
      <c r="H131" s="19"/>
      <c r="I131" s="19"/>
      <c r="J131" s="24"/>
    </row>
    <row r="132" spans="1:10">
      <c r="A132" s="302"/>
      <c r="B132" s="25"/>
      <c r="C132" s="81" t="s">
        <v>21</v>
      </c>
      <c r="D132" s="35"/>
      <c r="E132" s="35"/>
      <c r="F132" s="28"/>
      <c r="G132" s="34"/>
      <c r="H132" s="34"/>
      <c r="I132" s="34"/>
      <c r="J132" s="44"/>
    </row>
    <row r="133" spans="1:10">
      <c r="A133" s="302"/>
      <c r="B133" s="25" t="s">
        <v>23</v>
      </c>
      <c r="C133" s="81" t="s">
        <v>14</v>
      </c>
      <c r="D133" s="34"/>
      <c r="E133" s="34"/>
      <c r="F133" s="58"/>
      <c r="G133" s="22"/>
      <c r="H133" s="19"/>
      <c r="I133" s="19"/>
      <c r="J133" s="44"/>
    </row>
    <row r="134" spans="1:10">
      <c r="A134" s="302"/>
      <c r="B134" s="25" t="s">
        <v>24</v>
      </c>
      <c r="C134" s="81" t="s">
        <v>14</v>
      </c>
      <c r="D134" s="34"/>
      <c r="E134" s="34"/>
      <c r="F134" s="34"/>
      <c r="G134" s="34"/>
      <c r="H134" s="46"/>
      <c r="I134" s="33"/>
      <c r="J134" s="44"/>
    </row>
    <row r="135" spans="1:10">
      <c r="A135" s="302"/>
      <c r="B135" s="25" t="s">
        <v>25</v>
      </c>
      <c r="C135" s="81" t="s">
        <v>14</v>
      </c>
      <c r="D135" s="34"/>
      <c r="E135" s="34"/>
      <c r="F135" s="55"/>
      <c r="G135" s="55"/>
      <c r="H135" s="116"/>
      <c r="I135" s="46"/>
      <c r="J135" s="44"/>
    </row>
    <row r="136" spans="1:10">
      <c r="A136" s="302"/>
      <c r="B136" s="25"/>
      <c r="C136" s="81" t="s">
        <v>21</v>
      </c>
      <c r="D136" s="35"/>
      <c r="E136" s="35"/>
      <c r="F136" s="28"/>
      <c r="G136" s="34"/>
      <c r="H136" s="34"/>
      <c r="I136" s="34"/>
      <c r="J136" s="44"/>
    </row>
    <row r="137" spans="1:10">
      <c r="A137" s="302"/>
      <c r="B137" s="25" t="s">
        <v>26</v>
      </c>
      <c r="C137" s="81" t="s">
        <v>19</v>
      </c>
      <c r="D137" s="35"/>
      <c r="E137" s="35"/>
      <c r="F137" s="28"/>
      <c r="G137" s="110"/>
      <c r="H137" s="33"/>
      <c r="I137" s="33"/>
      <c r="J137" s="24"/>
    </row>
    <row r="138" spans="1:10">
      <c r="A138" s="302"/>
      <c r="B138" s="51" t="s">
        <v>27</v>
      </c>
      <c r="C138" s="81" t="s">
        <v>14</v>
      </c>
      <c r="D138" s="34"/>
      <c r="E138" s="34"/>
      <c r="F138" s="28"/>
      <c r="G138" s="34"/>
      <c r="H138" s="110"/>
      <c r="I138" s="110"/>
      <c r="J138" s="31"/>
    </row>
    <row r="139" spans="1:10">
      <c r="A139" s="302"/>
      <c r="B139" s="53" t="s">
        <v>28</v>
      </c>
      <c r="C139" s="94" t="s">
        <v>29</v>
      </c>
      <c r="D139" s="34"/>
      <c r="E139" s="34"/>
      <c r="F139" s="28"/>
      <c r="G139" s="34"/>
      <c r="H139" s="110"/>
      <c r="I139" s="110"/>
      <c r="J139" s="31"/>
    </row>
    <row r="140" spans="1:10">
      <c r="A140" s="302"/>
      <c r="B140" s="53" t="s">
        <v>30</v>
      </c>
      <c r="C140" s="94" t="s">
        <v>29</v>
      </c>
      <c r="D140" s="34"/>
      <c r="E140" s="34"/>
      <c r="F140" s="22"/>
      <c r="G140" s="34"/>
      <c r="H140" s="55"/>
      <c r="I140" s="33"/>
      <c r="J140" s="36"/>
    </row>
    <row r="141" spans="1:10">
      <c r="A141" s="302"/>
      <c r="B141" s="53" t="s">
        <v>31</v>
      </c>
      <c r="C141" s="94" t="s">
        <v>29</v>
      </c>
      <c r="D141" s="35"/>
      <c r="E141" s="35"/>
      <c r="F141" s="35"/>
      <c r="G141" s="35"/>
      <c r="H141" s="35"/>
      <c r="I141" s="35"/>
      <c r="J141" s="36"/>
    </row>
    <row r="142" spans="1:10" ht="15.75" thickBot="1">
      <c r="A142" s="302"/>
      <c r="B142" s="117" t="s">
        <v>32</v>
      </c>
      <c r="C142" s="118" t="s">
        <v>33</v>
      </c>
      <c r="D142" s="119"/>
      <c r="E142" s="119"/>
      <c r="F142" s="120"/>
      <c r="G142" s="121"/>
      <c r="H142" s="65"/>
      <c r="I142" s="65"/>
      <c r="J142" s="122"/>
    </row>
    <row r="143" spans="1:10">
      <c r="A143" s="302"/>
      <c r="B143" s="67"/>
      <c r="C143" s="102" t="s">
        <v>34</v>
      </c>
      <c r="D143" s="103"/>
      <c r="E143" s="103"/>
      <c r="F143" s="71"/>
      <c r="G143" s="71"/>
      <c r="H143" s="71"/>
      <c r="I143" s="87"/>
      <c r="J143" s="123"/>
    </row>
    <row r="144" spans="1:10">
      <c r="A144" s="302"/>
      <c r="B144" s="61"/>
      <c r="C144" s="9" t="s">
        <v>34</v>
      </c>
      <c r="D144" s="55"/>
      <c r="E144" s="55"/>
      <c r="F144" s="58"/>
      <c r="G144" s="55"/>
      <c r="H144" s="55"/>
      <c r="I144" s="55"/>
      <c r="J144" s="60"/>
    </row>
    <row r="145" spans="1:10">
      <c r="A145" s="302"/>
      <c r="B145" s="61"/>
      <c r="C145" s="81" t="s">
        <v>35</v>
      </c>
      <c r="D145" s="35"/>
      <c r="E145" s="35"/>
      <c r="F145" s="39"/>
      <c r="G145" s="55"/>
      <c r="H145" s="55"/>
      <c r="I145" s="116"/>
      <c r="J145" s="60"/>
    </row>
    <row r="146" spans="1:10">
      <c r="A146" s="302"/>
      <c r="B146" s="61"/>
      <c r="C146" s="81" t="s">
        <v>35</v>
      </c>
      <c r="D146" s="35"/>
      <c r="E146" s="35"/>
      <c r="F146" s="35"/>
      <c r="G146" s="35"/>
      <c r="H146" s="35"/>
      <c r="I146" s="35"/>
      <c r="J146" s="36"/>
    </row>
    <row r="147" spans="1:10">
      <c r="A147" s="302"/>
      <c r="B147" s="61"/>
      <c r="C147" s="81" t="s">
        <v>35</v>
      </c>
      <c r="D147" s="23"/>
      <c r="E147" s="23"/>
      <c r="F147" s="35"/>
      <c r="G147" s="35"/>
      <c r="H147" s="35"/>
      <c r="I147" s="35"/>
      <c r="J147" s="36"/>
    </row>
    <row r="148" spans="1:10">
      <c r="A148" s="302"/>
      <c r="B148" s="61"/>
      <c r="C148" s="81" t="s">
        <v>35</v>
      </c>
      <c r="D148" s="35"/>
      <c r="E148" s="39"/>
      <c r="F148" s="35"/>
      <c r="G148" s="35"/>
      <c r="H148" s="35"/>
      <c r="I148" s="35"/>
      <c r="J148" s="36"/>
    </row>
    <row r="149" spans="1:10" ht="15.75" thickBot="1">
      <c r="A149" s="302"/>
      <c r="B149" s="63"/>
      <c r="C149" s="124" t="s">
        <v>35</v>
      </c>
      <c r="D149" s="100"/>
      <c r="E149" s="100"/>
      <c r="F149" s="99"/>
      <c r="G149" s="100"/>
      <c r="H149" s="125"/>
      <c r="I149" s="100"/>
      <c r="J149" s="126"/>
    </row>
    <row r="150" spans="1:10">
      <c r="A150" s="293" t="s">
        <v>72</v>
      </c>
      <c r="B150" s="67" t="s">
        <v>37</v>
      </c>
      <c r="C150" s="86" t="s">
        <v>38</v>
      </c>
      <c r="D150" s="70"/>
      <c r="E150" s="70"/>
      <c r="F150" s="70"/>
      <c r="G150" s="70"/>
      <c r="H150" s="70"/>
      <c r="I150" s="70"/>
      <c r="J150" s="72"/>
    </row>
    <row r="151" spans="1:10">
      <c r="A151" s="293"/>
      <c r="B151" s="61"/>
      <c r="C151" s="81" t="s">
        <v>39</v>
      </c>
      <c r="D151" s="35"/>
      <c r="E151" s="35"/>
      <c r="F151" s="35"/>
      <c r="G151" s="35"/>
      <c r="H151" s="35"/>
      <c r="I151" s="35"/>
      <c r="J151" s="36"/>
    </row>
    <row r="152" spans="1:10">
      <c r="A152" s="293"/>
      <c r="B152" s="61"/>
      <c r="C152" s="81" t="s">
        <v>40</v>
      </c>
      <c r="D152" s="35"/>
      <c r="E152" s="35"/>
      <c r="F152" s="35"/>
      <c r="G152" s="35"/>
      <c r="H152" s="35"/>
      <c r="I152" s="35"/>
      <c r="J152" s="36"/>
    </row>
    <row r="153" spans="1:10">
      <c r="A153" s="293"/>
      <c r="B153" s="61"/>
      <c r="C153" s="81" t="s">
        <v>41</v>
      </c>
      <c r="D153" s="35"/>
      <c r="E153" s="35"/>
      <c r="F153" s="35"/>
      <c r="G153" s="35"/>
      <c r="H153" s="35"/>
      <c r="I153" s="35"/>
      <c r="J153" s="36"/>
    </row>
    <row r="154" spans="1:10">
      <c r="A154" s="293"/>
      <c r="B154" s="61"/>
      <c r="C154" s="81" t="s">
        <v>42</v>
      </c>
      <c r="D154" s="47"/>
      <c r="E154" s="35"/>
      <c r="F154" s="35"/>
      <c r="G154" s="35"/>
      <c r="H154" s="35"/>
      <c r="I154" s="35"/>
      <c r="J154" s="36"/>
    </row>
    <row r="155" spans="1:10" ht="15.75" thickBot="1">
      <c r="A155" s="293"/>
      <c r="B155" s="73" t="s">
        <v>43</v>
      </c>
      <c r="C155" s="82" t="s">
        <v>44</v>
      </c>
      <c r="D155" s="65"/>
      <c r="E155" s="65"/>
      <c r="F155" s="65"/>
      <c r="G155" s="65"/>
      <c r="H155" s="65"/>
      <c r="I155" s="65"/>
      <c r="J155" s="66"/>
    </row>
    <row r="156" spans="1:10">
      <c r="A156" s="293"/>
      <c r="B156" s="67"/>
      <c r="C156" s="86" t="s">
        <v>45</v>
      </c>
      <c r="D156" s="70"/>
      <c r="E156" s="70"/>
      <c r="F156" s="70"/>
      <c r="G156" s="70"/>
      <c r="H156" s="70"/>
      <c r="I156" s="70"/>
      <c r="J156" s="72"/>
    </row>
    <row r="157" spans="1:10">
      <c r="A157" s="293"/>
      <c r="B157" s="61"/>
      <c r="C157" s="81" t="s">
        <v>46</v>
      </c>
      <c r="D157" s="35"/>
      <c r="E157" s="35"/>
      <c r="F157" s="35"/>
      <c r="G157" s="35"/>
      <c r="H157" s="35"/>
      <c r="I157" s="35"/>
      <c r="J157" s="36"/>
    </row>
    <row r="158" spans="1:10">
      <c r="A158" s="293"/>
      <c r="B158" s="61"/>
      <c r="C158" s="81" t="s">
        <v>47</v>
      </c>
      <c r="D158" s="35"/>
      <c r="E158" s="35"/>
      <c r="F158" s="35"/>
      <c r="G158" s="35"/>
      <c r="H158" s="35"/>
      <c r="I158" s="35"/>
      <c r="J158" s="36"/>
    </row>
    <row r="159" spans="1:10" ht="15.75" thickBot="1">
      <c r="A159" s="293"/>
      <c r="B159" s="73"/>
      <c r="C159" s="82" t="s">
        <v>48</v>
      </c>
      <c r="D159" s="65"/>
      <c r="E159" s="65"/>
      <c r="F159" s="65"/>
      <c r="G159" s="65"/>
      <c r="H159" s="65"/>
      <c r="I159" s="65"/>
      <c r="J159" s="66"/>
    </row>
    <row r="160" spans="1:10">
      <c r="A160" s="293"/>
      <c r="B160" s="75" t="s">
        <v>49</v>
      </c>
      <c r="C160" s="76" t="s">
        <v>50</v>
      </c>
      <c r="D160" s="79"/>
      <c r="E160" s="79"/>
      <c r="F160" s="79"/>
      <c r="G160" s="79"/>
      <c r="H160" s="77"/>
      <c r="I160" s="77"/>
      <c r="J160" s="80"/>
    </row>
    <row r="161" spans="1:10">
      <c r="A161" s="293"/>
      <c r="B161" s="61"/>
      <c r="C161" s="81" t="s">
        <v>51</v>
      </c>
      <c r="D161" s="28"/>
      <c r="E161" s="28"/>
      <c r="F161" s="28"/>
      <c r="G161" s="34"/>
      <c r="H161" s="35"/>
      <c r="I161" s="35"/>
      <c r="J161" s="36"/>
    </row>
    <row r="162" spans="1:10">
      <c r="A162" s="293"/>
      <c r="B162" s="61"/>
      <c r="C162" s="81" t="s">
        <v>52</v>
      </c>
      <c r="D162" s="35"/>
      <c r="E162" s="35"/>
      <c r="F162" s="35"/>
      <c r="G162" s="35"/>
      <c r="H162" s="35"/>
      <c r="I162" s="35"/>
      <c r="J162" s="36"/>
    </row>
    <row r="163" spans="1:10">
      <c r="A163" s="293"/>
      <c r="B163" s="61"/>
      <c r="C163" s="81" t="s">
        <v>53</v>
      </c>
      <c r="D163" s="35"/>
      <c r="E163" s="35"/>
      <c r="F163" s="35"/>
      <c r="G163" s="35"/>
      <c r="H163" s="35"/>
      <c r="I163" s="35"/>
      <c r="J163" s="36"/>
    </row>
    <row r="164" spans="1:10">
      <c r="A164" s="293"/>
      <c r="B164" s="61"/>
      <c r="C164" s="81" t="s">
        <v>54</v>
      </c>
      <c r="D164" s="35"/>
      <c r="E164" s="35"/>
      <c r="F164" s="42"/>
      <c r="G164" s="35"/>
      <c r="H164" s="35"/>
      <c r="I164" s="35"/>
      <c r="J164" s="36"/>
    </row>
    <row r="165" spans="1:10">
      <c r="A165" s="293"/>
      <c r="B165" s="61" t="s">
        <v>55</v>
      </c>
      <c r="C165" s="81" t="s">
        <v>56</v>
      </c>
      <c r="D165" s="23"/>
      <c r="E165" s="23"/>
      <c r="F165" s="35"/>
      <c r="G165" s="35"/>
      <c r="H165" s="35"/>
      <c r="I165" s="35"/>
      <c r="J165" s="36"/>
    </row>
    <row r="166" spans="1:10">
      <c r="A166" s="293"/>
      <c r="B166" s="61"/>
      <c r="C166" s="81" t="s">
        <v>57</v>
      </c>
      <c r="D166" s="35"/>
      <c r="E166" s="35"/>
      <c r="F166" s="35"/>
      <c r="G166" s="35"/>
      <c r="H166" s="35"/>
      <c r="I166" s="35"/>
      <c r="J166" s="36"/>
    </row>
    <row r="167" spans="1:10">
      <c r="A167" s="293"/>
      <c r="B167" s="61"/>
      <c r="C167" s="81" t="s">
        <v>58</v>
      </c>
      <c r="D167" s="35"/>
      <c r="E167" s="35"/>
      <c r="F167" s="35"/>
      <c r="G167" s="35"/>
      <c r="H167" s="35"/>
      <c r="I167" s="35"/>
      <c r="J167" s="36"/>
    </row>
    <row r="168" spans="1:10">
      <c r="A168" s="293"/>
      <c r="B168" s="61" t="s">
        <v>59</v>
      </c>
      <c r="C168" s="81" t="s">
        <v>60</v>
      </c>
      <c r="D168" s="35"/>
      <c r="E168" s="35"/>
      <c r="F168" s="35"/>
      <c r="G168" s="35"/>
      <c r="H168" s="35"/>
      <c r="I168" s="35"/>
      <c r="J168" s="36"/>
    </row>
    <row r="169" spans="1:10">
      <c r="A169" s="293"/>
      <c r="B169" s="61"/>
      <c r="C169" s="81" t="s">
        <v>61</v>
      </c>
      <c r="D169" s="35"/>
      <c r="E169" s="35"/>
      <c r="F169" s="35"/>
      <c r="G169" s="35"/>
      <c r="H169" s="35"/>
      <c r="I169" s="35"/>
      <c r="J169" s="36"/>
    </row>
    <row r="170" spans="1:10">
      <c r="A170" s="293"/>
      <c r="B170" s="61" t="s">
        <v>73</v>
      </c>
      <c r="C170" s="81" t="s">
        <v>63</v>
      </c>
      <c r="D170" s="35"/>
      <c r="E170" s="35"/>
      <c r="F170" s="35"/>
      <c r="G170" s="35"/>
      <c r="H170" s="35"/>
      <c r="I170" s="35"/>
      <c r="J170" s="36"/>
    </row>
    <row r="171" spans="1:10">
      <c r="A171" s="293"/>
      <c r="B171" s="61"/>
      <c r="C171" s="81" t="s">
        <v>64</v>
      </c>
      <c r="D171" s="35"/>
      <c r="E171" s="35"/>
      <c r="F171" s="35"/>
      <c r="G171" s="35"/>
      <c r="H171" s="35"/>
      <c r="I171" s="35"/>
      <c r="J171" s="36"/>
    </row>
    <row r="172" spans="1:10">
      <c r="A172" s="293"/>
      <c r="B172" s="61"/>
      <c r="C172" s="81" t="s">
        <v>65</v>
      </c>
      <c r="D172" s="35"/>
      <c r="E172" s="35"/>
      <c r="F172" s="35"/>
      <c r="G172" s="35"/>
      <c r="H172" s="35"/>
      <c r="I172" s="35"/>
      <c r="J172" s="36"/>
    </row>
    <row r="173" spans="1:10">
      <c r="A173" s="293"/>
      <c r="B173" s="61" t="s">
        <v>66</v>
      </c>
      <c r="C173" s="81" t="s">
        <v>67</v>
      </c>
      <c r="D173" s="35"/>
      <c r="E173" s="35"/>
      <c r="F173" s="35"/>
      <c r="G173" s="35"/>
      <c r="H173" s="92"/>
      <c r="I173" s="35"/>
      <c r="J173" s="36"/>
    </row>
    <row r="174" spans="1:10" ht="15.75" thickBot="1">
      <c r="A174" s="294"/>
      <c r="B174" s="73"/>
      <c r="C174" s="82" t="s">
        <v>68</v>
      </c>
      <c r="D174" s="65"/>
      <c r="E174" s="65"/>
      <c r="F174" s="65"/>
      <c r="G174" s="65"/>
      <c r="H174" s="65"/>
      <c r="I174" s="65"/>
      <c r="J174" s="66"/>
    </row>
    <row r="175" spans="1:10" ht="18">
      <c r="A175" s="127"/>
      <c r="B175" s="128"/>
      <c r="C175" s="39"/>
      <c r="D175" s="39"/>
      <c r="E175" s="39"/>
      <c r="F175" s="39"/>
      <c r="G175" s="39"/>
      <c r="H175" s="39"/>
      <c r="I175" s="39"/>
      <c r="J175" s="39"/>
    </row>
    <row r="176" spans="1:10" ht="18">
      <c r="A176" s="127"/>
      <c r="B176" s="164" t="s">
        <v>88</v>
      </c>
      <c r="C176" s="129">
        <f>C2</f>
        <v>35</v>
      </c>
      <c r="D176" s="130">
        <f>SUM(D5)</f>
        <v>44437</v>
      </c>
      <c r="E176" s="130">
        <f>SUM(D176+1)</f>
        <v>44438</v>
      </c>
      <c r="F176" s="130">
        <f t="shared" ref="F176:J176" si="1">SUM(E176+1)</f>
        <v>44439</v>
      </c>
      <c r="G176" s="130">
        <f t="shared" si="1"/>
        <v>44440</v>
      </c>
      <c r="H176" s="130">
        <f t="shared" si="1"/>
        <v>44441</v>
      </c>
      <c r="I176" s="130">
        <f t="shared" si="1"/>
        <v>44442</v>
      </c>
      <c r="J176" s="130">
        <f t="shared" si="1"/>
        <v>44443</v>
      </c>
    </row>
    <row r="177" spans="1:10" ht="18">
      <c r="A177" s="127"/>
      <c r="B177" s="128"/>
      <c r="C177" s="131" t="s">
        <v>74</v>
      </c>
      <c r="D177" s="132"/>
      <c r="E177" s="132"/>
      <c r="F177" s="133"/>
      <c r="G177" s="133"/>
      <c r="H177" s="133"/>
      <c r="I177" s="133"/>
      <c r="J177" s="133"/>
    </row>
    <row r="178" spans="1:10" ht="18">
      <c r="A178" s="127"/>
      <c r="B178" s="128"/>
      <c r="C178" s="134"/>
      <c r="D178" s="28"/>
      <c r="E178" s="135"/>
      <c r="F178" s="133"/>
      <c r="G178" s="133"/>
      <c r="H178" s="133"/>
      <c r="I178" s="133"/>
      <c r="J178" s="133"/>
    </row>
    <row r="179" spans="1:10" ht="18">
      <c r="A179" s="127"/>
      <c r="B179" s="128"/>
      <c r="C179" s="134"/>
      <c r="D179" s="78"/>
      <c r="E179" s="136"/>
      <c r="F179" s="133"/>
      <c r="G179" s="133"/>
      <c r="H179" s="133"/>
      <c r="I179" s="133"/>
      <c r="J179" s="133"/>
    </row>
    <row r="180" spans="1:10" ht="18">
      <c r="A180" s="127"/>
      <c r="B180" s="128"/>
      <c r="C180" s="134"/>
      <c r="D180" s="137"/>
      <c r="E180" s="137"/>
      <c r="F180" s="133"/>
      <c r="G180" s="133"/>
      <c r="H180" s="133"/>
      <c r="I180" s="99"/>
      <c r="J180" s="28"/>
    </row>
    <row r="181" spans="1:10" ht="18">
      <c r="A181" s="127"/>
      <c r="B181" s="128"/>
      <c r="C181" s="134"/>
      <c r="D181" s="137"/>
      <c r="E181" s="137"/>
      <c r="F181" s="133"/>
      <c r="G181" s="133"/>
      <c r="H181" s="138"/>
      <c r="I181" s="99"/>
      <c r="J181" s="28"/>
    </row>
    <row r="182" spans="1:10" ht="18">
      <c r="A182" s="127"/>
      <c r="B182" s="128"/>
      <c r="C182" s="134"/>
      <c r="D182" s="133"/>
      <c r="E182" s="23"/>
      <c r="F182" s="133"/>
      <c r="G182" s="133"/>
      <c r="H182" s="133"/>
      <c r="I182" s="133"/>
      <c r="J182" s="133"/>
    </row>
    <row r="183" spans="1:10" ht="18">
      <c r="A183" s="127"/>
      <c r="B183" s="128"/>
      <c r="C183" s="134"/>
      <c r="D183" s="23"/>
      <c r="E183" s="23"/>
      <c r="F183" s="23"/>
      <c r="G183" s="23"/>
      <c r="H183" s="133"/>
      <c r="I183" s="133"/>
      <c r="J183" s="133"/>
    </row>
    <row r="184" spans="1:10" ht="18">
      <c r="A184" s="127"/>
      <c r="B184" s="128"/>
      <c r="C184" s="139"/>
      <c r="D184" s="139"/>
      <c r="E184" s="139"/>
      <c r="F184" s="139"/>
      <c r="G184" s="139"/>
      <c r="H184" s="139"/>
      <c r="I184" s="139"/>
      <c r="J184" s="139"/>
    </row>
    <row r="185" spans="1:10" ht="18">
      <c r="A185" s="127"/>
      <c r="B185" s="6"/>
      <c r="C185" s="131" t="s">
        <v>75</v>
      </c>
      <c r="D185" s="23"/>
      <c r="E185" s="23"/>
      <c r="F185" s="23"/>
      <c r="G185" s="23"/>
      <c r="H185" s="23"/>
      <c r="I185" s="23"/>
      <c r="J185" s="23"/>
    </row>
    <row r="186" spans="1:10" ht="18">
      <c r="A186" s="127"/>
      <c r="B186" s="6"/>
      <c r="C186" s="134"/>
      <c r="D186" s="23"/>
      <c r="E186" s="23"/>
      <c r="F186" s="23"/>
      <c r="G186" s="23"/>
      <c r="H186" s="23"/>
      <c r="I186" s="23"/>
      <c r="J186" s="23"/>
    </row>
    <row r="187" spans="1:10">
      <c r="A187" s="39"/>
      <c r="B187" s="6"/>
      <c r="C187" s="134"/>
      <c r="D187" s="23"/>
      <c r="E187" s="23"/>
      <c r="F187" s="23"/>
      <c r="G187" s="23"/>
      <c r="H187" s="23"/>
      <c r="I187" s="23"/>
      <c r="J187" s="23"/>
    </row>
    <row r="188" spans="1:10">
      <c r="A188" s="39"/>
      <c r="B188" s="6"/>
      <c r="C188" s="134"/>
      <c r="D188" s="23"/>
      <c r="E188" s="23"/>
      <c r="F188" s="23"/>
      <c r="G188" s="23"/>
      <c r="H188" s="23"/>
      <c r="I188" s="23"/>
      <c r="J188" s="23"/>
    </row>
    <row r="189" spans="1:10">
      <c r="A189" s="39"/>
      <c r="B189" s="6"/>
      <c r="C189" s="134"/>
      <c r="D189" s="23"/>
      <c r="E189" s="23"/>
      <c r="F189" s="23"/>
      <c r="G189" s="135"/>
      <c r="H189" s="135"/>
      <c r="I189" s="23"/>
      <c r="J189" s="23"/>
    </row>
    <row r="190" spans="1:10">
      <c r="A190" s="39"/>
      <c r="B190" s="6"/>
      <c r="C190" s="134"/>
      <c r="D190" s="23"/>
      <c r="E190" s="23"/>
      <c r="F190" s="23"/>
      <c r="G190" s="23"/>
      <c r="H190" s="23"/>
      <c r="I190" s="23"/>
      <c r="J190" s="23"/>
    </row>
    <row r="191" spans="1:10">
      <c r="A191" s="39"/>
      <c r="B191" s="6"/>
      <c r="C191" s="134"/>
      <c r="D191" s="23"/>
      <c r="E191" s="23"/>
      <c r="F191" s="23"/>
      <c r="G191" s="23"/>
      <c r="H191" s="23"/>
      <c r="I191" s="23"/>
      <c r="J191" s="23"/>
    </row>
    <row r="192" spans="1:10">
      <c r="A192" s="39"/>
      <c r="B192" s="6"/>
      <c r="C192" s="140"/>
      <c r="D192" s="141"/>
      <c r="E192" s="141"/>
      <c r="F192" s="141"/>
      <c r="G192" s="141"/>
      <c r="H192" s="141"/>
      <c r="I192" s="141"/>
      <c r="J192" s="141"/>
    </row>
    <row r="193" spans="1:10">
      <c r="A193" s="39"/>
      <c r="B193" s="6"/>
      <c r="C193" s="131" t="s">
        <v>76</v>
      </c>
      <c r="D193" s="142"/>
      <c r="E193" s="142"/>
      <c r="F193" s="142"/>
      <c r="G193" s="142"/>
      <c r="H193" s="142"/>
      <c r="I193" s="142"/>
      <c r="J193" s="142"/>
    </row>
    <row r="194" spans="1:10">
      <c r="A194" s="39"/>
      <c r="B194" s="6"/>
      <c r="C194" s="134"/>
      <c r="D194" s="142"/>
      <c r="E194" s="142"/>
      <c r="F194" s="142"/>
      <c r="G194" s="142"/>
      <c r="H194" s="142"/>
      <c r="I194" s="142"/>
      <c r="J194" s="142"/>
    </row>
    <row r="195" spans="1:10">
      <c r="A195" s="39"/>
      <c r="B195" s="6"/>
      <c r="C195" s="134"/>
      <c r="D195" s="142"/>
      <c r="E195" s="142"/>
      <c r="F195" s="142"/>
      <c r="G195" s="142"/>
      <c r="H195" s="142"/>
      <c r="I195" s="142"/>
      <c r="J195" s="142"/>
    </row>
    <row r="196" spans="1:10">
      <c r="A196" s="39"/>
      <c r="B196" s="6"/>
      <c r="C196" s="134"/>
      <c r="D196" s="142"/>
      <c r="E196" s="142"/>
      <c r="F196" s="142"/>
      <c r="G196" s="142"/>
      <c r="H196" s="142"/>
      <c r="I196" s="142"/>
      <c r="J196" s="142"/>
    </row>
    <row r="197" spans="1:10">
      <c r="A197" s="39"/>
      <c r="B197" s="6"/>
      <c r="C197" s="134"/>
      <c r="D197" s="142"/>
      <c r="E197" s="142"/>
      <c r="F197" s="142"/>
      <c r="G197" s="142"/>
      <c r="H197" s="28"/>
      <c r="I197" s="142"/>
      <c r="J197" s="142"/>
    </row>
    <row r="198" spans="1:10">
      <c r="A198" s="39"/>
      <c r="B198" s="6"/>
      <c r="C198" s="134"/>
      <c r="D198" s="142"/>
      <c r="E198" s="142"/>
      <c r="F198" s="142"/>
      <c r="G198" s="142"/>
      <c r="H198" s="142"/>
      <c r="I198" s="142"/>
      <c r="J198" s="142"/>
    </row>
    <row r="199" spans="1:10">
      <c r="A199" s="39"/>
      <c r="B199" s="6"/>
      <c r="C199" s="134"/>
      <c r="D199" s="142"/>
      <c r="E199" s="142"/>
      <c r="F199" s="142"/>
      <c r="G199" s="142"/>
      <c r="H199" s="142"/>
      <c r="I199" s="142"/>
      <c r="J199" s="142"/>
    </row>
    <row r="200" spans="1:10">
      <c r="A200" s="39"/>
      <c r="B200" s="6"/>
      <c r="C200" s="134"/>
      <c r="D200" s="23"/>
      <c r="E200" s="23"/>
      <c r="F200" s="23"/>
      <c r="G200" s="23"/>
      <c r="H200" s="34"/>
      <c r="I200" s="23"/>
      <c r="J200" s="23"/>
    </row>
    <row r="201" spans="1:10">
      <c r="A201" s="39"/>
      <c r="B201" s="6"/>
      <c r="C201" s="134"/>
      <c r="D201" s="23"/>
      <c r="E201" s="23"/>
      <c r="F201" s="23"/>
      <c r="G201" s="135"/>
      <c r="H201" s="23"/>
      <c r="I201" s="23"/>
      <c r="J201" s="23"/>
    </row>
    <row r="202" spans="1:10">
      <c r="A202" s="39"/>
      <c r="B202" s="6"/>
      <c r="C202" s="134"/>
      <c r="D202" s="23"/>
      <c r="E202" s="23"/>
      <c r="F202" s="23"/>
      <c r="G202" s="28"/>
      <c r="H202" s="23"/>
      <c r="I202" s="23"/>
      <c r="J202" s="23"/>
    </row>
    <row r="203" spans="1:10">
      <c r="A203" s="39"/>
      <c r="B203" s="6"/>
      <c r="C203" s="141"/>
      <c r="D203" s="141"/>
      <c r="E203" s="141"/>
      <c r="F203" s="141"/>
      <c r="G203" s="141"/>
      <c r="H203" s="141"/>
      <c r="I203" s="141"/>
      <c r="J203" s="141"/>
    </row>
    <row r="204" spans="1:10">
      <c r="A204" s="39"/>
      <c r="B204" s="6"/>
      <c r="C204" s="143"/>
      <c r="D204" s="28"/>
      <c r="E204" s="28"/>
      <c r="F204" s="28"/>
      <c r="G204" s="142"/>
      <c r="H204" s="28"/>
      <c r="I204" s="132"/>
      <c r="J204" s="144"/>
    </row>
    <row r="205" spans="1:10">
      <c r="A205" s="39"/>
      <c r="B205" s="6"/>
      <c r="C205" s="145"/>
      <c r="D205" s="146"/>
      <c r="E205" s="147"/>
      <c r="F205" s="28"/>
      <c r="G205" s="142"/>
      <c r="H205" s="28"/>
      <c r="I205" s="132"/>
      <c r="J205" s="148"/>
    </row>
    <row r="206" spans="1:10">
      <c r="A206" s="39"/>
      <c r="B206" s="6"/>
      <c r="C206" s="145"/>
      <c r="D206" s="23"/>
      <c r="E206" s="147"/>
      <c r="F206" s="28"/>
      <c r="G206" s="142"/>
      <c r="H206" s="28"/>
      <c r="I206" s="28"/>
      <c r="J206" s="142"/>
    </row>
    <row r="207" spans="1:10">
      <c r="A207" s="39"/>
      <c r="B207" s="6"/>
      <c r="C207" s="134"/>
      <c r="D207" s="142"/>
      <c r="E207" s="142"/>
      <c r="F207" s="142"/>
      <c r="G207" s="142"/>
      <c r="H207" s="28"/>
      <c r="I207" s="142"/>
      <c r="J207" s="142"/>
    </row>
    <row r="208" spans="1:10">
      <c r="A208" s="39"/>
      <c r="B208" s="6"/>
      <c r="C208" s="134"/>
      <c r="D208" s="142"/>
      <c r="E208" s="142"/>
      <c r="F208" s="142"/>
      <c r="G208" s="142"/>
      <c r="H208" s="142"/>
      <c r="I208" s="142"/>
      <c r="J208" s="142"/>
    </row>
    <row r="209" spans="1:10">
      <c r="A209" s="39"/>
      <c r="B209" s="6"/>
      <c r="C209" s="149"/>
      <c r="D209" s="142"/>
      <c r="E209" s="142"/>
      <c r="F209" s="142"/>
      <c r="G209" s="142"/>
      <c r="H209" s="142"/>
      <c r="I209" s="142"/>
      <c r="J209" s="142"/>
    </row>
    <row r="210" spans="1:10">
      <c r="A210" s="39"/>
      <c r="B210" s="6"/>
      <c r="C210" s="150"/>
      <c r="D210" s="151">
        <f t="shared" ref="D210:J210" si="2">COUNTA(D177:D202)</f>
        <v>0</v>
      </c>
      <c r="E210" s="151">
        <f t="shared" si="2"/>
        <v>0</v>
      </c>
      <c r="F210" s="151">
        <f t="shared" si="2"/>
        <v>0</v>
      </c>
      <c r="G210" s="151">
        <f t="shared" si="2"/>
        <v>0</v>
      </c>
      <c r="H210" s="151">
        <f t="shared" si="2"/>
        <v>0</v>
      </c>
      <c r="I210" s="151">
        <f t="shared" si="2"/>
        <v>0</v>
      </c>
      <c r="J210" s="151">
        <f t="shared" si="2"/>
        <v>0</v>
      </c>
    </row>
    <row r="211" spans="1:10" ht="18">
      <c r="A211" s="127"/>
      <c r="B211" s="6"/>
      <c r="C211" s="23"/>
      <c r="D211" s="23"/>
      <c r="E211" s="23"/>
      <c r="F211" s="23"/>
      <c r="G211" s="23"/>
      <c r="H211" s="23"/>
      <c r="I211" s="28" t="s">
        <v>77</v>
      </c>
      <c r="J211" s="152">
        <f>SUM(D210:J210)</f>
        <v>0</v>
      </c>
    </row>
    <row r="212" spans="1:10" ht="18">
      <c r="A212" s="127"/>
      <c r="B212" s="6"/>
      <c r="C212" s="153"/>
      <c r="D212" s="153"/>
      <c r="E212" s="153"/>
      <c r="F212" s="153"/>
      <c r="G212" s="23"/>
      <c r="H212" s="153"/>
      <c r="I212" s="28" t="s">
        <v>37</v>
      </c>
      <c r="J212" s="28">
        <f>COUNTA(D37:J46,D94:J103,D150:J159)</f>
        <v>0</v>
      </c>
    </row>
    <row r="213" spans="1:10" ht="18">
      <c r="A213" s="127"/>
      <c r="B213" s="6"/>
      <c r="C213" s="154"/>
      <c r="D213" s="23" t="s">
        <v>78</v>
      </c>
      <c r="E213" s="23"/>
      <c r="F213" s="23"/>
      <c r="G213" s="23"/>
      <c r="H213" s="23"/>
      <c r="I213" s="28" t="s">
        <v>79</v>
      </c>
      <c r="J213" s="28">
        <f>COUNTA(D52:J54,D109:J111,D165:J167)</f>
        <v>0</v>
      </c>
    </row>
    <row r="214" spans="1:10" ht="18">
      <c r="A214" s="127"/>
      <c r="B214" s="6"/>
      <c r="C214" s="155"/>
      <c r="D214" s="23" t="s">
        <v>80</v>
      </c>
      <c r="E214" s="23"/>
      <c r="F214" s="23"/>
      <c r="G214" s="23"/>
      <c r="H214" s="23"/>
      <c r="I214" s="28" t="s">
        <v>81</v>
      </c>
      <c r="J214" s="28">
        <f>COUNTA(D60:J61,D117:J118,D173:J174)</f>
        <v>0</v>
      </c>
    </row>
    <row r="215" spans="1:10" ht="18">
      <c r="A215" s="127"/>
      <c r="B215" s="6"/>
      <c r="C215" s="156"/>
      <c r="D215" s="23" t="s">
        <v>82</v>
      </c>
      <c r="E215" s="23"/>
      <c r="F215" s="23"/>
      <c r="G215" s="23"/>
      <c r="H215" s="23"/>
      <c r="I215" s="28" t="s">
        <v>83</v>
      </c>
      <c r="J215" s="28">
        <f>COUNTA(D47:J51,D104:J108,D160:J164)</f>
        <v>0</v>
      </c>
    </row>
    <row r="216" spans="1:10" ht="18">
      <c r="A216" s="127"/>
      <c r="B216" s="6"/>
      <c r="C216" s="157" t="s">
        <v>84</v>
      </c>
      <c r="D216" s="23" t="s">
        <v>85</v>
      </c>
      <c r="E216" s="23"/>
      <c r="F216" s="23"/>
      <c r="G216" s="23"/>
      <c r="H216" s="23"/>
      <c r="I216" s="28" t="s">
        <v>86</v>
      </c>
      <c r="J216" s="28">
        <f>SUM(J212:J215)</f>
        <v>0</v>
      </c>
    </row>
    <row r="217" spans="1:10" ht="18">
      <c r="A217" s="127"/>
      <c r="B217" s="6"/>
      <c r="C217" s="23"/>
      <c r="D217" s="23"/>
      <c r="E217" s="23"/>
      <c r="F217" s="23"/>
      <c r="G217" s="158" t="s">
        <v>87</v>
      </c>
      <c r="H217" s="23"/>
      <c r="I217" s="23"/>
      <c r="J217" s="23"/>
    </row>
    <row r="218" spans="1:10" ht="18">
      <c r="A218" s="127"/>
      <c r="B218" s="6"/>
      <c r="C218" s="23"/>
      <c r="D218" s="23"/>
      <c r="E218" s="23"/>
      <c r="F218" s="23"/>
      <c r="G218" s="23"/>
      <c r="H218" s="23"/>
      <c r="I218" s="23"/>
      <c r="J218" s="23"/>
    </row>
    <row r="219" spans="1:10" ht="18">
      <c r="A219" s="127"/>
      <c r="B219" s="6"/>
      <c r="C219" s="23"/>
      <c r="D219" s="23"/>
      <c r="E219" s="28"/>
      <c r="F219" s="28"/>
      <c r="G219" s="23"/>
      <c r="H219" s="28"/>
      <c r="I219" s="28"/>
      <c r="J219" s="28"/>
    </row>
    <row r="220" spans="1:10" ht="18">
      <c r="A220" s="127"/>
      <c r="B220" s="6"/>
      <c r="C220" s="23"/>
      <c r="D220" s="23"/>
      <c r="E220" s="23"/>
      <c r="F220" s="23"/>
      <c r="G220" s="23"/>
      <c r="H220" s="23"/>
      <c r="I220" s="23"/>
      <c r="J220" s="23"/>
    </row>
  </sheetData>
  <mergeCells count="7">
    <mergeCell ref="A150:A174"/>
    <mergeCell ref="A1:J1"/>
    <mergeCell ref="A7:A36"/>
    <mergeCell ref="A37:A62"/>
    <mergeCell ref="A64:A93"/>
    <mergeCell ref="A94:A118"/>
    <mergeCell ref="A120:A149"/>
  </mergeCells>
  <phoneticPr fontId="20" type="noConversion"/>
  <conditionalFormatting sqref="G94">
    <cfRule type="duplicateValues" dxfId="6283" priority="370"/>
  </conditionalFormatting>
  <conditionalFormatting sqref="G94">
    <cfRule type="duplicateValues" dxfId="6282" priority="369"/>
  </conditionalFormatting>
  <conditionalFormatting sqref="G94">
    <cfRule type="duplicateValues" dxfId="6281" priority="368"/>
  </conditionalFormatting>
  <conditionalFormatting sqref="G94">
    <cfRule type="duplicateValues" dxfId="6280" priority="367"/>
  </conditionalFormatting>
  <conditionalFormatting sqref="G94">
    <cfRule type="duplicateValues" dxfId="6279" priority="366"/>
  </conditionalFormatting>
  <conditionalFormatting sqref="G94">
    <cfRule type="duplicateValues" dxfId="6278" priority="365"/>
  </conditionalFormatting>
  <conditionalFormatting sqref="G94">
    <cfRule type="duplicateValues" dxfId="6277" priority="364"/>
  </conditionalFormatting>
  <conditionalFormatting sqref="G94">
    <cfRule type="duplicateValues" dxfId="6276" priority="363"/>
  </conditionalFormatting>
  <conditionalFormatting sqref="G94">
    <cfRule type="duplicateValues" dxfId="6275" priority="362"/>
  </conditionalFormatting>
  <conditionalFormatting sqref="G94">
    <cfRule type="duplicateValues" dxfId="6274" priority="361"/>
  </conditionalFormatting>
  <conditionalFormatting sqref="G94">
    <cfRule type="duplicateValues" dxfId="6273" priority="360"/>
  </conditionalFormatting>
  <conditionalFormatting sqref="G94">
    <cfRule type="duplicateValues" dxfId="6272" priority="359"/>
  </conditionalFormatting>
  <conditionalFormatting sqref="G94">
    <cfRule type="duplicateValues" dxfId="6271" priority="358"/>
  </conditionalFormatting>
  <conditionalFormatting sqref="G94">
    <cfRule type="duplicateValues" dxfId="6270" priority="357"/>
  </conditionalFormatting>
  <conditionalFormatting sqref="G94">
    <cfRule type="duplicateValues" dxfId="6269" priority="356"/>
  </conditionalFormatting>
  <conditionalFormatting sqref="G94">
    <cfRule type="duplicateValues" dxfId="6268" priority="355"/>
  </conditionalFormatting>
  <conditionalFormatting sqref="G94">
    <cfRule type="duplicateValues" dxfId="6267" priority="354"/>
  </conditionalFormatting>
  <conditionalFormatting sqref="G94">
    <cfRule type="duplicateValues" dxfId="6266" priority="353"/>
  </conditionalFormatting>
  <conditionalFormatting sqref="G94">
    <cfRule type="duplicateValues" dxfId="6265" priority="352"/>
  </conditionalFormatting>
  <conditionalFormatting sqref="G94">
    <cfRule type="duplicateValues" dxfId="6264" priority="351"/>
  </conditionalFormatting>
  <conditionalFormatting sqref="G94">
    <cfRule type="duplicateValues" dxfId="6263" priority="350"/>
  </conditionalFormatting>
  <conditionalFormatting sqref="G94">
    <cfRule type="duplicateValues" dxfId="6262" priority="349"/>
  </conditionalFormatting>
  <conditionalFormatting sqref="G94">
    <cfRule type="duplicateValues" dxfId="6261" priority="348"/>
  </conditionalFormatting>
  <conditionalFormatting sqref="G94">
    <cfRule type="duplicateValues" dxfId="6260" priority="347"/>
  </conditionalFormatting>
  <conditionalFormatting sqref="G94">
    <cfRule type="duplicateValues" dxfId="6259" priority="346"/>
  </conditionalFormatting>
  <conditionalFormatting sqref="G94">
    <cfRule type="duplicateValues" dxfId="6258" priority="345"/>
  </conditionalFormatting>
  <conditionalFormatting sqref="G94">
    <cfRule type="duplicateValues" dxfId="6257" priority="344"/>
  </conditionalFormatting>
  <conditionalFormatting sqref="G94">
    <cfRule type="duplicateValues" dxfId="6256" priority="343"/>
  </conditionalFormatting>
  <conditionalFormatting sqref="G94">
    <cfRule type="duplicateValues" dxfId="6255" priority="342"/>
  </conditionalFormatting>
  <conditionalFormatting sqref="G94">
    <cfRule type="duplicateValues" dxfId="6254" priority="341"/>
  </conditionalFormatting>
  <conditionalFormatting sqref="G94">
    <cfRule type="duplicateValues" dxfId="6253" priority="340"/>
  </conditionalFormatting>
  <conditionalFormatting sqref="G94">
    <cfRule type="duplicateValues" dxfId="6252" priority="339"/>
  </conditionalFormatting>
  <conditionalFormatting sqref="G94">
    <cfRule type="duplicateValues" dxfId="6251" priority="338"/>
  </conditionalFormatting>
  <conditionalFormatting sqref="G94">
    <cfRule type="duplicateValues" dxfId="6250" priority="337"/>
  </conditionalFormatting>
  <conditionalFormatting sqref="G94">
    <cfRule type="duplicateValues" dxfId="6249" priority="336"/>
  </conditionalFormatting>
  <conditionalFormatting sqref="G94">
    <cfRule type="duplicateValues" dxfId="6248" priority="335"/>
  </conditionalFormatting>
  <conditionalFormatting sqref="G94">
    <cfRule type="duplicateValues" dxfId="6247" priority="334"/>
  </conditionalFormatting>
  <conditionalFormatting sqref="G94">
    <cfRule type="duplicateValues" dxfId="6246" priority="333"/>
  </conditionalFormatting>
  <conditionalFormatting sqref="G94">
    <cfRule type="duplicateValues" dxfId="6245" priority="332"/>
  </conditionalFormatting>
  <conditionalFormatting sqref="G94">
    <cfRule type="duplicateValues" dxfId="6244" priority="331"/>
  </conditionalFormatting>
  <conditionalFormatting sqref="G94">
    <cfRule type="duplicateValues" dxfId="6243" priority="330"/>
  </conditionalFormatting>
  <conditionalFormatting sqref="G94">
    <cfRule type="duplicateValues" dxfId="6242" priority="329"/>
  </conditionalFormatting>
  <conditionalFormatting sqref="G94">
    <cfRule type="duplicateValues" dxfId="6241" priority="328"/>
  </conditionalFormatting>
  <conditionalFormatting sqref="G94">
    <cfRule type="duplicateValues" dxfId="6240" priority="327"/>
  </conditionalFormatting>
  <conditionalFormatting sqref="G94">
    <cfRule type="duplicateValues" dxfId="6239" priority="326"/>
  </conditionalFormatting>
  <conditionalFormatting sqref="G94">
    <cfRule type="duplicateValues" dxfId="6238" priority="325"/>
  </conditionalFormatting>
  <conditionalFormatting sqref="G94">
    <cfRule type="duplicateValues" dxfId="6237" priority="324"/>
  </conditionalFormatting>
  <conditionalFormatting sqref="G94">
    <cfRule type="duplicateValues" dxfId="6236" priority="323"/>
  </conditionalFormatting>
  <conditionalFormatting sqref="G94">
    <cfRule type="duplicateValues" dxfId="6235" priority="322"/>
  </conditionalFormatting>
  <conditionalFormatting sqref="G94">
    <cfRule type="duplicateValues" dxfId="6234" priority="321"/>
  </conditionalFormatting>
  <conditionalFormatting sqref="G94">
    <cfRule type="duplicateValues" dxfId="6233" priority="320"/>
  </conditionalFormatting>
  <conditionalFormatting sqref="G94">
    <cfRule type="duplicateValues" dxfId="6232" priority="319"/>
  </conditionalFormatting>
  <conditionalFormatting sqref="G94">
    <cfRule type="duplicateValues" dxfId="6231" priority="318"/>
  </conditionalFormatting>
  <conditionalFormatting sqref="G94">
    <cfRule type="duplicateValues" dxfId="6230" priority="317"/>
  </conditionalFormatting>
  <conditionalFormatting sqref="G94">
    <cfRule type="duplicateValues" dxfId="6229" priority="316"/>
  </conditionalFormatting>
  <conditionalFormatting sqref="G94">
    <cfRule type="duplicateValues" dxfId="6228" priority="315"/>
  </conditionalFormatting>
  <conditionalFormatting sqref="G94">
    <cfRule type="duplicateValues" dxfId="6227" priority="314"/>
  </conditionalFormatting>
  <conditionalFormatting sqref="G94">
    <cfRule type="duplicateValues" dxfId="6226" priority="313"/>
  </conditionalFormatting>
  <conditionalFormatting sqref="G94">
    <cfRule type="duplicateValues" dxfId="6225" priority="312"/>
  </conditionalFormatting>
  <conditionalFormatting sqref="G94">
    <cfRule type="duplicateValues" dxfId="6224" priority="311"/>
  </conditionalFormatting>
  <conditionalFormatting sqref="G94">
    <cfRule type="duplicateValues" dxfId="6223" priority="310"/>
  </conditionalFormatting>
  <conditionalFormatting sqref="G94">
    <cfRule type="duplicateValues" dxfId="6222" priority="309"/>
  </conditionalFormatting>
  <conditionalFormatting sqref="G94">
    <cfRule type="duplicateValues" dxfId="6221" priority="308"/>
  </conditionalFormatting>
  <conditionalFormatting sqref="G94">
    <cfRule type="duplicateValues" dxfId="6220" priority="307"/>
  </conditionalFormatting>
  <conditionalFormatting sqref="G94">
    <cfRule type="duplicateValues" dxfId="6219" priority="306"/>
  </conditionalFormatting>
  <conditionalFormatting sqref="G94">
    <cfRule type="duplicateValues" dxfId="6218" priority="305"/>
  </conditionalFormatting>
  <conditionalFormatting sqref="G94">
    <cfRule type="duplicateValues" dxfId="6217" priority="304"/>
  </conditionalFormatting>
  <conditionalFormatting sqref="G94">
    <cfRule type="duplicateValues" dxfId="6216" priority="303"/>
  </conditionalFormatting>
  <conditionalFormatting sqref="G94">
    <cfRule type="duplicateValues" dxfId="6215" priority="302"/>
  </conditionalFormatting>
  <conditionalFormatting sqref="G94">
    <cfRule type="duplicateValues" dxfId="6214" priority="301"/>
  </conditionalFormatting>
  <conditionalFormatting sqref="G94">
    <cfRule type="duplicateValues" dxfId="6213" priority="300"/>
  </conditionalFormatting>
  <conditionalFormatting sqref="G94">
    <cfRule type="duplicateValues" dxfId="6212" priority="299"/>
  </conditionalFormatting>
  <conditionalFormatting sqref="G95">
    <cfRule type="duplicateValues" dxfId="6211" priority="298"/>
  </conditionalFormatting>
  <conditionalFormatting sqref="G95">
    <cfRule type="duplicateValues" dxfId="6210" priority="297"/>
  </conditionalFormatting>
  <conditionalFormatting sqref="G95">
    <cfRule type="duplicateValues" dxfId="6209" priority="296"/>
  </conditionalFormatting>
  <conditionalFormatting sqref="G95">
    <cfRule type="duplicateValues" dxfId="6208" priority="295"/>
  </conditionalFormatting>
  <conditionalFormatting sqref="G95">
    <cfRule type="duplicateValues" dxfId="6207" priority="294"/>
  </conditionalFormatting>
  <conditionalFormatting sqref="G95">
    <cfRule type="duplicateValues" dxfId="6206" priority="293"/>
  </conditionalFormatting>
  <conditionalFormatting sqref="G95">
    <cfRule type="duplicateValues" dxfId="6205" priority="292"/>
  </conditionalFormatting>
  <conditionalFormatting sqref="G95">
    <cfRule type="duplicateValues" dxfId="6204" priority="291"/>
  </conditionalFormatting>
  <conditionalFormatting sqref="G95">
    <cfRule type="duplicateValues" dxfId="6203" priority="290"/>
  </conditionalFormatting>
  <conditionalFormatting sqref="G95">
    <cfRule type="duplicateValues" dxfId="6202" priority="289"/>
  </conditionalFormatting>
  <conditionalFormatting sqref="G95">
    <cfRule type="duplicateValues" dxfId="6201" priority="288"/>
  </conditionalFormatting>
  <conditionalFormatting sqref="G95">
    <cfRule type="duplicateValues" dxfId="6200" priority="287"/>
  </conditionalFormatting>
  <conditionalFormatting sqref="G95">
    <cfRule type="duplicateValues" dxfId="6199" priority="286"/>
  </conditionalFormatting>
  <conditionalFormatting sqref="G95">
    <cfRule type="duplicateValues" dxfId="6198" priority="285"/>
  </conditionalFormatting>
  <conditionalFormatting sqref="G95">
    <cfRule type="duplicateValues" dxfId="6197" priority="284"/>
  </conditionalFormatting>
  <conditionalFormatting sqref="G95">
    <cfRule type="duplicateValues" dxfId="6196" priority="283"/>
  </conditionalFormatting>
  <conditionalFormatting sqref="G95">
    <cfRule type="duplicateValues" dxfId="6195" priority="282"/>
  </conditionalFormatting>
  <conditionalFormatting sqref="G95">
    <cfRule type="duplicateValues" dxfId="6194" priority="281"/>
  </conditionalFormatting>
  <conditionalFormatting sqref="G95">
    <cfRule type="duplicateValues" dxfId="6193" priority="280"/>
  </conditionalFormatting>
  <conditionalFormatting sqref="G95">
    <cfRule type="duplicateValues" dxfId="6192" priority="279"/>
  </conditionalFormatting>
  <conditionalFormatting sqref="G95">
    <cfRule type="duplicateValues" dxfId="6191" priority="278"/>
  </conditionalFormatting>
  <conditionalFormatting sqref="G95">
    <cfRule type="duplicateValues" dxfId="6190" priority="277"/>
  </conditionalFormatting>
  <conditionalFormatting sqref="G95">
    <cfRule type="duplicateValues" dxfId="6189" priority="276"/>
  </conditionalFormatting>
  <conditionalFormatting sqref="G95">
    <cfRule type="duplicateValues" dxfId="6188" priority="275"/>
  </conditionalFormatting>
  <conditionalFormatting sqref="G95">
    <cfRule type="duplicateValues" dxfId="6187" priority="274"/>
  </conditionalFormatting>
  <conditionalFormatting sqref="G95">
    <cfRule type="duplicateValues" dxfId="6186" priority="273"/>
  </conditionalFormatting>
  <conditionalFormatting sqref="G95">
    <cfRule type="duplicateValues" dxfId="6185" priority="272"/>
  </conditionalFormatting>
  <conditionalFormatting sqref="G95">
    <cfRule type="duplicateValues" dxfId="6184" priority="271"/>
  </conditionalFormatting>
  <conditionalFormatting sqref="G95">
    <cfRule type="duplicateValues" dxfId="6183" priority="270"/>
  </conditionalFormatting>
  <conditionalFormatting sqref="G95">
    <cfRule type="duplicateValues" dxfId="6182" priority="269"/>
  </conditionalFormatting>
  <conditionalFormatting sqref="G95">
    <cfRule type="duplicateValues" dxfId="6181" priority="268"/>
  </conditionalFormatting>
  <conditionalFormatting sqref="G95">
    <cfRule type="duplicateValues" dxfId="6180" priority="267"/>
  </conditionalFormatting>
  <conditionalFormatting sqref="G95">
    <cfRule type="duplicateValues" dxfId="6179" priority="266"/>
  </conditionalFormatting>
  <conditionalFormatting sqref="G95">
    <cfRule type="duplicateValues" dxfId="6178" priority="265"/>
  </conditionalFormatting>
  <conditionalFormatting sqref="G95">
    <cfRule type="duplicateValues" dxfId="6177" priority="264"/>
  </conditionalFormatting>
  <conditionalFormatting sqref="G95">
    <cfRule type="duplicateValues" dxfId="6176" priority="263"/>
  </conditionalFormatting>
  <conditionalFormatting sqref="G95">
    <cfRule type="duplicateValues" dxfId="6175" priority="262"/>
  </conditionalFormatting>
  <conditionalFormatting sqref="G95">
    <cfRule type="duplicateValues" dxfId="6174" priority="261"/>
  </conditionalFormatting>
  <conditionalFormatting sqref="G95">
    <cfRule type="duplicateValues" dxfId="6173" priority="260"/>
  </conditionalFormatting>
  <conditionalFormatting sqref="G95">
    <cfRule type="duplicateValues" dxfId="6172" priority="259"/>
  </conditionalFormatting>
  <conditionalFormatting sqref="G95">
    <cfRule type="duplicateValues" dxfId="6171" priority="258"/>
  </conditionalFormatting>
  <conditionalFormatting sqref="G95">
    <cfRule type="duplicateValues" dxfId="6170" priority="257"/>
  </conditionalFormatting>
  <conditionalFormatting sqref="G95">
    <cfRule type="duplicateValues" dxfId="6169" priority="256"/>
  </conditionalFormatting>
  <conditionalFormatting sqref="G95">
    <cfRule type="duplicateValues" dxfId="6168" priority="255"/>
  </conditionalFormatting>
  <conditionalFormatting sqref="G95">
    <cfRule type="duplicateValues" dxfId="6167" priority="254"/>
  </conditionalFormatting>
  <conditionalFormatting sqref="G95">
    <cfRule type="duplicateValues" dxfId="6166" priority="253"/>
  </conditionalFormatting>
  <conditionalFormatting sqref="G95">
    <cfRule type="duplicateValues" dxfId="6165" priority="252"/>
  </conditionalFormatting>
  <conditionalFormatting sqref="G95">
    <cfRule type="duplicateValues" dxfId="6164" priority="251"/>
  </conditionalFormatting>
  <conditionalFormatting sqref="G95">
    <cfRule type="duplicateValues" dxfId="6163" priority="250"/>
  </conditionalFormatting>
  <conditionalFormatting sqref="G95">
    <cfRule type="duplicateValues" dxfId="6162" priority="249"/>
  </conditionalFormatting>
  <conditionalFormatting sqref="G95">
    <cfRule type="duplicateValues" dxfId="6161" priority="248"/>
  </conditionalFormatting>
  <conditionalFormatting sqref="G95">
    <cfRule type="duplicateValues" dxfId="6160" priority="247"/>
  </conditionalFormatting>
  <conditionalFormatting sqref="G95">
    <cfRule type="duplicateValues" dxfId="6159" priority="246"/>
  </conditionalFormatting>
  <conditionalFormatting sqref="G95">
    <cfRule type="duplicateValues" dxfId="6158" priority="245"/>
  </conditionalFormatting>
  <conditionalFormatting sqref="G95">
    <cfRule type="duplicateValues" dxfId="6157" priority="244"/>
  </conditionalFormatting>
  <conditionalFormatting sqref="G95">
    <cfRule type="duplicateValues" dxfId="6156" priority="243"/>
  </conditionalFormatting>
  <conditionalFormatting sqref="G96">
    <cfRule type="duplicateValues" dxfId="6155" priority="242"/>
  </conditionalFormatting>
  <conditionalFormatting sqref="H7">
    <cfRule type="duplicateValues" dxfId="6154" priority="237"/>
  </conditionalFormatting>
  <conditionalFormatting sqref="H19">
    <cfRule type="duplicateValues" dxfId="6153" priority="236"/>
  </conditionalFormatting>
  <conditionalFormatting sqref="H12">
    <cfRule type="duplicateValues" dxfId="6152" priority="235"/>
  </conditionalFormatting>
  <conditionalFormatting sqref="H38">
    <cfRule type="duplicateValues" dxfId="6151" priority="234"/>
  </conditionalFormatting>
  <conditionalFormatting sqref="H18">
    <cfRule type="duplicateValues" dxfId="6150" priority="233"/>
  </conditionalFormatting>
  <conditionalFormatting sqref="H13">
    <cfRule type="duplicateValues" dxfId="6149" priority="232"/>
  </conditionalFormatting>
  <conditionalFormatting sqref="H14">
    <cfRule type="duplicateValues" dxfId="6148" priority="231"/>
  </conditionalFormatting>
  <conditionalFormatting sqref="H16">
    <cfRule type="duplicateValues" dxfId="6147" priority="230"/>
  </conditionalFormatting>
  <conditionalFormatting sqref="H28">
    <cfRule type="duplicateValues" dxfId="6146" priority="229"/>
  </conditionalFormatting>
  <conditionalFormatting sqref="H48">
    <cfRule type="duplicateValues" dxfId="6145" priority="228"/>
  </conditionalFormatting>
  <conditionalFormatting sqref="I120">
    <cfRule type="duplicateValues" dxfId="6144" priority="227"/>
  </conditionalFormatting>
  <conditionalFormatting sqref="I121">
    <cfRule type="duplicateValues" dxfId="6143" priority="226"/>
  </conditionalFormatting>
  <conditionalFormatting sqref="I121">
    <cfRule type="duplicateValues" dxfId="6142" priority="225"/>
  </conditionalFormatting>
  <conditionalFormatting sqref="I121">
    <cfRule type="duplicateValues" dxfId="6141" priority="224"/>
  </conditionalFormatting>
  <conditionalFormatting sqref="I121">
    <cfRule type="duplicateValues" dxfId="6140" priority="223"/>
  </conditionalFormatting>
  <conditionalFormatting sqref="I121">
    <cfRule type="duplicateValues" dxfId="6139" priority="222"/>
  </conditionalFormatting>
  <conditionalFormatting sqref="I121">
    <cfRule type="duplicateValues" dxfId="6138" priority="221"/>
  </conditionalFormatting>
  <conditionalFormatting sqref="I121">
    <cfRule type="duplicateValues" dxfId="6137" priority="220"/>
  </conditionalFormatting>
  <conditionalFormatting sqref="I121">
    <cfRule type="duplicateValues" dxfId="6136" priority="219"/>
  </conditionalFormatting>
  <conditionalFormatting sqref="I121">
    <cfRule type="duplicateValues" dxfId="6135" priority="218"/>
  </conditionalFormatting>
  <conditionalFormatting sqref="I121">
    <cfRule type="duplicateValues" dxfId="6134" priority="217"/>
  </conditionalFormatting>
  <conditionalFormatting sqref="I121">
    <cfRule type="duplicateValues" dxfId="6133" priority="216"/>
  </conditionalFormatting>
  <conditionalFormatting sqref="I121">
    <cfRule type="duplicateValues" dxfId="6132" priority="215"/>
  </conditionalFormatting>
  <conditionalFormatting sqref="I121">
    <cfRule type="duplicateValues" dxfId="6131" priority="214"/>
  </conditionalFormatting>
  <conditionalFormatting sqref="I121">
    <cfRule type="duplicateValues" dxfId="6130" priority="213"/>
  </conditionalFormatting>
  <conditionalFormatting sqref="I121">
    <cfRule type="duplicateValues" dxfId="6129" priority="212"/>
  </conditionalFormatting>
  <conditionalFormatting sqref="I121">
    <cfRule type="duplicateValues" dxfId="6128" priority="211"/>
  </conditionalFormatting>
  <conditionalFormatting sqref="I121">
    <cfRule type="duplicateValues" dxfId="6127" priority="210"/>
  </conditionalFormatting>
  <conditionalFormatting sqref="I121">
    <cfRule type="duplicateValues" dxfId="6126" priority="209"/>
  </conditionalFormatting>
  <conditionalFormatting sqref="I121">
    <cfRule type="duplicateValues" dxfId="6125" priority="208"/>
  </conditionalFormatting>
  <conditionalFormatting sqref="I121">
    <cfRule type="duplicateValues" dxfId="6124" priority="207"/>
  </conditionalFormatting>
  <conditionalFormatting sqref="I129">
    <cfRule type="duplicateValues" dxfId="6123" priority="206"/>
  </conditionalFormatting>
  <conditionalFormatting sqref="I129">
    <cfRule type="duplicateValues" dxfId="6122" priority="205"/>
  </conditionalFormatting>
  <conditionalFormatting sqref="I129">
    <cfRule type="duplicateValues" dxfId="6121" priority="204"/>
  </conditionalFormatting>
  <conditionalFormatting sqref="I129">
    <cfRule type="duplicateValues" dxfId="6120" priority="203"/>
  </conditionalFormatting>
  <conditionalFormatting sqref="I129">
    <cfRule type="duplicateValues" dxfId="6119" priority="202"/>
  </conditionalFormatting>
  <conditionalFormatting sqref="I129">
    <cfRule type="duplicateValues" dxfId="6118" priority="201"/>
  </conditionalFormatting>
  <conditionalFormatting sqref="I129">
    <cfRule type="duplicateValues" dxfId="6117" priority="200"/>
  </conditionalFormatting>
  <conditionalFormatting sqref="I129">
    <cfRule type="duplicateValues" dxfId="6116" priority="199"/>
  </conditionalFormatting>
  <conditionalFormatting sqref="I129">
    <cfRule type="duplicateValues" dxfId="6115" priority="198"/>
  </conditionalFormatting>
  <conditionalFormatting sqref="I129">
    <cfRule type="duplicateValues" dxfId="6114" priority="197"/>
  </conditionalFormatting>
  <conditionalFormatting sqref="I129">
    <cfRule type="duplicateValues" dxfId="6113" priority="196"/>
  </conditionalFormatting>
  <conditionalFormatting sqref="I129">
    <cfRule type="duplicateValues" dxfId="6112" priority="195"/>
  </conditionalFormatting>
  <conditionalFormatting sqref="I129">
    <cfRule type="duplicateValues" dxfId="6111" priority="194"/>
  </conditionalFormatting>
  <conditionalFormatting sqref="I129">
    <cfRule type="duplicateValues" dxfId="6110" priority="193"/>
  </conditionalFormatting>
  <conditionalFormatting sqref="I129">
    <cfRule type="duplicateValues" dxfId="6109" priority="192"/>
  </conditionalFormatting>
  <conditionalFormatting sqref="I129">
    <cfRule type="duplicateValues" dxfId="6108" priority="191"/>
  </conditionalFormatting>
  <conditionalFormatting sqref="I129">
    <cfRule type="duplicateValues" dxfId="6107" priority="190"/>
  </conditionalFormatting>
  <conditionalFormatting sqref="I129">
    <cfRule type="duplicateValues" dxfId="6106" priority="189"/>
  </conditionalFormatting>
  <conditionalFormatting sqref="I129">
    <cfRule type="duplicateValues" dxfId="6105" priority="188"/>
  </conditionalFormatting>
  <conditionalFormatting sqref="I129">
    <cfRule type="duplicateValues" dxfId="6104" priority="187"/>
  </conditionalFormatting>
  <conditionalFormatting sqref="I129">
    <cfRule type="duplicateValues" dxfId="6103" priority="186"/>
  </conditionalFormatting>
  <conditionalFormatting sqref="I129">
    <cfRule type="duplicateValues" dxfId="6102" priority="185"/>
  </conditionalFormatting>
  <conditionalFormatting sqref="I129">
    <cfRule type="duplicateValues" dxfId="6101" priority="184"/>
  </conditionalFormatting>
  <conditionalFormatting sqref="I129">
    <cfRule type="duplicateValues" dxfId="6100" priority="183"/>
  </conditionalFormatting>
  <conditionalFormatting sqref="I129">
    <cfRule type="duplicateValues" dxfId="6099" priority="182"/>
  </conditionalFormatting>
  <conditionalFormatting sqref="I129">
    <cfRule type="duplicateValues" dxfId="6098" priority="181"/>
  </conditionalFormatting>
  <conditionalFormatting sqref="I129">
    <cfRule type="duplicateValues" dxfId="6097" priority="180"/>
  </conditionalFormatting>
  <conditionalFormatting sqref="I129">
    <cfRule type="duplicateValues" dxfId="6096" priority="179"/>
  </conditionalFormatting>
  <conditionalFormatting sqref="I129">
    <cfRule type="duplicateValues" dxfId="6095" priority="178"/>
  </conditionalFormatting>
  <conditionalFormatting sqref="I129">
    <cfRule type="duplicateValues" dxfId="6094" priority="177"/>
  </conditionalFormatting>
  <conditionalFormatting sqref="I129">
    <cfRule type="duplicateValues" dxfId="6093" priority="176"/>
  </conditionalFormatting>
  <conditionalFormatting sqref="I129">
    <cfRule type="duplicateValues" dxfId="6092" priority="175"/>
  </conditionalFormatting>
  <conditionalFormatting sqref="I129">
    <cfRule type="duplicateValues" dxfId="6091" priority="174"/>
  </conditionalFormatting>
  <conditionalFormatting sqref="I129">
    <cfRule type="duplicateValues" dxfId="6090" priority="173"/>
  </conditionalFormatting>
  <conditionalFormatting sqref="I129">
    <cfRule type="duplicateValues" dxfId="6089" priority="172"/>
  </conditionalFormatting>
  <conditionalFormatting sqref="I129">
    <cfRule type="duplicateValues" dxfId="6088" priority="171"/>
  </conditionalFormatting>
  <conditionalFormatting sqref="I132">
    <cfRule type="duplicateValues" dxfId="6087" priority="170"/>
  </conditionalFormatting>
  <conditionalFormatting sqref="I134">
    <cfRule type="duplicateValues" dxfId="6086" priority="169"/>
  </conditionalFormatting>
  <conditionalFormatting sqref="I136">
    <cfRule type="duplicateValues" dxfId="6085" priority="168"/>
  </conditionalFormatting>
  <conditionalFormatting sqref="I136">
    <cfRule type="duplicateValues" dxfId="6084" priority="167"/>
  </conditionalFormatting>
  <conditionalFormatting sqref="I128">
    <cfRule type="duplicateValues" dxfId="6083" priority="166"/>
  </conditionalFormatting>
  <conditionalFormatting sqref="I128">
    <cfRule type="duplicateValues" dxfId="6082" priority="165"/>
  </conditionalFormatting>
  <conditionalFormatting sqref="I133">
    <cfRule type="duplicateValues" dxfId="6081" priority="164"/>
  </conditionalFormatting>
  <conditionalFormatting sqref="I133">
    <cfRule type="duplicateValues" dxfId="6080" priority="163"/>
  </conditionalFormatting>
  <conditionalFormatting sqref="I130">
    <cfRule type="duplicateValues" dxfId="6079" priority="162"/>
  </conditionalFormatting>
  <conditionalFormatting sqref="I130">
    <cfRule type="duplicateValues" dxfId="6078" priority="161"/>
  </conditionalFormatting>
  <conditionalFormatting sqref="I130">
    <cfRule type="duplicateValues" dxfId="6077" priority="160"/>
  </conditionalFormatting>
  <conditionalFormatting sqref="I130">
    <cfRule type="duplicateValues" dxfId="6076" priority="159"/>
  </conditionalFormatting>
  <conditionalFormatting sqref="I130">
    <cfRule type="duplicateValues" dxfId="6075" priority="158"/>
  </conditionalFormatting>
  <conditionalFormatting sqref="I130">
    <cfRule type="duplicateValues" dxfId="6074" priority="157"/>
  </conditionalFormatting>
  <conditionalFormatting sqref="I130">
    <cfRule type="duplicateValues" dxfId="6073" priority="156"/>
  </conditionalFormatting>
  <conditionalFormatting sqref="I130">
    <cfRule type="duplicateValues" dxfId="6072" priority="155"/>
  </conditionalFormatting>
  <conditionalFormatting sqref="I130">
    <cfRule type="duplicateValues" dxfId="6071" priority="154"/>
  </conditionalFormatting>
  <conditionalFormatting sqref="I130">
    <cfRule type="duplicateValues" dxfId="6070" priority="153"/>
  </conditionalFormatting>
  <conditionalFormatting sqref="I130">
    <cfRule type="duplicateValues" dxfId="6069" priority="152"/>
  </conditionalFormatting>
  <conditionalFormatting sqref="I130">
    <cfRule type="duplicateValues" dxfId="6068" priority="151"/>
  </conditionalFormatting>
  <conditionalFormatting sqref="I130">
    <cfRule type="duplicateValues" dxfId="6067" priority="150"/>
  </conditionalFormatting>
  <conditionalFormatting sqref="I130">
    <cfRule type="duplicateValues" dxfId="6066" priority="149"/>
  </conditionalFormatting>
  <conditionalFormatting sqref="I130">
    <cfRule type="duplicateValues" dxfId="6065" priority="148"/>
  </conditionalFormatting>
  <conditionalFormatting sqref="I130">
    <cfRule type="duplicateValues" dxfId="6064" priority="147"/>
  </conditionalFormatting>
  <conditionalFormatting sqref="I130">
    <cfRule type="duplicateValues" dxfId="6063" priority="146"/>
  </conditionalFormatting>
  <conditionalFormatting sqref="I130">
    <cfRule type="duplicateValues" dxfId="6062" priority="145"/>
  </conditionalFormatting>
  <conditionalFormatting sqref="I130">
    <cfRule type="duplicateValues" dxfId="6061" priority="144"/>
  </conditionalFormatting>
  <conditionalFormatting sqref="I130">
    <cfRule type="duplicateValues" dxfId="6060" priority="143"/>
  </conditionalFormatting>
  <conditionalFormatting sqref="I130">
    <cfRule type="duplicateValues" dxfId="6059" priority="142"/>
  </conditionalFormatting>
  <conditionalFormatting sqref="I130">
    <cfRule type="duplicateValues" dxfId="6058" priority="141"/>
  </conditionalFormatting>
  <conditionalFormatting sqref="I130">
    <cfRule type="duplicateValues" dxfId="6057" priority="140"/>
  </conditionalFormatting>
  <conditionalFormatting sqref="I130">
    <cfRule type="duplicateValues" dxfId="6056" priority="139"/>
  </conditionalFormatting>
  <conditionalFormatting sqref="I130">
    <cfRule type="duplicateValues" dxfId="6055" priority="138"/>
  </conditionalFormatting>
  <conditionalFormatting sqref="I130">
    <cfRule type="duplicateValues" dxfId="6054" priority="137"/>
  </conditionalFormatting>
  <conditionalFormatting sqref="I130">
    <cfRule type="duplicateValues" dxfId="6053" priority="136"/>
  </conditionalFormatting>
  <conditionalFormatting sqref="I130">
    <cfRule type="duplicateValues" dxfId="6052" priority="135"/>
  </conditionalFormatting>
  <conditionalFormatting sqref="I130">
    <cfRule type="duplicateValues" dxfId="6051" priority="134"/>
  </conditionalFormatting>
  <conditionalFormatting sqref="I130">
    <cfRule type="duplicateValues" dxfId="6050" priority="133"/>
  </conditionalFormatting>
  <conditionalFormatting sqref="I130">
    <cfRule type="duplicateValues" dxfId="6049" priority="132"/>
  </conditionalFormatting>
  <conditionalFormatting sqref="I130">
    <cfRule type="duplicateValues" dxfId="6048" priority="131"/>
  </conditionalFormatting>
  <conditionalFormatting sqref="I130">
    <cfRule type="duplicateValues" dxfId="6047" priority="130"/>
  </conditionalFormatting>
  <conditionalFormatting sqref="I130">
    <cfRule type="duplicateValues" dxfId="6046" priority="129"/>
  </conditionalFormatting>
  <conditionalFormatting sqref="I130">
    <cfRule type="duplicateValues" dxfId="6045" priority="128"/>
  </conditionalFormatting>
  <conditionalFormatting sqref="I130">
    <cfRule type="duplicateValues" dxfId="6044" priority="127"/>
  </conditionalFormatting>
  <conditionalFormatting sqref="I130">
    <cfRule type="duplicateValues" dxfId="6043" priority="126"/>
  </conditionalFormatting>
  <conditionalFormatting sqref="I130">
    <cfRule type="duplicateValues" dxfId="6042" priority="125"/>
  </conditionalFormatting>
  <conditionalFormatting sqref="I130">
    <cfRule type="duplicateValues" dxfId="6041" priority="124"/>
  </conditionalFormatting>
  <conditionalFormatting sqref="I130">
    <cfRule type="duplicateValues" dxfId="6040" priority="123"/>
  </conditionalFormatting>
  <conditionalFormatting sqref="I130">
    <cfRule type="duplicateValues" dxfId="6039" priority="122"/>
  </conditionalFormatting>
  <conditionalFormatting sqref="I130">
    <cfRule type="duplicateValues" dxfId="6038" priority="121"/>
  </conditionalFormatting>
  <conditionalFormatting sqref="I130">
    <cfRule type="duplicateValues" dxfId="6037" priority="120"/>
  </conditionalFormatting>
  <conditionalFormatting sqref="I130">
    <cfRule type="duplicateValues" dxfId="6036" priority="119"/>
  </conditionalFormatting>
  <conditionalFormatting sqref="I130">
    <cfRule type="duplicateValues" dxfId="6035" priority="118"/>
  </conditionalFormatting>
  <conditionalFormatting sqref="I130">
    <cfRule type="duplicateValues" dxfId="6034" priority="117"/>
  </conditionalFormatting>
  <conditionalFormatting sqref="I130">
    <cfRule type="duplicateValues" dxfId="6033" priority="116"/>
  </conditionalFormatting>
  <conditionalFormatting sqref="I130">
    <cfRule type="duplicateValues" dxfId="6032" priority="115"/>
  </conditionalFormatting>
  <conditionalFormatting sqref="I130">
    <cfRule type="duplicateValues" dxfId="6031" priority="114"/>
  </conditionalFormatting>
  <conditionalFormatting sqref="I130">
    <cfRule type="duplicateValues" dxfId="6030" priority="113"/>
  </conditionalFormatting>
  <conditionalFormatting sqref="I130">
    <cfRule type="duplicateValues" dxfId="6029" priority="112"/>
  </conditionalFormatting>
  <conditionalFormatting sqref="I130">
    <cfRule type="duplicateValues" dxfId="6028" priority="111"/>
  </conditionalFormatting>
  <conditionalFormatting sqref="I130">
    <cfRule type="duplicateValues" dxfId="6027" priority="110"/>
  </conditionalFormatting>
  <conditionalFormatting sqref="I130">
    <cfRule type="duplicateValues" dxfId="6026" priority="109"/>
  </conditionalFormatting>
  <conditionalFormatting sqref="I130">
    <cfRule type="duplicateValues" dxfId="6025" priority="108"/>
  </conditionalFormatting>
  <conditionalFormatting sqref="I130">
    <cfRule type="duplicateValues" dxfId="6024" priority="107"/>
  </conditionalFormatting>
  <conditionalFormatting sqref="I130">
    <cfRule type="duplicateValues" dxfId="6023" priority="106"/>
  </conditionalFormatting>
  <conditionalFormatting sqref="I130">
    <cfRule type="duplicateValues" dxfId="6022" priority="105"/>
  </conditionalFormatting>
  <conditionalFormatting sqref="I130">
    <cfRule type="duplicateValues" dxfId="6021" priority="104"/>
  </conditionalFormatting>
  <conditionalFormatting sqref="I130">
    <cfRule type="duplicateValues" dxfId="6020" priority="103"/>
  </conditionalFormatting>
  <conditionalFormatting sqref="I130">
    <cfRule type="duplicateValues" dxfId="6019" priority="102"/>
  </conditionalFormatting>
  <conditionalFormatting sqref="I130">
    <cfRule type="duplicateValues" dxfId="6018" priority="101"/>
  </conditionalFormatting>
  <conditionalFormatting sqref="I130">
    <cfRule type="duplicateValues" dxfId="6017" priority="100"/>
  </conditionalFormatting>
  <conditionalFormatting sqref="I130">
    <cfRule type="duplicateValues" dxfId="6016" priority="99"/>
  </conditionalFormatting>
  <conditionalFormatting sqref="I130">
    <cfRule type="duplicateValues" dxfId="6015" priority="98"/>
  </conditionalFormatting>
  <conditionalFormatting sqref="I130">
    <cfRule type="duplicateValues" dxfId="6014" priority="97"/>
  </conditionalFormatting>
  <conditionalFormatting sqref="I130">
    <cfRule type="duplicateValues" dxfId="6013" priority="96"/>
  </conditionalFormatting>
  <conditionalFormatting sqref="I130">
    <cfRule type="duplicateValues" dxfId="6012" priority="95"/>
  </conditionalFormatting>
  <conditionalFormatting sqref="I130">
    <cfRule type="duplicateValues" dxfId="6011" priority="94"/>
  </conditionalFormatting>
  <conditionalFormatting sqref="I130">
    <cfRule type="duplicateValues" dxfId="6010" priority="93"/>
  </conditionalFormatting>
  <conditionalFormatting sqref="I130">
    <cfRule type="duplicateValues" dxfId="6009" priority="92"/>
  </conditionalFormatting>
  <conditionalFormatting sqref="I130">
    <cfRule type="duplicateValues" dxfId="6008" priority="91"/>
  </conditionalFormatting>
  <conditionalFormatting sqref="I122">
    <cfRule type="duplicateValues" dxfId="6007" priority="90"/>
  </conditionalFormatting>
  <conditionalFormatting sqref="I122">
    <cfRule type="duplicateValues" dxfId="6006" priority="89"/>
  </conditionalFormatting>
  <conditionalFormatting sqref="I122">
    <cfRule type="duplicateValues" dxfId="6005" priority="88"/>
  </conditionalFormatting>
  <conditionalFormatting sqref="I122">
    <cfRule type="duplicateValues" dxfId="6004" priority="87"/>
  </conditionalFormatting>
  <conditionalFormatting sqref="I122">
    <cfRule type="duplicateValues" dxfId="6003" priority="86"/>
  </conditionalFormatting>
  <conditionalFormatting sqref="I122">
    <cfRule type="duplicateValues" dxfId="6002" priority="85"/>
  </conditionalFormatting>
  <conditionalFormatting sqref="I122">
    <cfRule type="duplicateValues" dxfId="6001" priority="84"/>
  </conditionalFormatting>
  <conditionalFormatting sqref="I122">
    <cfRule type="duplicateValues" dxfId="6000" priority="83"/>
  </conditionalFormatting>
  <conditionalFormatting sqref="I122">
    <cfRule type="duplicateValues" dxfId="5999" priority="82"/>
  </conditionalFormatting>
  <conditionalFormatting sqref="I122">
    <cfRule type="duplicateValues" dxfId="5998" priority="81"/>
  </conditionalFormatting>
  <conditionalFormatting sqref="I122">
    <cfRule type="duplicateValues" dxfId="5997" priority="80"/>
  </conditionalFormatting>
  <conditionalFormatting sqref="I122">
    <cfRule type="duplicateValues" dxfId="5996" priority="79"/>
  </conditionalFormatting>
  <conditionalFormatting sqref="I122">
    <cfRule type="duplicateValues" dxfId="5995" priority="78"/>
  </conditionalFormatting>
  <conditionalFormatting sqref="I122">
    <cfRule type="duplicateValues" dxfId="5994" priority="77"/>
  </conditionalFormatting>
  <conditionalFormatting sqref="I122">
    <cfRule type="duplicateValues" dxfId="5993" priority="76"/>
  </conditionalFormatting>
  <conditionalFormatting sqref="I122">
    <cfRule type="duplicateValues" dxfId="5992" priority="75"/>
  </conditionalFormatting>
  <conditionalFormatting sqref="I122">
    <cfRule type="duplicateValues" dxfId="5991" priority="74"/>
  </conditionalFormatting>
  <conditionalFormatting sqref="I122">
    <cfRule type="duplicateValues" dxfId="5990" priority="73"/>
  </conditionalFormatting>
  <conditionalFormatting sqref="I122">
    <cfRule type="duplicateValues" dxfId="5989" priority="72"/>
  </conditionalFormatting>
  <conditionalFormatting sqref="I122">
    <cfRule type="duplicateValues" dxfId="5988" priority="71"/>
  </conditionalFormatting>
  <conditionalFormatting sqref="I122">
    <cfRule type="duplicateValues" dxfId="5987" priority="70"/>
  </conditionalFormatting>
  <conditionalFormatting sqref="I122">
    <cfRule type="duplicateValues" dxfId="5986" priority="69"/>
  </conditionalFormatting>
  <conditionalFormatting sqref="I122">
    <cfRule type="duplicateValues" dxfId="5985" priority="68"/>
  </conditionalFormatting>
  <conditionalFormatting sqref="I122">
    <cfRule type="duplicateValues" dxfId="5984" priority="67"/>
  </conditionalFormatting>
  <conditionalFormatting sqref="I122">
    <cfRule type="duplicateValues" dxfId="5983" priority="66"/>
  </conditionalFormatting>
  <conditionalFormatting sqref="I122">
    <cfRule type="duplicateValues" dxfId="5982" priority="65"/>
  </conditionalFormatting>
  <conditionalFormatting sqref="I122">
    <cfRule type="duplicateValues" dxfId="5981" priority="64"/>
  </conditionalFormatting>
  <conditionalFormatting sqref="I122">
    <cfRule type="duplicateValues" dxfId="5980" priority="63"/>
  </conditionalFormatting>
  <conditionalFormatting sqref="I122">
    <cfRule type="duplicateValues" dxfId="5979" priority="62"/>
  </conditionalFormatting>
  <conditionalFormatting sqref="I122">
    <cfRule type="duplicateValues" dxfId="5978" priority="61"/>
  </conditionalFormatting>
  <conditionalFormatting sqref="I122">
    <cfRule type="duplicateValues" dxfId="5977" priority="60"/>
  </conditionalFormatting>
  <conditionalFormatting sqref="I122">
    <cfRule type="duplicateValues" dxfId="5976" priority="59"/>
  </conditionalFormatting>
  <conditionalFormatting sqref="I122">
    <cfRule type="duplicateValues" dxfId="5975" priority="58"/>
  </conditionalFormatting>
  <conditionalFormatting sqref="I122">
    <cfRule type="duplicateValues" dxfId="5974" priority="57"/>
  </conditionalFormatting>
  <conditionalFormatting sqref="I122">
    <cfRule type="duplicateValues" dxfId="5973" priority="56"/>
  </conditionalFormatting>
  <conditionalFormatting sqref="I122">
    <cfRule type="duplicateValues" dxfId="5972" priority="55"/>
  </conditionalFormatting>
  <conditionalFormatting sqref="I122">
    <cfRule type="duplicateValues" dxfId="5971" priority="54"/>
  </conditionalFormatting>
  <conditionalFormatting sqref="I122">
    <cfRule type="duplicateValues" dxfId="5970" priority="53"/>
  </conditionalFormatting>
  <conditionalFormatting sqref="I122">
    <cfRule type="duplicateValues" dxfId="5969" priority="52"/>
  </conditionalFormatting>
  <conditionalFormatting sqref="I122">
    <cfRule type="duplicateValues" dxfId="5968" priority="51"/>
  </conditionalFormatting>
  <conditionalFormatting sqref="I122">
    <cfRule type="duplicateValues" dxfId="5967" priority="50"/>
  </conditionalFormatting>
  <conditionalFormatting sqref="I122">
    <cfRule type="duplicateValues" dxfId="5966" priority="49"/>
  </conditionalFormatting>
  <conditionalFormatting sqref="I122">
    <cfRule type="duplicateValues" dxfId="5965" priority="48"/>
  </conditionalFormatting>
  <conditionalFormatting sqref="I122">
    <cfRule type="duplicateValues" dxfId="5964" priority="47"/>
  </conditionalFormatting>
  <conditionalFormatting sqref="I122">
    <cfRule type="duplicateValues" dxfId="5963" priority="46"/>
  </conditionalFormatting>
  <conditionalFormatting sqref="I122">
    <cfRule type="duplicateValues" dxfId="5962" priority="45"/>
  </conditionalFormatting>
  <conditionalFormatting sqref="I122">
    <cfRule type="duplicateValues" dxfId="5961" priority="44"/>
  </conditionalFormatting>
  <conditionalFormatting sqref="I122">
    <cfRule type="duplicateValues" dxfId="5960" priority="43"/>
  </conditionalFormatting>
  <conditionalFormatting sqref="I122">
    <cfRule type="duplicateValues" dxfId="5959" priority="42"/>
  </conditionalFormatting>
  <conditionalFormatting sqref="I122">
    <cfRule type="duplicateValues" dxfId="5958" priority="41"/>
  </conditionalFormatting>
  <conditionalFormatting sqref="I122">
    <cfRule type="duplicateValues" dxfId="5957" priority="40"/>
  </conditionalFormatting>
  <conditionalFormatting sqref="I122">
    <cfRule type="duplicateValues" dxfId="5956" priority="39"/>
  </conditionalFormatting>
  <conditionalFormatting sqref="I122">
    <cfRule type="duplicateValues" dxfId="5955" priority="38"/>
  </conditionalFormatting>
  <conditionalFormatting sqref="I122">
    <cfRule type="duplicateValues" dxfId="5954" priority="37"/>
  </conditionalFormatting>
  <conditionalFormatting sqref="I122">
    <cfRule type="duplicateValues" dxfId="5953" priority="36"/>
  </conditionalFormatting>
  <conditionalFormatting sqref="I122">
    <cfRule type="duplicateValues" dxfId="5952" priority="35"/>
  </conditionalFormatting>
  <conditionalFormatting sqref="I137">
    <cfRule type="duplicateValues" dxfId="5951" priority="34"/>
  </conditionalFormatting>
  <conditionalFormatting sqref="I137">
    <cfRule type="duplicateValues" dxfId="5950" priority="33"/>
  </conditionalFormatting>
  <conditionalFormatting sqref="J26">
    <cfRule type="duplicateValues" dxfId="5949" priority="32"/>
  </conditionalFormatting>
  <conditionalFormatting sqref="I125">
    <cfRule type="duplicateValues" dxfId="5948" priority="31"/>
  </conditionalFormatting>
  <conditionalFormatting sqref="I126">
    <cfRule type="duplicateValues" dxfId="5947" priority="30"/>
  </conditionalFormatting>
  <conditionalFormatting sqref="I126">
    <cfRule type="duplicateValues" dxfId="5946" priority="29"/>
  </conditionalFormatting>
  <conditionalFormatting sqref="H49">
    <cfRule type="duplicateValues" dxfId="5945" priority="26"/>
  </conditionalFormatting>
  <conditionalFormatting sqref="I161">
    <cfRule type="duplicateValues" dxfId="5944" priority="25"/>
  </conditionalFormatting>
  <conditionalFormatting sqref="H15">
    <cfRule type="duplicateValues" dxfId="5943" priority="24"/>
  </conditionalFormatting>
  <conditionalFormatting sqref="H15">
    <cfRule type="duplicateValues" dxfId="5942" priority="23"/>
  </conditionalFormatting>
  <conditionalFormatting sqref="H64">
    <cfRule type="duplicateValues" dxfId="5941" priority="11"/>
  </conditionalFormatting>
  <conditionalFormatting sqref="H76">
    <cfRule type="duplicateValues" dxfId="5940" priority="10"/>
  </conditionalFormatting>
  <conditionalFormatting sqref="H69">
    <cfRule type="duplicateValues" dxfId="5939" priority="9"/>
  </conditionalFormatting>
  <conditionalFormatting sqref="H75">
    <cfRule type="duplicateValues" dxfId="5938" priority="8"/>
  </conditionalFormatting>
  <conditionalFormatting sqref="H70">
    <cfRule type="duplicateValues" dxfId="5937" priority="7"/>
  </conditionalFormatting>
  <conditionalFormatting sqref="H71">
    <cfRule type="duplicateValues" dxfId="5936" priority="6"/>
  </conditionalFormatting>
  <conditionalFormatting sqref="H73">
    <cfRule type="duplicateValues" dxfId="5935" priority="5"/>
  </conditionalFormatting>
  <conditionalFormatting sqref="H85">
    <cfRule type="duplicateValues" dxfId="5934" priority="4"/>
  </conditionalFormatting>
  <conditionalFormatting sqref="J83">
    <cfRule type="duplicateValues" dxfId="5933" priority="3"/>
  </conditionalFormatting>
  <conditionalFormatting sqref="H72">
    <cfRule type="duplicateValues" dxfId="5932" priority="2"/>
  </conditionalFormatting>
  <conditionalFormatting sqref="H72">
    <cfRule type="duplicateValues" dxfId="5931" priority="1"/>
  </conditionalFormatting>
  <dataValidations count="4">
    <dataValidation type="list" allowBlank="1" showInputMessage="1" showErrorMessage="1" sqref="J123:J126 F30:G57 I15:I23 I29:I51 F11:F24 J30:J44 J142:J174 J128:J130 F26:F29 I26 J132:J140 H94:J119 I9:I12 J87:J93 I86:I93 F87:G93 I72:I80 F68:F81 F83:F86 I83 I66:I69" xr:uid="{70799180-A749-481B-AD04-26C25EA39FB0}">
      <formula1>#REF!</formula1>
    </dataValidation>
    <dataValidation type="list" allowBlank="1" showInputMessage="1" showErrorMessage="1" sqref="J121:J122 I146:I149 D120:J120 D7 D34 E34:E35 F103 H7:J7 G58:G61 I8 D146:H146 D129:I129 I52:I61 F147:H159 D64 D91 E91:E92 H64:J64 I65" xr:uid="{A2D81F5E-5450-4C9C-8E9A-D12327D56866}">
      <formula1>ListeCE</formula1>
    </dataValidation>
    <dataValidation type="list" allowBlank="1" showInputMessage="1" showErrorMessage="1" sqref="F177:F181 G180:I181 C15 C175 C206:C210 C199:C200 C204 J194:J196 B14:C14 C72 B71:C71 C64 C7 G189:H190 I194:I197 D194:G196 D177:E178 H194:H198 E198:E199 E179:E180 J181 D179:D181 D182:F182 E197:F197 G177:J179 D184:J187 C128 B127:C127 C120" xr:uid="{E8E836A0-5609-4470-A23C-B7EDC36D7213}">
      <formula1>ListeNomPrenom</formula1>
    </dataValidation>
    <dataValidation type="list" allowBlank="1" showInputMessage="1" showErrorMessage="1" sqref="E62:G62" xr:uid="{E47A90DF-7EDF-4787-8D96-DCB3DB3189EA}">
      <formula1>#REF!</formula1>
    </dataValidation>
  </dataValidation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CE5C7-657A-444B-9FD7-24DDFBC5654C}">
  <dimension ref="A1:J220"/>
  <sheetViews>
    <sheetView workbookViewId="0">
      <selection activeCell="D2" sqref="D1:J1048576"/>
    </sheetView>
  </sheetViews>
  <sheetFormatPr baseColWidth="10" defaultRowHeight="15"/>
  <cols>
    <col min="1" max="1" width="5.42578125" customWidth="1"/>
    <col min="2" max="2" width="16.140625" customWidth="1"/>
    <col min="3" max="3" width="14.7109375" customWidth="1"/>
    <col min="4" max="10" width="22.7109375" customWidth="1"/>
  </cols>
  <sheetData>
    <row r="1" spans="1:10" ht="30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8">
      <c r="A2" s="1"/>
      <c r="B2" s="2" t="s">
        <v>1</v>
      </c>
      <c r="C2" s="3">
        <f>'S35'!C2+1</f>
        <v>36</v>
      </c>
      <c r="D2" s="4"/>
      <c r="E2" s="4"/>
      <c r="F2" s="4"/>
      <c r="G2" s="4"/>
      <c r="H2" s="4"/>
      <c r="I2" s="4"/>
      <c r="J2" s="5"/>
    </row>
    <row r="3" spans="1:10">
      <c r="A3" s="1"/>
      <c r="B3" s="165" t="s">
        <v>91</v>
      </c>
      <c r="C3" s="4"/>
      <c r="D3" s="4"/>
      <c r="E3" s="4"/>
      <c r="F3" s="165" t="s">
        <v>89</v>
      </c>
      <c r="G3" s="4"/>
      <c r="H3" s="165" t="s">
        <v>90</v>
      </c>
      <c r="I3" s="4"/>
      <c r="J3" s="5"/>
    </row>
    <row r="4" spans="1:10">
      <c r="A4" s="7"/>
      <c r="B4" s="8"/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>
      <c r="A5" s="7"/>
      <c r="B5" s="8"/>
      <c r="C5" s="8"/>
      <c r="D5" s="10">
        <f>'S35'!J5+1</f>
        <v>44444</v>
      </c>
      <c r="E5" s="10">
        <f>SUM(D5+1)</f>
        <v>44445</v>
      </c>
      <c r="F5" s="10">
        <f>SUM(E5+1)</f>
        <v>44446</v>
      </c>
      <c r="G5" s="10">
        <f t="shared" ref="G5:J5" si="0">SUM(F5+1)</f>
        <v>44447</v>
      </c>
      <c r="H5" s="10">
        <f t="shared" si="0"/>
        <v>44448</v>
      </c>
      <c r="I5" s="10">
        <f t="shared" si="0"/>
        <v>44449</v>
      </c>
      <c r="J5" s="10">
        <f t="shared" si="0"/>
        <v>44450</v>
      </c>
    </row>
    <row r="6" spans="1:10">
      <c r="A6" s="208"/>
      <c r="B6" s="209"/>
      <c r="C6" s="209"/>
      <c r="D6" s="194"/>
      <c r="E6" s="194"/>
      <c r="F6" s="194"/>
      <c r="G6" s="194"/>
      <c r="H6" s="194"/>
      <c r="I6" s="194"/>
      <c r="J6" s="194"/>
    </row>
    <row r="7" spans="1:10">
      <c r="A7" s="293" t="s">
        <v>9</v>
      </c>
      <c r="B7" s="200" t="s">
        <v>10</v>
      </c>
      <c r="C7" s="204" t="s">
        <v>11</v>
      </c>
      <c r="D7" s="205"/>
      <c r="E7" s="206"/>
      <c r="F7" s="206"/>
      <c r="G7" s="206"/>
      <c r="H7" s="206"/>
      <c r="I7" s="206"/>
      <c r="J7" s="207"/>
    </row>
    <row r="8" spans="1:10">
      <c r="A8" s="293"/>
      <c r="B8" s="15" t="s">
        <v>12</v>
      </c>
      <c r="C8" s="16"/>
      <c r="D8" s="17"/>
      <c r="E8" s="18"/>
      <c r="F8" s="19"/>
      <c r="G8" s="19"/>
      <c r="H8" s="19"/>
      <c r="I8" s="19"/>
      <c r="J8" s="20"/>
    </row>
    <row r="9" spans="1:10">
      <c r="A9" s="293"/>
      <c r="B9" s="15" t="s">
        <v>12</v>
      </c>
      <c r="C9" s="16"/>
      <c r="D9" s="21"/>
      <c r="E9" s="22"/>
      <c r="F9" s="19"/>
      <c r="G9" s="23"/>
      <c r="H9" s="23"/>
      <c r="I9" s="19"/>
      <c r="J9" s="24"/>
    </row>
    <row r="10" spans="1:10">
      <c r="A10" s="293"/>
      <c r="B10" s="15" t="s">
        <v>12</v>
      </c>
      <c r="C10" s="16"/>
      <c r="D10" s="21"/>
      <c r="E10" s="22"/>
      <c r="F10" s="19"/>
      <c r="G10" s="23"/>
      <c r="H10" s="23"/>
      <c r="I10" s="19"/>
      <c r="J10" s="24"/>
    </row>
    <row r="11" spans="1:10">
      <c r="A11" s="293"/>
      <c r="B11" s="25" t="s">
        <v>13</v>
      </c>
      <c r="C11" s="26" t="s">
        <v>14</v>
      </c>
      <c r="D11" s="27"/>
      <c r="E11" s="28"/>
      <c r="F11" s="29"/>
      <c r="G11" s="19"/>
      <c r="H11" s="30"/>
      <c r="I11" s="28"/>
      <c r="J11" s="31"/>
    </row>
    <row r="12" spans="1:10">
      <c r="A12" s="293"/>
      <c r="B12" s="25" t="s">
        <v>15</v>
      </c>
      <c r="C12" s="26" t="s">
        <v>14</v>
      </c>
      <c r="D12" s="32"/>
      <c r="E12" s="33"/>
      <c r="F12" s="34"/>
      <c r="G12" s="34"/>
      <c r="H12" s="19"/>
      <c r="I12" s="35"/>
      <c r="J12" s="36"/>
    </row>
    <row r="13" spans="1:10">
      <c r="A13" s="293"/>
      <c r="B13" s="25" t="s">
        <v>16</v>
      </c>
      <c r="C13" s="26" t="s">
        <v>14</v>
      </c>
      <c r="D13" s="37"/>
      <c r="E13" s="28"/>
      <c r="F13" s="34"/>
      <c r="G13" s="34"/>
      <c r="H13" s="28"/>
      <c r="I13" s="28"/>
      <c r="J13" s="31"/>
    </row>
    <row r="14" spans="1:10">
      <c r="A14" s="293"/>
      <c r="B14" s="25" t="s">
        <v>17</v>
      </c>
      <c r="C14" s="26" t="s">
        <v>14</v>
      </c>
      <c r="D14" s="38"/>
      <c r="E14" s="9"/>
      <c r="F14" s="28"/>
      <c r="G14" s="28"/>
      <c r="H14" s="28"/>
      <c r="I14" s="39"/>
      <c r="J14" s="36"/>
    </row>
    <row r="15" spans="1:10">
      <c r="A15" s="293"/>
      <c r="B15" s="25" t="s">
        <v>18</v>
      </c>
      <c r="C15" s="26" t="s">
        <v>19</v>
      </c>
      <c r="D15" s="37"/>
      <c r="E15" s="34"/>
      <c r="F15" s="40"/>
      <c r="G15" s="40"/>
      <c r="H15" s="19"/>
      <c r="I15" s="19"/>
      <c r="J15" s="41"/>
    </row>
    <row r="16" spans="1:10">
      <c r="A16" s="293"/>
      <c r="B16" s="25" t="s">
        <v>20</v>
      </c>
      <c r="C16" s="26" t="s">
        <v>14</v>
      </c>
      <c r="D16" s="37"/>
      <c r="E16" s="28"/>
      <c r="F16" s="34"/>
      <c r="G16" s="34"/>
      <c r="H16" s="35"/>
      <c r="I16" s="19"/>
      <c r="J16" s="36"/>
    </row>
    <row r="17" spans="1:10">
      <c r="A17" s="293"/>
      <c r="B17" s="25"/>
      <c r="C17" s="26" t="s">
        <v>21</v>
      </c>
      <c r="D17" s="27"/>
      <c r="E17" s="28"/>
      <c r="F17" s="40"/>
      <c r="G17" s="34"/>
      <c r="H17" s="42"/>
      <c r="I17" s="42"/>
      <c r="J17" s="36"/>
    </row>
    <row r="18" spans="1:10">
      <c r="A18" s="293"/>
      <c r="B18" s="25" t="s">
        <v>22</v>
      </c>
      <c r="C18" s="26" t="s">
        <v>14</v>
      </c>
      <c r="D18" s="32"/>
      <c r="E18" s="33"/>
      <c r="F18" s="34"/>
      <c r="G18" s="34"/>
      <c r="H18" s="43"/>
      <c r="I18" s="43"/>
      <c r="J18" s="44"/>
    </row>
    <row r="19" spans="1:10">
      <c r="A19" s="293"/>
      <c r="B19" s="25"/>
      <c r="C19" s="26" t="s">
        <v>21</v>
      </c>
      <c r="D19" s="45"/>
      <c r="E19" s="46"/>
      <c r="F19" s="34"/>
      <c r="G19" s="34"/>
      <c r="H19" s="47"/>
      <c r="I19" s="47"/>
      <c r="J19" s="36"/>
    </row>
    <row r="20" spans="1:10">
      <c r="A20" s="293"/>
      <c r="B20" s="25" t="s">
        <v>23</v>
      </c>
      <c r="C20" s="26" t="s">
        <v>14</v>
      </c>
      <c r="D20" s="37"/>
      <c r="E20" s="28"/>
      <c r="F20" s="34"/>
      <c r="G20" s="34"/>
      <c r="H20" s="48"/>
      <c r="I20" s="48"/>
      <c r="J20" s="36"/>
    </row>
    <row r="21" spans="1:10">
      <c r="A21" s="293"/>
      <c r="B21" s="25" t="s">
        <v>24</v>
      </c>
      <c r="C21" s="26" t="s">
        <v>14</v>
      </c>
      <c r="D21" s="27"/>
      <c r="E21" s="28"/>
      <c r="F21" s="35"/>
      <c r="G21" s="35"/>
      <c r="H21" s="28"/>
      <c r="I21" s="30"/>
      <c r="J21" s="24"/>
    </row>
    <row r="22" spans="1:10">
      <c r="A22" s="293"/>
      <c r="B22" s="25" t="s">
        <v>25</v>
      </c>
      <c r="C22" s="26" t="s">
        <v>14</v>
      </c>
      <c r="D22" s="37"/>
      <c r="E22" s="28"/>
      <c r="F22" s="34"/>
      <c r="G22" s="28"/>
      <c r="H22" s="34"/>
      <c r="I22" s="28"/>
      <c r="J22" s="31"/>
    </row>
    <row r="23" spans="1:10">
      <c r="A23" s="293"/>
      <c r="B23" s="25"/>
      <c r="C23" s="26" t="s">
        <v>21</v>
      </c>
      <c r="D23" s="37"/>
      <c r="E23" s="28"/>
      <c r="F23" s="34"/>
      <c r="G23" s="28"/>
      <c r="H23" s="35"/>
      <c r="I23" s="28"/>
      <c r="J23" s="31"/>
    </row>
    <row r="24" spans="1:10">
      <c r="A24" s="293"/>
      <c r="B24" s="25" t="s">
        <v>26</v>
      </c>
      <c r="C24" s="26" t="s">
        <v>19</v>
      </c>
      <c r="D24" s="32"/>
      <c r="E24" s="49"/>
      <c r="F24" s="34"/>
      <c r="G24" s="34"/>
      <c r="H24" s="34"/>
      <c r="I24" s="50"/>
      <c r="J24" s="36"/>
    </row>
    <row r="25" spans="1:10">
      <c r="A25" s="293"/>
      <c r="B25" s="51" t="s">
        <v>27</v>
      </c>
      <c r="C25" s="26" t="s">
        <v>14</v>
      </c>
      <c r="D25" s="52"/>
      <c r="E25" s="35"/>
      <c r="F25" s="35"/>
      <c r="G25" s="35"/>
      <c r="H25" s="35"/>
      <c r="I25" s="35"/>
      <c r="J25" s="36"/>
    </row>
    <row r="26" spans="1:10">
      <c r="A26" s="293"/>
      <c r="B26" s="53" t="s">
        <v>28</v>
      </c>
      <c r="C26" s="54" t="s">
        <v>29</v>
      </c>
      <c r="D26" s="37"/>
      <c r="E26" s="34"/>
      <c r="F26" s="55"/>
      <c r="G26" s="55"/>
      <c r="H26" s="56"/>
      <c r="I26" s="55"/>
      <c r="J26" s="41"/>
    </row>
    <row r="27" spans="1:10">
      <c r="A27" s="293"/>
      <c r="B27" s="53" t="s">
        <v>30</v>
      </c>
      <c r="C27" s="54" t="s">
        <v>29</v>
      </c>
      <c r="D27" s="57"/>
      <c r="E27" s="58"/>
      <c r="F27" s="55"/>
      <c r="G27" s="55"/>
      <c r="H27" s="50"/>
      <c r="I27" s="39"/>
      <c r="J27" s="41"/>
    </row>
    <row r="28" spans="1:10">
      <c r="A28" s="293"/>
      <c r="B28" s="53" t="s">
        <v>31</v>
      </c>
      <c r="C28" s="54" t="s">
        <v>29</v>
      </c>
      <c r="D28" s="57"/>
      <c r="E28" s="55"/>
      <c r="F28" s="39"/>
      <c r="G28" s="55"/>
      <c r="H28" s="55"/>
      <c r="I28" s="23"/>
      <c r="J28" s="59"/>
    </row>
    <row r="29" spans="1:10" ht="15.75" thickBot="1">
      <c r="A29" s="293"/>
      <c r="B29" s="96" t="s">
        <v>32</v>
      </c>
      <c r="C29" s="159" t="s">
        <v>33</v>
      </c>
      <c r="D29" s="160"/>
      <c r="E29" s="98"/>
      <c r="F29" s="98"/>
      <c r="G29" s="142"/>
      <c r="H29" s="161"/>
      <c r="I29" s="161"/>
      <c r="J29" s="101"/>
    </row>
    <row r="30" spans="1:10">
      <c r="A30" s="293"/>
      <c r="B30" s="67"/>
      <c r="C30" s="162" t="s">
        <v>34</v>
      </c>
      <c r="D30" s="69"/>
      <c r="E30" s="70"/>
      <c r="F30" s="70"/>
      <c r="G30" s="70"/>
      <c r="H30" s="70"/>
      <c r="I30" s="70"/>
      <c r="J30" s="72"/>
    </row>
    <row r="31" spans="1:10">
      <c r="A31" s="293"/>
      <c r="B31" s="61"/>
      <c r="C31" s="62" t="s">
        <v>34</v>
      </c>
      <c r="D31" s="52"/>
      <c r="E31" s="35"/>
      <c r="F31" s="35"/>
      <c r="G31" s="35"/>
      <c r="H31" s="35"/>
      <c r="I31" s="35"/>
      <c r="J31" s="36"/>
    </row>
    <row r="32" spans="1:10">
      <c r="A32" s="293"/>
      <c r="B32" s="61"/>
      <c r="C32" s="26" t="s">
        <v>35</v>
      </c>
      <c r="D32" s="52"/>
      <c r="E32" s="35"/>
      <c r="F32" s="35"/>
      <c r="G32" s="35"/>
      <c r="H32" s="163"/>
      <c r="I32" s="35"/>
      <c r="J32" s="36"/>
    </row>
    <row r="33" spans="1:10">
      <c r="A33" s="293"/>
      <c r="B33" s="61"/>
      <c r="C33" s="26" t="s">
        <v>35</v>
      </c>
      <c r="D33" s="52"/>
      <c r="E33" s="35"/>
      <c r="F33" s="35"/>
      <c r="G33" s="35"/>
      <c r="H33" s="35"/>
      <c r="I33" s="35"/>
      <c r="J33" s="36"/>
    </row>
    <row r="34" spans="1:10">
      <c r="A34" s="293"/>
      <c r="B34" s="61"/>
      <c r="C34" s="26" t="s">
        <v>35</v>
      </c>
      <c r="D34" s="52"/>
      <c r="E34" s="35"/>
      <c r="F34" s="35"/>
      <c r="G34" s="35"/>
      <c r="H34" s="35"/>
      <c r="I34" s="35"/>
      <c r="J34" s="36"/>
    </row>
    <row r="35" spans="1:10">
      <c r="A35" s="293"/>
      <c r="B35" s="61"/>
      <c r="C35" s="26" t="s">
        <v>35</v>
      </c>
      <c r="D35" s="52"/>
      <c r="E35" s="35"/>
      <c r="F35" s="35"/>
      <c r="G35" s="35"/>
      <c r="H35" s="35"/>
      <c r="I35" s="35"/>
      <c r="J35" s="36"/>
    </row>
    <row r="36" spans="1:10" ht="15.75" thickBot="1">
      <c r="A36" s="294"/>
      <c r="B36" s="73"/>
      <c r="C36" s="74" t="s">
        <v>35</v>
      </c>
      <c r="D36" s="64"/>
      <c r="E36" s="65"/>
      <c r="F36" s="65"/>
      <c r="G36" s="65"/>
      <c r="H36" s="65"/>
      <c r="I36" s="65"/>
      <c r="J36" s="66"/>
    </row>
    <row r="37" spans="1:10">
      <c r="A37" s="298" t="s">
        <v>36</v>
      </c>
      <c r="B37" s="172" t="s">
        <v>37</v>
      </c>
      <c r="C37" s="68" t="s">
        <v>38</v>
      </c>
      <c r="D37" s="69"/>
      <c r="E37" s="70"/>
      <c r="F37" s="70"/>
      <c r="G37" s="70"/>
      <c r="H37" s="71"/>
      <c r="I37" s="71"/>
      <c r="J37" s="72"/>
    </row>
    <row r="38" spans="1:10">
      <c r="A38" s="299"/>
      <c r="B38" s="173"/>
      <c r="C38" s="26" t="s">
        <v>39</v>
      </c>
      <c r="D38" s="52"/>
      <c r="E38" s="35"/>
      <c r="F38" s="35"/>
      <c r="G38" s="35"/>
      <c r="H38" s="35"/>
      <c r="I38" s="28"/>
      <c r="J38" s="36"/>
    </row>
    <row r="39" spans="1:10">
      <c r="A39" s="299"/>
      <c r="B39" s="173"/>
      <c r="C39" s="26" t="s">
        <v>40</v>
      </c>
      <c r="D39" s="52"/>
      <c r="E39" s="35"/>
      <c r="F39" s="35"/>
      <c r="G39" s="35"/>
      <c r="H39" s="35"/>
      <c r="I39" s="35"/>
      <c r="J39" s="36"/>
    </row>
    <row r="40" spans="1:10">
      <c r="A40" s="299"/>
      <c r="B40" s="173"/>
      <c r="C40" s="26" t="s">
        <v>41</v>
      </c>
      <c r="D40" s="52"/>
      <c r="E40" s="35"/>
      <c r="F40" s="35"/>
      <c r="G40" s="35"/>
      <c r="H40" s="35"/>
      <c r="I40" s="35"/>
      <c r="J40" s="36"/>
    </row>
    <row r="41" spans="1:10" ht="15.75" thickBot="1">
      <c r="A41" s="299"/>
      <c r="B41" s="174"/>
      <c r="C41" s="74" t="s">
        <v>42</v>
      </c>
      <c r="D41" s="64"/>
      <c r="E41" s="65"/>
      <c r="F41" s="65"/>
      <c r="G41" s="65"/>
      <c r="H41" s="65"/>
      <c r="I41" s="65"/>
      <c r="J41" s="66"/>
    </row>
    <row r="42" spans="1:10">
      <c r="A42" s="299"/>
      <c r="B42" s="175" t="s">
        <v>43</v>
      </c>
      <c r="C42" s="76" t="s">
        <v>44</v>
      </c>
      <c r="D42" s="77"/>
      <c r="E42" s="78"/>
      <c r="F42" s="79"/>
      <c r="G42" s="79"/>
      <c r="H42" s="79"/>
      <c r="I42" s="79"/>
      <c r="J42" s="80"/>
    </row>
    <row r="43" spans="1:10">
      <c r="A43" s="299"/>
      <c r="B43" s="173"/>
      <c r="C43" s="81" t="s">
        <v>45</v>
      </c>
      <c r="D43" s="35"/>
      <c r="E43" s="19"/>
      <c r="F43" s="35"/>
      <c r="G43" s="35"/>
      <c r="H43" s="35"/>
      <c r="I43" s="35"/>
      <c r="J43" s="36"/>
    </row>
    <row r="44" spans="1:10">
      <c r="A44" s="299"/>
      <c r="B44" s="173"/>
      <c r="C44" s="81" t="s">
        <v>46</v>
      </c>
      <c r="D44" s="23"/>
      <c r="E44" s="28"/>
      <c r="F44" s="35"/>
      <c r="G44" s="35"/>
      <c r="H44" s="35"/>
      <c r="I44" s="35"/>
      <c r="J44" s="36"/>
    </row>
    <row r="45" spans="1:10">
      <c r="A45" s="299"/>
      <c r="B45" s="173"/>
      <c r="C45" s="81" t="s">
        <v>47</v>
      </c>
      <c r="D45" s="19"/>
      <c r="E45" s="35"/>
      <c r="F45" s="35"/>
      <c r="G45" s="35"/>
      <c r="H45" s="35"/>
      <c r="I45" s="35"/>
      <c r="J45" s="36"/>
    </row>
    <row r="46" spans="1:10" ht="15.75" thickBot="1">
      <c r="A46" s="299"/>
      <c r="B46" s="174"/>
      <c r="C46" s="82" t="s">
        <v>48</v>
      </c>
      <c r="D46" s="83"/>
      <c r="E46" s="84"/>
      <c r="F46" s="65"/>
      <c r="G46" s="65"/>
      <c r="H46" s="65"/>
      <c r="I46" s="65"/>
      <c r="J46" s="66"/>
    </row>
    <row r="47" spans="1:10">
      <c r="A47" s="299"/>
      <c r="B47" s="176" t="s">
        <v>49</v>
      </c>
      <c r="C47" s="86" t="s">
        <v>50</v>
      </c>
      <c r="D47" s="70"/>
      <c r="E47" s="70"/>
      <c r="F47" s="87"/>
      <c r="G47" s="70"/>
      <c r="H47" s="70"/>
      <c r="I47" s="70"/>
      <c r="J47" s="72"/>
    </row>
    <row r="48" spans="1:10">
      <c r="A48" s="299"/>
      <c r="B48" s="177"/>
      <c r="C48" s="81" t="s">
        <v>51</v>
      </c>
      <c r="D48" s="23"/>
      <c r="E48" s="35"/>
      <c r="F48" s="35"/>
      <c r="G48" s="35"/>
      <c r="H48" s="35"/>
      <c r="I48" s="35"/>
      <c r="J48" s="36"/>
    </row>
    <row r="49" spans="1:10">
      <c r="A49" s="299"/>
      <c r="B49" s="177"/>
      <c r="C49" s="81" t="s">
        <v>52</v>
      </c>
      <c r="D49" s="35"/>
      <c r="E49" s="35"/>
      <c r="F49" s="35"/>
      <c r="G49" s="35"/>
      <c r="H49" s="35"/>
      <c r="I49" s="35"/>
      <c r="J49" s="36"/>
    </row>
    <row r="50" spans="1:10">
      <c r="A50" s="299"/>
      <c r="B50" s="177"/>
      <c r="C50" s="81" t="s">
        <v>53</v>
      </c>
      <c r="D50" s="35"/>
      <c r="E50" s="35"/>
      <c r="F50" s="35"/>
      <c r="G50" s="35"/>
      <c r="H50" s="35"/>
      <c r="I50" s="35"/>
      <c r="J50" s="36"/>
    </row>
    <row r="51" spans="1:10">
      <c r="A51" s="299"/>
      <c r="B51" s="175"/>
      <c r="C51" s="81" t="s">
        <v>54</v>
      </c>
      <c r="D51" s="35"/>
      <c r="E51" s="35"/>
      <c r="F51" s="35"/>
      <c r="G51" s="35"/>
      <c r="H51" s="35"/>
      <c r="I51" s="35"/>
      <c r="J51" s="36"/>
    </row>
    <row r="52" spans="1:10">
      <c r="A52" s="299"/>
      <c r="B52" s="178" t="s">
        <v>55</v>
      </c>
      <c r="C52" s="81" t="s">
        <v>56</v>
      </c>
      <c r="D52" s="35"/>
      <c r="E52" s="35"/>
      <c r="F52" s="35"/>
      <c r="G52" s="29"/>
      <c r="H52" s="28"/>
      <c r="I52" s="35"/>
      <c r="J52" s="36"/>
    </row>
    <row r="53" spans="1:10">
      <c r="A53" s="299"/>
      <c r="B53" s="177"/>
      <c r="C53" s="81" t="s">
        <v>57</v>
      </c>
      <c r="D53" s="35"/>
      <c r="E53" s="35"/>
      <c r="F53" s="35"/>
      <c r="G53" s="35"/>
      <c r="H53" s="35"/>
      <c r="I53" s="35"/>
      <c r="J53" s="36"/>
    </row>
    <row r="54" spans="1:10">
      <c r="A54" s="299"/>
      <c r="B54" s="175"/>
      <c r="C54" s="81" t="s">
        <v>58</v>
      </c>
      <c r="D54" s="35"/>
      <c r="E54" s="35"/>
      <c r="F54" s="35"/>
      <c r="G54" s="35"/>
      <c r="H54" s="35"/>
      <c r="I54" s="35"/>
      <c r="J54" s="36"/>
    </row>
    <row r="55" spans="1:10">
      <c r="A55" s="299"/>
      <c r="B55" s="178" t="s">
        <v>59</v>
      </c>
      <c r="C55" s="81" t="s">
        <v>60</v>
      </c>
      <c r="D55" s="35"/>
      <c r="E55" s="35"/>
      <c r="F55" s="35"/>
      <c r="G55" s="35"/>
      <c r="H55" s="35"/>
      <c r="I55" s="35"/>
      <c r="J55" s="36"/>
    </row>
    <row r="56" spans="1:10">
      <c r="A56" s="299"/>
      <c r="B56" s="175"/>
      <c r="C56" s="81" t="s">
        <v>61</v>
      </c>
      <c r="D56" s="35"/>
      <c r="E56" s="35"/>
      <c r="F56" s="35"/>
      <c r="G56" s="35"/>
      <c r="H56" s="35"/>
      <c r="I56" s="35"/>
      <c r="J56" s="36"/>
    </row>
    <row r="57" spans="1:10">
      <c r="A57" s="299"/>
      <c r="B57" s="178" t="s">
        <v>62</v>
      </c>
      <c r="C57" s="81" t="s">
        <v>63</v>
      </c>
      <c r="D57" s="35"/>
      <c r="E57" s="35"/>
      <c r="F57" s="35"/>
      <c r="G57" s="35"/>
      <c r="H57" s="35"/>
      <c r="I57" s="35"/>
      <c r="J57" s="36"/>
    </row>
    <row r="58" spans="1:10">
      <c r="A58" s="299"/>
      <c r="B58" s="177"/>
      <c r="C58" s="81" t="s">
        <v>64</v>
      </c>
      <c r="D58" s="35"/>
      <c r="E58" s="35"/>
      <c r="F58" s="35"/>
      <c r="G58" s="35"/>
      <c r="H58" s="35"/>
      <c r="I58" s="35"/>
      <c r="J58" s="36"/>
    </row>
    <row r="59" spans="1:10">
      <c r="A59" s="299"/>
      <c r="B59" s="175"/>
      <c r="C59" s="81" t="s">
        <v>65</v>
      </c>
      <c r="D59" s="35"/>
      <c r="E59" s="35"/>
      <c r="F59" s="35"/>
      <c r="G59" s="35"/>
      <c r="H59" s="35"/>
      <c r="I59" s="35"/>
      <c r="J59" s="36"/>
    </row>
    <row r="60" spans="1:10">
      <c r="A60" s="299"/>
      <c r="B60" s="178" t="s">
        <v>66</v>
      </c>
      <c r="C60" s="81" t="s">
        <v>67</v>
      </c>
      <c r="D60" s="35"/>
      <c r="E60" s="35"/>
      <c r="F60" s="35"/>
      <c r="G60" s="35"/>
      <c r="H60" s="35"/>
      <c r="I60" s="35"/>
      <c r="J60" s="36"/>
    </row>
    <row r="61" spans="1:10">
      <c r="A61" s="299"/>
      <c r="B61" s="168"/>
      <c r="C61" s="81" t="s">
        <v>68</v>
      </c>
      <c r="D61" s="35"/>
      <c r="E61" s="169"/>
      <c r="F61" s="100"/>
      <c r="G61" s="169"/>
      <c r="H61" s="100"/>
      <c r="I61" s="100"/>
      <c r="J61" s="126"/>
    </row>
    <row r="62" spans="1:10" ht="15.75" thickBot="1">
      <c r="A62" s="300"/>
      <c r="B62" s="165" t="s">
        <v>91</v>
      </c>
      <c r="C62" s="166"/>
      <c r="D62" s="166"/>
      <c r="E62" s="165" t="s">
        <v>92</v>
      </c>
      <c r="F62" s="100"/>
      <c r="G62" s="165" t="s">
        <v>93</v>
      </c>
      <c r="H62" s="65"/>
      <c r="I62" s="65"/>
      <c r="J62" s="66"/>
    </row>
    <row r="63" spans="1:10" ht="15.75" thickBot="1">
      <c r="A63" s="189"/>
      <c r="B63" s="203"/>
      <c r="C63" s="203"/>
      <c r="D63" s="195"/>
      <c r="E63" s="196"/>
      <c r="F63" s="196"/>
      <c r="G63" s="196"/>
      <c r="H63" s="196"/>
      <c r="I63" s="196"/>
      <c r="J63" s="197"/>
    </row>
    <row r="64" spans="1:10">
      <c r="A64" s="298" t="s">
        <v>69</v>
      </c>
      <c r="B64" s="200" t="s">
        <v>10</v>
      </c>
      <c r="C64" s="191" t="s">
        <v>11</v>
      </c>
      <c r="D64" s="12"/>
      <c r="E64" s="13"/>
      <c r="F64" s="13"/>
      <c r="G64" s="13"/>
      <c r="H64" s="13"/>
      <c r="I64" s="13"/>
      <c r="J64" s="14"/>
    </row>
    <row r="65" spans="1:10">
      <c r="A65" s="299"/>
      <c r="B65" s="15" t="s">
        <v>12</v>
      </c>
      <c r="C65" s="91"/>
      <c r="D65" s="17"/>
      <c r="E65" s="18"/>
      <c r="F65" s="19"/>
      <c r="G65" s="19"/>
      <c r="H65" s="19"/>
      <c r="I65" s="19"/>
      <c r="J65" s="20"/>
    </row>
    <row r="66" spans="1:10">
      <c r="A66" s="299"/>
      <c r="B66" s="15" t="s">
        <v>12</v>
      </c>
      <c r="C66" s="91"/>
      <c r="D66" s="21"/>
      <c r="E66" s="22"/>
      <c r="F66" s="19"/>
      <c r="G66" s="23"/>
      <c r="H66" s="23"/>
      <c r="I66" s="19"/>
      <c r="J66" s="24"/>
    </row>
    <row r="67" spans="1:10">
      <c r="A67" s="299"/>
      <c r="B67" s="15" t="s">
        <v>12</v>
      </c>
      <c r="C67" s="91"/>
      <c r="D67" s="21"/>
      <c r="E67" s="22"/>
      <c r="F67" s="19"/>
      <c r="G67" s="23"/>
      <c r="H67" s="23"/>
      <c r="I67" s="19"/>
      <c r="J67" s="24"/>
    </row>
    <row r="68" spans="1:10">
      <c r="A68" s="299"/>
      <c r="B68" s="25" t="s">
        <v>13</v>
      </c>
      <c r="C68" s="81" t="s">
        <v>14</v>
      </c>
      <c r="D68" s="27"/>
      <c r="E68" s="28"/>
      <c r="F68" s="29"/>
      <c r="G68" s="19"/>
      <c r="H68" s="30"/>
      <c r="I68" s="28"/>
      <c r="J68" s="31"/>
    </row>
    <row r="69" spans="1:10">
      <c r="A69" s="299"/>
      <c r="B69" s="25" t="s">
        <v>15</v>
      </c>
      <c r="C69" s="81" t="s">
        <v>14</v>
      </c>
      <c r="D69" s="32"/>
      <c r="E69" s="33"/>
      <c r="F69" s="34"/>
      <c r="G69" s="34"/>
      <c r="H69" s="19"/>
      <c r="I69" s="35"/>
      <c r="J69" s="36"/>
    </row>
    <row r="70" spans="1:10">
      <c r="A70" s="299"/>
      <c r="B70" s="25" t="s">
        <v>16</v>
      </c>
      <c r="C70" s="81" t="s">
        <v>14</v>
      </c>
      <c r="D70" s="37"/>
      <c r="E70" s="28"/>
      <c r="F70" s="34"/>
      <c r="G70" s="34"/>
      <c r="H70" s="28"/>
      <c r="I70" s="28"/>
      <c r="J70" s="31"/>
    </row>
    <row r="71" spans="1:10">
      <c r="A71" s="299"/>
      <c r="B71" s="25" t="s">
        <v>17</v>
      </c>
      <c r="C71" s="81" t="s">
        <v>14</v>
      </c>
      <c r="D71" s="38"/>
      <c r="E71" s="9"/>
      <c r="F71" s="28"/>
      <c r="G71" s="28"/>
      <c r="H71" s="28"/>
      <c r="I71" s="39"/>
      <c r="J71" s="36"/>
    </row>
    <row r="72" spans="1:10">
      <c r="A72" s="299"/>
      <c r="B72" s="25" t="s">
        <v>18</v>
      </c>
      <c r="C72" s="81" t="s">
        <v>19</v>
      </c>
      <c r="D72" s="37"/>
      <c r="E72" s="34"/>
      <c r="F72" s="40"/>
      <c r="G72" s="40"/>
      <c r="H72" s="19"/>
      <c r="I72" s="19"/>
      <c r="J72" s="41"/>
    </row>
    <row r="73" spans="1:10">
      <c r="A73" s="299"/>
      <c r="B73" s="25" t="s">
        <v>20</v>
      </c>
      <c r="C73" s="81" t="s">
        <v>14</v>
      </c>
      <c r="D73" s="37"/>
      <c r="E73" s="28"/>
      <c r="F73" s="34"/>
      <c r="G73" s="34"/>
      <c r="H73" s="35"/>
      <c r="I73" s="19"/>
      <c r="J73" s="36"/>
    </row>
    <row r="74" spans="1:10">
      <c r="A74" s="299"/>
      <c r="B74" s="25"/>
      <c r="C74" s="81" t="s">
        <v>21</v>
      </c>
      <c r="D74" s="27"/>
      <c r="E74" s="28"/>
      <c r="F74" s="40"/>
      <c r="G74" s="34"/>
      <c r="H74" s="42"/>
      <c r="I74" s="42"/>
      <c r="J74" s="36"/>
    </row>
    <row r="75" spans="1:10">
      <c r="A75" s="299"/>
      <c r="B75" s="25" t="s">
        <v>22</v>
      </c>
      <c r="C75" s="81" t="s">
        <v>14</v>
      </c>
      <c r="D75" s="32"/>
      <c r="E75" s="33"/>
      <c r="F75" s="34"/>
      <c r="G75" s="34"/>
      <c r="H75" s="43"/>
      <c r="I75" s="43"/>
      <c r="J75" s="44"/>
    </row>
    <row r="76" spans="1:10">
      <c r="A76" s="299"/>
      <c r="B76" s="25"/>
      <c r="C76" s="81" t="s">
        <v>21</v>
      </c>
      <c r="D76" s="45"/>
      <c r="E76" s="46"/>
      <c r="F76" s="34"/>
      <c r="G76" s="34"/>
      <c r="H76" s="47"/>
      <c r="I76" s="47"/>
      <c r="J76" s="36"/>
    </row>
    <row r="77" spans="1:10">
      <c r="A77" s="299"/>
      <c r="B77" s="25" t="s">
        <v>23</v>
      </c>
      <c r="C77" s="81" t="s">
        <v>14</v>
      </c>
      <c r="D77" s="37"/>
      <c r="E77" s="28"/>
      <c r="F77" s="34"/>
      <c r="G77" s="34"/>
      <c r="H77" s="48"/>
      <c r="I77" s="48"/>
      <c r="J77" s="36"/>
    </row>
    <row r="78" spans="1:10">
      <c r="A78" s="299"/>
      <c r="B78" s="25" t="s">
        <v>24</v>
      </c>
      <c r="C78" s="81" t="s">
        <v>14</v>
      </c>
      <c r="D78" s="27"/>
      <c r="E78" s="28"/>
      <c r="F78" s="35"/>
      <c r="G78" s="35"/>
      <c r="H78" s="28"/>
      <c r="I78" s="30"/>
      <c r="J78" s="24"/>
    </row>
    <row r="79" spans="1:10">
      <c r="A79" s="299"/>
      <c r="B79" s="25" t="s">
        <v>25</v>
      </c>
      <c r="C79" s="81" t="s">
        <v>14</v>
      </c>
      <c r="D79" s="37"/>
      <c r="E79" s="28"/>
      <c r="F79" s="34"/>
      <c r="G79" s="28"/>
      <c r="H79" s="34"/>
      <c r="I79" s="28"/>
      <c r="J79" s="31"/>
    </row>
    <row r="80" spans="1:10">
      <c r="A80" s="299"/>
      <c r="B80" s="25"/>
      <c r="C80" s="81" t="s">
        <v>21</v>
      </c>
      <c r="D80" s="37"/>
      <c r="E80" s="28"/>
      <c r="F80" s="34"/>
      <c r="G80" s="28"/>
      <c r="H80" s="35"/>
      <c r="I80" s="28"/>
      <c r="J80" s="31"/>
    </row>
    <row r="81" spans="1:10">
      <c r="A81" s="299"/>
      <c r="B81" s="25" t="s">
        <v>26</v>
      </c>
      <c r="C81" s="81" t="s">
        <v>19</v>
      </c>
      <c r="D81" s="32"/>
      <c r="E81" s="49"/>
      <c r="F81" s="34"/>
      <c r="G81" s="34"/>
      <c r="H81" s="34"/>
      <c r="I81" s="50"/>
      <c r="J81" s="36"/>
    </row>
    <row r="82" spans="1:10">
      <c r="A82" s="299"/>
      <c r="B82" s="51" t="s">
        <v>27</v>
      </c>
      <c r="C82" s="81" t="s">
        <v>14</v>
      </c>
      <c r="D82" s="52"/>
      <c r="E82" s="35"/>
      <c r="F82" s="35"/>
      <c r="G82" s="35"/>
      <c r="H82" s="35"/>
      <c r="I82" s="35"/>
      <c r="J82" s="36"/>
    </row>
    <row r="83" spans="1:10">
      <c r="A83" s="299"/>
      <c r="B83" s="53" t="s">
        <v>28</v>
      </c>
      <c r="C83" s="94" t="s">
        <v>29</v>
      </c>
      <c r="D83" s="37"/>
      <c r="E83" s="34"/>
      <c r="F83" s="55"/>
      <c r="G83" s="55"/>
      <c r="H83" s="56"/>
      <c r="I83" s="55"/>
      <c r="J83" s="41"/>
    </row>
    <row r="84" spans="1:10">
      <c r="A84" s="299"/>
      <c r="B84" s="53" t="s">
        <v>30</v>
      </c>
      <c r="C84" s="94" t="s">
        <v>29</v>
      </c>
      <c r="D84" s="57"/>
      <c r="E84" s="58"/>
      <c r="F84" s="55"/>
      <c r="G84" s="55"/>
      <c r="H84" s="50"/>
      <c r="I84" s="39"/>
      <c r="J84" s="41"/>
    </row>
    <row r="85" spans="1:10">
      <c r="A85" s="299"/>
      <c r="B85" s="53" t="s">
        <v>31</v>
      </c>
      <c r="C85" s="94" t="s">
        <v>29</v>
      </c>
      <c r="D85" s="57"/>
      <c r="E85" s="55"/>
      <c r="F85" s="39"/>
      <c r="G85" s="55"/>
      <c r="H85" s="55"/>
      <c r="I85" s="23"/>
      <c r="J85" s="59"/>
    </row>
    <row r="86" spans="1:10" ht="15.75" thickBot="1">
      <c r="A86" s="299"/>
      <c r="B86" s="96" t="s">
        <v>32</v>
      </c>
      <c r="C86" s="97" t="s">
        <v>33</v>
      </c>
      <c r="D86" s="160"/>
      <c r="E86" s="98"/>
      <c r="F86" s="98"/>
      <c r="G86" s="142"/>
      <c r="H86" s="161"/>
      <c r="I86" s="161"/>
      <c r="J86" s="101"/>
    </row>
    <row r="87" spans="1:10">
      <c r="A87" s="299"/>
      <c r="B87" s="67"/>
      <c r="C87" s="102" t="s">
        <v>34</v>
      </c>
      <c r="D87" s="69"/>
      <c r="E87" s="70"/>
      <c r="F87" s="70"/>
      <c r="G87" s="70"/>
      <c r="H87" s="70"/>
      <c r="I87" s="70"/>
      <c r="J87" s="72"/>
    </row>
    <row r="88" spans="1:10">
      <c r="A88" s="299"/>
      <c r="B88" s="61"/>
      <c r="C88" s="9" t="s">
        <v>34</v>
      </c>
      <c r="D88" s="52"/>
      <c r="E88" s="35"/>
      <c r="F88" s="35"/>
      <c r="G88" s="35"/>
      <c r="H88" s="35"/>
      <c r="I88" s="35"/>
      <c r="J88" s="36"/>
    </row>
    <row r="89" spans="1:10">
      <c r="A89" s="299"/>
      <c r="B89" s="61"/>
      <c r="C89" s="81" t="s">
        <v>35</v>
      </c>
      <c r="D89" s="52"/>
      <c r="E89" s="35"/>
      <c r="F89" s="35"/>
      <c r="G89" s="35"/>
      <c r="H89" s="163"/>
      <c r="I89" s="35"/>
      <c r="J89" s="36"/>
    </row>
    <row r="90" spans="1:10">
      <c r="A90" s="299"/>
      <c r="B90" s="61"/>
      <c r="C90" s="81" t="s">
        <v>35</v>
      </c>
      <c r="D90" s="52"/>
      <c r="E90" s="35"/>
      <c r="F90" s="35"/>
      <c r="G90" s="35"/>
      <c r="H90" s="35"/>
      <c r="I90" s="35"/>
      <c r="J90" s="36"/>
    </row>
    <row r="91" spans="1:10">
      <c r="A91" s="299"/>
      <c r="B91" s="61"/>
      <c r="C91" s="81" t="s">
        <v>35</v>
      </c>
      <c r="D91" s="52"/>
      <c r="E91" s="35"/>
      <c r="F91" s="35"/>
      <c r="G91" s="35"/>
      <c r="H91" s="35"/>
      <c r="I91" s="35"/>
      <c r="J91" s="36"/>
    </row>
    <row r="92" spans="1:10">
      <c r="A92" s="299"/>
      <c r="B92" s="61"/>
      <c r="C92" s="81" t="s">
        <v>35</v>
      </c>
      <c r="D92" s="52"/>
      <c r="E92" s="35"/>
      <c r="F92" s="35"/>
      <c r="G92" s="35"/>
      <c r="H92" s="35"/>
      <c r="I92" s="35"/>
      <c r="J92" s="36"/>
    </row>
    <row r="93" spans="1:10" ht="15.75" thickBot="1">
      <c r="A93" s="300"/>
      <c r="B93" s="73"/>
      <c r="C93" s="82" t="s">
        <v>35</v>
      </c>
      <c r="D93" s="64"/>
      <c r="E93" s="65"/>
      <c r="F93" s="65"/>
      <c r="G93" s="65"/>
      <c r="H93" s="65"/>
      <c r="I93" s="65"/>
      <c r="J93" s="66"/>
    </row>
    <row r="94" spans="1:10">
      <c r="A94" s="293" t="s">
        <v>70</v>
      </c>
      <c r="B94" s="67" t="s">
        <v>37</v>
      </c>
      <c r="C94" s="86" t="s">
        <v>38</v>
      </c>
      <c r="D94" s="103"/>
      <c r="E94" s="13"/>
      <c r="F94" s="70"/>
      <c r="G94" s="70"/>
      <c r="H94" s="70"/>
      <c r="I94" s="70"/>
      <c r="J94" s="72"/>
    </row>
    <row r="95" spans="1:10" ht="16.5">
      <c r="A95" s="293"/>
      <c r="B95" s="61"/>
      <c r="C95" s="81" t="s">
        <v>39</v>
      </c>
      <c r="D95" s="34"/>
      <c r="E95" s="93"/>
      <c r="F95" s="35"/>
      <c r="G95" s="35"/>
      <c r="H95" s="35"/>
      <c r="I95" s="35"/>
      <c r="J95" s="36"/>
    </row>
    <row r="96" spans="1:10">
      <c r="A96" s="293"/>
      <c r="B96" s="61"/>
      <c r="C96" s="81" t="s">
        <v>40</v>
      </c>
      <c r="D96" s="35"/>
      <c r="E96" s="19"/>
      <c r="F96" s="35"/>
      <c r="G96" s="35"/>
      <c r="H96" s="35"/>
      <c r="I96" s="35"/>
      <c r="J96" s="36"/>
    </row>
    <row r="97" spans="1:10">
      <c r="A97" s="293"/>
      <c r="B97" s="61"/>
      <c r="C97" s="81" t="s">
        <v>41</v>
      </c>
      <c r="D97" s="35"/>
      <c r="E97" s="47"/>
      <c r="F97" s="35"/>
      <c r="G97" s="35"/>
      <c r="H97" s="35"/>
      <c r="I97" s="35"/>
      <c r="J97" s="36"/>
    </row>
    <row r="98" spans="1:10" ht="15.75" thickBot="1">
      <c r="A98" s="293"/>
      <c r="B98" s="73"/>
      <c r="C98" s="82" t="s">
        <v>42</v>
      </c>
      <c r="D98" s="65"/>
      <c r="E98" s="105"/>
      <c r="F98" s="65"/>
      <c r="G98" s="65"/>
      <c r="H98" s="65"/>
      <c r="I98" s="65"/>
      <c r="J98" s="66"/>
    </row>
    <row r="99" spans="1:10">
      <c r="A99" s="293"/>
      <c r="B99" s="75" t="s">
        <v>43</v>
      </c>
      <c r="C99" s="76" t="s">
        <v>44</v>
      </c>
      <c r="D99" s="79"/>
      <c r="E99" s="106"/>
      <c r="F99" s="79"/>
      <c r="G99" s="79"/>
      <c r="H99" s="79"/>
      <c r="I99" s="79"/>
      <c r="J99" s="80"/>
    </row>
    <row r="100" spans="1:10">
      <c r="A100" s="293"/>
      <c r="B100" s="61"/>
      <c r="C100" s="81" t="s">
        <v>45</v>
      </c>
      <c r="D100" s="35"/>
      <c r="E100" s="43"/>
      <c r="F100" s="19"/>
      <c r="G100" s="35"/>
      <c r="H100" s="35"/>
      <c r="I100" s="35"/>
      <c r="J100" s="36"/>
    </row>
    <row r="101" spans="1:10">
      <c r="A101" s="293"/>
      <c r="B101" s="61"/>
      <c r="C101" s="81" t="s">
        <v>46</v>
      </c>
      <c r="D101" s="35"/>
      <c r="E101" s="19"/>
      <c r="F101" s="35"/>
      <c r="G101" s="35"/>
      <c r="H101" s="35"/>
      <c r="I101" s="35"/>
      <c r="J101" s="36"/>
    </row>
    <row r="102" spans="1:10">
      <c r="A102" s="293"/>
      <c r="B102" s="61"/>
      <c r="C102" s="81" t="s">
        <v>47</v>
      </c>
      <c r="D102" s="35"/>
      <c r="E102" s="28"/>
      <c r="F102" s="19"/>
      <c r="G102" s="35"/>
      <c r="H102" s="35"/>
      <c r="I102" s="35"/>
      <c r="J102" s="36"/>
    </row>
    <row r="103" spans="1:10" ht="15.75" thickBot="1">
      <c r="A103" s="293"/>
      <c r="B103" s="73"/>
      <c r="C103" s="82" t="s">
        <v>48</v>
      </c>
      <c r="D103" s="65"/>
      <c r="E103" s="107"/>
      <c r="F103" s="84"/>
      <c r="G103" s="65"/>
      <c r="H103" s="65"/>
      <c r="I103" s="65"/>
      <c r="J103" s="66"/>
    </row>
    <row r="104" spans="1:10">
      <c r="A104" s="293"/>
      <c r="B104" s="85" t="s">
        <v>49</v>
      </c>
      <c r="C104" s="86" t="s">
        <v>50</v>
      </c>
      <c r="D104" s="108"/>
      <c r="E104" s="108"/>
      <c r="F104" s="108"/>
      <c r="G104" s="70"/>
      <c r="H104" s="70"/>
      <c r="I104" s="70"/>
      <c r="J104" s="72"/>
    </row>
    <row r="105" spans="1:10">
      <c r="A105" s="293"/>
      <c r="B105" s="88"/>
      <c r="C105" s="81" t="s">
        <v>51</v>
      </c>
      <c r="D105" s="35"/>
      <c r="E105" s="35"/>
      <c r="F105" s="23"/>
      <c r="G105" s="35"/>
      <c r="H105" s="35"/>
      <c r="I105" s="35"/>
      <c r="J105" s="36"/>
    </row>
    <row r="106" spans="1:10">
      <c r="A106" s="293"/>
      <c r="B106" s="88"/>
      <c r="C106" s="81" t="s">
        <v>52</v>
      </c>
      <c r="D106" s="42"/>
      <c r="E106" s="42"/>
      <c r="F106" s="35"/>
      <c r="G106" s="35"/>
      <c r="H106" s="35"/>
      <c r="I106" s="35"/>
      <c r="J106" s="36"/>
    </row>
    <row r="107" spans="1:10">
      <c r="A107" s="293"/>
      <c r="B107" s="88"/>
      <c r="C107" s="81" t="s">
        <v>53</v>
      </c>
      <c r="D107" s="35"/>
      <c r="E107" s="35"/>
      <c r="F107" s="35"/>
      <c r="G107" s="35"/>
      <c r="H107" s="35"/>
      <c r="I107" s="35"/>
      <c r="J107" s="36"/>
    </row>
    <row r="108" spans="1:10">
      <c r="A108" s="293"/>
      <c r="B108" s="75"/>
      <c r="C108" s="81" t="s">
        <v>54</v>
      </c>
      <c r="D108" s="35"/>
      <c r="E108" s="35"/>
      <c r="F108" s="35"/>
      <c r="G108" s="35"/>
      <c r="H108" s="35"/>
      <c r="I108" s="35"/>
      <c r="J108" s="36"/>
    </row>
    <row r="109" spans="1:10">
      <c r="A109" s="293"/>
      <c r="B109" s="63" t="s">
        <v>55</v>
      </c>
      <c r="C109" s="81" t="s">
        <v>56</v>
      </c>
      <c r="D109" s="23"/>
      <c r="E109" s="35"/>
      <c r="F109" s="33"/>
      <c r="G109" s="35"/>
      <c r="H109" s="35"/>
      <c r="I109" s="35"/>
      <c r="J109" s="36"/>
    </row>
    <row r="110" spans="1:10">
      <c r="A110" s="293"/>
      <c r="B110" s="88"/>
      <c r="C110" s="81" t="s">
        <v>57</v>
      </c>
      <c r="D110" s="35"/>
      <c r="E110" s="35"/>
      <c r="F110" s="35"/>
      <c r="G110" s="46"/>
      <c r="H110" s="35"/>
      <c r="I110" s="35"/>
      <c r="J110" s="36"/>
    </row>
    <row r="111" spans="1:10">
      <c r="A111" s="293"/>
      <c r="B111" s="75"/>
      <c r="C111" s="81" t="s">
        <v>58</v>
      </c>
      <c r="D111" s="35"/>
      <c r="E111" s="35"/>
      <c r="F111" s="35"/>
      <c r="G111" s="35"/>
      <c r="H111" s="35"/>
      <c r="I111" s="35"/>
      <c r="J111" s="36"/>
    </row>
    <row r="112" spans="1:10">
      <c r="A112" s="293"/>
      <c r="B112" s="63" t="s">
        <v>59</v>
      </c>
      <c r="C112" s="81" t="s">
        <v>60</v>
      </c>
      <c r="D112" s="35"/>
      <c r="E112" s="35"/>
      <c r="F112" s="35"/>
      <c r="G112" s="35"/>
      <c r="H112" s="35"/>
      <c r="I112" s="35"/>
      <c r="J112" s="36"/>
    </row>
    <row r="113" spans="1:10">
      <c r="A113" s="293"/>
      <c r="B113" s="75"/>
      <c r="C113" s="81" t="s">
        <v>61</v>
      </c>
      <c r="D113" s="35"/>
      <c r="E113" s="35"/>
      <c r="F113" s="35"/>
      <c r="G113" s="35"/>
      <c r="H113" s="35"/>
      <c r="I113" s="35"/>
      <c r="J113" s="36"/>
    </row>
    <row r="114" spans="1:10">
      <c r="A114" s="293"/>
      <c r="B114" s="63" t="s">
        <v>62</v>
      </c>
      <c r="C114" s="81" t="s">
        <v>63</v>
      </c>
      <c r="D114" s="35"/>
      <c r="E114" s="35"/>
      <c r="F114" s="35"/>
      <c r="G114" s="35"/>
      <c r="H114" s="35"/>
      <c r="I114" s="35"/>
      <c r="J114" s="36"/>
    </row>
    <row r="115" spans="1:10">
      <c r="A115" s="293"/>
      <c r="B115" s="88"/>
      <c r="C115" s="81" t="s">
        <v>64</v>
      </c>
      <c r="D115" s="35"/>
      <c r="E115" s="35"/>
      <c r="F115" s="35"/>
      <c r="G115" s="35"/>
      <c r="H115" s="35"/>
      <c r="I115" s="35"/>
      <c r="J115" s="36"/>
    </row>
    <row r="116" spans="1:10">
      <c r="A116" s="293"/>
      <c r="B116" s="75"/>
      <c r="C116" s="81" t="s">
        <v>65</v>
      </c>
      <c r="D116" s="35"/>
      <c r="E116" s="35"/>
      <c r="F116" s="35"/>
      <c r="G116" s="35"/>
      <c r="H116" s="35"/>
      <c r="I116" s="35"/>
      <c r="J116" s="36"/>
    </row>
    <row r="117" spans="1:10">
      <c r="A117" s="293"/>
      <c r="B117" s="63" t="s">
        <v>66</v>
      </c>
      <c r="C117" s="81" t="s">
        <v>67</v>
      </c>
      <c r="D117" s="35"/>
      <c r="E117" s="35"/>
      <c r="F117" s="18"/>
      <c r="G117" s="95"/>
      <c r="H117" s="35"/>
      <c r="I117" s="35"/>
      <c r="J117" s="36"/>
    </row>
    <row r="118" spans="1:10" ht="15.75" thickBot="1">
      <c r="A118" s="293"/>
      <c r="B118" s="89"/>
      <c r="C118" s="82" t="s">
        <v>68</v>
      </c>
      <c r="D118" s="65"/>
      <c r="E118" s="65"/>
      <c r="F118" s="65"/>
      <c r="G118" s="65"/>
      <c r="H118" s="65"/>
      <c r="I118" s="65"/>
      <c r="J118" s="66"/>
    </row>
    <row r="119" spans="1:10" ht="15.75" thickBot="1">
      <c r="A119" s="189"/>
      <c r="B119" s="210"/>
      <c r="C119" s="192"/>
      <c r="D119" s="211"/>
      <c r="E119" s="211"/>
      <c r="F119" s="211"/>
      <c r="G119" s="211"/>
      <c r="H119" s="211"/>
      <c r="I119" s="211"/>
      <c r="J119" s="212"/>
    </row>
    <row r="120" spans="1:10">
      <c r="A120" s="301" t="s">
        <v>71</v>
      </c>
      <c r="B120" s="11" t="s">
        <v>10</v>
      </c>
      <c r="C120" s="90" t="s">
        <v>11</v>
      </c>
      <c r="D120" s="13"/>
      <c r="E120" s="13"/>
      <c r="F120" s="13"/>
      <c r="G120" s="13"/>
      <c r="H120" s="13"/>
      <c r="I120" s="13"/>
      <c r="J120" s="14"/>
    </row>
    <row r="121" spans="1:10">
      <c r="A121" s="302"/>
      <c r="B121" s="15" t="s">
        <v>12</v>
      </c>
      <c r="C121" s="91"/>
      <c r="D121" s="19"/>
      <c r="E121" s="19"/>
      <c r="F121" s="9"/>
      <c r="G121" s="19"/>
      <c r="H121" s="19"/>
      <c r="I121" s="92"/>
      <c r="J121" s="24"/>
    </row>
    <row r="122" spans="1:10">
      <c r="A122" s="302"/>
      <c r="B122" s="15" t="s">
        <v>12</v>
      </c>
      <c r="C122" s="91"/>
      <c r="D122" s="19"/>
      <c r="E122" s="19"/>
      <c r="F122" s="9"/>
      <c r="G122" s="19"/>
      <c r="H122" s="50"/>
      <c r="I122" s="50"/>
      <c r="J122" s="24"/>
    </row>
    <row r="123" spans="1:10">
      <c r="A123" s="302"/>
      <c r="B123" s="15" t="s">
        <v>12</v>
      </c>
      <c r="C123" s="91"/>
      <c r="D123" s="35"/>
      <c r="E123" s="35"/>
      <c r="F123" s="34"/>
      <c r="G123" s="34"/>
      <c r="H123" s="33"/>
      <c r="I123" s="109"/>
      <c r="J123" s="44"/>
    </row>
    <row r="124" spans="1:10">
      <c r="A124" s="302"/>
      <c r="B124" s="25" t="s">
        <v>13</v>
      </c>
      <c r="C124" s="81" t="s">
        <v>14</v>
      </c>
      <c r="D124" s="35"/>
      <c r="E124" s="35"/>
      <c r="F124" s="47"/>
      <c r="G124" s="47"/>
      <c r="H124" s="110"/>
      <c r="I124" s="33"/>
      <c r="J124" s="111"/>
    </row>
    <row r="125" spans="1:10">
      <c r="A125" s="302"/>
      <c r="B125" s="25" t="s">
        <v>15</v>
      </c>
      <c r="C125" s="81" t="s">
        <v>14</v>
      </c>
      <c r="D125" s="35"/>
      <c r="E125" s="35"/>
      <c r="F125" s="28"/>
      <c r="G125" s="34"/>
      <c r="H125" s="112"/>
      <c r="I125" s="34"/>
      <c r="J125" s="44"/>
    </row>
    <row r="126" spans="1:10">
      <c r="A126" s="302"/>
      <c r="B126" s="25" t="s">
        <v>16</v>
      </c>
      <c r="C126" s="81" t="s">
        <v>14</v>
      </c>
      <c r="D126" s="28"/>
      <c r="E126" s="28"/>
      <c r="F126" s="28"/>
      <c r="G126" s="34"/>
      <c r="H126" s="34"/>
      <c r="I126" s="104"/>
      <c r="J126" s="44"/>
    </row>
    <row r="127" spans="1:10">
      <c r="A127" s="302"/>
      <c r="B127" s="25" t="s">
        <v>17</v>
      </c>
      <c r="C127" s="81" t="s">
        <v>14</v>
      </c>
      <c r="D127" s="35"/>
      <c r="E127" s="35"/>
      <c r="F127" s="34"/>
      <c r="G127" s="35"/>
      <c r="H127" s="35"/>
      <c r="I127" s="35"/>
      <c r="J127" s="31"/>
    </row>
    <row r="128" spans="1:10">
      <c r="A128" s="302"/>
      <c r="B128" s="25" t="s">
        <v>18</v>
      </c>
      <c r="C128" s="81" t="s">
        <v>19</v>
      </c>
      <c r="D128" s="34"/>
      <c r="E128" s="34"/>
      <c r="F128" s="28"/>
      <c r="G128" s="34"/>
      <c r="H128" s="19"/>
      <c r="I128" s="55"/>
      <c r="J128" s="113"/>
    </row>
    <row r="129" spans="1:10">
      <c r="A129" s="302"/>
      <c r="B129" s="25" t="s">
        <v>20</v>
      </c>
      <c r="C129" s="81" t="s">
        <v>14</v>
      </c>
      <c r="D129" s="19"/>
      <c r="E129" s="19"/>
      <c r="F129" s="9"/>
      <c r="G129" s="19"/>
      <c r="H129" s="114"/>
      <c r="I129" s="19"/>
      <c r="J129" s="115"/>
    </row>
    <row r="130" spans="1:10">
      <c r="A130" s="302"/>
      <c r="B130" s="25"/>
      <c r="C130" s="81" t="s">
        <v>21</v>
      </c>
      <c r="D130" s="19"/>
      <c r="E130" s="19"/>
      <c r="F130" s="9"/>
      <c r="G130" s="19"/>
      <c r="H130" s="19"/>
      <c r="I130" s="19"/>
      <c r="J130" s="24"/>
    </row>
    <row r="131" spans="1:10">
      <c r="A131" s="302"/>
      <c r="B131" s="25" t="s">
        <v>22</v>
      </c>
      <c r="C131" s="81" t="s">
        <v>14</v>
      </c>
      <c r="D131" s="19"/>
      <c r="E131" s="19"/>
      <c r="F131" s="9"/>
      <c r="G131" s="19"/>
      <c r="H131" s="19"/>
      <c r="I131" s="19"/>
      <c r="J131" s="24"/>
    </row>
    <row r="132" spans="1:10">
      <c r="A132" s="302"/>
      <c r="B132" s="25"/>
      <c r="C132" s="81" t="s">
        <v>21</v>
      </c>
      <c r="D132" s="35"/>
      <c r="E132" s="35"/>
      <c r="F132" s="28"/>
      <c r="G132" s="34"/>
      <c r="H132" s="34"/>
      <c r="I132" s="34"/>
      <c r="J132" s="44"/>
    </row>
    <row r="133" spans="1:10">
      <c r="A133" s="302"/>
      <c r="B133" s="25" t="s">
        <v>23</v>
      </c>
      <c r="C133" s="81" t="s">
        <v>14</v>
      </c>
      <c r="D133" s="34"/>
      <c r="E133" s="34"/>
      <c r="F133" s="58"/>
      <c r="G133" s="22"/>
      <c r="H133" s="19"/>
      <c r="I133" s="19"/>
      <c r="J133" s="44"/>
    </row>
    <row r="134" spans="1:10">
      <c r="A134" s="302"/>
      <c r="B134" s="25" t="s">
        <v>24</v>
      </c>
      <c r="C134" s="81" t="s">
        <v>14</v>
      </c>
      <c r="D134" s="34"/>
      <c r="E134" s="34"/>
      <c r="F134" s="34"/>
      <c r="G134" s="34"/>
      <c r="H134" s="46"/>
      <c r="I134" s="33"/>
      <c r="J134" s="44"/>
    </row>
    <row r="135" spans="1:10">
      <c r="A135" s="302"/>
      <c r="B135" s="25" t="s">
        <v>25</v>
      </c>
      <c r="C135" s="81" t="s">
        <v>14</v>
      </c>
      <c r="D135" s="34"/>
      <c r="E135" s="34"/>
      <c r="F135" s="55"/>
      <c r="G135" s="55"/>
      <c r="H135" s="116"/>
      <c r="I135" s="46"/>
      <c r="J135" s="44"/>
    </row>
    <row r="136" spans="1:10">
      <c r="A136" s="302"/>
      <c r="B136" s="25"/>
      <c r="C136" s="81" t="s">
        <v>21</v>
      </c>
      <c r="D136" s="35"/>
      <c r="E136" s="35"/>
      <c r="F136" s="28"/>
      <c r="G136" s="34"/>
      <c r="H136" s="34"/>
      <c r="I136" s="34"/>
      <c r="J136" s="44"/>
    </row>
    <row r="137" spans="1:10">
      <c r="A137" s="302"/>
      <c r="B137" s="25" t="s">
        <v>26</v>
      </c>
      <c r="C137" s="81" t="s">
        <v>19</v>
      </c>
      <c r="D137" s="35"/>
      <c r="E137" s="35"/>
      <c r="F137" s="28"/>
      <c r="G137" s="110"/>
      <c r="H137" s="33"/>
      <c r="I137" s="33"/>
      <c r="J137" s="24"/>
    </row>
    <row r="138" spans="1:10">
      <c r="A138" s="302"/>
      <c r="B138" s="51" t="s">
        <v>27</v>
      </c>
      <c r="C138" s="81" t="s">
        <v>14</v>
      </c>
      <c r="D138" s="34"/>
      <c r="E138" s="34"/>
      <c r="F138" s="28"/>
      <c r="G138" s="34"/>
      <c r="H138" s="110"/>
      <c r="I138" s="110"/>
      <c r="J138" s="31"/>
    </row>
    <row r="139" spans="1:10">
      <c r="A139" s="302"/>
      <c r="B139" s="53" t="s">
        <v>28</v>
      </c>
      <c r="C139" s="94" t="s">
        <v>29</v>
      </c>
      <c r="D139" s="34"/>
      <c r="E139" s="34"/>
      <c r="F139" s="28"/>
      <c r="G139" s="34"/>
      <c r="H139" s="110"/>
      <c r="I139" s="110"/>
      <c r="J139" s="31"/>
    </row>
    <row r="140" spans="1:10">
      <c r="A140" s="302"/>
      <c r="B140" s="53" t="s">
        <v>30</v>
      </c>
      <c r="C140" s="94" t="s">
        <v>29</v>
      </c>
      <c r="D140" s="34"/>
      <c r="E140" s="34"/>
      <c r="F140" s="22"/>
      <c r="G140" s="34"/>
      <c r="H140" s="55"/>
      <c r="I140" s="33"/>
      <c r="J140" s="36"/>
    </row>
    <row r="141" spans="1:10">
      <c r="A141" s="302"/>
      <c r="B141" s="53" t="s">
        <v>31</v>
      </c>
      <c r="C141" s="94" t="s">
        <v>29</v>
      </c>
      <c r="D141" s="35"/>
      <c r="E141" s="35"/>
      <c r="F141" s="35"/>
      <c r="G141" s="35"/>
      <c r="H141" s="35"/>
      <c r="I141" s="35"/>
      <c r="J141" s="36"/>
    </row>
    <row r="142" spans="1:10" ht="15.75" thickBot="1">
      <c r="A142" s="302"/>
      <c r="B142" s="117" t="s">
        <v>32</v>
      </c>
      <c r="C142" s="118" t="s">
        <v>33</v>
      </c>
      <c r="D142" s="119"/>
      <c r="E142" s="119"/>
      <c r="F142" s="120"/>
      <c r="G142" s="121"/>
      <c r="H142" s="65"/>
      <c r="I142" s="65"/>
      <c r="J142" s="122"/>
    </row>
    <row r="143" spans="1:10">
      <c r="A143" s="302"/>
      <c r="B143" s="67"/>
      <c r="C143" s="102" t="s">
        <v>34</v>
      </c>
      <c r="D143" s="103"/>
      <c r="E143" s="103"/>
      <c r="F143" s="71"/>
      <c r="G143" s="71"/>
      <c r="H143" s="71"/>
      <c r="I143" s="87"/>
      <c r="J143" s="123"/>
    </row>
    <row r="144" spans="1:10">
      <c r="A144" s="302"/>
      <c r="B144" s="61"/>
      <c r="C144" s="9" t="s">
        <v>34</v>
      </c>
      <c r="D144" s="55"/>
      <c r="E144" s="55"/>
      <c r="F144" s="58"/>
      <c r="G144" s="55"/>
      <c r="H144" s="55"/>
      <c r="I144" s="55"/>
      <c r="J144" s="60"/>
    </row>
    <row r="145" spans="1:10">
      <c r="A145" s="302"/>
      <c r="B145" s="61"/>
      <c r="C145" s="81" t="s">
        <v>35</v>
      </c>
      <c r="D145" s="35"/>
      <c r="E145" s="35"/>
      <c r="F145" s="39"/>
      <c r="G145" s="55"/>
      <c r="H145" s="55"/>
      <c r="I145" s="116"/>
      <c r="J145" s="60"/>
    </row>
    <row r="146" spans="1:10">
      <c r="A146" s="302"/>
      <c r="B146" s="61"/>
      <c r="C146" s="81" t="s">
        <v>35</v>
      </c>
      <c r="D146" s="35"/>
      <c r="E146" s="35"/>
      <c r="F146" s="35"/>
      <c r="G146" s="35"/>
      <c r="H146" s="35"/>
      <c r="I146" s="35"/>
      <c r="J146" s="36"/>
    </row>
    <row r="147" spans="1:10">
      <c r="A147" s="302"/>
      <c r="B147" s="61"/>
      <c r="C147" s="81" t="s">
        <v>35</v>
      </c>
      <c r="D147" s="23"/>
      <c r="E147" s="23"/>
      <c r="F147" s="35"/>
      <c r="G147" s="35"/>
      <c r="H147" s="35"/>
      <c r="I147" s="35"/>
      <c r="J147" s="36"/>
    </row>
    <row r="148" spans="1:10">
      <c r="A148" s="302"/>
      <c r="B148" s="61"/>
      <c r="C148" s="81" t="s">
        <v>35</v>
      </c>
      <c r="D148" s="35"/>
      <c r="E148" s="39"/>
      <c r="F148" s="35"/>
      <c r="G148" s="35"/>
      <c r="H148" s="35"/>
      <c r="I148" s="35"/>
      <c r="J148" s="36"/>
    </row>
    <row r="149" spans="1:10" ht="15.75" thickBot="1">
      <c r="A149" s="302"/>
      <c r="B149" s="63"/>
      <c r="C149" s="124" t="s">
        <v>35</v>
      </c>
      <c r="D149" s="100"/>
      <c r="E149" s="100"/>
      <c r="F149" s="99"/>
      <c r="G149" s="100"/>
      <c r="H149" s="125"/>
      <c r="I149" s="100"/>
      <c r="J149" s="126"/>
    </row>
    <row r="150" spans="1:10">
      <c r="A150" s="293" t="s">
        <v>72</v>
      </c>
      <c r="B150" s="67" t="s">
        <v>37</v>
      </c>
      <c r="C150" s="86" t="s">
        <v>38</v>
      </c>
      <c r="D150" s="70"/>
      <c r="E150" s="70"/>
      <c r="F150" s="70"/>
      <c r="G150" s="70"/>
      <c r="H150" s="70"/>
      <c r="I150" s="70"/>
      <c r="J150" s="72"/>
    </row>
    <row r="151" spans="1:10">
      <c r="A151" s="293"/>
      <c r="B151" s="61"/>
      <c r="C151" s="81" t="s">
        <v>39</v>
      </c>
      <c r="D151" s="35"/>
      <c r="E151" s="35"/>
      <c r="F151" s="35"/>
      <c r="G151" s="35"/>
      <c r="H151" s="35"/>
      <c r="I151" s="35"/>
      <c r="J151" s="36"/>
    </row>
    <row r="152" spans="1:10">
      <c r="A152" s="293"/>
      <c r="B152" s="61"/>
      <c r="C152" s="81" t="s">
        <v>40</v>
      </c>
      <c r="D152" s="35"/>
      <c r="E152" s="35"/>
      <c r="F152" s="35"/>
      <c r="G152" s="35"/>
      <c r="H152" s="35"/>
      <c r="I152" s="35"/>
      <c r="J152" s="36"/>
    </row>
    <row r="153" spans="1:10">
      <c r="A153" s="293"/>
      <c r="B153" s="61"/>
      <c r="C153" s="81" t="s">
        <v>41</v>
      </c>
      <c r="D153" s="35"/>
      <c r="E153" s="35"/>
      <c r="F153" s="35"/>
      <c r="G153" s="35"/>
      <c r="H153" s="35"/>
      <c r="I153" s="35"/>
      <c r="J153" s="36"/>
    </row>
    <row r="154" spans="1:10">
      <c r="A154" s="293"/>
      <c r="B154" s="61"/>
      <c r="C154" s="81" t="s">
        <v>42</v>
      </c>
      <c r="D154" s="47"/>
      <c r="E154" s="35"/>
      <c r="F154" s="35"/>
      <c r="G154" s="35"/>
      <c r="H154" s="35"/>
      <c r="I154" s="35"/>
      <c r="J154" s="36"/>
    </row>
    <row r="155" spans="1:10" ht="15.75" thickBot="1">
      <c r="A155" s="293"/>
      <c r="B155" s="73" t="s">
        <v>43</v>
      </c>
      <c r="C155" s="82" t="s">
        <v>44</v>
      </c>
      <c r="D155" s="65"/>
      <c r="E155" s="65"/>
      <c r="F155" s="65"/>
      <c r="G155" s="65"/>
      <c r="H155" s="65"/>
      <c r="I155" s="65"/>
      <c r="J155" s="66"/>
    </row>
    <row r="156" spans="1:10">
      <c r="A156" s="293"/>
      <c r="B156" s="67"/>
      <c r="C156" s="86" t="s">
        <v>45</v>
      </c>
      <c r="D156" s="70"/>
      <c r="E156" s="70"/>
      <c r="F156" s="70"/>
      <c r="G156" s="70"/>
      <c r="H156" s="70"/>
      <c r="I156" s="70"/>
      <c r="J156" s="72"/>
    </row>
    <row r="157" spans="1:10">
      <c r="A157" s="293"/>
      <c r="B157" s="61"/>
      <c r="C157" s="81" t="s">
        <v>46</v>
      </c>
      <c r="D157" s="35"/>
      <c r="E157" s="35"/>
      <c r="F157" s="35"/>
      <c r="G157" s="35"/>
      <c r="H157" s="35"/>
      <c r="I157" s="35"/>
      <c r="J157" s="36"/>
    </row>
    <row r="158" spans="1:10">
      <c r="A158" s="293"/>
      <c r="B158" s="61"/>
      <c r="C158" s="81" t="s">
        <v>47</v>
      </c>
      <c r="D158" s="35"/>
      <c r="E158" s="35"/>
      <c r="F158" s="35"/>
      <c r="G158" s="35"/>
      <c r="H158" s="35"/>
      <c r="I158" s="35"/>
      <c r="J158" s="36"/>
    </row>
    <row r="159" spans="1:10" ht="15.75" thickBot="1">
      <c r="A159" s="293"/>
      <c r="B159" s="73"/>
      <c r="C159" s="82" t="s">
        <v>48</v>
      </c>
      <c r="D159" s="65"/>
      <c r="E159" s="65"/>
      <c r="F159" s="65"/>
      <c r="G159" s="65"/>
      <c r="H159" s="65"/>
      <c r="I159" s="65"/>
      <c r="J159" s="66"/>
    </row>
    <row r="160" spans="1:10">
      <c r="A160" s="293"/>
      <c r="B160" s="75" t="s">
        <v>49</v>
      </c>
      <c r="C160" s="76" t="s">
        <v>50</v>
      </c>
      <c r="D160" s="79"/>
      <c r="E160" s="79"/>
      <c r="F160" s="79"/>
      <c r="G160" s="79"/>
      <c r="H160" s="77"/>
      <c r="I160" s="77"/>
      <c r="J160" s="80"/>
    </row>
    <row r="161" spans="1:10">
      <c r="A161" s="293"/>
      <c r="B161" s="61"/>
      <c r="C161" s="81" t="s">
        <v>51</v>
      </c>
      <c r="D161" s="28"/>
      <c r="E161" s="28"/>
      <c r="F161" s="28"/>
      <c r="G161" s="34"/>
      <c r="H161" s="35"/>
      <c r="I161" s="35"/>
      <c r="J161" s="36"/>
    </row>
    <row r="162" spans="1:10">
      <c r="A162" s="293"/>
      <c r="B162" s="61"/>
      <c r="C162" s="81" t="s">
        <v>52</v>
      </c>
      <c r="D162" s="35"/>
      <c r="E162" s="35"/>
      <c r="F162" s="35"/>
      <c r="G162" s="35"/>
      <c r="H162" s="35"/>
      <c r="I162" s="35"/>
      <c r="J162" s="36"/>
    </row>
    <row r="163" spans="1:10">
      <c r="A163" s="293"/>
      <c r="B163" s="61"/>
      <c r="C163" s="81" t="s">
        <v>53</v>
      </c>
      <c r="D163" s="35"/>
      <c r="E163" s="35"/>
      <c r="F163" s="35"/>
      <c r="G163" s="35"/>
      <c r="H163" s="35"/>
      <c r="I163" s="35"/>
      <c r="J163" s="36"/>
    </row>
    <row r="164" spans="1:10">
      <c r="A164" s="293"/>
      <c r="B164" s="61"/>
      <c r="C164" s="81" t="s">
        <v>54</v>
      </c>
      <c r="D164" s="35"/>
      <c r="E164" s="35"/>
      <c r="F164" s="42"/>
      <c r="G164" s="35"/>
      <c r="H164" s="35"/>
      <c r="I164" s="35"/>
      <c r="J164" s="36"/>
    </row>
    <row r="165" spans="1:10">
      <c r="A165" s="293"/>
      <c r="B165" s="61" t="s">
        <v>55</v>
      </c>
      <c r="C165" s="81" t="s">
        <v>56</v>
      </c>
      <c r="D165" s="23"/>
      <c r="E165" s="23"/>
      <c r="F165" s="35"/>
      <c r="G165" s="35"/>
      <c r="H165" s="35"/>
      <c r="I165" s="35"/>
      <c r="J165" s="36"/>
    </row>
    <row r="166" spans="1:10">
      <c r="A166" s="293"/>
      <c r="B166" s="61"/>
      <c r="C166" s="81" t="s">
        <v>57</v>
      </c>
      <c r="D166" s="35"/>
      <c r="E166" s="35"/>
      <c r="F166" s="35"/>
      <c r="G166" s="35"/>
      <c r="H166" s="35"/>
      <c r="I166" s="35"/>
      <c r="J166" s="36"/>
    </row>
    <row r="167" spans="1:10">
      <c r="A167" s="293"/>
      <c r="B167" s="61"/>
      <c r="C167" s="81" t="s">
        <v>58</v>
      </c>
      <c r="D167" s="35"/>
      <c r="E167" s="35"/>
      <c r="F167" s="35"/>
      <c r="G167" s="35"/>
      <c r="H167" s="35"/>
      <c r="I167" s="35"/>
      <c r="J167" s="36"/>
    </row>
    <row r="168" spans="1:10">
      <c r="A168" s="293"/>
      <c r="B168" s="61" t="s">
        <v>59</v>
      </c>
      <c r="C168" s="81" t="s">
        <v>60</v>
      </c>
      <c r="D168" s="35"/>
      <c r="E168" s="35"/>
      <c r="F168" s="35"/>
      <c r="G168" s="35"/>
      <c r="H168" s="35"/>
      <c r="I168" s="35"/>
      <c r="J168" s="36"/>
    </row>
    <row r="169" spans="1:10">
      <c r="A169" s="293"/>
      <c r="B169" s="61"/>
      <c r="C169" s="81" t="s">
        <v>61</v>
      </c>
      <c r="D169" s="35"/>
      <c r="E169" s="35"/>
      <c r="F169" s="35"/>
      <c r="G169" s="35"/>
      <c r="H169" s="35"/>
      <c r="I169" s="35"/>
      <c r="J169" s="36"/>
    </row>
    <row r="170" spans="1:10">
      <c r="A170" s="293"/>
      <c r="B170" s="61" t="s">
        <v>73</v>
      </c>
      <c r="C170" s="81" t="s">
        <v>63</v>
      </c>
      <c r="D170" s="35"/>
      <c r="E170" s="35"/>
      <c r="F170" s="35"/>
      <c r="G170" s="35"/>
      <c r="H170" s="35"/>
      <c r="I170" s="35"/>
      <c r="J170" s="36"/>
    </row>
    <row r="171" spans="1:10">
      <c r="A171" s="293"/>
      <c r="B171" s="61"/>
      <c r="C171" s="81" t="s">
        <v>64</v>
      </c>
      <c r="D171" s="35"/>
      <c r="E171" s="35"/>
      <c r="F171" s="35"/>
      <c r="G171" s="35"/>
      <c r="H171" s="35"/>
      <c r="I171" s="35"/>
      <c r="J171" s="36"/>
    </row>
    <row r="172" spans="1:10">
      <c r="A172" s="293"/>
      <c r="B172" s="61"/>
      <c r="C172" s="81" t="s">
        <v>65</v>
      </c>
      <c r="D172" s="35"/>
      <c r="E172" s="35"/>
      <c r="F172" s="35"/>
      <c r="G172" s="35"/>
      <c r="H172" s="35"/>
      <c r="I172" s="35"/>
      <c r="J172" s="36"/>
    </row>
    <row r="173" spans="1:10">
      <c r="A173" s="293"/>
      <c r="B173" s="61" t="s">
        <v>66</v>
      </c>
      <c r="C173" s="81" t="s">
        <v>67</v>
      </c>
      <c r="D173" s="35"/>
      <c r="E173" s="35"/>
      <c r="F173" s="35"/>
      <c r="G173" s="35"/>
      <c r="H173" s="92"/>
      <c r="I173" s="35"/>
      <c r="J173" s="36"/>
    </row>
    <row r="174" spans="1:10" ht="15.75" thickBot="1">
      <c r="A174" s="294"/>
      <c r="B174" s="73"/>
      <c r="C174" s="82" t="s">
        <v>68</v>
      </c>
      <c r="D174" s="65"/>
      <c r="E174" s="65"/>
      <c r="F174" s="65"/>
      <c r="G174" s="65"/>
      <c r="H174" s="65"/>
      <c r="I174" s="65"/>
      <c r="J174" s="66"/>
    </row>
    <row r="175" spans="1:10" ht="18">
      <c r="A175" s="127"/>
      <c r="B175" s="128"/>
      <c r="C175" s="39"/>
      <c r="D175" s="39"/>
      <c r="E175" s="39"/>
      <c r="F175" s="39"/>
      <c r="G175" s="39"/>
      <c r="H175" s="39"/>
      <c r="I175" s="39"/>
      <c r="J175" s="39"/>
    </row>
    <row r="176" spans="1:10" ht="18">
      <c r="A176" s="127"/>
      <c r="B176" s="164" t="s">
        <v>88</v>
      </c>
      <c r="C176" s="129">
        <f>C2</f>
        <v>36</v>
      </c>
      <c r="D176" s="130">
        <f>SUM(D5)</f>
        <v>44444</v>
      </c>
      <c r="E176" s="130">
        <f>SUM(D176+1)</f>
        <v>44445</v>
      </c>
      <c r="F176" s="130">
        <f t="shared" ref="F176:J176" si="1">SUM(E176+1)</f>
        <v>44446</v>
      </c>
      <c r="G176" s="130">
        <f t="shared" si="1"/>
        <v>44447</v>
      </c>
      <c r="H176" s="130">
        <f t="shared" si="1"/>
        <v>44448</v>
      </c>
      <c r="I176" s="130">
        <f t="shared" si="1"/>
        <v>44449</v>
      </c>
      <c r="J176" s="130">
        <f t="shared" si="1"/>
        <v>44450</v>
      </c>
    </row>
    <row r="177" spans="1:10" ht="18">
      <c r="A177" s="127"/>
      <c r="B177" s="128"/>
      <c r="C177" s="131" t="s">
        <v>74</v>
      </c>
      <c r="D177" s="132"/>
      <c r="E177" s="132"/>
      <c r="F177" s="133"/>
      <c r="G177" s="133"/>
      <c r="H177" s="133"/>
      <c r="I177" s="133"/>
      <c r="J177" s="133"/>
    </row>
    <row r="178" spans="1:10" ht="18">
      <c r="A178" s="127"/>
      <c r="B178" s="128"/>
      <c r="C178" s="134"/>
      <c r="D178" s="28"/>
      <c r="E178" s="135"/>
      <c r="F178" s="133"/>
      <c r="G178" s="133"/>
      <c r="H178" s="133"/>
      <c r="I178" s="133"/>
      <c r="J178" s="133"/>
    </row>
    <row r="179" spans="1:10" ht="18">
      <c r="A179" s="127"/>
      <c r="B179" s="128"/>
      <c r="C179" s="134"/>
      <c r="D179" s="78"/>
      <c r="E179" s="136"/>
      <c r="F179" s="133"/>
      <c r="G179" s="133"/>
      <c r="H179" s="133"/>
      <c r="I179" s="133"/>
      <c r="J179" s="133"/>
    </row>
    <row r="180" spans="1:10" ht="18">
      <c r="A180" s="127"/>
      <c r="B180" s="128"/>
      <c r="C180" s="134"/>
      <c r="D180" s="137"/>
      <c r="E180" s="137"/>
      <c r="F180" s="133"/>
      <c r="G180" s="133"/>
      <c r="H180" s="133"/>
      <c r="I180" s="99"/>
      <c r="J180" s="28"/>
    </row>
    <row r="181" spans="1:10" ht="18">
      <c r="A181" s="127"/>
      <c r="B181" s="128"/>
      <c r="C181" s="134"/>
      <c r="D181" s="137"/>
      <c r="E181" s="137"/>
      <c r="F181" s="133"/>
      <c r="G181" s="133"/>
      <c r="H181" s="138"/>
      <c r="I181" s="99"/>
      <c r="J181" s="28"/>
    </row>
    <row r="182" spans="1:10" ht="18">
      <c r="A182" s="127"/>
      <c r="B182" s="128"/>
      <c r="C182" s="134"/>
      <c r="D182" s="133"/>
      <c r="E182" s="23"/>
      <c r="F182" s="133"/>
      <c r="G182" s="133"/>
      <c r="H182" s="133"/>
      <c r="I182" s="133"/>
      <c r="J182" s="133"/>
    </row>
    <row r="183" spans="1:10" ht="18">
      <c r="A183" s="127"/>
      <c r="B183" s="128"/>
      <c r="C183" s="134"/>
      <c r="D183" s="23"/>
      <c r="E183" s="23"/>
      <c r="F183" s="23"/>
      <c r="G183" s="23"/>
      <c r="H183" s="133"/>
      <c r="I183" s="133"/>
      <c r="J183" s="133"/>
    </row>
    <row r="184" spans="1:10" ht="18">
      <c r="A184" s="127"/>
      <c r="B184" s="128"/>
      <c r="C184" s="139"/>
      <c r="D184" s="139"/>
      <c r="E184" s="139"/>
      <c r="F184" s="139"/>
      <c r="G184" s="139"/>
      <c r="H184" s="139"/>
      <c r="I184" s="139"/>
      <c r="J184" s="139"/>
    </row>
    <row r="185" spans="1:10" ht="18">
      <c r="A185" s="127"/>
      <c r="B185" s="6"/>
      <c r="C185" s="131" t="s">
        <v>75</v>
      </c>
      <c r="D185" s="23"/>
      <c r="E185" s="23"/>
      <c r="F185" s="23"/>
      <c r="G185" s="23"/>
      <c r="H185" s="23"/>
      <c r="I185" s="23"/>
      <c r="J185" s="23"/>
    </row>
    <row r="186" spans="1:10" ht="18">
      <c r="A186" s="127"/>
      <c r="B186" s="6"/>
      <c r="C186" s="134"/>
      <c r="D186" s="23"/>
      <c r="E186" s="23"/>
      <c r="F186" s="23"/>
      <c r="G186" s="23"/>
      <c r="H186" s="23"/>
      <c r="I186" s="23"/>
      <c r="J186" s="23"/>
    </row>
    <row r="187" spans="1:10">
      <c r="A187" s="39"/>
      <c r="B187" s="6"/>
      <c r="C187" s="134"/>
      <c r="D187" s="23"/>
      <c r="E187" s="23"/>
      <c r="F187" s="23"/>
      <c r="G187" s="23"/>
      <c r="H187" s="23"/>
      <c r="I187" s="23"/>
      <c r="J187" s="23"/>
    </row>
    <row r="188" spans="1:10">
      <c r="A188" s="39"/>
      <c r="B188" s="6"/>
      <c r="C188" s="134"/>
      <c r="D188" s="23"/>
      <c r="E188" s="23"/>
      <c r="F188" s="23"/>
      <c r="G188" s="23"/>
      <c r="H188" s="23"/>
      <c r="I188" s="23"/>
      <c r="J188" s="23"/>
    </row>
    <row r="189" spans="1:10">
      <c r="A189" s="39"/>
      <c r="B189" s="6"/>
      <c r="C189" s="134"/>
      <c r="D189" s="23"/>
      <c r="E189" s="23"/>
      <c r="F189" s="23"/>
      <c r="G189" s="135"/>
      <c r="H189" s="135"/>
      <c r="I189" s="23"/>
      <c r="J189" s="23"/>
    </row>
    <row r="190" spans="1:10">
      <c r="A190" s="39"/>
      <c r="B190" s="6"/>
      <c r="C190" s="134"/>
      <c r="D190" s="23"/>
      <c r="E190" s="23"/>
      <c r="F190" s="23"/>
      <c r="G190" s="23"/>
      <c r="H190" s="23"/>
      <c r="I190" s="23"/>
      <c r="J190" s="23"/>
    </row>
    <row r="191" spans="1:10">
      <c r="A191" s="39"/>
      <c r="B191" s="6"/>
      <c r="C191" s="134"/>
      <c r="D191" s="23"/>
      <c r="E191" s="23"/>
      <c r="F191" s="23"/>
      <c r="G191" s="23"/>
      <c r="H191" s="23"/>
      <c r="I191" s="23"/>
      <c r="J191" s="23"/>
    </row>
    <row r="192" spans="1:10">
      <c r="A192" s="39"/>
      <c r="B192" s="6"/>
      <c r="C192" s="140"/>
      <c r="D192" s="141"/>
      <c r="E192" s="141"/>
      <c r="F192" s="141"/>
      <c r="G192" s="141"/>
      <c r="H192" s="141"/>
      <c r="I192" s="141"/>
      <c r="J192" s="141"/>
    </row>
    <row r="193" spans="1:10">
      <c r="A193" s="39"/>
      <c r="B193" s="6"/>
      <c r="C193" s="131" t="s">
        <v>76</v>
      </c>
      <c r="D193" s="142"/>
      <c r="E193" s="142"/>
      <c r="F193" s="142"/>
      <c r="G193" s="142"/>
      <c r="H193" s="142"/>
      <c r="I193" s="142"/>
      <c r="J193" s="142"/>
    </row>
    <row r="194" spans="1:10">
      <c r="A194" s="39"/>
      <c r="B194" s="6"/>
      <c r="C194" s="134"/>
      <c r="D194" s="142"/>
      <c r="E194" s="142"/>
      <c r="F194" s="142"/>
      <c r="G194" s="142"/>
      <c r="H194" s="142"/>
      <c r="I194" s="142"/>
      <c r="J194" s="142"/>
    </row>
    <row r="195" spans="1:10">
      <c r="A195" s="39"/>
      <c r="B195" s="6"/>
      <c r="C195" s="134"/>
      <c r="D195" s="142"/>
      <c r="E195" s="142"/>
      <c r="F195" s="142"/>
      <c r="G195" s="142"/>
      <c r="H195" s="142"/>
      <c r="I195" s="142"/>
      <c r="J195" s="142"/>
    </row>
    <row r="196" spans="1:10">
      <c r="A196" s="39"/>
      <c r="B196" s="6"/>
      <c r="C196" s="134"/>
      <c r="D196" s="142"/>
      <c r="E196" s="142"/>
      <c r="F196" s="142"/>
      <c r="G196" s="142"/>
      <c r="H196" s="142"/>
      <c r="I196" s="142"/>
      <c r="J196" s="142"/>
    </row>
    <row r="197" spans="1:10">
      <c r="A197" s="39"/>
      <c r="B197" s="6"/>
      <c r="C197" s="134"/>
      <c r="D197" s="142"/>
      <c r="E197" s="142"/>
      <c r="F197" s="142"/>
      <c r="G197" s="142"/>
      <c r="H197" s="28"/>
      <c r="I197" s="142"/>
      <c r="J197" s="142"/>
    </row>
    <row r="198" spans="1:10">
      <c r="A198" s="39"/>
      <c r="B198" s="6"/>
      <c r="C198" s="134"/>
      <c r="D198" s="142"/>
      <c r="E198" s="142"/>
      <c r="F198" s="142"/>
      <c r="G198" s="142"/>
      <c r="H198" s="142"/>
      <c r="I198" s="142"/>
      <c r="J198" s="142"/>
    </row>
    <row r="199" spans="1:10">
      <c r="A199" s="39"/>
      <c r="B199" s="6"/>
      <c r="C199" s="134"/>
      <c r="D199" s="142"/>
      <c r="E199" s="142"/>
      <c r="F199" s="142"/>
      <c r="G199" s="142"/>
      <c r="H199" s="142"/>
      <c r="I199" s="142"/>
      <c r="J199" s="142"/>
    </row>
    <row r="200" spans="1:10">
      <c r="A200" s="39"/>
      <c r="B200" s="6"/>
      <c r="C200" s="134"/>
      <c r="D200" s="23"/>
      <c r="E200" s="23"/>
      <c r="F200" s="23"/>
      <c r="G200" s="23"/>
      <c r="H200" s="34"/>
      <c r="I200" s="23"/>
      <c r="J200" s="23"/>
    </row>
    <row r="201" spans="1:10">
      <c r="A201" s="39"/>
      <c r="B201" s="6"/>
      <c r="C201" s="134"/>
      <c r="D201" s="23"/>
      <c r="E201" s="23"/>
      <c r="F201" s="23"/>
      <c r="G201" s="135"/>
      <c r="H201" s="23"/>
      <c r="I201" s="23"/>
      <c r="J201" s="23"/>
    </row>
    <row r="202" spans="1:10">
      <c r="A202" s="39"/>
      <c r="B202" s="6"/>
      <c r="C202" s="134"/>
      <c r="D202" s="23"/>
      <c r="E202" s="23"/>
      <c r="F202" s="23"/>
      <c r="G202" s="28"/>
      <c r="H202" s="23"/>
      <c r="I202" s="23"/>
      <c r="J202" s="23"/>
    </row>
    <row r="203" spans="1:10">
      <c r="A203" s="39"/>
      <c r="B203" s="6"/>
      <c r="C203" s="141"/>
      <c r="D203" s="141"/>
      <c r="E203" s="141"/>
      <c r="F203" s="141"/>
      <c r="G203" s="141"/>
      <c r="H203" s="141"/>
      <c r="I203" s="141"/>
      <c r="J203" s="141"/>
    </row>
    <row r="204" spans="1:10">
      <c r="A204" s="39"/>
      <c r="B204" s="6"/>
      <c r="C204" s="143"/>
      <c r="D204" s="28"/>
      <c r="E204" s="28"/>
      <c r="F204" s="28"/>
      <c r="G204" s="142"/>
      <c r="H204" s="28"/>
      <c r="I204" s="132"/>
      <c r="J204" s="144"/>
    </row>
    <row r="205" spans="1:10">
      <c r="A205" s="39"/>
      <c r="B205" s="6"/>
      <c r="C205" s="145"/>
      <c r="D205" s="146"/>
      <c r="E205" s="147"/>
      <c r="F205" s="28"/>
      <c r="G205" s="142"/>
      <c r="H205" s="28"/>
      <c r="I205" s="132"/>
      <c r="J205" s="148"/>
    </row>
    <row r="206" spans="1:10">
      <c r="A206" s="39"/>
      <c r="B206" s="6"/>
      <c r="C206" s="145"/>
      <c r="D206" s="23"/>
      <c r="E206" s="147"/>
      <c r="F206" s="28"/>
      <c r="G206" s="142"/>
      <c r="H206" s="28"/>
      <c r="I206" s="28"/>
      <c r="J206" s="142"/>
    </row>
    <row r="207" spans="1:10">
      <c r="A207" s="39"/>
      <c r="B207" s="6"/>
      <c r="C207" s="134"/>
      <c r="D207" s="142"/>
      <c r="E207" s="142"/>
      <c r="F207" s="142"/>
      <c r="G207" s="142"/>
      <c r="H207" s="28"/>
      <c r="I207" s="142"/>
      <c r="J207" s="142"/>
    </row>
    <row r="208" spans="1:10">
      <c r="A208" s="39"/>
      <c r="B208" s="6"/>
      <c r="C208" s="134"/>
      <c r="D208" s="142"/>
      <c r="E208" s="142"/>
      <c r="F208" s="142"/>
      <c r="G208" s="142"/>
      <c r="H208" s="142"/>
      <c r="I208" s="142"/>
      <c r="J208" s="142"/>
    </row>
    <row r="209" spans="1:10">
      <c r="A209" s="39"/>
      <c r="B209" s="6"/>
      <c r="C209" s="149"/>
      <c r="D209" s="142"/>
      <c r="E209" s="142"/>
      <c r="F209" s="142"/>
      <c r="G209" s="142"/>
      <c r="H209" s="142"/>
      <c r="I209" s="142"/>
      <c r="J209" s="142"/>
    </row>
    <row r="210" spans="1:10">
      <c r="A210" s="39"/>
      <c r="B210" s="6"/>
      <c r="C210" s="150"/>
      <c r="D210" s="151">
        <f t="shared" ref="D210:J210" si="2">COUNTA(D177:D202)</f>
        <v>0</v>
      </c>
      <c r="E210" s="151">
        <f t="shared" si="2"/>
        <v>0</v>
      </c>
      <c r="F210" s="151">
        <f t="shared" si="2"/>
        <v>0</v>
      </c>
      <c r="G210" s="151">
        <f t="shared" si="2"/>
        <v>0</v>
      </c>
      <c r="H210" s="151">
        <f t="shared" si="2"/>
        <v>0</v>
      </c>
      <c r="I210" s="151">
        <f t="shared" si="2"/>
        <v>0</v>
      </c>
      <c r="J210" s="151">
        <f t="shared" si="2"/>
        <v>0</v>
      </c>
    </row>
    <row r="211" spans="1:10" ht="18">
      <c r="A211" s="127"/>
      <c r="B211" s="6"/>
      <c r="C211" s="23"/>
      <c r="D211" s="23"/>
      <c r="E211" s="23"/>
      <c r="F211" s="23"/>
      <c r="G211" s="23"/>
      <c r="H211" s="23"/>
      <c r="I211" s="28" t="s">
        <v>77</v>
      </c>
      <c r="J211" s="152">
        <f>SUM(D210:J210)</f>
        <v>0</v>
      </c>
    </row>
    <row r="212" spans="1:10" ht="18">
      <c r="A212" s="127"/>
      <c r="B212" s="6"/>
      <c r="C212" s="153"/>
      <c r="D212" s="153"/>
      <c r="E212" s="153"/>
      <c r="F212" s="153"/>
      <c r="G212" s="23"/>
      <c r="H212" s="153"/>
      <c r="I212" s="28" t="s">
        <v>37</v>
      </c>
      <c r="J212" s="28">
        <f>COUNTA(D37:J46,D94:J103,D150:J159)</f>
        <v>0</v>
      </c>
    </row>
    <row r="213" spans="1:10" ht="18">
      <c r="A213" s="127"/>
      <c r="B213" s="6"/>
      <c r="C213" s="154"/>
      <c r="D213" s="23" t="s">
        <v>78</v>
      </c>
      <c r="E213" s="23"/>
      <c r="F213" s="23"/>
      <c r="G213" s="23"/>
      <c r="H213" s="23"/>
      <c r="I213" s="28" t="s">
        <v>79</v>
      </c>
      <c r="J213" s="28">
        <f>COUNTA(D52:J54,D109:J111,D165:J167)</f>
        <v>0</v>
      </c>
    </row>
    <row r="214" spans="1:10" ht="18">
      <c r="A214" s="127"/>
      <c r="B214" s="6"/>
      <c r="C214" s="155"/>
      <c r="D214" s="23" t="s">
        <v>80</v>
      </c>
      <c r="E214" s="23"/>
      <c r="F214" s="23"/>
      <c r="G214" s="23"/>
      <c r="H214" s="23"/>
      <c r="I214" s="28" t="s">
        <v>81</v>
      </c>
      <c r="J214" s="28">
        <f>COUNTA(D60:J61,D117:J118,D173:J174)</f>
        <v>0</v>
      </c>
    </row>
    <row r="215" spans="1:10" ht="18">
      <c r="A215" s="127"/>
      <c r="B215" s="6"/>
      <c r="C215" s="156"/>
      <c r="D215" s="23" t="s">
        <v>82</v>
      </c>
      <c r="E215" s="23"/>
      <c r="F215" s="23"/>
      <c r="G215" s="23"/>
      <c r="H215" s="23"/>
      <c r="I215" s="28" t="s">
        <v>83</v>
      </c>
      <c r="J215" s="28">
        <f>COUNTA(D47:J51,D104:J108,D160:J164)</f>
        <v>0</v>
      </c>
    </row>
    <row r="216" spans="1:10" ht="18">
      <c r="A216" s="127"/>
      <c r="B216" s="6"/>
      <c r="C216" s="157" t="s">
        <v>84</v>
      </c>
      <c r="D216" s="23" t="s">
        <v>85</v>
      </c>
      <c r="E216" s="23"/>
      <c r="F216" s="23"/>
      <c r="G216" s="23"/>
      <c r="H216" s="23"/>
      <c r="I216" s="28" t="s">
        <v>86</v>
      </c>
      <c r="J216" s="28">
        <f>SUM(J212:J215)</f>
        <v>0</v>
      </c>
    </row>
    <row r="217" spans="1:10" ht="18">
      <c r="A217" s="127"/>
      <c r="B217" s="6"/>
      <c r="C217" s="23"/>
      <c r="D217" s="23"/>
      <c r="E217" s="23"/>
      <c r="F217" s="23"/>
      <c r="G217" s="158" t="s">
        <v>87</v>
      </c>
      <c r="H217" s="23"/>
      <c r="I217" s="23"/>
      <c r="J217" s="23"/>
    </row>
    <row r="218" spans="1:10" ht="18">
      <c r="A218" s="127"/>
      <c r="B218" s="6"/>
      <c r="C218" s="23"/>
      <c r="D218" s="23"/>
      <c r="E218" s="23"/>
      <c r="F218" s="23"/>
      <c r="G218" s="23"/>
      <c r="H218" s="23"/>
      <c r="I218" s="23"/>
      <c r="J218" s="23"/>
    </row>
    <row r="219" spans="1:10" ht="18">
      <c r="A219" s="127"/>
      <c r="B219" s="6"/>
      <c r="C219" s="23"/>
      <c r="D219" s="23"/>
      <c r="E219" s="28"/>
      <c r="F219" s="28"/>
      <c r="G219" s="23"/>
      <c r="H219" s="28"/>
      <c r="I219" s="28"/>
      <c r="J219" s="28"/>
    </row>
    <row r="220" spans="1:10" ht="18">
      <c r="A220" s="127"/>
      <c r="B220" s="6"/>
      <c r="C220" s="23"/>
      <c r="D220" s="23"/>
      <c r="E220" s="23"/>
      <c r="F220" s="23"/>
      <c r="G220" s="23"/>
      <c r="H220" s="23"/>
      <c r="I220" s="23"/>
      <c r="J220" s="23"/>
    </row>
  </sheetData>
  <mergeCells count="7">
    <mergeCell ref="A150:A174"/>
    <mergeCell ref="A1:J1"/>
    <mergeCell ref="A7:A36"/>
    <mergeCell ref="A37:A62"/>
    <mergeCell ref="A64:A93"/>
    <mergeCell ref="A94:A118"/>
    <mergeCell ref="A120:A149"/>
  </mergeCells>
  <phoneticPr fontId="20" type="noConversion"/>
  <conditionalFormatting sqref="G94">
    <cfRule type="duplicateValues" dxfId="5930" priority="370"/>
  </conditionalFormatting>
  <conditionalFormatting sqref="G94">
    <cfRule type="duplicateValues" dxfId="5929" priority="369"/>
  </conditionalFormatting>
  <conditionalFormatting sqref="G94">
    <cfRule type="duplicateValues" dxfId="5928" priority="368"/>
  </conditionalFormatting>
  <conditionalFormatting sqref="G94">
    <cfRule type="duplicateValues" dxfId="5927" priority="367"/>
  </conditionalFormatting>
  <conditionalFormatting sqref="G94">
    <cfRule type="duplicateValues" dxfId="5926" priority="366"/>
  </conditionalFormatting>
  <conditionalFormatting sqref="G94">
    <cfRule type="duplicateValues" dxfId="5925" priority="365"/>
  </conditionalFormatting>
  <conditionalFormatting sqref="G94">
    <cfRule type="duplicateValues" dxfId="5924" priority="364"/>
  </conditionalFormatting>
  <conditionalFormatting sqref="G94">
    <cfRule type="duplicateValues" dxfId="5923" priority="363"/>
  </conditionalFormatting>
  <conditionalFormatting sqref="G94">
    <cfRule type="duplicateValues" dxfId="5922" priority="362"/>
  </conditionalFormatting>
  <conditionalFormatting sqref="G94">
    <cfRule type="duplicateValues" dxfId="5921" priority="361"/>
  </conditionalFormatting>
  <conditionalFormatting sqref="G94">
    <cfRule type="duplicateValues" dxfId="5920" priority="360"/>
  </conditionalFormatting>
  <conditionalFormatting sqref="G94">
    <cfRule type="duplicateValues" dxfId="5919" priority="359"/>
  </conditionalFormatting>
  <conditionalFormatting sqref="G94">
    <cfRule type="duplicateValues" dxfId="5918" priority="358"/>
  </conditionalFormatting>
  <conditionalFormatting sqref="G94">
    <cfRule type="duplicateValues" dxfId="5917" priority="357"/>
  </conditionalFormatting>
  <conditionalFormatting sqref="G94">
    <cfRule type="duplicateValues" dxfId="5916" priority="356"/>
  </conditionalFormatting>
  <conditionalFormatting sqref="G94">
    <cfRule type="duplicateValues" dxfId="5915" priority="355"/>
  </conditionalFormatting>
  <conditionalFormatting sqref="G94">
    <cfRule type="duplicateValues" dxfId="5914" priority="354"/>
  </conditionalFormatting>
  <conditionalFormatting sqref="G94">
    <cfRule type="duplicateValues" dxfId="5913" priority="353"/>
  </conditionalFormatting>
  <conditionalFormatting sqref="G94">
    <cfRule type="duplicateValues" dxfId="5912" priority="352"/>
  </conditionalFormatting>
  <conditionalFormatting sqref="G94">
    <cfRule type="duplicateValues" dxfId="5911" priority="351"/>
  </conditionalFormatting>
  <conditionalFormatting sqref="G94">
    <cfRule type="duplicateValues" dxfId="5910" priority="350"/>
  </conditionalFormatting>
  <conditionalFormatting sqref="G94">
    <cfRule type="duplicateValues" dxfId="5909" priority="349"/>
  </conditionalFormatting>
  <conditionalFormatting sqref="G94">
    <cfRule type="duplicateValues" dxfId="5908" priority="348"/>
  </conditionalFormatting>
  <conditionalFormatting sqref="G94">
    <cfRule type="duplicateValues" dxfId="5907" priority="347"/>
  </conditionalFormatting>
  <conditionalFormatting sqref="G94">
    <cfRule type="duplicateValues" dxfId="5906" priority="346"/>
  </conditionalFormatting>
  <conditionalFormatting sqref="G94">
    <cfRule type="duplicateValues" dxfId="5905" priority="345"/>
  </conditionalFormatting>
  <conditionalFormatting sqref="G94">
    <cfRule type="duplicateValues" dxfId="5904" priority="344"/>
  </conditionalFormatting>
  <conditionalFormatting sqref="G94">
    <cfRule type="duplicateValues" dxfId="5903" priority="343"/>
  </conditionalFormatting>
  <conditionalFormatting sqref="G94">
    <cfRule type="duplicateValues" dxfId="5902" priority="342"/>
  </conditionalFormatting>
  <conditionalFormatting sqref="G94">
    <cfRule type="duplicateValues" dxfId="5901" priority="341"/>
  </conditionalFormatting>
  <conditionalFormatting sqref="G94">
    <cfRule type="duplicateValues" dxfId="5900" priority="340"/>
  </conditionalFormatting>
  <conditionalFormatting sqref="G94">
    <cfRule type="duplicateValues" dxfId="5899" priority="339"/>
  </conditionalFormatting>
  <conditionalFormatting sqref="G94">
    <cfRule type="duplicateValues" dxfId="5898" priority="338"/>
  </conditionalFormatting>
  <conditionalFormatting sqref="G94">
    <cfRule type="duplicateValues" dxfId="5897" priority="337"/>
  </conditionalFormatting>
  <conditionalFormatting sqref="G94">
    <cfRule type="duplicateValues" dxfId="5896" priority="336"/>
  </conditionalFormatting>
  <conditionalFormatting sqref="G94">
    <cfRule type="duplicateValues" dxfId="5895" priority="335"/>
  </conditionalFormatting>
  <conditionalFormatting sqref="G94">
    <cfRule type="duplicateValues" dxfId="5894" priority="334"/>
  </conditionalFormatting>
  <conditionalFormatting sqref="G94">
    <cfRule type="duplicateValues" dxfId="5893" priority="333"/>
  </conditionalFormatting>
  <conditionalFormatting sqref="G94">
    <cfRule type="duplicateValues" dxfId="5892" priority="332"/>
  </conditionalFormatting>
  <conditionalFormatting sqref="G94">
    <cfRule type="duplicateValues" dxfId="5891" priority="331"/>
  </conditionalFormatting>
  <conditionalFormatting sqref="G94">
    <cfRule type="duplicateValues" dxfId="5890" priority="330"/>
  </conditionalFormatting>
  <conditionalFormatting sqref="G94">
    <cfRule type="duplicateValues" dxfId="5889" priority="329"/>
  </conditionalFormatting>
  <conditionalFormatting sqref="G94">
    <cfRule type="duplicateValues" dxfId="5888" priority="328"/>
  </conditionalFormatting>
  <conditionalFormatting sqref="G94">
    <cfRule type="duplicateValues" dxfId="5887" priority="327"/>
  </conditionalFormatting>
  <conditionalFormatting sqref="G94">
    <cfRule type="duplicateValues" dxfId="5886" priority="326"/>
  </conditionalFormatting>
  <conditionalFormatting sqref="G94">
    <cfRule type="duplicateValues" dxfId="5885" priority="325"/>
  </conditionalFormatting>
  <conditionalFormatting sqref="G94">
    <cfRule type="duplicateValues" dxfId="5884" priority="324"/>
  </conditionalFormatting>
  <conditionalFormatting sqref="G94">
    <cfRule type="duplicateValues" dxfId="5883" priority="323"/>
  </conditionalFormatting>
  <conditionalFormatting sqref="G94">
    <cfRule type="duplicateValues" dxfId="5882" priority="322"/>
  </conditionalFormatting>
  <conditionalFormatting sqref="G94">
    <cfRule type="duplicateValues" dxfId="5881" priority="321"/>
  </conditionalFormatting>
  <conditionalFormatting sqref="G94">
    <cfRule type="duplicateValues" dxfId="5880" priority="320"/>
  </conditionalFormatting>
  <conditionalFormatting sqref="G94">
    <cfRule type="duplicateValues" dxfId="5879" priority="319"/>
  </conditionalFormatting>
  <conditionalFormatting sqref="G94">
    <cfRule type="duplicateValues" dxfId="5878" priority="318"/>
  </conditionalFormatting>
  <conditionalFormatting sqref="G94">
    <cfRule type="duplicateValues" dxfId="5877" priority="317"/>
  </conditionalFormatting>
  <conditionalFormatting sqref="G94">
    <cfRule type="duplicateValues" dxfId="5876" priority="316"/>
  </conditionalFormatting>
  <conditionalFormatting sqref="G94">
    <cfRule type="duplicateValues" dxfId="5875" priority="315"/>
  </conditionalFormatting>
  <conditionalFormatting sqref="G94">
    <cfRule type="duplicateValues" dxfId="5874" priority="314"/>
  </conditionalFormatting>
  <conditionalFormatting sqref="G94">
    <cfRule type="duplicateValues" dxfId="5873" priority="313"/>
  </conditionalFormatting>
  <conditionalFormatting sqref="G94">
    <cfRule type="duplicateValues" dxfId="5872" priority="312"/>
  </conditionalFormatting>
  <conditionalFormatting sqref="G94">
    <cfRule type="duplicateValues" dxfId="5871" priority="311"/>
  </conditionalFormatting>
  <conditionalFormatting sqref="G94">
    <cfRule type="duplicateValues" dxfId="5870" priority="310"/>
  </conditionalFormatting>
  <conditionalFormatting sqref="G94">
    <cfRule type="duplicateValues" dxfId="5869" priority="309"/>
  </conditionalFormatting>
  <conditionalFormatting sqref="G94">
    <cfRule type="duplicateValues" dxfId="5868" priority="308"/>
  </conditionalFormatting>
  <conditionalFormatting sqref="G94">
    <cfRule type="duplicateValues" dxfId="5867" priority="307"/>
  </conditionalFormatting>
  <conditionalFormatting sqref="G94">
    <cfRule type="duplicateValues" dxfId="5866" priority="306"/>
  </conditionalFormatting>
  <conditionalFormatting sqref="G94">
    <cfRule type="duplicateValues" dxfId="5865" priority="305"/>
  </conditionalFormatting>
  <conditionalFormatting sqref="G94">
    <cfRule type="duplicateValues" dxfId="5864" priority="304"/>
  </conditionalFormatting>
  <conditionalFormatting sqref="G94">
    <cfRule type="duplicateValues" dxfId="5863" priority="303"/>
  </conditionalFormatting>
  <conditionalFormatting sqref="G94">
    <cfRule type="duplicateValues" dxfId="5862" priority="302"/>
  </conditionalFormatting>
  <conditionalFormatting sqref="G94">
    <cfRule type="duplicateValues" dxfId="5861" priority="301"/>
  </conditionalFormatting>
  <conditionalFormatting sqref="G94">
    <cfRule type="duplicateValues" dxfId="5860" priority="300"/>
  </conditionalFormatting>
  <conditionalFormatting sqref="G94">
    <cfRule type="duplicateValues" dxfId="5859" priority="299"/>
  </conditionalFormatting>
  <conditionalFormatting sqref="G95">
    <cfRule type="duplicateValues" dxfId="5858" priority="298"/>
  </conditionalFormatting>
  <conditionalFormatting sqref="G95">
    <cfRule type="duplicateValues" dxfId="5857" priority="297"/>
  </conditionalFormatting>
  <conditionalFormatting sqref="G95">
    <cfRule type="duplicateValues" dxfId="5856" priority="296"/>
  </conditionalFormatting>
  <conditionalFormatting sqref="G95">
    <cfRule type="duplicateValues" dxfId="5855" priority="295"/>
  </conditionalFormatting>
  <conditionalFormatting sqref="G95">
    <cfRule type="duplicateValues" dxfId="5854" priority="294"/>
  </conditionalFormatting>
  <conditionalFormatting sqref="G95">
    <cfRule type="duplicateValues" dxfId="5853" priority="293"/>
  </conditionalFormatting>
  <conditionalFormatting sqref="G95">
    <cfRule type="duplicateValues" dxfId="5852" priority="292"/>
  </conditionalFormatting>
  <conditionalFormatting sqref="G95">
    <cfRule type="duplicateValues" dxfId="5851" priority="291"/>
  </conditionalFormatting>
  <conditionalFormatting sqref="G95">
    <cfRule type="duplicateValues" dxfId="5850" priority="290"/>
  </conditionalFormatting>
  <conditionalFormatting sqref="G95">
    <cfRule type="duplicateValues" dxfId="5849" priority="289"/>
  </conditionalFormatting>
  <conditionalFormatting sqref="G95">
    <cfRule type="duplicateValues" dxfId="5848" priority="288"/>
  </conditionalFormatting>
  <conditionalFormatting sqref="G95">
    <cfRule type="duplicateValues" dxfId="5847" priority="287"/>
  </conditionalFormatting>
  <conditionalFormatting sqref="G95">
    <cfRule type="duplicateValues" dxfId="5846" priority="286"/>
  </conditionalFormatting>
  <conditionalFormatting sqref="G95">
    <cfRule type="duplicateValues" dxfId="5845" priority="285"/>
  </conditionalFormatting>
  <conditionalFormatting sqref="G95">
    <cfRule type="duplicateValues" dxfId="5844" priority="284"/>
  </conditionalFormatting>
  <conditionalFormatting sqref="G95">
    <cfRule type="duplicateValues" dxfId="5843" priority="283"/>
  </conditionalFormatting>
  <conditionalFormatting sqref="G95">
    <cfRule type="duplicateValues" dxfId="5842" priority="282"/>
  </conditionalFormatting>
  <conditionalFormatting sqref="G95">
    <cfRule type="duplicateValues" dxfId="5841" priority="281"/>
  </conditionalFormatting>
  <conditionalFormatting sqref="G95">
    <cfRule type="duplicateValues" dxfId="5840" priority="280"/>
  </conditionalFormatting>
  <conditionalFormatting sqref="G95">
    <cfRule type="duplicateValues" dxfId="5839" priority="279"/>
  </conditionalFormatting>
  <conditionalFormatting sqref="G95">
    <cfRule type="duplicateValues" dxfId="5838" priority="278"/>
  </conditionalFormatting>
  <conditionalFormatting sqref="G95">
    <cfRule type="duplicateValues" dxfId="5837" priority="277"/>
  </conditionalFormatting>
  <conditionalFormatting sqref="G95">
    <cfRule type="duplicateValues" dxfId="5836" priority="276"/>
  </conditionalFormatting>
  <conditionalFormatting sqref="G95">
    <cfRule type="duplicateValues" dxfId="5835" priority="275"/>
  </conditionalFormatting>
  <conditionalFormatting sqref="G95">
    <cfRule type="duplicateValues" dxfId="5834" priority="274"/>
  </conditionalFormatting>
  <conditionalFormatting sqref="G95">
    <cfRule type="duplicateValues" dxfId="5833" priority="273"/>
  </conditionalFormatting>
  <conditionalFormatting sqref="G95">
    <cfRule type="duplicateValues" dxfId="5832" priority="272"/>
  </conditionalFormatting>
  <conditionalFormatting sqref="G95">
    <cfRule type="duplicateValues" dxfId="5831" priority="271"/>
  </conditionalFormatting>
  <conditionalFormatting sqref="G95">
    <cfRule type="duplicateValues" dxfId="5830" priority="270"/>
  </conditionalFormatting>
  <conditionalFormatting sqref="G95">
    <cfRule type="duplicateValues" dxfId="5829" priority="269"/>
  </conditionalFormatting>
  <conditionalFormatting sqref="G95">
    <cfRule type="duplicateValues" dxfId="5828" priority="268"/>
  </conditionalFormatting>
  <conditionalFormatting sqref="G95">
    <cfRule type="duplicateValues" dxfId="5827" priority="267"/>
  </conditionalFormatting>
  <conditionalFormatting sqref="G95">
    <cfRule type="duplicateValues" dxfId="5826" priority="266"/>
  </conditionalFormatting>
  <conditionalFormatting sqref="G95">
    <cfRule type="duplicateValues" dxfId="5825" priority="265"/>
  </conditionalFormatting>
  <conditionalFormatting sqref="G95">
    <cfRule type="duplicateValues" dxfId="5824" priority="264"/>
  </conditionalFormatting>
  <conditionalFormatting sqref="G95">
    <cfRule type="duplicateValues" dxfId="5823" priority="263"/>
  </conditionalFormatting>
  <conditionalFormatting sqref="G95">
    <cfRule type="duplicateValues" dxfId="5822" priority="262"/>
  </conditionalFormatting>
  <conditionalFormatting sqref="G95">
    <cfRule type="duplicateValues" dxfId="5821" priority="261"/>
  </conditionalFormatting>
  <conditionalFormatting sqref="G95">
    <cfRule type="duplicateValues" dxfId="5820" priority="260"/>
  </conditionalFormatting>
  <conditionalFormatting sqref="G95">
    <cfRule type="duplicateValues" dxfId="5819" priority="259"/>
  </conditionalFormatting>
  <conditionalFormatting sqref="G95">
    <cfRule type="duplicateValues" dxfId="5818" priority="258"/>
  </conditionalFormatting>
  <conditionalFormatting sqref="G95">
    <cfRule type="duplicateValues" dxfId="5817" priority="257"/>
  </conditionalFormatting>
  <conditionalFormatting sqref="G95">
    <cfRule type="duplicateValues" dxfId="5816" priority="256"/>
  </conditionalFormatting>
  <conditionalFormatting sqref="G95">
    <cfRule type="duplicateValues" dxfId="5815" priority="255"/>
  </conditionalFormatting>
  <conditionalFormatting sqref="G95">
    <cfRule type="duplicateValues" dxfId="5814" priority="254"/>
  </conditionalFormatting>
  <conditionalFormatting sqref="G95">
    <cfRule type="duplicateValues" dxfId="5813" priority="253"/>
  </conditionalFormatting>
  <conditionalFormatting sqref="G95">
    <cfRule type="duplicateValues" dxfId="5812" priority="252"/>
  </conditionalFormatting>
  <conditionalFormatting sqref="G95">
    <cfRule type="duplicateValues" dxfId="5811" priority="251"/>
  </conditionalFormatting>
  <conditionalFormatting sqref="G95">
    <cfRule type="duplicateValues" dxfId="5810" priority="250"/>
  </conditionalFormatting>
  <conditionalFormatting sqref="G95">
    <cfRule type="duplicateValues" dxfId="5809" priority="249"/>
  </conditionalFormatting>
  <conditionalFormatting sqref="G95">
    <cfRule type="duplicateValues" dxfId="5808" priority="248"/>
  </conditionalFormatting>
  <conditionalFormatting sqref="G95">
    <cfRule type="duplicateValues" dxfId="5807" priority="247"/>
  </conditionalFormatting>
  <conditionalFormatting sqref="G95">
    <cfRule type="duplicateValues" dxfId="5806" priority="246"/>
  </conditionalFormatting>
  <conditionalFormatting sqref="G95">
    <cfRule type="duplicateValues" dxfId="5805" priority="245"/>
  </conditionalFormatting>
  <conditionalFormatting sqref="G95">
    <cfRule type="duplicateValues" dxfId="5804" priority="244"/>
  </conditionalFormatting>
  <conditionalFormatting sqref="G95">
    <cfRule type="duplicateValues" dxfId="5803" priority="243"/>
  </conditionalFormatting>
  <conditionalFormatting sqref="G96">
    <cfRule type="duplicateValues" dxfId="5802" priority="242"/>
  </conditionalFormatting>
  <conditionalFormatting sqref="H7">
    <cfRule type="duplicateValues" dxfId="5801" priority="237"/>
  </conditionalFormatting>
  <conditionalFormatting sqref="H19">
    <cfRule type="duplicateValues" dxfId="5800" priority="236"/>
  </conditionalFormatting>
  <conditionalFormatting sqref="H12">
    <cfRule type="duplicateValues" dxfId="5799" priority="235"/>
  </conditionalFormatting>
  <conditionalFormatting sqref="H38">
    <cfRule type="duplicateValues" dxfId="5798" priority="234"/>
  </conditionalFormatting>
  <conditionalFormatting sqref="H18">
    <cfRule type="duplicateValues" dxfId="5797" priority="233"/>
  </conditionalFormatting>
  <conditionalFormatting sqref="H13">
    <cfRule type="duplicateValues" dxfId="5796" priority="232"/>
  </conditionalFormatting>
  <conditionalFormatting sqref="H14">
    <cfRule type="duplicateValues" dxfId="5795" priority="231"/>
  </conditionalFormatting>
  <conditionalFormatting sqref="H16">
    <cfRule type="duplicateValues" dxfId="5794" priority="230"/>
  </conditionalFormatting>
  <conditionalFormatting sqref="H28">
    <cfRule type="duplicateValues" dxfId="5793" priority="229"/>
  </conditionalFormatting>
  <conditionalFormatting sqref="H48">
    <cfRule type="duplicateValues" dxfId="5792" priority="228"/>
  </conditionalFormatting>
  <conditionalFormatting sqref="I120">
    <cfRule type="duplicateValues" dxfId="5791" priority="227"/>
  </conditionalFormatting>
  <conditionalFormatting sqref="I121">
    <cfRule type="duplicateValues" dxfId="5790" priority="226"/>
  </conditionalFormatting>
  <conditionalFormatting sqref="I121">
    <cfRule type="duplicateValues" dxfId="5789" priority="225"/>
  </conditionalFormatting>
  <conditionalFormatting sqref="I121">
    <cfRule type="duplicateValues" dxfId="5788" priority="224"/>
  </conditionalFormatting>
  <conditionalFormatting sqref="I121">
    <cfRule type="duplicateValues" dxfId="5787" priority="223"/>
  </conditionalFormatting>
  <conditionalFormatting sqref="I121">
    <cfRule type="duplicateValues" dxfId="5786" priority="222"/>
  </conditionalFormatting>
  <conditionalFormatting sqref="I121">
    <cfRule type="duplicateValues" dxfId="5785" priority="221"/>
  </conditionalFormatting>
  <conditionalFormatting sqref="I121">
    <cfRule type="duplicateValues" dxfId="5784" priority="220"/>
  </conditionalFormatting>
  <conditionalFormatting sqref="I121">
    <cfRule type="duplicateValues" dxfId="5783" priority="219"/>
  </conditionalFormatting>
  <conditionalFormatting sqref="I121">
    <cfRule type="duplicateValues" dxfId="5782" priority="218"/>
  </conditionalFormatting>
  <conditionalFormatting sqref="I121">
    <cfRule type="duplicateValues" dxfId="5781" priority="217"/>
  </conditionalFormatting>
  <conditionalFormatting sqref="I121">
    <cfRule type="duplicateValues" dxfId="5780" priority="216"/>
  </conditionalFormatting>
  <conditionalFormatting sqref="I121">
    <cfRule type="duplicateValues" dxfId="5779" priority="215"/>
  </conditionalFormatting>
  <conditionalFormatting sqref="I121">
    <cfRule type="duplicateValues" dxfId="5778" priority="214"/>
  </conditionalFormatting>
  <conditionalFormatting sqref="I121">
    <cfRule type="duplicateValues" dxfId="5777" priority="213"/>
  </conditionalFormatting>
  <conditionalFormatting sqref="I121">
    <cfRule type="duplicateValues" dxfId="5776" priority="212"/>
  </conditionalFormatting>
  <conditionalFormatting sqref="I121">
    <cfRule type="duplicateValues" dxfId="5775" priority="211"/>
  </conditionalFormatting>
  <conditionalFormatting sqref="I121">
    <cfRule type="duplicateValues" dxfId="5774" priority="210"/>
  </conditionalFormatting>
  <conditionalFormatting sqref="I121">
    <cfRule type="duplicateValues" dxfId="5773" priority="209"/>
  </conditionalFormatting>
  <conditionalFormatting sqref="I121">
    <cfRule type="duplicateValues" dxfId="5772" priority="208"/>
  </conditionalFormatting>
  <conditionalFormatting sqref="I121">
    <cfRule type="duplicateValues" dxfId="5771" priority="207"/>
  </conditionalFormatting>
  <conditionalFormatting sqref="I129">
    <cfRule type="duplicateValues" dxfId="5770" priority="206"/>
  </conditionalFormatting>
  <conditionalFormatting sqref="I129">
    <cfRule type="duplicateValues" dxfId="5769" priority="205"/>
  </conditionalFormatting>
  <conditionalFormatting sqref="I129">
    <cfRule type="duplicateValues" dxfId="5768" priority="204"/>
  </conditionalFormatting>
  <conditionalFormatting sqref="I129">
    <cfRule type="duplicateValues" dxfId="5767" priority="203"/>
  </conditionalFormatting>
  <conditionalFormatting sqref="I129">
    <cfRule type="duplicateValues" dxfId="5766" priority="202"/>
  </conditionalFormatting>
  <conditionalFormatting sqref="I129">
    <cfRule type="duplicateValues" dxfId="5765" priority="201"/>
  </conditionalFormatting>
  <conditionalFormatting sqref="I129">
    <cfRule type="duplicateValues" dxfId="5764" priority="200"/>
  </conditionalFormatting>
  <conditionalFormatting sqref="I129">
    <cfRule type="duplicateValues" dxfId="5763" priority="199"/>
  </conditionalFormatting>
  <conditionalFormatting sqref="I129">
    <cfRule type="duplicateValues" dxfId="5762" priority="198"/>
  </conditionalFormatting>
  <conditionalFormatting sqref="I129">
    <cfRule type="duplicateValues" dxfId="5761" priority="197"/>
  </conditionalFormatting>
  <conditionalFormatting sqref="I129">
    <cfRule type="duplicateValues" dxfId="5760" priority="196"/>
  </conditionalFormatting>
  <conditionalFormatting sqref="I129">
    <cfRule type="duplicateValues" dxfId="5759" priority="195"/>
  </conditionalFormatting>
  <conditionalFormatting sqref="I129">
    <cfRule type="duplicateValues" dxfId="5758" priority="194"/>
  </conditionalFormatting>
  <conditionalFormatting sqref="I129">
    <cfRule type="duplicateValues" dxfId="5757" priority="193"/>
  </conditionalFormatting>
  <conditionalFormatting sqref="I129">
    <cfRule type="duplicateValues" dxfId="5756" priority="192"/>
  </conditionalFormatting>
  <conditionalFormatting sqref="I129">
    <cfRule type="duplicateValues" dxfId="5755" priority="191"/>
  </conditionalFormatting>
  <conditionalFormatting sqref="I129">
    <cfRule type="duplicateValues" dxfId="5754" priority="190"/>
  </conditionalFormatting>
  <conditionalFormatting sqref="I129">
    <cfRule type="duplicateValues" dxfId="5753" priority="189"/>
  </conditionalFormatting>
  <conditionalFormatting sqref="I129">
    <cfRule type="duplicateValues" dxfId="5752" priority="188"/>
  </conditionalFormatting>
  <conditionalFormatting sqref="I129">
    <cfRule type="duplicateValues" dxfId="5751" priority="187"/>
  </conditionalFormatting>
  <conditionalFormatting sqref="I129">
    <cfRule type="duplicateValues" dxfId="5750" priority="186"/>
  </conditionalFormatting>
  <conditionalFormatting sqref="I129">
    <cfRule type="duplicateValues" dxfId="5749" priority="185"/>
  </conditionalFormatting>
  <conditionalFormatting sqref="I129">
    <cfRule type="duplicateValues" dxfId="5748" priority="184"/>
  </conditionalFormatting>
  <conditionalFormatting sqref="I129">
    <cfRule type="duplicateValues" dxfId="5747" priority="183"/>
  </conditionalFormatting>
  <conditionalFormatting sqref="I129">
    <cfRule type="duplicateValues" dxfId="5746" priority="182"/>
  </conditionalFormatting>
  <conditionalFormatting sqref="I129">
    <cfRule type="duplicateValues" dxfId="5745" priority="181"/>
  </conditionalFormatting>
  <conditionalFormatting sqref="I129">
    <cfRule type="duplicateValues" dxfId="5744" priority="180"/>
  </conditionalFormatting>
  <conditionalFormatting sqref="I129">
    <cfRule type="duplicateValues" dxfId="5743" priority="179"/>
  </conditionalFormatting>
  <conditionalFormatting sqref="I129">
    <cfRule type="duplicateValues" dxfId="5742" priority="178"/>
  </conditionalFormatting>
  <conditionalFormatting sqref="I129">
    <cfRule type="duplicateValues" dxfId="5741" priority="177"/>
  </conditionalFormatting>
  <conditionalFormatting sqref="I129">
    <cfRule type="duplicateValues" dxfId="5740" priority="176"/>
  </conditionalFormatting>
  <conditionalFormatting sqref="I129">
    <cfRule type="duplicateValues" dxfId="5739" priority="175"/>
  </conditionalFormatting>
  <conditionalFormatting sqref="I129">
    <cfRule type="duplicateValues" dxfId="5738" priority="174"/>
  </conditionalFormatting>
  <conditionalFormatting sqref="I129">
    <cfRule type="duplicateValues" dxfId="5737" priority="173"/>
  </conditionalFormatting>
  <conditionalFormatting sqref="I129">
    <cfRule type="duplicateValues" dxfId="5736" priority="172"/>
  </conditionalFormatting>
  <conditionalFormatting sqref="I129">
    <cfRule type="duplicateValues" dxfId="5735" priority="171"/>
  </conditionalFormatting>
  <conditionalFormatting sqref="I132">
    <cfRule type="duplicateValues" dxfId="5734" priority="170"/>
  </conditionalFormatting>
  <conditionalFormatting sqref="I134">
    <cfRule type="duplicateValues" dxfId="5733" priority="169"/>
  </conditionalFormatting>
  <conditionalFormatting sqref="I136">
    <cfRule type="duplicateValues" dxfId="5732" priority="168"/>
  </conditionalFormatting>
  <conditionalFormatting sqref="I136">
    <cfRule type="duplicateValues" dxfId="5731" priority="167"/>
  </conditionalFormatting>
  <conditionalFormatting sqref="I128">
    <cfRule type="duplicateValues" dxfId="5730" priority="166"/>
  </conditionalFormatting>
  <conditionalFormatting sqref="I128">
    <cfRule type="duplicateValues" dxfId="5729" priority="165"/>
  </conditionalFormatting>
  <conditionalFormatting sqref="I133">
    <cfRule type="duplicateValues" dxfId="5728" priority="164"/>
  </conditionalFormatting>
  <conditionalFormatting sqref="I133">
    <cfRule type="duplicateValues" dxfId="5727" priority="163"/>
  </conditionalFormatting>
  <conditionalFormatting sqref="I130">
    <cfRule type="duplicateValues" dxfId="5726" priority="162"/>
  </conditionalFormatting>
  <conditionalFormatting sqref="I130">
    <cfRule type="duplicateValues" dxfId="5725" priority="161"/>
  </conditionalFormatting>
  <conditionalFormatting sqref="I130">
    <cfRule type="duplicateValues" dxfId="5724" priority="160"/>
  </conditionalFormatting>
  <conditionalFormatting sqref="I130">
    <cfRule type="duplicateValues" dxfId="5723" priority="159"/>
  </conditionalFormatting>
  <conditionalFormatting sqref="I130">
    <cfRule type="duplicateValues" dxfId="5722" priority="158"/>
  </conditionalFormatting>
  <conditionalFormatting sqref="I130">
    <cfRule type="duplicateValues" dxfId="5721" priority="157"/>
  </conditionalFormatting>
  <conditionalFormatting sqref="I130">
    <cfRule type="duplicateValues" dxfId="5720" priority="156"/>
  </conditionalFormatting>
  <conditionalFormatting sqref="I130">
    <cfRule type="duplicateValues" dxfId="5719" priority="155"/>
  </conditionalFormatting>
  <conditionalFormatting sqref="I130">
    <cfRule type="duplicateValues" dxfId="5718" priority="154"/>
  </conditionalFormatting>
  <conditionalFormatting sqref="I130">
    <cfRule type="duplicateValues" dxfId="5717" priority="153"/>
  </conditionalFormatting>
  <conditionalFormatting sqref="I130">
    <cfRule type="duplicateValues" dxfId="5716" priority="152"/>
  </conditionalFormatting>
  <conditionalFormatting sqref="I130">
    <cfRule type="duplicateValues" dxfId="5715" priority="151"/>
  </conditionalFormatting>
  <conditionalFormatting sqref="I130">
    <cfRule type="duplicateValues" dxfId="5714" priority="150"/>
  </conditionalFormatting>
  <conditionalFormatting sqref="I130">
    <cfRule type="duplicateValues" dxfId="5713" priority="149"/>
  </conditionalFormatting>
  <conditionalFormatting sqref="I130">
    <cfRule type="duplicateValues" dxfId="5712" priority="148"/>
  </conditionalFormatting>
  <conditionalFormatting sqref="I130">
    <cfRule type="duplicateValues" dxfId="5711" priority="147"/>
  </conditionalFormatting>
  <conditionalFormatting sqref="I130">
    <cfRule type="duplicateValues" dxfId="5710" priority="146"/>
  </conditionalFormatting>
  <conditionalFormatting sqref="I130">
    <cfRule type="duplicateValues" dxfId="5709" priority="145"/>
  </conditionalFormatting>
  <conditionalFormatting sqref="I130">
    <cfRule type="duplicateValues" dxfId="5708" priority="144"/>
  </conditionalFormatting>
  <conditionalFormatting sqref="I130">
    <cfRule type="duplicateValues" dxfId="5707" priority="143"/>
  </conditionalFormatting>
  <conditionalFormatting sqref="I130">
    <cfRule type="duplicateValues" dxfId="5706" priority="142"/>
  </conditionalFormatting>
  <conditionalFormatting sqref="I130">
    <cfRule type="duplicateValues" dxfId="5705" priority="141"/>
  </conditionalFormatting>
  <conditionalFormatting sqref="I130">
    <cfRule type="duplicateValues" dxfId="5704" priority="140"/>
  </conditionalFormatting>
  <conditionalFormatting sqref="I130">
    <cfRule type="duplicateValues" dxfId="5703" priority="139"/>
  </conditionalFormatting>
  <conditionalFormatting sqref="I130">
    <cfRule type="duplicateValues" dxfId="5702" priority="138"/>
  </conditionalFormatting>
  <conditionalFormatting sqref="I130">
    <cfRule type="duplicateValues" dxfId="5701" priority="137"/>
  </conditionalFormatting>
  <conditionalFormatting sqref="I130">
    <cfRule type="duplicateValues" dxfId="5700" priority="136"/>
  </conditionalFormatting>
  <conditionalFormatting sqref="I130">
    <cfRule type="duplicateValues" dxfId="5699" priority="135"/>
  </conditionalFormatting>
  <conditionalFormatting sqref="I130">
    <cfRule type="duplicateValues" dxfId="5698" priority="134"/>
  </conditionalFormatting>
  <conditionalFormatting sqref="I130">
    <cfRule type="duplicateValues" dxfId="5697" priority="133"/>
  </conditionalFormatting>
  <conditionalFormatting sqref="I130">
    <cfRule type="duplicateValues" dxfId="5696" priority="132"/>
  </conditionalFormatting>
  <conditionalFormatting sqref="I130">
    <cfRule type="duplicateValues" dxfId="5695" priority="131"/>
  </conditionalFormatting>
  <conditionalFormatting sqref="I130">
    <cfRule type="duplicateValues" dxfId="5694" priority="130"/>
  </conditionalFormatting>
  <conditionalFormatting sqref="I130">
    <cfRule type="duplicateValues" dxfId="5693" priority="129"/>
  </conditionalFormatting>
  <conditionalFormatting sqref="I130">
    <cfRule type="duplicateValues" dxfId="5692" priority="128"/>
  </conditionalFormatting>
  <conditionalFormatting sqref="I130">
    <cfRule type="duplicateValues" dxfId="5691" priority="127"/>
  </conditionalFormatting>
  <conditionalFormatting sqref="I130">
    <cfRule type="duplicateValues" dxfId="5690" priority="126"/>
  </conditionalFormatting>
  <conditionalFormatting sqref="I130">
    <cfRule type="duplicateValues" dxfId="5689" priority="125"/>
  </conditionalFormatting>
  <conditionalFormatting sqref="I130">
    <cfRule type="duplicateValues" dxfId="5688" priority="124"/>
  </conditionalFormatting>
  <conditionalFormatting sqref="I130">
    <cfRule type="duplicateValues" dxfId="5687" priority="123"/>
  </conditionalFormatting>
  <conditionalFormatting sqref="I130">
    <cfRule type="duplicateValues" dxfId="5686" priority="122"/>
  </conditionalFormatting>
  <conditionalFormatting sqref="I130">
    <cfRule type="duplicateValues" dxfId="5685" priority="121"/>
  </conditionalFormatting>
  <conditionalFormatting sqref="I130">
    <cfRule type="duplicateValues" dxfId="5684" priority="120"/>
  </conditionalFormatting>
  <conditionalFormatting sqref="I130">
    <cfRule type="duplicateValues" dxfId="5683" priority="119"/>
  </conditionalFormatting>
  <conditionalFormatting sqref="I130">
    <cfRule type="duplicateValues" dxfId="5682" priority="118"/>
  </conditionalFormatting>
  <conditionalFormatting sqref="I130">
    <cfRule type="duplicateValues" dxfId="5681" priority="117"/>
  </conditionalFormatting>
  <conditionalFormatting sqref="I130">
    <cfRule type="duplicateValues" dxfId="5680" priority="116"/>
  </conditionalFormatting>
  <conditionalFormatting sqref="I130">
    <cfRule type="duplicateValues" dxfId="5679" priority="115"/>
  </conditionalFormatting>
  <conditionalFormatting sqref="I130">
    <cfRule type="duplicateValues" dxfId="5678" priority="114"/>
  </conditionalFormatting>
  <conditionalFormatting sqref="I130">
    <cfRule type="duplicateValues" dxfId="5677" priority="113"/>
  </conditionalFormatting>
  <conditionalFormatting sqref="I130">
    <cfRule type="duplicateValues" dxfId="5676" priority="112"/>
  </conditionalFormatting>
  <conditionalFormatting sqref="I130">
    <cfRule type="duplicateValues" dxfId="5675" priority="111"/>
  </conditionalFormatting>
  <conditionalFormatting sqref="I130">
    <cfRule type="duplicateValues" dxfId="5674" priority="110"/>
  </conditionalFormatting>
  <conditionalFormatting sqref="I130">
    <cfRule type="duplicateValues" dxfId="5673" priority="109"/>
  </conditionalFormatting>
  <conditionalFormatting sqref="I130">
    <cfRule type="duplicateValues" dxfId="5672" priority="108"/>
  </conditionalFormatting>
  <conditionalFormatting sqref="I130">
    <cfRule type="duplicateValues" dxfId="5671" priority="107"/>
  </conditionalFormatting>
  <conditionalFormatting sqref="I130">
    <cfRule type="duplicateValues" dxfId="5670" priority="106"/>
  </conditionalFormatting>
  <conditionalFormatting sqref="I130">
    <cfRule type="duplicateValues" dxfId="5669" priority="105"/>
  </conditionalFormatting>
  <conditionalFormatting sqref="I130">
    <cfRule type="duplicateValues" dxfId="5668" priority="104"/>
  </conditionalFormatting>
  <conditionalFormatting sqref="I130">
    <cfRule type="duplicateValues" dxfId="5667" priority="103"/>
  </conditionalFormatting>
  <conditionalFormatting sqref="I130">
    <cfRule type="duplicateValues" dxfId="5666" priority="102"/>
  </conditionalFormatting>
  <conditionalFormatting sqref="I130">
    <cfRule type="duplicateValues" dxfId="5665" priority="101"/>
  </conditionalFormatting>
  <conditionalFormatting sqref="I130">
    <cfRule type="duplicateValues" dxfId="5664" priority="100"/>
  </conditionalFormatting>
  <conditionalFormatting sqref="I130">
    <cfRule type="duplicateValues" dxfId="5663" priority="99"/>
  </conditionalFormatting>
  <conditionalFormatting sqref="I130">
    <cfRule type="duplicateValues" dxfId="5662" priority="98"/>
  </conditionalFormatting>
  <conditionalFormatting sqref="I130">
    <cfRule type="duplicateValues" dxfId="5661" priority="97"/>
  </conditionalFormatting>
  <conditionalFormatting sqref="I130">
    <cfRule type="duplicateValues" dxfId="5660" priority="96"/>
  </conditionalFormatting>
  <conditionalFormatting sqref="I130">
    <cfRule type="duplicateValues" dxfId="5659" priority="95"/>
  </conditionalFormatting>
  <conditionalFormatting sqref="I130">
    <cfRule type="duplicateValues" dxfId="5658" priority="94"/>
  </conditionalFormatting>
  <conditionalFormatting sqref="I130">
    <cfRule type="duplicateValues" dxfId="5657" priority="93"/>
  </conditionalFormatting>
  <conditionalFormatting sqref="I130">
    <cfRule type="duplicateValues" dxfId="5656" priority="92"/>
  </conditionalFormatting>
  <conditionalFormatting sqref="I130">
    <cfRule type="duplicateValues" dxfId="5655" priority="91"/>
  </conditionalFormatting>
  <conditionalFormatting sqref="I122">
    <cfRule type="duplicateValues" dxfId="5654" priority="90"/>
  </conditionalFormatting>
  <conditionalFormatting sqref="I122">
    <cfRule type="duplicateValues" dxfId="5653" priority="89"/>
  </conditionalFormatting>
  <conditionalFormatting sqref="I122">
    <cfRule type="duplicateValues" dxfId="5652" priority="88"/>
  </conditionalFormatting>
  <conditionalFormatting sqref="I122">
    <cfRule type="duplicateValues" dxfId="5651" priority="87"/>
  </conditionalFormatting>
  <conditionalFormatting sqref="I122">
    <cfRule type="duplicateValues" dxfId="5650" priority="86"/>
  </conditionalFormatting>
  <conditionalFormatting sqref="I122">
    <cfRule type="duplicateValues" dxfId="5649" priority="85"/>
  </conditionalFormatting>
  <conditionalFormatting sqref="I122">
    <cfRule type="duplicateValues" dxfId="5648" priority="84"/>
  </conditionalFormatting>
  <conditionalFormatting sqref="I122">
    <cfRule type="duplicateValues" dxfId="5647" priority="83"/>
  </conditionalFormatting>
  <conditionalFormatting sqref="I122">
    <cfRule type="duplicateValues" dxfId="5646" priority="82"/>
  </conditionalFormatting>
  <conditionalFormatting sqref="I122">
    <cfRule type="duplicateValues" dxfId="5645" priority="81"/>
  </conditionalFormatting>
  <conditionalFormatting sqref="I122">
    <cfRule type="duplicateValues" dxfId="5644" priority="80"/>
  </conditionalFormatting>
  <conditionalFormatting sqref="I122">
    <cfRule type="duplicateValues" dxfId="5643" priority="79"/>
  </conditionalFormatting>
  <conditionalFormatting sqref="I122">
    <cfRule type="duplicateValues" dxfId="5642" priority="78"/>
  </conditionalFormatting>
  <conditionalFormatting sqref="I122">
    <cfRule type="duplicateValues" dxfId="5641" priority="77"/>
  </conditionalFormatting>
  <conditionalFormatting sqref="I122">
    <cfRule type="duplicateValues" dxfId="5640" priority="76"/>
  </conditionalFormatting>
  <conditionalFormatting sqref="I122">
    <cfRule type="duplicateValues" dxfId="5639" priority="75"/>
  </conditionalFormatting>
  <conditionalFormatting sqref="I122">
    <cfRule type="duplicateValues" dxfId="5638" priority="74"/>
  </conditionalFormatting>
  <conditionalFormatting sqref="I122">
    <cfRule type="duplicateValues" dxfId="5637" priority="73"/>
  </conditionalFormatting>
  <conditionalFormatting sqref="I122">
    <cfRule type="duplicateValues" dxfId="5636" priority="72"/>
  </conditionalFormatting>
  <conditionalFormatting sqref="I122">
    <cfRule type="duplicateValues" dxfId="5635" priority="71"/>
  </conditionalFormatting>
  <conditionalFormatting sqref="I122">
    <cfRule type="duplicateValues" dxfId="5634" priority="70"/>
  </conditionalFormatting>
  <conditionalFormatting sqref="I122">
    <cfRule type="duplicateValues" dxfId="5633" priority="69"/>
  </conditionalFormatting>
  <conditionalFormatting sqref="I122">
    <cfRule type="duplicateValues" dxfId="5632" priority="68"/>
  </conditionalFormatting>
  <conditionalFormatting sqref="I122">
    <cfRule type="duplicateValues" dxfId="5631" priority="67"/>
  </conditionalFormatting>
  <conditionalFormatting sqref="I122">
    <cfRule type="duplicateValues" dxfId="5630" priority="66"/>
  </conditionalFormatting>
  <conditionalFormatting sqref="I122">
    <cfRule type="duplicateValues" dxfId="5629" priority="65"/>
  </conditionalFormatting>
  <conditionalFormatting sqref="I122">
    <cfRule type="duplicateValues" dxfId="5628" priority="64"/>
  </conditionalFormatting>
  <conditionalFormatting sqref="I122">
    <cfRule type="duplicateValues" dxfId="5627" priority="63"/>
  </conditionalFormatting>
  <conditionalFormatting sqref="I122">
    <cfRule type="duplicateValues" dxfId="5626" priority="62"/>
  </conditionalFormatting>
  <conditionalFormatting sqref="I122">
    <cfRule type="duplicateValues" dxfId="5625" priority="61"/>
  </conditionalFormatting>
  <conditionalFormatting sqref="I122">
    <cfRule type="duplicateValues" dxfId="5624" priority="60"/>
  </conditionalFormatting>
  <conditionalFormatting sqref="I122">
    <cfRule type="duplicateValues" dxfId="5623" priority="59"/>
  </conditionalFormatting>
  <conditionalFormatting sqref="I122">
    <cfRule type="duplicateValues" dxfId="5622" priority="58"/>
  </conditionalFormatting>
  <conditionalFormatting sqref="I122">
    <cfRule type="duplicateValues" dxfId="5621" priority="57"/>
  </conditionalFormatting>
  <conditionalFormatting sqref="I122">
    <cfRule type="duplicateValues" dxfId="5620" priority="56"/>
  </conditionalFormatting>
  <conditionalFormatting sqref="I122">
    <cfRule type="duplicateValues" dxfId="5619" priority="55"/>
  </conditionalFormatting>
  <conditionalFormatting sqref="I122">
    <cfRule type="duplicateValues" dxfId="5618" priority="54"/>
  </conditionalFormatting>
  <conditionalFormatting sqref="I122">
    <cfRule type="duplicateValues" dxfId="5617" priority="53"/>
  </conditionalFormatting>
  <conditionalFormatting sqref="I122">
    <cfRule type="duplicateValues" dxfId="5616" priority="52"/>
  </conditionalFormatting>
  <conditionalFormatting sqref="I122">
    <cfRule type="duplicateValues" dxfId="5615" priority="51"/>
  </conditionalFormatting>
  <conditionalFormatting sqref="I122">
    <cfRule type="duplicateValues" dxfId="5614" priority="50"/>
  </conditionalFormatting>
  <conditionalFormatting sqref="I122">
    <cfRule type="duplicateValues" dxfId="5613" priority="49"/>
  </conditionalFormatting>
  <conditionalFormatting sqref="I122">
    <cfRule type="duplicateValues" dxfId="5612" priority="48"/>
  </conditionalFormatting>
  <conditionalFormatting sqref="I122">
    <cfRule type="duplicateValues" dxfId="5611" priority="47"/>
  </conditionalFormatting>
  <conditionalFormatting sqref="I122">
    <cfRule type="duplicateValues" dxfId="5610" priority="46"/>
  </conditionalFormatting>
  <conditionalFormatting sqref="I122">
    <cfRule type="duplicateValues" dxfId="5609" priority="45"/>
  </conditionalFormatting>
  <conditionalFormatting sqref="I122">
    <cfRule type="duplicateValues" dxfId="5608" priority="44"/>
  </conditionalFormatting>
  <conditionalFormatting sqref="I122">
    <cfRule type="duplicateValues" dxfId="5607" priority="43"/>
  </conditionalFormatting>
  <conditionalFormatting sqref="I122">
    <cfRule type="duplicateValues" dxfId="5606" priority="42"/>
  </conditionalFormatting>
  <conditionalFormatting sqref="I122">
    <cfRule type="duplicateValues" dxfId="5605" priority="41"/>
  </conditionalFormatting>
  <conditionalFormatting sqref="I122">
    <cfRule type="duplicateValues" dxfId="5604" priority="40"/>
  </conditionalFormatting>
  <conditionalFormatting sqref="I122">
    <cfRule type="duplicateValues" dxfId="5603" priority="39"/>
  </conditionalFormatting>
  <conditionalFormatting sqref="I122">
    <cfRule type="duplicateValues" dxfId="5602" priority="38"/>
  </conditionalFormatting>
  <conditionalFormatting sqref="I122">
    <cfRule type="duplicateValues" dxfId="5601" priority="37"/>
  </conditionalFormatting>
  <conditionalFormatting sqref="I122">
    <cfRule type="duplicateValues" dxfId="5600" priority="36"/>
  </conditionalFormatting>
  <conditionalFormatting sqref="I122">
    <cfRule type="duplicateValues" dxfId="5599" priority="35"/>
  </conditionalFormatting>
  <conditionalFormatting sqref="I137">
    <cfRule type="duplicateValues" dxfId="5598" priority="34"/>
  </conditionalFormatting>
  <conditionalFormatting sqref="I137">
    <cfRule type="duplicateValues" dxfId="5597" priority="33"/>
  </conditionalFormatting>
  <conditionalFormatting sqref="J26">
    <cfRule type="duplicateValues" dxfId="5596" priority="32"/>
  </conditionalFormatting>
  <conditionalFormatting sqref="I125">
    <cfRule type="duplicateValues" dxfId="5595" priority="31"/>
  </conditionalFormatting>
  <conditionalFormatting sqref="I126">
    <cfRule type="duplicateValues" dxfId="5594" priority="30"/>
  </conditionalFormatting>
  <conditionalFormatting sqref="I126">
    <cfRule type="duplicateValues" dxfId="5593" priority="29"/>
  </conditionalFormatting>
  <conditionalFormatting sqref="H49">
    <cfRule type="duplicateValues" dxfId="5592" priority="26"/>
  </conditionalFormatting>
  <conditionalFormatting sqref="I161">
    <cfRule type="duplicateValues" dxfId="5591" priority="25"/>
  </conditionalFormatting>
  <conditionalFormatting sqref="H15">
    <cfRule type="duplicateValues" dxfId="5590" priority="24"/>
  </conditionalFormatting>
  <conditionalFormatting sqref="H15">
    <cfRule type="duplicateValues" dxfId="5589" priority="23"/>
  </conditionalFormatting>
  <conditionalFormatting sqref="H64">
    <cfRule type="duplicateValues" dxfId="5588" priority="11"/>
  </conditionalFormatting>
  <conditionalFormatting sqref="H76">
    <cfRule type="duplicateValues" dxfId="5587" priority="10"/>
  </conditionalFormatting>
  <conditionalFormatting sqref="H69">
    <cfRule type="duplicateValues" dxfId="5586" priority="9"/>
  </conditionalFormatting>
  <conditionalFormatting sqref="H75">
    <cfRule type="duplicateValues" dxfId="5585" priority="8"/>
  </conditionalFormatting>
  <conditionalFormatting sqref="H70">
    <cfRule type="duplicateValues" dxfId="5584" priority="7"/>
  </conditionalFormatting>
  <conditionalFormatting sqref="H71">
    <cfRule type="duplicateValues" dxfId="5583" priority="6"/>
  </conditionalFormatting>
  <conditionalFormatting sqref="H73">
    <cfRule type="duplicateValues" dxfId="5582" priority="5"/>
  </conditionalFormatting>
  <conditionalFormatting sqref="H85">
    <cfRule type="duplicateValues" dxfId="5581" priority="4"/>
  </conditionalFormatting>
  <conditionalFormatting sqref="J83">
    <cfRule type="duplicateValues" dxfId="5580" priority="3"/>
  </conditionalFormatting>
  <conditionalFormatting sqref="H72">
    <cfRule type="duplicateValues" dxfId="5579" priority="2"/>
  </conditionalFormatting>
  <conditionalFormatting sqref="H72">
    <cfRule type="duplicateValues" dxfId="5578" priority="1"/>
  </conditionalFormatting>
  <dataValidations count="3">
    <dataValidation type="list" allowBlank="1" showInputMessage="1" showErrorMessage="1" sqref="F177:F181 G180:I181 C15 C175 C206:C210 C199:C200 C204 J194:J196 B14:C14 C72 B71:C71 C64 C7 G189:H190 I194:I197 D194:G196 D177:E178 H194:H198 E198:E199 E179:E180 J181 D179:D181 D182:F182 E197:F197 G177:J179 D184:J187 C128 B127:C127 C120" xr:uid="{B9F526BC-FC1C-46C5-AA75-19A6093BD750}">
      <formula1>ListeNomPrenom</formula1>
    </dataValidation>
    <dataValidation type="list" allowBlank="1" showInputMessage="1" showErrorMessage="1" sqref="J121:J122 I146:I149 D120:J120 D7 D34 E34:E35 F103 H7:J7 G58:G61 I8 D146:H146 D129:I129 I52:I61 F147:H159 D64 D91 E91:E92 H64:J64 I65" xr:uid="{20AE8A8E-08E7-40E4-B34B-FA389BAF81CC}">
      <formula1>ListeCE</formula1>
    </dataValidation>
    <dataValidation type="list" allowBlank="1" showInputMessage="1" showErrorMessage="1" sqref="J123:J126 F30:G57 I15:I23 I29:I51 F11:F24 J30:J44 J128:J130 J132:J140 F26:F29 I26 I9:I12 H94:J119 E62:G62 J142:J174 J87:J93 I86:I93 F87:G93 I72:I80 F68:F81 F83:F86 I83 I66:I69" xr:uid="{BE75D035-7CBF-4C3F-8469-8C563FAEF8F9}">
      <formula1>#REF!</formula1>
    </dataValidation>
  </dataValidation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9ABA2-0CAC-49EB-9BF1-F13D354C09ED}">
  <dimension ref="A1:J220"/>
  <sheetViews>
    <sheetView workbookViewId="0">
      <selection activeCell="D2" sqref="D1:J1048576"/>
    </sheetView>
  </sheetViews>
  <sheetFormatPr baseColWidth="10" defaultRowHeight="15"/>
  <cols>
    <col min="1" max="1" width="5.42578125" customWidth="1"/>
    <col min="2" max="2" width="16.140625" customWidth="1"/>
    <col min="3" max="3" width="14.7109375" customWidth="1"/>
    <col min="4" max="10" width="22.7109375" customWidth="1"/>
  </cols>
  <sheetData>
    <row r="1" spans="1:10" ht="30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8">
      <c r="A2" s="1"/>
      <c r="B2" s="2" t="s">
        <v>1</v>
      </c>
      <c r="C2" s="3">
        <f>'S36'!C2+1</f>
        <v>37</v>
      </c>
      <c r="D2" s="4"/>
      <c r="E2" s="4"/>
      <c r="F2" s="4"/>
      <c r="G2" s="4"/>
      <c r="H2" s="4"/>
      <c r="I2" s="4"/>
      <c r="J2" s="5"/>
    </row>
    <row r="3" spans="1:10">
      <c r="A3" s="1"/>
      <c r="B3" s="165" t="s">
        <v>91</v>
      </c>
      <c r="C3" s="4"/>
      <c r="D3" s="4"/>
      <c r="E3" s="4"/>
      <c r="F3" s="165" t="s">
        <v>89</v>
      </c>
      <c r="G3" s="4"/>
      <c r="H3" s="165" t="s">
        <v>90</v>
      </c>
      <c r="I3" s="4"/>
      <c r="J3" s="5"/>
    </row>
    <row r="4" spans="1:10">
      <c r="A4" s="7"/>
      <c r="B4" s="8"/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>
      <c r="A5" s="7"/>
      <c r="B5" s="8"/>
      <c r="C5" s="8"/>
      <c r="D5" s="10">
        <f>'S36'!J5+1</f>
        <v>44451</v>
      </c>
      <c r="E5" s="10">
        <f>SUM(D5+1)</f>
        <v>44452</v>
      </c>
      <c r="F5" s="10">
        <f>SUM(E5+1)</f>
        <v>44453</v>
      </c>
      <c r="G5" s="10">
        <f t="shared" ref="G5:J5" si="0">SUM(F5+1)</f>
        <v>44454</v>
      </c>
      <c r="H5" s="10">
        <f t="shared" si="0"/>
        <v>44455</v>
      </c>
      <c r="I5" s="10">
        <f t="shared" si="0"/>
        <v>44456</v>
      </c>
      <c r="J5" s="10">
        <f t="shared" si="0"/>
        <v>44457</v>
      </c>
    </row>
    <row r="6" spans="1:10">
      <c r="A6" s="208"/>
      <c r="B6" s="209"/>
      <c r="C6" s="209"/>
      <c r="D6" s="194"/>
      <c r="E6" s="194"/>
      <c r="F6" s="194"/>
      <c r="G6" s="194"/>
      <c r="H6" s="194"/>
      <c r="I6" s="194"/>
      <c r="J6" s="194"/>
    </row>
    <row r="7" spans="1:10">
      <c r="A7" s="293" t="s">
        <v>9</v>
      </c>
      <c r="B7" s="200" t="s">
        <v>10</v>
      </c>
      <c r="C7" s="204" t="s">
        <v>11</v>
      </c>
      <c r="D7" s="205"/>
      <c r="E7" s="206"/>
      <c r="F7" s="206"/>
      <c r="G7" s="206"/>
      <c r="H7" s="206"/>
      <c r="I7" s="206"/>
      <c r="J7" s="207"/>
    </row>
    <row r="8" spans="1:10">
      <c r="A8" s="293"/>
      <c r="B8" s="15" t="s">
        <v>12</v>
      </c>
      <c r="C8" s="16"/>
      <c r="D8" s="17"/>
      <c r="E8" s="18"/>
      <c r="F8" s="19"/>
      <c r="G8" s="19"/>
      <c r="H8" s="19"/>
      <c r="I8" s="19"/>
      <c r="J8" s="20"/>
    </row>
    <row r="9" spans="1:10">
      <c r="A9" s="293"/>
      <c r="B9" s="15" t="s">
        <v>12</v>
      </c>
      <c r="C9" s="16"/>
      <c r="D9" s="21"/>
      <c r="E9" s="22"/>
      <c r="F9" s="19"/>
      <c r="G9" s="23"/>
      <c r="H9" s="23"/>
      <c r="I9" s="19"/>
      <c r="J9" s="24"/>
    </row>
    <row r="10" spans="1:10">
      <c r="A10" s="293"/>
      <c r="B10" s="15" t="s">
        <v>12</v>
      </c>
      <c r="C10" s="16"/>
      <c r="D10" s="21"/>
      <c r="E10" s="22"/>
      <c r="F10" s="19"/>
      <c r="G10" s="23"/>
      <c r="H10" s="23"/>
      <c r="I10" s="19"/>
      <c r="J10" s="24"/>
    </row>
    <row r="11" spans="1:10">
      <c r="A11" s="293"/>
      <c r="B11" s="25" t="s">
        <v>13</v>
      </c>
      <c r="C11" s="26" t="s">
        <v>14</v>
      </c>
      <c r="D11" s="27"/>
      <c r="E11" s="28"/>
      <c r="F11" s="29"/>
      <c r="G11" s="19"/>
      <c r="H11" s="30"/>
      <c r="I11" s="28"/>
      <c r="J11" s="31"/>
    </row>
    <row r="12" spans="1:10">
      <c r="A12" s="293"/>
      <c r="B12" s="25" t="s">
        <v>15</v>
      </c>
      <c r="C12" s="26" t="s">
        <v>14</v>
      </c>
      <c r="D12" s="32"/>
      <c r="E12" s="33"/>
      <c r="F12" s="34"/>
      <c r="G12" s="34"/>
      <c r="H12" s="19"/>
      <c r="I12" s="35"/>
      <c r="J12" s="36"/>
    </row>
    <row r="13" spans="1:10">
      <c r="A13" s="293"/>
      <c r="B13" s="25" t="s">
        <v>16</v>
      </c>
      <c r="C13" s="26" t="s">
        <v>14</v>
      </c>
      <c r="D13" s="37"/>
      <c r="E13" s="28"/>
      <c r="F13" s="34"/>
      <c r="G13" s="34"/>
      <c r="H13" s="28"/>
      <c r="I13" s="28"/>
      <c r="J13" s="31"/>
    </row>
    <row r="14" spans="1:10">
      <c r="A14" s="293"/>
      <c r="B14" s="25" t="s">
        <v>17</v>
      </c>
      <c r="C14" s="26" t="s">
        <v>14</v>
      </c>
      <c r="D14" s="38"/>
      <c r="E14" s="9"/>
      <c r="F14" s="28"/>
      <c r="G14" s="28"/>
      <c r="H14" s="28"/>
      <c r="I14" s="39"/>
      <c r="J14" s="36"/>
    </row>
    <row r="15" spans="1:10">
      <c r="A15" s="293"/>
      <c r="B15" s="25" t="s">
        <v>18</v>
      </c>
      <c r="C15" s="26" t="s">
        <v>19</v>
      </c>
      <c r="D15" s="37"/>
      <c r="E15" s="34"/>
      <c r="F15" s="40"/>
      <c r="G15" s="40"/>
      <c r="H15" s="19"/>
      <c r="I15" s="19"/>
      <c r="J15" s="41"/>
    </row>
    <row r="16" spans="1:10">
      <c r="A16" s="293"/>
      <c r="B16" s="25" t="s">
        <v>20</v>
      </c>
      <c r="C16" s="26" t="s">
        <v>14</v>
      </c>
      <c r="D16" s="37"/>
      <c r="E16" s="28"/>
      <c r="F16" s="34"/>
      <c r="G16" s="34"/>
      <c r="H16" s="35"/>
      <c r="I16" s="19"/>
      <c r="J16" s="36"/>
    </row>
    <row r="17" spans="1:10">
      <c r="A17" s="293"/>
      <c r="B17" s="25"/>
      <c r="C17" s="26" t="s">
        <v>21</v>
      </c>
      <c r="D17" s="27"/>
      <c r="E17" s="28"/>
      <c r="F17" s="40"/>
      <c r="G17" s="34"/>
      <c r="H17" s="42"/>
      <c r="I17" s="42"/>
      <c r="J17" s="36"/>
    </row>
    <row r="18" spans="1:10">
      <c r="A18" s="293"/>
      <c r="B18" s="25" t="s">
        <v>22</v>
      </c>
      <c r="C18" s="26" t="s">
        <v>14</v>
      </c>
      <c r="D18" s="32"/>
      <c r="E18" s="33"/>
      <c r="F18" s="34"/>
      <c r="G18" s="34"/>
      <c r="H18" s="43"/>
      <c r="I18" s="43"/>
      <c r="J18" s="44"/>
    </row>
    <row r="19" spans="1:10">
      <c r="A19" s="293"/>
      <c r="B19" s="25"/>
      <c r="C19" s="26" t="s">
        <v>21</v>
      </c>
      <c r="D19" s="45"/>
      <c r="E19" s="46"/>
      <c r="F19" s="34"/>
      <c r="G19" s="34"/>
      <c r="H19" s="47"/>
      <c r="I19" s="47"/>
      <c r="J19" s="36"/>
    </row>
    <row r="20" spans="1:10">
      <c r="A20" s="293"/>
      <c r="B20" s="25" t="s">
        <v>23</v>
      </c>
      <c r="C20" s="26" t="s">
        <v>14</v>
      </c>
      <c r="D20" s="37"/>
      <c r="E20" s="28"/>
      <c r="F20" s="34"/>
      <c r="G20" s="34"/>
      <c r="H20" s="48"/>
      <c r="I20" s="48"/>
      <c r="J20" s="36"/>
    </row>
    <row r="21" spans="1:10">
      <c r="A21" s="293"/>
      <c r="B21" s="25" t="s">
        <v>24</v>
      </c>
      <c r="C21" s="26" t="s">
        <v>14</v>
      </c>
      <c r="D21" s="27"/>
      <c r="E21" s="28"/>
      <c r="F21" s="35"/>
      <c r="G21" s="35"/>
      <c r="H21" s="28"/>
      <c r="I21" s="30"/>
      <c r="J21" s="24"/>
    </row>
    <row r="22" spans="1:10">
      <c r="A22" s="293"/>
      <c r="B22" s="25" t="s">
        <v>25</v>
      </c>
      <c r="C22" s="26" t="s">
        <v>14</v>
      </c>
      <c r="D22" s="37"/>
      <c r="E22" s="28"/>
      <c r="F22" s="34"/>
      <c r="G22" s="28"/>
      <c r="H22" s="34"/>
      <c r="I22" s="28"/>
      <c r="J22" s="31"/>
    </row>
    <row r="23" spans="1:10">
      <c r="A23" s="293"/>
      <c r="B23" s="25"/>
      <c r="C23" s="26" t="s">
        <v>21</v>
      </c>
      <c r="D23" s="37"/>
      <c r="E23" s="28"/>
      <c r="F23" s="34"/>
      <c r="G23" s="28"/>
      <c r="H23" s="35"/>
      <c r="I23" s="28"/>
      <c r="J23" s="31"/>
    </row>
    <row r="24" spans="1:10">
      <c r="A24" s="293"/>
      <c r="B24" s="25" t="s">
        <v>26</v>
      </c>
      <c r="C24" s="26" t="s">
        <v>19</v>
      </c>
      <c r="D24" s="32"/>
      <c r="E24" s="49"/>
      <c r="F24" s="34"/>
      <c r="G24" s="34"/>
      <c r="H24" s="34"/>
      <c r="I24" s="50"/>
      <c r="J24" s="36"/>
    </row>
    <row r="25" spans="1:10">
      <c r="A25" s="293"/>
      <c r="B25" s="51" t="s">
        <v>27</v>
      </c>
      <c r="C25" s="26" t="s">
        <v>14</v>
      </c>
      <c r="D25" s="52"/>
      <c r="E25" s="35"/>
      <c r="F25" s="35"/>
      <c r="G25" s="35"/>
      <c r="H25" s="35"/>
      <c r="I25" s="35"/>
      <c r="J25" s="36"/>
    </row>
    <row r="26" spans="1:10">
      <c r="A26" s="293"/>
      <c r="B26" s="53" t="s">
        <v>28</v>
      </c>
      <c r="C26" s="54" t="s">
        <v>29</v>
      </c>
      <c r="D26" s="37"/>
      <c r="E26" s="34"/>
      <c r="F26" s="55"/>
      <c r="G26" s="55"/>
      <c r="H26" s="56"/>
      <c r="I26" s="55"/>
      <c r="J26" s="41"/>
    </row>
    <row r="27" spans="1:10">
      <c r="A27" s="293"/>
      <c r="B27" s="53" t="s">
        <v>30</v>
      </c>
      <c r="C27" s="54" t="s">
        <v>29</v>
      </c>
      <c r="D27" s="57"/>
      <c r="E27" s="58"/>
      <c r="F27" s="55"/>
      <c r="G27" s="55"/>
      <c r="H27" s="50"/>
      <c r="I27" s="39"/>
      <c r="J27" s="41"/>
    </row>
    <row r="28" spans="1:10">
      <c r="A28" s="293"/>
      <c r="B28" s="53" t="s">
        <v>31</v>
      </c>
      <c r="C28" s="54" t="s">
        <v>29</v>
      </c>
      <c r="D28" s="57"/>
      <c r="E28" s="55"/>
      <c r="F28" s="39"/>
      <c r="G28" s="55"/>
      <c r="H28" s="55"/>
      <c r="I28" s="23"/>
      <c r="J28" s="59"/>
    </row>
    <row r="29" spans="1:10" ht="15.75" thickBot="1">
      <c r="A29" s="293"/>
      <c r="B29" s="96" t="s">
        <v>32</v>
      </c>
      <c r="C29" s="159" t="s">
        <v>33</v>
      </c>
      <c r="D29" s="160"/>
      <c r="E29" s="98"/>
      <c r="F29" s="98"/>
      <c r="G29" s="142"/>
      <c r="H29" s="161"/>
      <c r="I29" s="161"/>
      <c r="J29" s="101"/>
    </row>
    <row r="30" spans="1:10">
      <c r="A30" s="293"/>
      <c r="B30" s="67"/>
      <c r="C30" s="162" t="s">
        <v>34</v>
      </c>
      <c r="D30" s="69"/>
      <c r="E30" s="70"/>
      <c r="F30" s="70"/>
      <c r="G30" s="70"/>
      <c r="H30" s="70"/>
      <c r="I30" s="70"/>
      <c r="J30" s="72"/>
    </row>
    <row r="31" spans="1:10">
      <c r="A31" s="293"/>
      <c r="B31" s="61"/>
      <c r="C31" s="62" t="s">
        <v>34</v>
      </c>
      <c r="D31" s="52"/>
      <c r="E31" s="35"/>
      <c r="F31" s="35"/>
      <c r="G31" s="35"/>
      <c r="H31" s="35"/>
      <c r="I31" s="35"/>
      <c r="J31" s="36"/>
    </row>
    <row r="32" spans="1:10">
      <c r="A32" s="293"/>
      <c r="B32" s="61"/>
      <c r="C32" s="26" t="s">
        <v>35</v>
      </c>
      <c r="D32" s="52"/>
      <c r="E32" s="35"/>
      <c r="F32" s="35"/>
      <c r="G32" s="35"/>
      <c r="H32" s="163"/>
      <c r="I32" s="35"/>
      <c r="J32" s="36"/>
    </row>
    <row r="33" spans="1:10">
      <c r="A33" s="293"/>
      <c r="B33" s="61"/>
      <c r="C33" s="26" t="s">
        <v>35</v>
      </c>
      <c r="D33" s="52"/>
      <c r="E33" s="35"/>
      <c r="F33" s="35"/>
      <c r="G33" s="35"/>
      <c r="H33" s="35"/>
      <c r="I33" s="35"/>
      <c r="J33" s="36"/>
    </row>
    <row r="34" spans="1:10">
      <c r="A34" s="293"/>
      <c r="B34" s="61"/>
      <c r="C34" s="26" t="s">
        <v>35</v>
      </c>
      <c r="D34" s="52"/>
      <c r="E34" s="35"/>
      <c r="F34" s="35"/>
      <c r="G34" s="35"/>
      <c r="H34" s="35"/>
      <c r="I34" s="35"/>
      <c r="J34" s="36"/>
    </row>
    <row r="35" spans="1:10">
      <c r="A35" s="293"/>
      <c r="B35" s="61"/>
      <c r="C35" s="26" t="s">
        <v>35</v>
      </c>
      <c r="D35" s="52"/>
      <c r="E35" s="35"/>
      <c r="F35" s="35"/>
      <c r="G35" s="35"/>
      <c r="H35" s="35"/>
      <c r="I35" s="35"/>
      <c r="J35" s="36"/>
    </row>
    <row r="36" spans="1:10" ht="15.75" thickBot="1">
      <c r="A36" s="294"/>
      <c r="B36" s="73"/>
      <c r="C36" s="74" t="s">
        <v>35</v>
      </c>
      <c r="D36" s="64"/>
      <c r="E36" s="65"/>
      <c r="F36" s="65"/>
      <c r="G36" s="65"/>
      <c r="H36" s="65"/>
      <c r="I36" s="65"/>
      <c r="J36" s="66"/>
    </row>
    <row r="37" spans="1:10">
      <c r="A37" s="298" t="s">
        <v>36</v>
      </c>
      <c r="B37" s="172" t="s">
        <v>37</v>
      </c>
      <c r="C37" s="68" t="s">
        <v>38</v>
      </c>
      <c r="D37" s="69"/>
      <c r="E37" s="70"/>
      <c r="F37" s="70"/>
      <c r="G37" s="70"/>
      <c r="H37" s="71"/>
      <c r="I37" s="71"/>
      <c r="J37" s="72"/>
    </row>
    <row r="38" spans="1:10">
      <c r="A38" s="299"/>
      <c r="B38" s="173"/>
      <c r="C38" s="26" t="s">
        <v>39</v>
      </c>
      <c r="D38" s="52"/>
      <c r="E38" s="35"/>
      <c r="F38" s="35"/>
      <c r="G38" s="35"/>
      <c r="H38" s="35"/>
      <c r="I38" s="28"/>
      <c r="J38" s="36"/>
    </row>
    <row r="39" spans="1:10">
      <c r="A39" s="299"/>
      <c r="B39" s="173"/>
      <c r="C39" s="26" t="s">
        <v>40</v>
      </c>
      <c r="D39" s="52"/>
      <c r="E39" s="35"/>
      <c r="F39" s="35"/>
      <c r="G39" s="35"/>
      <c r="H39" s="35"/>
      <c r="I39" s="35"/>
      <c r="J39" s="36"/>
    </row>
    <row r="40" spans="1:10">
      <c r="A40" s="299"/>
      <c r="B40" s="173"/>
      <c r="C40" s="26" t="s">
        <v>41</v>
      </c>
      <c r="D40" s="52"/>
      <c r="E40" s="35"/>
      <c r="F40" s="35"/>
      <c r="G40" s="35"/>
      <c r="H40" s="35"/>
      <c r="I40" s="35"/>
      <c r="J40" s="36"/>
    </row>
    <row r="41" spans="1:10" ht="15.75" thickBot="1">
      <c r="A41" s="299"/>
      <c r="B41" s="174"/>
      <c r="C41" s="74" t="s">
        <v>42</v>
      </c>
      <c r="D41" s="64"/>
      <c r="E41" s="65"/>
      <c r="F41" s="65"/>
      <c r="G41" s="65"/>
      <c r="H41" s="65"/>
      <c r="I41" s="65"/>
      <c r="J41" s="66"/>
    </row>
    <row r="42" spans="1:10">
      <c r="A42" s="299"/>
      <c r="B42" s="175" t="s">
        <v>43</v>
      </c>
      <c r="C42" s="76" t="s">
        <v>44</v>
      </c>
      <c r="D42" s="77"/>
      <c r="E42" s="78"/>
      <c r="F42" s="79"/>
      <c r="G42" s="79"/>
      <c r="H42" s="79"/>
      <c r="I42" s="79"/>
      <c r="J42" s="80"/>
    </row>
    <row r="43" spans="1:10">
      <c r="A43" s="299"/>
      <c r="B43" s="173"/>
      <c r="C43" s="81" t="s">
        <v>45</v>
      </c>
      <c r="D43" s="35"/>
      <c r="E43" s="19"/>
      <c r="F43" s="35"/>
      <c r="G43" s="35"/>
      <c r="H43" s="35"/>
      <c r="I43" s="35"/>
      <c r="J43" s="36"/>
    </row>
    <row r="44" spans="1:10">
      <c r="A44" s="299"/>
      <c r="B44" s="173"/>
      <c r="C44" s="81" t="s">
        <v>46</v>
      </c>
      <c r="D44" s="23"/>
      <c r="E44" s="28"/>
      <c r="F44" s="35"/>
      <c r="G44" s="35"/>
      <c r="H44" s="35"/>
      <c r="I44" s="35"/>
      <c r="J44" s="36"/>
    </row>
    <row r="45" spans="1:10">
      <c r="A45" s="299"/>
      <c r="B45" s="173"/>
      <c r="C45" s="81" t="s">
        <v>47</v>
      </c>
      <c r="D45" s="19"/>
      <c r="E45" s="35"/>
      <c r="F45" s="35"/>
      <c r="G45" s="35"/>
      <c r="H45" s="35"/>
      <c r="I45" s="35"/>
      <c r="J45" s="36"/>
    </row>
    <row r="46" spans="1:10" ht="15.75" thickBot="1">
      <c r="A46" s="299"/>
      <c r="B46" s="174"/>
      <c r="C46" s="82" t="s">
        <v>48</v>
      </c>
      <c r="D46" s="83"/>
      <c r="E46" s="84"/>
      <c r="F46" s="65"/>
      <c r="G46" s="65"/>
      <c r="H46" s="65"/>
      <c r="I46" s="65"/>
      <c r="J46" s="66"/>
    </row>
    <row r="47" spans="1:10">
      <c r="A47" s="299"/>
      <c r="B47" s="176" t="s">
        <v>49</v>
      </c>
      <c r="C47" s="86" t="s">
        <v>50</v>
      </c>
      <c r="D47" s="70"/>
      <c r="E47" s="70"/>
      <c r="F47" s="87"/>
      <c r="G47" s="70"/>
      <c r="H47" s="70"/>
      <c r="I47" s="70"/>
      <c r="J47" s="72"/>
    </row>
    <row r="48" spans="1:10">
      <c r="A48" s="299"/>
      <c r="B48" s="177"/>
      <c r="C48" s="81" t="s">
        <v>51</v>
      </c>
      <c r="D48" s="23"/>
      <c r="E48" s="35"/>
      <c r="F48" s="35"/>
      <c r="G48" s="35"/>
      <c r="H48" s="35"/>
      <c r="I48" s="35"/>
      <c r="J48" s="36"/>
    </row>
    <row r="49" spans="1:10">
      <c r="A49" s="299"/>
      <c r="B49" s="177"/>
      <c r="C49" s="81" t="s">
        <v>52</v>
      </c>
      <c r="D49" s="35"/>
      <c r="E49" s="35"/>
      <c r="F49" s="35"/>
      <c r="G49" s="35"/>
      <c r="H49" s="35"/>
      <c r="I49" s="35"/>
      <c r="J49" s="36"/>
    </row>
    <row r="50" spans="1:10">
      <c r="A50" s="299"/>
      <c r="B50" s="177"/>
      <c r="C50" s="81" t="s">
        <v>53</v>
      </c>
      <c r="D50" s="35"/>
      <c r="E50" s="35"/>
      <c r="F50" s="35"/>
      <c r="G50" s="35"/>
      <c r="H50" s="35"/>
      <c r="I50" s="35"/>
      <c r="J50" s="36"/>
    </row>
    <row r="51" spans="1:10">
      <c r="A51" s="299"/>
      <c r="B51" s="175"/>
      <c r="C51" s="81" t="s">
        <v>54</v>
      </c>
      <c r="D51" s="35"/>
      <c r="E51" s="35"/>
      <c r="F51" s="35"/>
      <c r="G51" s="35"/>
      <c r="H51" s="35"/>
      <c r="I51" s="35"/>
      <c r="J51" s="36"/>
    </row>
    <row r="52" spans="1:10">
      <c r="A52" s="299"/>
      <c r="B52" s="178" t="s">
        <v>55</v>
      </c>
      <c r="C52" s="81" t="s">
        <v>56</v>
      </c>
      <c r="D52" s="35"/>
      <c r="E52" s="35"/>
      <c r="F52" s="35"/>
      <c r="G52" s="29"/>
      <c r="H52" s="28"/>
      <c r="I52" s="35"/>
      <c r="J52" s="36"/>
    </row>
    <row r="53" spans="1:10">
      <c r="A53" s="299"/>
      <c r="B53" s="177"/>
      <c r="C53" s="81" t="s">
        <v>57</v>
      </c>
      <c r="D53" s="35"/>
      <c r="E53" s="35"/>
      <c r="F53" s="35"/>
      <c r="G53" s="35"/>
      <c r="H53" s="35"/>
      <c r="I53" s="35"/>
      <c r="J53" s="36"/>
    </row>
    <row r="54" spans="1:10">
      <c r="A54" s="299"/>
      <c r="B54" s="175"/>
      <c r="C54" s="81" t="s">
        <v>58</v>
      </c>
      <c r="D54" s="35"/>
      <c r="E54" s="35"/>
      <c r="F54" s="35"/>
      <c r="G54" s="35"/>
      <c r="H54" s="35"/>
      <c r="I54" s="35"/>
      <c r="J54" s="36"/>
    </row>
    <row r="55" spans="1:10">
      <c r="A55" s="299"/>
      <c r="B55" s="178" t="s">
        <v>59</v>
      </c>
      <c r="C55" s="81" t="s">
        <v>60</v>
      </c>
      <c r="D55" s="35"/>
      <c r="E55" s="35"/>
      <c r="F55" s="35"/>
      <c r="G55" s="35"/>
      <c r="H55" s="35"/>
      <c r="I55" s="35"/>
      <c r="J55" s="36"/>
    </row>
    <row r="56" spans="1:10">
      <c r="A56" s="299"/>
      <c r="B56" s="175"/>
      <c r="C56" s="81" t="s">
        <v>61</v>
      </c>
      <c r="D56" s="35"/>
      <c r="E56" s="35"/>
      <c r="F56" s="35"/>
      <c r="G56" s="35"/>
      <c r="H56" s="35"/>
      <c r="I56" s="35"/>
      <c r="J56" s="36"/>
    </row>
    <row r="57" spans="1:10">
      <c r="A57" s="299"/>
      <c r="B57" s="178" t="s">
        <v>62</v>
      </c>
      <c r="C57" s="81" t="s">
        <v>63</v>
      </c>
      <c r="D57" s="35"/>
      <c r="E57" s="35"/>
      <c r="F57" s="35"/>
      <c r="G57" s="35"/>
      <c r="H57" s="35"/>
      <c r="I57" s="35"/>
      <c r="J57" s="36"/>
    </row>
    <row r="58" spans="1:10">
      <c r="A58" s="299"/>
      <c r="B58" s="177"/>
      <c r="C58" s="81" t="s">
        <v>64</v>
      </c>
      <c r="D58" s="35"/>
      <c r="E58" s="35"/>
      <c r="F58" s="35"/>
      <c r="G58" s="35"/>
      <c r="H58" s="35"/>
      <c r="I58" s="35"/>
      <c r="J58" s="36"/>
    </row>
    <row r="59" spans="1:10">
      <c r="A59" s="299"/>
      <c r="B59" s="175"/>
      <c r="C59" s="81" t="s">
        <v>65</v>
      </c>
      <c r="D59" s="35"/>
      <c r="E59" s="35"/>
      <c r="F59" s="35"/>
      <c r="G59" s="35"/>
      <c r="H59" s="35"/>
      <c r="I59" s="35"/>
      <c r="J59" s="36"/>
    </row>
    <row r="60" spans="1:10">
      <c r="A60" s="299"/>
      <c r="B60" s="178" t="s">
        <v>66</v>
      </c>
      <c r="C60" s="81" t="s">
        <v>67</v>
      </c>
      <c r="D60" s="35"/>
      <c r="E60" s="35"/>
      <c r="F60" s="35"/>
      <c r="G60" s="35"/>
      <c r="H60" s="35"/>
      <c r="I60" s="35"/>
      <c r="J60" s="36"/>
    </row>
    <row r="61" spans="1:10">
      <c r="A61" s="299"/>
      <c r="B61" s="168"/>
      <c r="C61" s="81" t="s">
        <v>68</v>
      </c>
      <c r="D61" s="35"/>
      <c r="E61" s="169"/>
      <c r="F61" s="100"/>
      <c r="G61" s="169"/>
      <c r="H61" s="100"/>
      <c r="I61" s="100"/>
      <c r="J61" s="126"/>
    </row>
    <row r="62" spans="1:10" ht="15.75" thickBot="1">
      <c r="A62" s="300"/>
      <c r="B62" s="165" t="s">
        <v>91</v>
      </c>
      <c r="C62" s="166"/>
      <c r="D62" s="166"/>
      <c r="E62" s="165" t="s">
        <v>92</v>
      </c>
      <c r="F62" s="100"/>
      <c r="G62" s="165" t="s">
        <v>93</v>
      </c>
      <c r="H62" s="65"/>
      <c r="I62" s="65"/>
      <c r="J62" s="66"/>
    </row>
    <row r="63" spans="1:10" ht="15.75" thickBot="1">
      <c r="A63" s="189"/>
      <c r="B63" s="203"/>
      <c r="C63" s="203"/>
      <c r="D63" s="195"/>
      <c r="E63" s="196"/>
      <c r="F63" s="196"/>
      <c r="G63" s="196"/>
      <c r="H63" s="196"/>
      <c r="I63" s="196"/>
      <c r="J63" s="197"/>
    </row>
    <row r="64" spans="1:10">
      <c r="A64" s="298" t="s">
        <v>69</v>
      </c>
      <c r="B64" s="200" t="s">
        <v>10</v>
      </c>
      <c r="C64" s="191" t="s">
        <v>11</v>
      </c>
      <c r="D64" s="12"/>
      <c r="E64" s="13"/>
      <c r="F64" s="13"/>
      <c r="G64" s="13"/>
      <c r="H64" s="13"/>
      <c r="I64" s="13"/>
      <c r="J64" s="14"/>
    </row>
    <row r="65" spans="1:10">
      <c r="A65" s="299"/>
      <c r="B65" s="15" t="s">
        <v>12</v>
      </c>
      <c r="C65" s="91"/>
      <c r="D65" s="17"/>
      <c r="E65" s="18"/>
      <c r="F65" s="19"/>
      <c r="G65" s="19"/>
      <c r="H65" s="19"/>
      <c r="I65" s="19"/>
      <c r="J65" s="20"/>
    </row>
    <row r="66" spans="1:10">
      <c r="A66" s="299"/>
      <c r="B66" s="15" t="s">
        <v>12</v>
      </c>
      <c r="C66" s="91"/>
      <c r="D66" s="21"/>
      <c r="E66" s="22"/>
      <c r="F66" s="19"/>
      <c r="G66" s="23"/>
      <c r="H66" s="23"/>
      <c r="I66" s="19"/>
      <c r="J66" s="24"/>
    </row>
    <row r="67" spans="1:10">
      <c r="A67" s="299"/>
      <c r="B67" s="15" t="s">
        <v>12</v>
      </c>
      <c r="C67" s="91"/>
      <c r="D67" s="21"/>
      <c r="E67" s="22"/>
      <c r="F67" s="19"/>
      <c r="G67" s="23"/>
      <c r="H67" s="23"/>
      <c r="I67" s="19"/>
      <c r="J67" s="24"/>
    </row>
    <row r="68" spans="1:10">
      <c r="A68" s="299"/>
      <c r="B68" s="25" t="s">
        <v>13</v>
      </c>
      <c r="C68" s="81" t="s">
        <v>14</v>
      </c>
      <c r="D68" s="27"/>
      <c r="E68" s="28"/>
      <c r="F68" s="29"/>
      <c r="G68" s="19"/>
      <c r="H68" s="30"/>
      <c r="I68" s="28"/>
      <c r="J68" s="31"/>
    </row>
    <row r="69" spans="1:10">
      <c r="A69" s="299"/>
      <c r="B69" s="25" t="s">
        <v>15</v>
      </c>
      <c r="C69" s="81" t="s">
        <v>14</v>
      </c>
      <c r="D69" s="32"/>
      <c r="E69" s="33"/>
      <c r="F69" s="34"/>
      <c r="G69" s="34"/>
      <c r="H69" s="19"/>
      <c r="I69" s="35"/>
      <c r="J69" s="36"/>
    </row>
    <row r="70" spans="1:10">
      <c r="A70" s="299"/>
      <c r="B70" s="25" t="s">
        <v>16</v>
      </c>
      <c r="C70" s="81" t="s">
        <v>14</v>
      </c>
      <c r="D70" s="37"/>
      <c r="E70" s="28"/>
      <c r="F70" s="34"/>
      <c r="G70" s="34"/>
      <c r="H70" s="28"/>
      <c r="I70" s="28"/>
      <c r="J70" s="31"/>
    </row>
    <row r="71" spans="1:10">
      <c r="A71" s="299"/>
      <c r="B71" s="25" t="s">
        <v>17</v>
      </c>
      <c r="C71" s="81" t="s">
        <v>14</v>
      </c>
      <c r="D71" s="38"/>
      <c r="E71" s="9"/>
      <c r="F71" s="28"/>
      <c r="G71" s="28"/>
      <c r="H71" s="28"/>
      <c r="I71" s="39"/>
      <c r="J71" s="36"/>
    </row>
    <row r="72" spans="1:10">
      <c r="A72" s="299"/>
      <c r="B72" s="25" t="s">
        <v>18</v>
      </c>
      <c r="C72" s="81" t="s">
        <v>19</v>
      </c>
      <c r="D72" s="37"/>
      <c r="E72" s="34"/>
      <c r="F72" s="40"/>
      <c r="G72" s="40"/>
      <c r="H72" s="19"/>
      <c r="I72" s="19"/>
      <c r="J72" s="41"/>
    </row>
    <row r="73" spans="1:10">
      <c r="A73" s="299"/>
      <c r="B73" s="25" t="s">
        <v>20</v>
      </c>
      <c r="C73" s="81" t="s">
        <v>14</v>
      </c>
      <c r="D73" s="37"/>
      <c r="E73" s="28"/>
      <c r="F73" s="34"/>
      <c r="G73" s="34"/>
      <c r="H73" s="35"/>
      <c r="I73" s="19"/>
      <c r="J73" s="36"/>
    </row>
    <row r="74" spans="1:10">
      <c r="A74" s="299"/>
      <c r="B74" s="25"/>
      <c r="C74" s="81" t="s">
        <v>21</v>
      </c>
      <c r="D74" s="27"/>
      <c r="E74" s="28"/>
      <c r="F74" s="40"/>
      <c r="G74" s="34"/>
      <c r="H74" s="42"/>
      <c r="I74" s="42"/>
      <c r="J74" s="36"/>
    </row>
    <row r="75" spans="1:10">
      <c r="A75" s="299"/>
      <c r="B75" s="25" t="s">
        <v>22</v>
      </c>
      <c r="C75" s="81" t="s">
        <v>14</v>
      </c>
      <c r="D75" s="32"/>
      <c r="E75" s="33"/>
      <c r="F75" s="34"/>
      <c r="G75" s="34"/>
      <c r="H75" s="43"/>
      <c r="I75" s="43"/>
      <c r="J75" s="44"/>
    </row>
    <row r="76" spans="1:10">
      <c r="A76" s="299"/>
      <c r="B76" s="25"/>
      <c r="C76" s="81" t="s">
        <v>21</v>
      </c>
      <c r="D76" s="45"/>
      <c r="E76" s="46"/>
      <c r="F76" s="34"/>
      <c r="G76" s="34"/>
      <c r="H76" s="47"/>
      <c r="I76" s="47"/>
      <c r="J76" s="36"/>
    </row>
    <row r="77" spans="1:10">
      <c r="A77" s="299"/>
      <c r="B77" s="25" t="s">
        <v>23</v>
      </c>
      <c r="C77" s="81" t="s">
        <v>14</v>
      </c>
      <c r="D77" s="37"/>
      <c r="E77" s="28"/>
      <c r="F77" s="34"/>
      <c r="G77" s="34"/>
      <c r="H77" s="48"/>
      <c r="I77" s="48"/>
      <c r="J77" s="36"/>
    </row>
    <row r="78" spans="1:10">
      <c r="A78" s="299"/>
      <c r="B78" s="25" t="s">
        <v>24</v>
      </c>
      <c r="C78" s="81" t="s">
        <v>14</v>
      </c>
      <c r="D78" s="27"/>
      <c r="E78" s="28"/>
      <c r="F78" s="35"/>
      <c r="G78" s="35"/>
      <c r="H78" s="28"/>
      <c r="I78" s="30"/>
      <c r="J78" s="24"/>
    </row>
    <row r="79" spans="1:10">
      <c r="A79" s="299"/>
      <c r="B79" s="25" t="s">
        <v>25</v>
      </c>
      <c r="C79" s="81" t="s">
        <v>14</v>
      </c>
      <c r="D79" s="37"/>
      <c r="E79" s="28"/>
      <c r="F79" s="34"/>
      <c r="G79" s="28"/>
      <c r="H79" s="34"/>
      <c r="I79" s="28"/>
      <c r="J79" s="31"/>
    </row>
    <row r="80" spans="1:10">
      <c r="A80" s="299"/>
      <c r="B80" s="25"/>
      <c r="C80" s="81" t="s">
        <v>21</v>
      </c>
      <c r="D80" s="37"/>
      <c r="E80" s="28"/>
      <c r="F80" s="34"/>
      <c r="G80" s="28"/>
      <c r="H80" s="35"/>
      <c r="I80" s="28"/>
      <c r="J80" s="31"/>
    </row>
    <row r="81" spans="1:10">
      <c r="A81" s="299"/>
      <c r="B81" s="25" t="s">
        <v>26</v>
      </c>
      <c r="C81" s="81" t="s">
        <v>19</v>
      </c>
      <c r="D81" s="32"/>
      <c r="E81" s="49"/>
      <c r="F81" s="34"/>
      <c r="G81" s="34"/>
      <c r="H81" s="34"/>
      <c r="I81" s="50"/>
      <c r="J81" s="36"/>
    </row>
    <row r="82" spans="1:10">
      <c r="A82" s="299"/>
      <c r="B82" s="51" t="s">
        <v>27</v>
      </c>
      <c r="C82" s="81" t="s">
        <v>14</v>
      </c>
      <c r="D82" s="52"/>
      <c r="E82" s="35"/>
      <c r="F82" s="35"/>
      <c r="G82" s="35"/>
      <c r="H82" s="35"/>
      <c r="I82" s="35"/>
      <c r="J82" s="36"/>
    </row>
    <row r="83" spans="1:10">
      <c r="A83" s="299"/>
      <c r="B83" s="53" t="s">
        <v>28</v>
      </c>
      <c r="C83" s="94" t="s">
        <v>29</v>
      </c>
      <c r="D83" s="37"/>
      <c r="E83" s="34"/>
      <c r="F83" s="55"/>
      <c r="G83" s="55"/>
      <c r="H83" s="56"/>
      <c r="I83" s="55"/>
      <c r="J83" s="41"/>
    </row>
    <row r="84" spans="1:10">
      <c r="A84" s="299"/>
      <c r="B84" s="53" t="s">
        <v>30</v>
      </c>
      <c r="C84" s="94" t="s">
        <v>29</v>
      </c>
      <c r="D84" s="57"/>
      <c r="E84" s="58"/>
      <c r="F84" s="55"/>
      <c r="G84" s="55"/>
      <c r="H84" s="50"/>
      <c r="I84" s="39"/>
      <c r="J84" s="41"/>
    </row>
    <row r="85" spans="1:10">
      <c r="A85" s="299"/>
      <c r="B85" s="53" t="s">
        <v>31</v>
      </c>
      <c r="C85" s="94" t="s">
        <v>29</v>
      </c>
      <c r="D85" s="57"/>
      <c r="E85" s="55"/>
      <c r="F85" s="39"/>
      <c r="G85" s="55"/>
      <c r="H85" s="55"/>
      <c r="I85" s="23"/>
      <c r="J85" s="59"/>
    </row>
    <row r="86" spans="1:10" ht="15.75" thickBot="1">
      <c r="A86" s="299"/>
      <c r="B86" s="96" t="s">
        <v>32</v>
      </c>
      <c r="C86" s="97" t="s">
        <v>33</v>
      </c>
      <c r="D86" s="160"/>
      <c r="E86" s="98"/>
      <c r="F86" s="98"/>
      <c r="G86" s="142"/>
      <c r="H86" s="161"/>
      <c r="I86" s="161"/>
      <c r="J86" s="101"/>
    </row>
    <row r="87" spans="1:10">
      <c r="A87" s="299"/>
      <c r="B87" s="67"/>
      <c r="C87" s="102" t="s">
        <v>34</v>
      </c>
      <c r="D87" s="69"/>
      <c r="E87" s="70"/>
      <c r="F87" s="70"/>
      <c r="G87" s="70"/>
      <c r="H87" s="70"/>
      <c r="I87" s="70"/>
      <c r="J87" s="72"/>
    </row>
    <row r="88" spans="1:10">
      <c r="A88" s="299"/>
      <c r="B88" s="61"/>
      <c r="C88" s="9" t="s">
        <v>34</v>
      </c>
      <c r="D88" s="52"/>
      <c r="E88" s="35"/>
      <c r="F88" s="35"/>
      <c r="G88" s="35"/>
      <c r="H88" s="35"/>
      <c r="I88" s="35"/>
      <c r="J88" s="36"/>
    </row>
    <row r="89" spans="1:10">
      <c r="A89" s="299"/>
      <c r="B89" s="61"/>
      <c r="C89" s="81" t="s">
        <v>35</v>
      </c>
      <c r="D89" s="52"/>
      <c r="E89" s="35"/>
      <c r="F89" s="35"/>
      <c r="G89" s="35"/>
      <c r="H89" s="163"/>
      <c r="I89" s="35"/>
      <c r="J89" s="36"/>
    </row>
    <row r="90" spans="1:10">
      <c r="A90" s="299"/>
      <c r="B90" s="61"/>
      <c r="C90" s="81" t="s">
        <v>35</v>
      </c>
      <c r="D90" s="52"/>
      <c r="E90" s="35"/>
      <c r="F90" s="35"/>
      <c r="G90" s="35"/>
      <c r="H90" s="35"/>
      <c r="I90" s="35"/>
      <c r="J90" s="36"/>
    </row>
    <row r="91" spans="1:10">
      <c r="A91" s="299"/>
      <c r="B91" s="61"/>
      <c r="C91" s="81" t="s">
        <v>35</v>
      </c>
      <c r="D91" s="52"/>
      <c r="E91" s="35"/>
      <c r="F91" s="35"/>
      <c r="G91" s="35"/>
      <c r="H91" s="35"/>
      <c r="I91" s="35"/>
      <c r="J91" s="36"/>
    </row>
    <row r="92" spans="1:10">
      <c r="A92" s="299"/>
      <c r="B92" s="61"/>
      <c r="C92" s="81" t="s">
        <v>35</v>
      </c>
      <c r="D92" s="52"/>
      <c r="E92" s="35"/>
      <c r="F92" s="35"/>
      <c r="G92" s="35"/>
      <c r="H92" s="35"/>
      <c r="I92" s="35"/>
      <c r="J92" s="36"/>
    </row>
    <row r="93" spans="1:10" ht="15.75" thickBot="1">
      <c r="A93" s="300"/>
      <c r="B93" s="73"/>
      <c r="C93" s="82" t="s">
        <v>35</v>
      </c>
      <c r="D93" s="64"/>
      <c r="E93" s="65"/>
      <c r="F93" s="65"/>
      <c r="G93" s="65"/>
      <c r="H93" s="65"/>
      <c r="I93" s="65"/>
      <c r="J93" s="66"/>
    </row>
    <row r="94" spans="1:10">
      <c r="A94" s="293" t="s">
        <v>70</v>
      </c>
      <c r="B94" s="67" t="s">
        <v>37</v>
      </c>
      <c r="C94" s="86" t="s">
        <v>38</v>
      </c>
      <c r="D94" s="103"/>
      <c r="E94" s="13"/>
      <c r="F94" s="70"/>
      <c r="G94" s="70"/>
      <c r="H94" s="70"/>
      <c r="I94" s="70"/>
      <c r="J94" s="72"/>
    </row>
    <row r="95" spans="1:10" ht="16.5">
      <c r="A95" s="293"/>
      <c r="B95" s="61"/>
      <c r="C95" s="81" t="s">
        <v>39</v>
      </c>
      <c r="D95" s="34"/>
      <c r="E95" s="93"/>
      <c r="F95" s="35"/>
      <c r="G95" s="35"/>
      <c r="H95" s="35"/>
      <c r="I95" s="35"/>
      <c r="J95" s="36"/>
    </row>
    <row r="96" spans="1:10">
      <c r="A96" s="293"/>
      <c r="B96" s="61"/>
      <c r="C96" s="81" t="s">
        <v>40</v>
      </c>
      <c r="D96" s="35"/>
      <c r="E96" s="19"/>
      <c r="F96" s="35"/>
      <c r="G96" s="35"/>
      <c r="H96" s="35"/>
      <c r="I96" s="35"/>
      <c r="J96" s="36"/>
    </row>
    <row r="97" spans="1:10">
      <c r="A97" s="293"/>
      <c r="B97" s="61"/>
      <c r="C97" s="81" t="s">
        <v>41</v>
      </c>
      <c r="D97" s="35"/>
      <c r="E97" s="47"/>
      <c r="F97" s="35"/>
      <c r="G97" s="35"/>
      <c r="H97" s="35"/>
      <c r="I97" s="35"/>
      <c r="J97" s="36"/>
    </row>
    <row r="98" spans="1:10" ht="15.75" thickBot="1">
      <c r="A98" s="293"/>
      <c r="B98" s="73"/>
      <c r="C98" s="82" t="s">
        <v>42</v>
      </c>
      <c r="D98" s="65"/>
      <c r="E98" s="105"/>
      <c r="F98" s="65"/>
      <c r="G98" s="65"/>
      <c r="H98" s="65"/>
      <c r="I98" s="65"/>
      <c r="J98" s="66"/>
    </row>
    <row r="99" spans="1:10">
      <c r="A99" s="293"/>
      <c r="B99" s="75" t="s">
        <v>43</v>
      </c>
      <c r="C99" s="76" t="s">
        <v>44</v>
      </c>
      <c r="D99" s="79"/>
      <c r="E99" s="106"/>
      <c r="F99" s="79"/>
      <c r="G99" s="79"/>
      <c r="H99" s="79"/>
      <c r="I99" s="79"/>
      <c r="J99" s="80"/>
    </row>
    <row r="100" spans="1:10">
      <c r="A100" s="293"/>
      <c r="B100" s="61"/>
      <c r="C100" s="81" t="s">
        <v>45</v>
      </c>
      <c r="D100" s="35"/>
      <c r="E100" s="43"/>
      <c r="F100" s="19"/>
      <c r="G100" s="35"/>
      <c r="H100" s="35"/>
      <c r="I100" s="35"/>
      <c r="J100" s="36"/>
    </row>
    <row r="101" spans="1:10">
      <c r="A101" s="293"/>
      <c r="B101" s="61"/>
      <c r="C101" s="81" t="s">
        <v>46</v>
      </c>
      <c r="D101" s="35"/>
      <c r="E101" s="19"/>
      <c r="F101" s="35"/>
      <c r="G101" s="35"/>
      <c r="H101" s="35"/>
      <c r="I101" s="35"/>
      <c r="J101" s="36"/>
    </row>
    <row r="102" spans="1:10">
      <c r="A102" s="293"/>
      <c r="B102" s="61"/>
      <c r="C102" s="81" t="s">
        <v>47</v>
      </c>
      <c r="D102" s="35"/>
      <c r="E102" s="28"/>
      <c r="F102" s="19"/>
      <c r="G102" s="35"/>
      <c r="H102" s="35"/>
      <c r="I102" s="35"/>
      <c r="J102" s="36"/>
    </row>
    <row r="103" spans="1:10" ht="15.75" thickBot="1">
      <c r="A103" s="293"/>
      <c r="B103" s="73"/>
      <c r="C103" s="82" t="s">
        <v>48</v>
      </c>
      <c r="D103" s="65"/>
      <c r="E103" s="107"/>
      <c r="F103" s="84"/>
      <c r="G103" s="65"/>
      <c r="H103" s="65"/>
      <c r="I103" s="65"/>
      <c r="J103" s="66"/>
    </row>
    <row r="104" spans="1:10">
      <c r="A104" s="293"/>
      <c r="B104" s="85" t="s">
        <v>49</v>
      </c>
      <c r="C104" s="86" t="s">
        <v>50</v>
      </c>
      <c r="D104" s="108"/>
      <c r="E104" s="108"/>
      <c r="F104" s="108"/>
      <c r="G104" s="70"/>
      <c r="H104" s="70"/>
      <c r="I104" s="70"/>
      <c r="J104" s="72"/>
    </row>
    <row r="105" spans="1:10">
      <c r="A105" s="293"/>
      <c r="B105" s="88"/>
      <c r="C105" s="81" t="s">
        <v>51</v>
      </c>
      <c r="D105" s="35"/>
      <c r="E105" s="35"/>
      <c r="F105" s="23"/>
      <c r="G105" s="35"/>
      <c r="H105" s="35"/>
      <c r="I105" s="35"/>
      <c r="J105" s="36"/>
    </row>
    <row r="106" spans="1:10">
      <c r="A106" s="293"/>
      <c r="B106" s="88"/>
      <c r="C106" s="81" t="s">
        <v>52</v>
      </c>
      <c r="D106" s="42"/>
      <c r="E106" s="42"/>
      <c r="F106" s="35"/>
      <c r="G106" s="35"/>
      <c r="H106" s="35"/>
      <c r="I106" s="35"/>
      <c r="J106" s="36"/>
    </row>
    <row r="107" spans="1:10">
      <c r="A107" s="293"/>
      <c r="B107" s="88"/>
      <c r="C107" s="81" t="s">
        <v>53</v>
      </c>
      <c r="D107" s="35"/>
      <c r="E107" s="35"/>
      <c r="F107" s="35"/>
      <c r="G107" s="35"/>
      <c r="H107" s="35"/>
      <c r="I107" s="35"/>
      <c r="J107" s="36"/>
    </row>
    <row r="108" spans="1:10">
      <c r="A108" s="293"/>
      <c r="B108" s="75"/>
      <c r="C108" s="81" t="s">
        <v>54</v>
      </c>
      <c r="D108" s="35"/>
      <c r="E108" s="35"/>
      <c r="F108" s="35"/>
      <c r="G108" s="35"/>
      <c r="H108" s="35"/>
      <c r="I108" s="35"/>
      <c r="J108" s="36"/>
    </row>
    <row r="109" spans="1:10">
      <c r="A109" s="293"/>
      <c r="B109" s="63" t="s">
        <v>55</v>
      </c>
      <c r="C109" s="81" t="s">
        <v>56</v>
      </c>
      <c r="D109" s="23"/>
      <c r="E109" s="35"/>
      <c r="F109" s="33"/>
      <c r="G109" s="35"/>
      <c r="H109" s="35"/>
      <c r="I109" s="35"/>
      <c r="J109" s="36"/>
    </row>
    <row r="110" spans="1:10">
      <c r="A110" s="293"/>
      <c r="B110" s="88"/>
      <c r="C110" s="81" t="s">
        <v>57</v>
      </c>
      <c r="D110" s="35"/>
      <c r="E110" s="35"/>
      <c r="F110" s="35"/>
      <c r="G110" s="46"/>
      <c r="H110" s="35"/>
      <c r="I110" s="35"/>
      <c r="J110" s="36"/>
    </row>
    <row r="111" spans="1:10">
      <c r="A111" s="293"/>
      <c r="B111" s="75"/>
      <c r="C111" s="81" t="s">
        <v>58</v>
      </c>
      <c r="D111" s="35"/>
      <c r="E111" s="35"/>
      <c r="F111" s="35"/>
      <c r="G111" s="35"/>
      <c r="H111" s="35"/>
      <c r="I111" s="35"/>
      <c r="J111" s="36"/>
    </row>
    <row r="112" spans="1:10">
      <c r="A112" s="293"/>
      <c r="B112" s="63" t="s">
        <v>59</v>
      </c>
      <c r="C112" s="81" t="s">
        <v>60</v>
      </c>
      <c r="D112" s="35"/>
      <c r="E112" s="35"/>
      <c r="F112" s="35"/>
      <c r="G112" s="35"/>
      <c r="H112" s="35"/>
      <c r="I112" s="35"/>
      <c r="J112" s="36"/>
    </row>
    <row r="113" spans="1:10">
      <c r="A113" s="293"/>
      <c r="B113" s="75"/>
      <c r="C113" s="81" t="s">
        <v>61</v>
      </c>
      <c r="D113" s="35"/>
      <c r="E113" s="35"/>
      <c r="F113" s="35"/>
      <c r="G113" s="35"/>
      <c r="H113" s="35"/>
      <c r="I113" s="35"/>
      <c r="J113" s="36"/>
    </row>
    <row r="114" spans="1:10">
      <c r="A114" s="293"/>
      <c r="B114" s="63" t="s">
        <v>62</v>
      </c>
      <c r="C114" s="81" t="s">
        <v>63</v>
      </c>
      <c r="D114" s="35"/>
      <c r="E114" s="35"/>
      <c r="F114" s="35"/>
      <c r="G114" s="35"/>
      <c r="H114" s="35"/>
      <c r="I114" s="35"/>
      <c r="J114" s="36"/>
    </row>
    <row r="115" spans="1:10">
      <c r="A115" s="293"/>
      <c r="B115" s="88"/>
      <c r="C115" s="81" t="s">
        <v>64</v>
      </c>
      <c r="D115" s="35"/>
      <c r="E115" s="35"/>
      <c r="F115" s="35"/>
      <c r="G115" s="35"/>
      <c r="H115" s="35"/>
      <c r="I115" s="35"/>
      <c r="J115" s="36"/>
    </row>
    <row r="116" spans="1:10">
      <c r="A116" s="293"/>
      <c r="B116" s="75"/>
      <c r="C116" s="81" t="s">
        <v>65</v>
      </c>
      <c r="D116" s="35"/>
      <c r="E116" s="35"/>
      <c r="F116" s="35"/>
      <c r="G116" s="35"/>
      <c r="H116" s="35"/>
      <c r="I116" s="35"/>
      <c r="J116" s="36"/>
    </row>
    <row r="117" spans="1:10">
      <c r="A117" s="293"/>
      <c r="B117" s="63" t="s">
        <v>66</v>
      </c>
      <c r="C117" s="81" t="s">
        <v>67</v>
      </c>
      <c r="D117" s="35"/>
      <c r="E117" s="35"/>
      <c r="F117" s="18"/>
      <c r="G117" s="95"/>
      <c r="H117" s="35"/>
      <c r="I117" s="35"/>
      <c r="J117" s="36"/>
    </row>
    <row r="118" spans="1:10" ht="15.75" thickBot="1">
      <c r="A118" s="293"/>
      <c r="B118" s="89"/>
      <c r="C118" s="82" t="s">
        <v>68</v>
      </c>
      <c r="D118" s="65"/>
      <c r="E118" s="65"/>
      <c r="F118" s="65"/>
      <c r="G118" s="65"/>
      <c r="H118" s="65"/>
      <c r="I118" s="65"/>
      <c r="J118" s="66"/>
    </row>
    <row r="119" spans="1:10" ht="15.75" thickBot="1">
      <c r="A119" s="189"/>
      <c r="B119" s="210"/>
      <c r="C119" s="192"/>
      <c r="D119" s="211"/>
      <c r="E119" s="211"/>
      <c r="F119" s="211"/>
      <c r="G119" s="211"/>
      <c r="H119" s="211"/>
      <c r="I119" s="211"/>
      <c r="J119" s="212"/>
    </row>
    <row r="120" spans="1:10">
      <c r="A120" s="301" t="s">
        <v>71</v>
      </c>
      <c r="B120" s="11" t="s">
        <v>10</v>
      </c>
      <c r="C120" s="90" t="s">
        <v>11</v>
      </c>
      <c r="D120" s="13"/>
      <c r="E120" s="13"/>
      <c r="F120" s="13"/>
      <c r="G120" s="13"/>
      <c r="H120" s="13"/>
      <c r="I120" s="13"/>
      <c r="J120" s="14"/>
    </row>
    <row r="121" spans="1:10">
      <c r="A121" s="302"/>
      <c r="B121" s="15" t="s">
        <v>12</v>
      </c>
      <c r="C121" s="91"/>
      <c r="D121" s="19"/>
      <c r="E121" s="19"/>
      <c r="F121" s="9"/>
      <c r="G121" s="19"/>
      <c r="H121" s="19"/>
      <c r="I121" s="92"/>
      <c r="J121" s="24"/>
    </row>
    <row r="122" spans="1:10">
      <c r="A122" s="302"/>
      <c r="B122" s="15" t="s">
        <v>12</v>
      </c>
      <c r="C122" s="91"/>
      <c r="D122" s="19"/>
      <c r="E122" s="19"/>
      <c r="F122" s="9"/>
      <c r="G122" s="19"/>
      <c r="H122" s="50"/>
      <c r="I122" s="50"/>
      <c r="J122" s="24"/>
    </row>
    <row r="123" spans="1:10">
      <c r="A123" s="302"/>
      <c r="B123" s="15" t="s">
        <v>12</v>
      </c>
      <c r="C123" s="91"/>
      <c r="D123" s="35"/>
      <c r="E123" s="35"/>
      <c r="F123" s="34"/>
      <c r="G123" s="34"/>
      <c r="H123" s="33"/>
      <c r="I123" s="109"/>
      <c r="J123" s="44"/>
    </row>
    <row r="124" spans="1:10">
      <c r="A124" s="302"/>
      <c r="B124" s="25" t="s">
        <v>13</v>
      </c>
      <c r="C124" s="81" t="s">
        <v>14</v>
      </c>
      <c r="D124" s="35"/>
      <c r="E124" s="35"/>
      <c r="F124" s="47"/>
      <c r="G124" s="47"/>
      <c r="H124" s="110"/>
      <c r="I124" s="33"/>
      <c r="J124" s="111"/>
    </row>
    <row r="125" spans="1:10">
      <c r="A125" s="302"/>
      <c r="B125" s="25" t="s">
        <v>15</v>
      </c>
      <c r="C125" s="81" t="s">
        <v>14</v>
      </c>
      <c r="D125" s="35"/>
      <c r="E125" s="35"/>
      <c r="F125" s="28"/>
      <c r="G125" s="34"/>
      <c r="H125" s="112"/>
      <c r="I125" s="34"/>
      <c r="J125" s="44"/>
    </row>
    <row r="126" spans="1:10">
      <c r="A126" s="302"/>
      <c r="B126" s="25" t="s">
        <v>16</v>
      </c>
      <c r="C126" s="81" t="s">
        <v>14</v>
      </c>
      <c r="D126" s="28"/>
      <c r="E126" s="28"/>
      <c r="F126" s="28"/>
      <c r="G126" s="34"/>
      <c r="H126" s="34"/>
      <c r="I126" s="104"/>
      <c r="J126" s="44"/>
    </row>
    <row r="127" spans="1:10">
      <c r="A127" s="302"/>
      <c r="B127" s="25" t="s">
        <v>17</v>
      </c>
      <c r="C127" s="81" t="s">
        <v>14</v>
      </c>
      <c r="D127" s="35"/>
      <c r="E127" s="35"/>
      <c r="F127" s="34"/>
      <c r="G127" s="35"/>
      <c r="H127" s="35"/>
      <c r="I127" s="35"/>
      <c r="J127" s="31"/>
    </row>
    <row r="128" spans="1:10">
      <c r="A128" s="302"/>
      <c r="B128" s="25" t="s">
        <v>18</v>
      </c>
      <c r="C128" s="81" t="s">
        <v>19</v>
      </c>
      <c r="D128" s="34"/>
      <c r="E128" s="34"/>
      <c r="F128" s="28"/>
      <c r="G128" s="34"/>
      <c r="H128" s="19"/>
      <c r="I128" s="55"/>
      <c r="J128" s="113"/>
    </row>
    <row r="129" spans="1:10">
      <c r="A129" s="302"/>
      <c r="B129" s="25" t="s">
        <v>20</v>
      </c>
      <c r="C129" s="81" t="s">
        <v>14</v>
      </c>
      <c r="D129" s="19"/>
      <c r="E129" s="19"/>
      <c r="F129" s="9"/>
      <c r="G129" s="19"/>
      <c r="H129" s="114"/>
      <c r="I129" s="19"/>
      <c r="J129" s="115"/>
    </row>
    <row r="130" spans="1:10">
      <c r="A130" s="302"/>
      <c r="B130" s="25"/>
      <c r="C130" s="81" t="s">
        <v>21</v>
      </c>
      <c r="D130" s="19"/>
      <c r="E130" s="19"/>
      <c r="F130" s="9"/>
      <c r="G130" s="19"/>
      <c r="H130" s="19"/>
      <c r="I130" s="19"/>
      <c r="J130" s="24"/>
    </row>
    <row r="131" spans="1:10">
      <c r="A131" s="302"/>
      <c r="B131" s="25" t="s">
        <v>22</v>
      </c>
      <c r="C131" s="81" t="s">
        <v>14</v>
      </c>
      <c r="D131" s="19"/>
      <c r="E131" s="19"/>
      <c r="F131" s="9"/>
      <c r="G131" s="19"/>
      <c r="H131" s="19"/>
      <c r="I131" s="19"/>
      <c r="J131" s="24"/>
    </row>
    <row r="132" spans="1:10">
      <c r="A132" s="302"/>
      <c r="B132" s="25"/>
      <c r="C132" s="81" t="s">
        <v>21</v>
      </c>
      <c r="D132" s="35"/>
      <c r="E132" s="35"/>
      <c r="F132" s="28"/>
      <c r="G132" s="34"/>
      <c r="H132" s="34"/>
      <c r="I132" s="34"/>
      <c r="J132" s="44"/>
    </row>
    <row r="133" spans="1:10">
      <c r="A133" s="302"/>
      <c r="B133" s="25" t="s">
        <v>23</v>
      </c>
      <c r="C133" s="81" t="s">
        <v>14</v>
      </c>
      <c r="D133" s="34"/>
      <c r="E133" s="34"/>
      <c r="F133" s="58"/>
      <c r="G133" s="22"/>
      <c r="H133" s="19"/>
      <c r="I133" s="19"/>
      <c r="J133" s="44"/>
    </row>
    <row r="134" spans="1:10">
      <c r="A134" s="302"/>
      <c r="B134" s="25" t="s">
        <v>24</v>
      </c>
      <c r="C134" s="81" t="s">
        <v>14</v>
      </c>
      <c r="D134" s="34"/>
      <c r="E134" s="34"/>
      <c r="F134" s="34"/>
      <c r="G134" s="34"/>
      <c r="H134" s="46"/>
      <c r="I134" s="33"/>
      <c r="J134" s="44"/>
    </row>
    <row r="135" spans="1:10">
      <c r="A135" s="302"/>
      <c r="B135" s="25" t="s">
        <v>25</v>
      </c>
      <c r="C135" s="81" t="s">
        <v>14</v>
      </c>
      <c r="D135" s="34"/>
      <c r="E135" s="34"/>
      <c r="F135" s="55"/>
      <c r="G135" s="55"/>
      <c r="H135" s="116"/>
      <c r="I135" s="46"/>
      <c r="J135" s="44"/>
    </row>
    <row r="136" spans="1:10">
      <c r="A136" s="302"/>
      <c r="B136" s="25"/>
      <c r="C136" s="81" t="s">
        <v>21</v>
      </c>
      <c r="D136" s="35"/>
      <c r="E136" s="35"/>
      <c r="F136" s="28"/>
      <c r="G136" s="34"/>
      <c r="H136" s="34"/>
      <c r="I136" s="34"/>
      <c r="J136" s="44"/>
    </row>
    <row r="137" spans="1:10">
      <c r="A137" s="302"/>
      <c r="B137" s="25" t="s">
        <v>26</v>
      </c>
      <c r="C137" s="81" t="s">
        <v>19</v>
      </c>
      <c r="D137" s="35"/>
      <c r="E137" s="35"/>
      <c r="F137" s="28"/>
      <c r="G137" s="110"/>
      <c r="H137" s="33"/>
      <c r="I137" s="33"/>
      <c r="J137" s="24"/>
    </row>
    <row r="138" spans="1:10">
      <c r="A138" s="302"/>
      <c r="B138" s="51" t="s">
        <v>27</v>
      </c>
      <c r="C138" s="81" t="s">
        <v>14</v>
      </c>
      <c r="D138" s="34"/>
      <c r="E138" s="34"/>
      <c r="F138" s="28"/>
      <c r="G138" s="34"/>
      <c r="H138" s="110"/>
      <c r="I138" s="110"/>
      <c r="J138" s="31"/>
    </row>
    <row r="139" spans="1:10">
      <c r="A139" s="302"/>
      <c r="B139" s="53" t="s">
        <v>28</v>
      </c>
      <c r="C139" s="94" t="s">
        <v>29</v>
      </c>
      <c r="D139" s="34"/>
      <c r="E139" s="34"/>
      <c r="F139" s="28"/>
      <c r="G139" s="34"/>
      <c r="H139" s="110"/>
      <c r="I139" s="110"/>
      <c r="J139" s="31"/>
    </row>
    <row r="140" spans="1:10">
      <c r="A140" s="302"/>
      <c r="B140" s="53" t="s">
        <v>30</v>
      </c>
      <c r="C140" s="94" t="s">
        <v>29</v>
      </c>
      <c r="D140" s="34"/>
      <c r="E140" s="34"/>
      <c r="F140" s="22"/>
      <c r="G140" s="34"/>
      <c r="H140" s="55"/>
      <c r="I140" s="33"/>
      <c r="J140" s="36"/>
    </row>
    <row r="141" spans="1:10">
      <c r="A141" s="302"/>
      <c r="B141" s="53" t="s">
        <v>31</v>
      </c>
      <c r="C141" s="94" t="s">
        <v>29</v>
      </c>
      <c r="D141" s="35"/>
      <c r="E141" s="35"/>
      <c r="F141" s="35"/>
      <c r="G141" s="35"/>
      <c r="H141" s="35"/>
      <c r="I141" s="35"/>
      <c r="J141" s="36"/>
    </row>
    <row r="142" spans="1:10" ht="15.75" thickBot="1">
      <c r="A142" s="302"/>
      <c r="B142" s="117" t="s">
        <v>32</v>
      </c>
      <c r="C142" s="118" t="s">
        <v>33</v>
      </c>
      <c r="D142" s="119"/>
      <c r="E142" s="119"/>
      <c r="F142" s="120"/>
      <c r="G142" s="121"/>
      <c r="H142" s="65"/>
      <c r="I142" s="65"/>
      <c r="J142" s="122"/>
    </row>
    <row r="143" spans="1:10">
      <c r="A143" s="302"/>
      <c r="B143" s="67"/>
      <c r="C143" s="102" t="s">
        <v>34</v>
      </c>
      <c r="D143" s="103"/>
      <c r="E143" s="103"/>
      <c r="F143" s="71"/>
      <c r="G143" s="71"/>
      <c r="H143" s="71"/>
      <c r="I143" s="87"/>
      <c r="J143" s="123"/>
    </row>
    <row r="144" spans="1:10">
      <c r="A144" s="302"/>
      <c r="B144" s="61"/>
      <c r="C144" s="9" t="s">
        <v>34</v>
      </c>
      <c r="D144" s="55"/>
      <c r="E144" s="55"/>
      <c r="F144" s="58"/>
      <c r="G144" s="55"/>
      <c r="H144" s="55"/>
      <c r="I144" s="55"/>
      <c r="J144" s="60"/>
    </row>
    <row r="145" spans="1:10">
      <c r="A145" s="302"/>
      <c r="B145" s="61"/>
      <c r="C145" s="81" t="s">
        <v>35</v>
      </c>
      <c r="D145" s="35"/>
      <c r="E145" s="35"/>
      <c r="F145" s="39"/>
      <c r="G145" s="55"/>
      <c r="H145" s="55"/>
      <c r="I145" s="116"/>
      <c r="J145" s="60"/>
    </row>
    <row r="146" spans="1:10">
      <c r="A146" s="302"/>
      <c r="B146" s="61"/>
      <c r="C146" s="81" t="s">
        <v>35</v>
      </c>
      <c r="D146" s="35"/>
      <c r="E146" s="35"/>
      <c r="F146" s="35"/>
      <c r="G146" s="35"/>
      <c r="H146" s="35"/>
      <c r="I146" s="35"/>
      <c r="J146" s="36"/>
    </row>
    <row r="147" spans="1:10">
      <c r="A147" s="302"/>
      <c r="B147" s="61"/>
      <c r="C147" s="81" t="s">
        <v>35</v>
      </c>
      <c r="D147" s="23"/>
      <c r="E147" s="23"/>
      <c r="F147" s="35"/>
      <c r="G147" s="35"/>
      <c r="H147" s="35"/>
      <c r="I147" s="35"/>
      <c r="J147" s="36"/>
    </row>
    <row r="148" spans="1:10">
      <c r="A148" s="302"/>
      <c r="B148" s="61"/>
      <c r="C148" s="81" t="s">
        <v>35</v>
      </c>
      <c r="D148" s="35"/>
      <c r="E148" s="39"/>
      <c r="F148" s="35"/>
      <c r="G148" s="35"/>
      <c r="H148" s="35"/>
      <c r="I148" s="35"/>
      <c r="J148" s="36"/>
    </row>
    <row r="149" spans="1:10" ht="15.75" thickBot="1">
      <c r="A149" s="302"/>
      <c r="B149" s="63"/>
      <c r="C149" s="124" t="s">
        <v>35</v>
      </c>
      <c r="D149" s="100"/>
      <c r="E149" s="100"/>
      <c r="F149" s="99"/>
      <c r="G149" s="100"/>
      <c r="H149" s="125"/>
      <c r="I149" s="100"/>
      <c r="J149" s="126"/>
    </row>
    <row r="150" spans="1:10">
      <c r="A150" s="293" t="s">
        <v>72</v>
      </c>
      <c r="B150" s="67" t="s">
        <v>37</v>
      </c>
      <c r="C150" s="86" t="s">
        <v>38</v>
      </c>
      <c r="D150" s="70"/>
      <c r="E150" s="70"/>
      <c r="F150" s="70"/>
      <c r="G150" s="70"/>
      <c r="H150" s="70"/>
      <c r="I150" s="70"/>
      <c r="J150" s="72"/>
    </row>
    <row r="151" spans="1:10">
      <c r="A151" s="293"/>
      <c r="B151" s="61"/>
      <c r="C151" s="81" t="s">
        <v>39</v>
      </c>
      <c r="D151" s="35"/>
      <c r="E151" s="35"/>
      <c r="F151" s="35"/>
      <c r="G151" s="35"/>
      <c r="H151" s="35"/>
      <c r="I151" s="35"/>
      <c r="J151" s="36"/>
    </row>
    <row r="152" spans="1:10">
      <c r="A152" s="293"/>
      <c r="B152" s="61"/>
      <c r="C152" s="81" t="s">
        <v>40</v>
      </c>
      <c r="D152" s="35"/>
      <c r="E152" s="35"/>
      <c r="F152" s="35"/>
      <c r="G152" s="35"/>
      <c r="H152" s="35"/>
      <c r="I152" s="35"/>
      <c r="J152" s="36"/>
    </row>
    <row r="153" spans="1:10">
      <c r="A153" s="293"/>
      <c r="B153" s="61"/>
      <c r="C153" s="81" t="s">
        <v>41</v>
      </c>
      <c r="D153" s="35"/>
      <c r="E153" s="35"/>
      <c r="F153" s="35"/>
      <c r="G153" s="35"/>
      <c r="H153" s="35"/>
      <c r="I153" s="35"/>
      <c r="J153" s="36"/>
    </row>
    <row r="154" spans="1:10">
      <c r="A154" s="293"/>
      <c r="B154" s="61"/>
      <c r="C154" s="81" t="s">
        <v>42</v>
      </c>
      <c r="D154" s="47"/>
      <c r="E154" s="35"/>
      <c r="F154" s="35"/>
      <c r="G154" s="35"/>
      <c r="H154" s="35"/>
      <c r="I154" s="35"/>
      <c r="J154" s="36"/>
    </row>
    <row r="155" spans="1:10" ht="15.75" thickBot="1">
      <c r="A155" s="293"/>
      <c r="B155" s="73" t="s">
        <v>43</v>
      </c>
      <c r="C155" s="82" t="s">
        <v>44</v>
      </c>
      <c r="D155" s="65"/>
      <c r="E155" s="65"/>
      <c r="F155" s="65"/>
      <c r="G155" s="65"/>
      <c r="H155" s="65"/>
      <c r="I155" s="65"/>
      <c r="J155" s="66"/>
    </row>
    <row r="156" spans="1:10">
      <c r="A156" s="293"/>
      <c r="B156" s="67"/>
      <c r="C156" s="86" t="s">
        <v>45</v>
      </c>
      <c r="D156" s="70"/>
      <c r="E156" s="70"/>
      <c r="F156" s="70"/>
      <c r="G156" s="70"/>
      <c r="H156" s="70"/>
      <c r="I156" s="70"/>
      <c r="J156" s="72"/>
    </row>
    <row r="157" spans="1:10">
      <c r="A157" s="293"/>
      <c r="B157" s="61"/>
      <c r="C157" s="81" t="s">
        <v>46</v>
      </c>
      <c r="D157" s="35"/>
      <c r="E157" s="35"/>
      <c r="F157" s="35"/>
      <c r="G157" s="35"/>
      <c r="H157" s="35"/>
      <c r="I157" s="35"/>
      <c r="J157" s="36"/>
    </row>
    <row r="158" spans="1:10">
      <c r="A158" s="293"/>
      <c r="B158" s="61"/>
      <c r="C158" s="81" t="s">
        <v>47</v>
      </c>
      <c r="D158" s="35"/>
      <c r="E158" s="35"/>
      <c r="F158" s="35"/>
      <c r="G158" s="35"/>
      <c r="H158" s="35"/>
      <c r="I158" s="35"/>
      <c r="J158" s="36"/>
    </row>
    <row r="159" spans="1:10" ht="15.75" thickBot="1">
      <c r="A159" s="293"/>
      <c r="B159" s="73"/>
      <c r="C159" s="82" t="s">
        <v>48</v>
      </c>
      <c r="D159" s="65"/>
      <c r="E159" s="65"/>
      <c r="F159" s="65"/>
      <c r="G159" s="65"/>
      <c r="H159" s="65"/>
      <c r="I159" s="65"/>
      <c r="J159" s="66"/>
    </row>
    <row r="160" spans="1:10">
      <c r="A160" s="293"/>
      <c r="B160" s="75" t="s">
        <v>49</v>
      </c>
      <c r="C160" s="76" t="s">
        <v>50</v>
      </c>
      <c r="D160" s="79"/>
      <c r="E160" s="79"/>
      <c r="F160" s="79"/>
      <c r="G160" s="79"/>
      <c r="H160" s="77"/>
      <c r="I160" s="77"/>
      <c r="J160" s="80"/>
    </row>
    <row r="161" spans="1:10">
      <c r="A161" s="293"/>
      <c r="B161" s="61"/>
      <c r="C161" s="81" t="s">
        <v>51</v>
      </c>
      <c r="D161" s="28"/>
      <c r="E161" s="28"/>
      <c r="F161" s="28"/>
      <c r="G161" s="34"/>
      <c r="H161" s="35"/>
      <c r="I161" s="35"/>
      <c r="J161" s="36"/>
    </row>
    <row r="162" spans="1:10">
      <c r="A162" s="293"/>
      <c r="B162" s="61"/>
      <c r="C162" s="81" t="s">
        <v>52</v>
      </c>
      <c r="D162" s="35"/>
      <c r="E162" s="35"/>
      <c r="F162" s="35"/>
      <c r="G162" s="35"/>
      <c r="H162" s="35"/>
      <c r="I162" s="35"/>
      <c r="J162" s="36"/>
    </row>
    <row r="163" spans="1:10">
      <c r="A163" s="293"/>
      <c r="B163" s="61"/>
      <c r="C163" s="81" t="s">
        <v>53</v>
      </c>
      <c r="D163" s="35"/>
      <c r="E163" s="35"/>
      <c r="F163" s="35"/>
      <c r="G163" s="35"/>
      <c r="H163" s="35"/>
      <c r="I163" s="35"/>
      <c r="J163" s="36"/>
    </row>
    <row r="164" spans="1:10">
      <c r="A164" s="293"/>
      <c r="B164" s="61"/>
      <c r="C164" s="81" t="s">
        <v>54</v>
      </c>
      <c r="D164" s="35"/>
      <c r="E164" s="35"/>
      <c r="F164" s="42"/>
      <c r="G164" s="35"/>
      <c r="H164" s="35"/>
      <c r="I164" s="35"/>
      <c r="J164" s="36"/>
    </row>
    <row r="165" spans="1:10">
      <c r="A165" s="293"/>
      <c r="B165" s="61" t="s">
        <v>55</v>
      </c>
      <c r="C165" s="81" t="s">
        <v>56</v>
      </c>
      <c r="D165" s="23"/>
      <c r="E165" s="23"/>
      <c r="F165" s="35"/>
      <c r="G165" s="35"/>
      <c r="H165" s="35"/>
      <c r="I165" s="35"/>
      <c r="J165" s="36"/>
    </row>
    <row r="166" spans="1:10">
      <c r="A166" s="293"/>
      <c r="B166" s="61"/>
      <c r="C166" s="81" t="s">
        <v>57</v>
      </c>
      <c r="D166" s="35"/>
      <c r="E166" s="35"/>
      <c r="F166" s="35"/>
      <c r="G166" s="35"/>
      <c r="H166" s="35"/>
      <c r="I166" s="35"/>
      <c r="J166" s="36"/>
    </row>
    <row r="167" spans="1:10">
      <c r="A167" s="293"/>
      <c r="B167" s="61"/>
      <c r="C167" s="81" t="s">
        <v>58</v>
      </c>
      <c r="D167" s="35"/>
      <c r="E167" s="35"/>
      <c r="F167" s="35"/>
      <c r="G167" s="35"/>
      <c r="H167" s="35"/>
      <c r="I167" s="35"/>
      <c r="J167" s="36"/>
    </row>
    <row r="168" spans="1:10">
      <c r="A168" s="293"/>
      <c r="B168" s="61" t="s">
        <v>59</v>
      </c>
      <c r="C168" s="81" t="s">
        <v>60</v>
      </c>
      <c r="D168" s="35"/>
      <c r="E168" s="35"/>
      <c r="F168" s="35"/>
      <c r="G168" s="35"/>
      <c r="H168" s="35"/>
      <c r="I168" s="35"/>
      <c r="J168" s="36"/>
    </row>
    <row r="169" spans="1:10">
      <c r="A169" s="293"/>
      <c r="B169" s="61"/>
      <c r="C169" s="81" t="s">
        <v>61</v>
      </c>
      <c r="D169" s="35"/>
      <c r="E169" s="35"/>
      <c r="F169" s="35"/>
      <c r="G169" s="35"/>
      <c r="H169" s="35"/>
      <c r="I169" s="35"/>
      <c r="J169" s="36"/>
    </row>
    <row r="170" spans="1:10">
      <c r="A170" s="293"/>
      <c r="B170" s="61" t="s">
        <v>73</v>
      </c>
      <c r="C170" s="81" t="s">
        <v>63</v>
      </c>
      <c r="D170" s="35"/>
      <c r="E170" s="35"/>
      <c r="F170" s="35"/>
      <c r="G170" s="35"/>
      <c r="H170" s="35"/>
      <c r="I170" s="35"/>
      <c r="J170" s="36"/>
    </row>
    <row r="171" spans="1:10">
      <c r="A171" s="293"/>
      <c r="B171" s="61"/>
      <c r="C171" s="81" t="s">
        <v>64</v>
      </c>
      <c r="D171" s="35"/>
      <c r="E171" s="35"/>
      <c r="F171" s="35"/>
      <c r="G171" s="35"/>
      <c r="H171" s="35"/>
      <c r="I171" s="35"/>
      <c r="J171" s="36"/>
    </row>
    <row r="172" spans="1:10">
      <c r="A172" s="293"/>
      <c r="B172" s="61"/>
      <c r="C172" s="81" t="s">
        <v>65</v>
      </c>
      <c r="D172" s="35"/>
      <c r="E172" s="35"/>
      <c r="F172" s="35"/>
      <c r="G172" s="35"/>
      <c r="H172" s="35"/>
      <c r="I172" s="35"/>
      <c r="J172" s="36"/>
    </row>
    <row r="173" spans="1:10">
      <c r="A173" s="293"/>
      <c r="B173" s="61" t="s">
        <v>66</v>
      </c>
      <c r="C173" s="81" t="s">
        <v>67</v>
      </c>
      <c r="D173" s="35"/>
      <c r="E173" s="35"/>
      <c r="F173" s="35"/>
      <c r="G173" s="35"/>
      <c r="H173" s="92"/>
      <c r="I173" s="35"/>
      <c r="J173" s="36"/>
    </row>
    <row r="174" spans="1:10" ht="15.75" thickBot="1">
      <c r="A174" s="294"/>
      <c r="B174" s="73"/>
      <c r="C174" s="82" t="s">
        <v>68</v>
      </c>
      <c r="D174" s="65"/>
      <c r="E174" s="65"/>
      <c r="F174" s="65"/>
      <c r="G174" s="65"/>
      <c r="H174" s="65"/>
      <c r="I174" s="65"/>
      <c r="J174" s="66"/>
    </row>
    <row r="175" spans="1:10" ht="18">
      <c r="A175" s="127"/>
      <c r="B175" s="128"/>
      <c r="C175" s="39"/>
      <c r="D175" s="39"/>
      <c r="E175" s="39"/>
      <c r="F175" s="39"/>
      <c r="G175" s="39"/>
      <c r="H175" s="39"/>
      <c r="I175" s="39"/>
      <c r="J175" s="39"/>
    </row>
    <row r="176" spans="1:10" ht="18">
      <c r="A176" s="127"/>
      <c r="B176" s="164" t="s">
        <v>88</v>
      </c>
      <c r="C176" s="129">
        <f>C2</f>
        <v>37</v>
      </c>
      <c r="D176" s="130">
        <f>SUM(D5)</f>
        <v>44451</v>
      </c>
      <c r="E176" s="130">
        <f>SUM(D176+1)</f>
        <v>44452</v>
      </c>
      <c r="F176" s="130">
        <f t="shared" ref="F176:J176" si="1">SUM(E176+1)</f>
        <v>44453</v>
      </c>
      <c r="G176" s="130">
        <f t="shared" si="1"/>
        <v>44454</v>
      </c>
      <c r="H176" s="130">
        <f t="shared" si="1"/>
        <v>44455</v>
      </c>
      <c r="I176" s="130">
        <f t="shared" si="1"/>
        <v>44456</v>
      </c>
      <c r="J176" s="130">
        <f t="shared" si="1"/>
        <v>44457</v>
      </c>
    </row>
    <row r="177" spans="1:10" ht="18">
      <c r="A177" s="127"/>
      <c r="B177" s="128"/>
      <c r="C177" s="131" t="s">
        <v>74</v>
      </c>
      <c r="D177" s="132"/>
      <c r="E177" s="132"/>
      <c r="F177" s="133"/>
      <c r="G177" s="133"/>
      <c r="H177" s="133"/>
      <c r="I177" s="133"/>
      <c r="J177" s="133"/>
    </row>
    <row r="178" spans="1:10" ht="18">
      <c r="A178" s="127"/>
      <c r="B178" s="128"/>
      <c r="C178" s="134"/>
      <c r="D178" s="28"/>
      <c r="E178" s="135"/>
      <c r="F178" s="133"/>
      <c r="G178" s="133"/>
      <c r="H178" s="133"/>
      <c r="I178" s="133"/>
      <c r="J178" s="133"/>
    </row>
    <row r="179" spans="1:10" ht="18">
      <c r="A179" s="127"/>
      <c r="B179" s="128"/>
      <c r="C179" s="134"/>
      <c r="D179" s="78"/>
      <c r="E179" s="136"/>
      <c r="F179" s="133"/>
      <c r="G179" s="133"/>
      <c r="H179" s="133"/>
      <c r="I179" s="133"/>
      <c r="J179" s="133"/>
    </row>
    <row r="180" spans="1:10" ht="18">
      <c r="A180" s="127"/>
      <c r="B180" s="128"/>
      <c r="C180" s="134"/>
      <c r="D180" s="137"/>
      <c r="E180" s="137"/>
      <c r="F180" s="133"/>
      <c r="G180" s="133"/>
      <c r="H180" s="133"/>
      <c r="I180" s="99"/>
      <c r="J180" s="28"/>
    </row>
    <row r="181" spans="1:10" ht="18">
      <c r="A181" s="127"/>
      <c r="B181" s="128"/>
      <c r="C181" s="134"/>
      <c r="D181" s="137"/>
      <c r="E181" s="137"/>
      <c r="F181" s="133"/>
      <c r="G181" s="133"/>
      <c r="H181" s="138"/>
      <c r="I181" s="99"/>
      <c r="J181" s="28"/>
    </row>
    <row r="182" spans="1:10" ht="18">
      <c r="A182" s="127"/>
      <c r="B182" s="128"/>
      <c r="C182" s="134"/>
      <c r="D182" s="133"/>
      <c r="E182" s="23"/>
      <c r="F182" s="133"/>
      <c r="G182" s="133"/>
      <c r="H182" s="133"/>
      <c r="I182" s="133"/>
      <c r="J182" s="133"/>
    </row>
    <row r="183" spans="1:10" ht="18">
      <c r="A183" s="127"/>
      <c r="B183" s="128"/>
      <c r="C183" s="134"/>
      <c r="D183" s="23"/>
      <c r="E183" s="23"/>
      <c r="F183" s="23"/>
      <c r="G183" s="23"/>
      <c r="H183" s="133"/>
      <c r="I183" s="133"/>
      <c r="J183" s="133"/>
    </row>
    <row r="184" spans="1:10" ht="18">
      <c r="A184" s="127"/>
      <c r="B184" s="128"/>
      <c r="C184" s="139"/>
      <c r="D184" s="139"/>
      <c r="E184" s="139"/>
      <c r="F184" s="139"/>
      <c r="G184" s="139"/>
      <c r="H184" s="139"/>
      <c r="I184" s="139"/>
      <c r="J184" s="139"/>
    </row>
    <row r="185" spans="1:10" ht="18">
      <c r="A185" s="127"/>
      <c r="B185" s="6"/>
      <c r="C185" s="131" t="s">
        <v>75</v>
      </c>
      <c r="D185" s="23"/>
      <c r="E185" s="23"/>
      <c r="F185" s="23"/>
      <c r="G185" s="23"/>
      <c r="H185" s="23"/>
      <c r="I185" s="23"/>
      <c r="J185" s="23"/>
    </row>
    <row r="186" spans="1:10" ht="18">
      <c r="A186" s="127"/>
      <c r="B186" s="6"/>
      <c r="C186" s="134"/>
      <c r="D186" s="23"/>
      <c r="E186" s="23"/>
      <c r="F186" s="23"/>
      <c r="G186" s="23"/>
      <c r="H186" s="23"/>
      <c r="I186" s="23"/>
      <c r="J186" s="23"/>
    </row>
    <row r="187" spans="1:10">
      <c r="A187" s="39"/>
      <c r="B187" s="6"/>
      <c r="C187" s="134"/>
      <c r="D187" s="23"/>
      <c r="E187" s="23"/>
      <c r="F187" s="23"/>
      <c r="G187" s="23"/>
      <c r="H187" s="23"/>
      <c r="I187" s="23"/>
      <c r="J187" s="23"/>
    </row>
    <row r="188" spans="1:10">
      <c r="A188" s="39"/>
      <c r="B188" s="6"/>
      <c r="C188" s="134"/>
      <c r="D188" s="23"/>
      <c r="E188" s="23"/>
      <c r="F188" s="23"/>
      <c r="G188" s="23"/>
      <c r="H188" s="23"/>
      <c r="I188" s="23"/>
      <c r="J188" s="23"/>
    </row>
    <row r="189" spans="1:10">
      <c r="A189" s="39"/>
      <c r="B189" s="6"/>
      <c r="C189" s="134"/>
      <c r="D189" s="23"/>
      <c r="E189" s="23"/>
      <c r="F189" s="23"/>
      <c r="G189" s="135"/>
      <c r="H189" s="135"/>
      <c r="I189" s="23"/>
      <c r="J189" s="23"/>
    </row>
    <row r="190" spans="1:10">
      <c r="A190" s="39"/>
      <c r="B190" s="6"/>
      <c r="C190" s="134"/>
      <c r="D190" s="23"/>
      <c r="E190" s="23"/>
      <c r="F190" s="23"/>
      <c r="G190" s="23"/>
      <c r="H190" s="23"/>
      <c r="I190" s="23"/>
      <c r="J190" s="23"/>
    </row>
    <row r="191" spans="1:10">
      <c r="A191" s="39"/>
      <c r="B191" s="6"/>
      <c r="C191" s="134"/>
      <c r="D191" s="23"/>
      <c r="E191" s="23"/>
      <c r="F191" s="23"/>
      <c r="G191" s="23"/>
      <c r="H191" s="23"/>
      <c r="I191" s="23"/>
      <c r="J191" s="23"/>
    </row>
    <row r="192" spans="1:10">
      <c r="A192" s="39"/>
      <c r="B192" s="6"/>
      <c r="C192" s="140"/>
      <c r="D192" s="141"/>
      <c r="E192" s="141"/>
      <c r="F192" s="141"/>
      <c r="G192" s="141"/>
      <c r="H192" s="141"/>
      <c r="I192" s="141"/>
      <c r="J192" s="141"/>
    </row>
    <row r="193" spans="1:10">
      <c r="A193" s="39"/>
      <c r="B193" s="6"/>
      <c r="C193" s="131" t="s">
        <v>76</v>
      </c>
      <c r="D193" s="142"/>
      <c r="E193" s="142"/>
      <c r="F193" s="142"/>
      <c r="G193" s="142"/>
      <c r="H193" s="142"/>
      <c r="I193" s="142"/>
      <c r="J193" s="142"/>
    </row>
    <row r="194" spans="1:10">
      <c r="A194" s="39"/>
      <c r="B194" s="6"/>
      <c r="C194" s="134"/>
      <c r="D194" s="142"/>
      <c r="E194" s="142"/>
      <c r="F194" s="142"/>
      <c r="G194" s="142"/>
      <c r="H194" s="142"/>
      <c r="I194" s="142"/>
      <c r="J194" s="142"/>
    </row>
    <row r="195" spans="1:10">
      <c r="A195" s="39"/>
      <c r="B195" s="6"/>
      <c r="C195" s="134"/>
      <c r="D195" s="142"/>
      <c r="E195" s="142"/>
      <c r="F195" s="142"/>
      <c r="G195" s="142"/>
      <c r="H195" s="142"/>
      <c r="I195" s="142"/>
      <c r="J195" s="142"/>
    </row>
    <row r="196" spans="1:10">
      <c r="A196" s="39"/>
      <c r="B196" s="6"/>
      <c r="C196" s="134"/>
      <c r="D196" s="142"/>
      <c r="E196" s="142"/>
      <c r="F196" s="142"/>
      <c r="G196" s="142"/>
      <c r="H196" s="142"/>
      <c r="I196" s="142"/>
      <c r="J196" s="142"/>
    </row>
    <row r="197" spans="1:10">
      <c r="A197" s="39"/>
      <c r="B197" s="6"/>
      <c r="C197" s="134"/>
      <c r="D197" s="142"/>
      <c r="E197" s="142"/>
      <c r="F197" s="142"/>
      <c r="G197" s="142"/>
      <c r="H197" s="28"/>
      <c r="I197" s="142"/>
      <c r="J197" s="142"/>
    </row>
    <row r="198" spans="1:10">
      <c r="A198" s="39"/>
      <c r="B198" s="6"/>
      <c r="C198" s="134"/>
      <c r="D198" s="142"/>
      <c r="E198" s="142"/>
      <c r="F198" s="142"/>
      <c r="G198" s="142"/>
      <c r="H198" s="142"/>
      <c r="I198" s="142"/>
      <c r="J198" s="142"/>
    </row>
    <row r="199" spans="1:10">
      <c r="A199" s="39"/>
      <c r="B199" s="6"/>
      <c r="C199" s="134"/>
      <c r="D199" s="142"/>
      <c r="E199" s="142"/>
      <c r="F199" s="142"/>
      <c r="G199" s="142"/>
      <c r="H199" s="142"/>
      <c r="I199" s="142"/>
      <c r="J199" s="142"/>
    </row>
    <row r="200" spans="1:10">
      <c r="A200" s="39"/>
      <c r="B200" s="6"/>
      <c r="C200" s="134"/>
      <c r="D200" s="23"/>
      <c r="E200" s="23"/>
      <c r="F200" s="23"/>
      <c r="G200" s="23"/>
      <c r="H200" s="34"/>
      <c r="I200" s="23"/>
      <c r="J200" s="23"/>
    </row>
    <row r="201" spans="1:10">
      <c r="A201" s="39"/>
      <c r="B201" s="6"/>
      <c r="C201" s="134"/>
      <c r="D201" s="23"/>
      <c r="E201" s="23"/>
      <c r="F201" s="23"/>
      <c r="G201" s="135"/>
      <c r="H201" s="23"/>
      <c r="I201" s="23"/>
      <c r="J201" s="23"/>
    </row>
    <row r="202" spans="1:10">
      <c r="A202" s="39"/>
      <c r="B202" s="6"/>
      <c r="C202" s="134"/>
      <c r="D202" s="23"/>
      <c r="E202" s="23"/>
      <c r="F202" s="23"/>
      <c r="G202" s="28"/>
      <c r="H202" s="23"/>
      <c r="I202" s="23"/>
      <c r="J202" s="23"/>
    </row>
    <row r="203" spans="1:10">
      <c r="A203" s="39"/>
      <c r="B203" s="6"/>
      <c r="C203" s="141"/>
      <c r="D203" s="141"/>
      <c r="E203" s="141"/>
      <c r="F203" s="141"/>
      <c r="G203" s="141"/>
      <c r="H203" s="141"/>
      <c r="I203" s="141"/>
      <c r="J203" s="141"/>
    </row>
    <row r="204" spans="1:10">
      <c r="A204" s="39"/>
      <c r="B204" s="6"/>
      <c r="C204" s="143"/>
      <c r="D204" s="28"/>
      <c r="E204" s="28"/>
      <c r="F204" s="28"/>
      <c r="G204" s="142"/>
      <c r="H204" s="28"/>
      <c r="I204" s="132"/>
      <c r="J204" s="144"/>
    </row>
    <row r="205" spans="1:10">
      <c r="A205" s="39"/>
      <c r="B205" s="6"/>
      <c r="C205" s="145"/>
      <c r="D205" s="146"/>
      <c r="E205" s="147"/>
      <c r="F205" s="28"/>
      <c r="G205" s="142"/>
      <c r="H205" s="28"/>
      <c r="I205" s="132"/>
      <c r="J205" s="148"/>
    </row>
    <row r="206" spans="1:10">
      <c r="A206" s="39"/>
      <c r="B206" s="6"/>
      <c r="C206" s="145"/>
      <c r="D206" s="23"/>
      <c r="E206" s="147"/>
      <c r="F206" s="28"/>
      <c r="G206" s="142"/>
      <c r="H206" s="28"/>
      <c r="I206" s="28"/>
      <c r="J206" s="142"/>
    </row>
    <row r="207" spans="1:10">
      <c r="A207" s="39"/>
      <c r="B207" s="6"/>
      <c r="C207" s="134"/>
      <c r="D207" s="142"/>
      <c r="E207" s="142"/>
      <c r="F207" s="142"/>
      <c r="G207" s="142"/>
      <c r="H207" s="28"/>
      <c r="I207" s="142"/>
      <c r="J207" s="142"/>
    </row>
    <row r="208" spans="1:10">
      <c r="A208" s="39"/>
      <c r="B208" s="6"/>
      <c r="C208" s="134"/>
      <c r="D208" s="142"/>
      <c r="E208" s="142"/>
      <c r="F208" s="142"/>
      <c r="G208" s="142"/>
      <c r="H208" s="142"/>
      <c r="I208" s="142"/>
      <c r="J208" s="142"/>
    </row>
    <row r="209" spans="1:10">
      <c r="A209" s="39"/>
      <c r="B209" s="6"/>
      <c r="C209" s="149"/>
      <c r="D209" s="142"/>
      <c r="E209" s="142"/>
      <c r="F209" s="142"/>
      <c r="G209" s="142"/>
      <c r="H209" s="142"/>
      <c r="I209" s="142"/>
      <c r="J209" s="142"/>
    </row>
    <row r="210" spans="1:10">
      <c r="A210" s="39"/>
      <c r="B210" s="6"/>
      <c r="C210" s="150"/>
      <c r="D210" s="151">
        <f t="shared" ref="D210:J210" si="2">COUNTA(D177:D202)</f>
        <v>0</v>
      </c>
      <c r="E210" s="151">
        <f t="shared" si="2"/>
        <v>0</v>
      </c>
      <c r="F210" s="151">
        <f t="shared" si="2"/>
        <v>0</v>
      </c>
      <c r="G210" s="151">
        <f t="shared" si="2"/>
        <v>0</v>
      </c>
      <c r="H210" s="151">
        <f t="shared" si="2"/>
        <v>0</v>
      </c>
      <c r="I210" s="151">
        <f t="shared" si="2"/>
        <v>0</v>
      </c>
      <c r="J210" s="151">
        <f t="shared" si="2"/>
        <v>0</v>
      </c>
    </row>
    <row r="211" spans="1:10" ht="18">
      <c r="A211" s="127"/>
      <c r="B211" s="6"/>
      <c r="C211" s="23"/>
      <c r="D211" s="23"/>
      <c r="E211" s="23"/>
      <c r="F211" s="23"/>
      <c r="G211" s="23"/>
      <c r="H211" s="23"/>
      <c r="I211" s="28" t="s">
        <v>77</v>
      </c>
      <c r="J211" s="152">
        <f>SUM(D210:J210)</f>
        <v>0</v>
      </c>
    </row>
    <row r="212" spans="1:10" ht="18">
      <c r="A212" s="127"/>
      <c r="B212" s="6"/>
      <c r="C212" s="153"/>
      <c r="D212" s="153"/>
      <c r="E212" s="153"/>
      <c r="F212" s="153"/>
      <c r="G212" s="23"/>
      <c r="H212" s="153"/>
      <c r="I212" s="28" t="s">
        <v>37</v>
      </c>
      <c r="J212" s="28">
        <f>COUNTA(D37:J46,D94:J103,D150:J159)</f>
        <v>0</v>
      </c>
    </row>
    <row r="213" spans="1:10" ht="18">
      <c r="A213" s="127"/>
      <c r="B213" s="6"/>
      <c r="C213" s="154"/>
      <c r="D213" s="23" t="s">
        <v>78</v>
      </c>
      <c r="E213" s="23"/>
      <c r="F213" s="23"/>
      <c r="G213" s="23"/>
      <c r="H213" s="23"/>
      <c r="I213" s="28" t="s">
        <v>79</v>
      </c>
      <c r="J213" s="28">
        <f>COUNTA(D52:J54,D109:J111,D165:J167)</f>
        <v>0</v>
      </c>
    </row>
    <row r="214" spans="1:10" ht="18">
      <c r="A214" s="127"/>
      <c r="B214" s="6"/>
      <c r="C214" s="155"/>
      <c r="D214" s="23" t="s">
        <v>80</v>
      </c>
      <c r="E214" s="23"/>
      <c r="F214" s="23"/>
      <c r="G214" s="23"/>
      <c r="H214" s="23"/>
      <c r="I214" s="28" t="s">
        <v>81</v>
      </c>
      <c r="J214" s="28">
        <f>COUNTA(D60:J61,D117:J118,D173:J174)</f>
        <v>0</v>
      </c>
    </row>
    <row r="215" spans="1:10" ht="18">
      <c r="A215" s="127"/>
      <c r="B215" s="6"/>
      <c r="C215" s="156"/>
      <c r="D215" s="23" t="s">
        <v>82</v>
      </c>
      <c r="E215" s="23"/>
      <c r="F215" s="23"/>
      <c r="G215" s="23"/>
      <c r="H215" s="23"/>
      <c r="I215" s="28" t="s">
        <v>83</v>
      </c>
      <c r="J215" s="28">
        <f>COUNTA(D47:J51,D104:J108,D160:J164)</f>
        <v>0</v>
      </c>
    </row>
    <row r="216" spans="1:10" ht="18">
      <c r="A216" s="127"/>
      <c r="B216" s="6"/>
      <c r="C216" s="157" t="s">
        <v>84</v>
      </c>
      <c r="D216" s="23" t="s">
        <v>85</v>
      </c>
      <c r="E216" s="23"/>
      <c r="F216" s="23"/>
      <c r="G216" s="23"/>
      <c r="H216" s="23"/>
      <c r="I216" s="28" t="s">
        <v>86</v>
      </c>
      <c r="J216" s="28">
        <f>SUM(J212:J215)</f>
        <v>0</v>
      </c>
    </row>
    <row r="217" spans="1:10" ht="18">
      <c r="A217" s="127"/>
      <c r="B217" s="6"/>
      <c r="C217" s="23"/>
      <c r="D217" s="23"/>
      <c r="E217" s="23"/>
      <c r="F217" s="23"/>
      <c r="G217" s="158" t="s">
        <v>87</v>
      </c>
      <c r="H217" s="23"/>
      <c r="I217" s="23"/>
      <c r="J217" s="23"/>
    </row>
    <row r="218" spans="1:10" ht="18">
      <c r="A218" s="127"/>
      <c r="B218" s="6"/>
      <c r="C218" s="23"/>
      <c r="D218" s="23"/>
      <c r="E218" s="23"/>
      <c r="F218" s="23"/>
      <c r="G218" s="23"/>
      <c r="H218" s="23"/>
      <c r="I218" s="23"/>
      <c r="J218" s="23"/>
    </row>
    <row r="219" spans="1:10" ht="18">
      <c r="A219" s="127"/>
      <c r="B219" s="6"/>
      <c r="C219" s="23"/>
      <c r="D219" s="23"/>
      <c r="E219" s="28"/>
      <c r="F219" s="28"/>
      <c r="G219" s="23"/>
      <c r="H219" s="28"/>
      <c r="I219" s="28"/>
      <c r="J219" s="28"/>
    </row>
    <row r="220" spans="1:10" ht="18">
      <c r="A220" s="127"/>
      <c r="B220" s="6"/>
      <c r="C220" s="23"/>
      <c r="D220" s="23"/>
      <c r="E220" s="23"/>
      <c r="F220" s="23"/>
      <c r="G220" s="23"/>
      <c r="H220" s="23"/>
      <c r="I220" s="23"/>
      <c r="J220" s="23"/>
    </row>
  </sheetData>
  <mergeCells count="7">
    <mergeCell ref="A150:A174"/>
    <mergeCell ref="A1:J1"/>
    <mergeCell ref="A7:A36"/>
    <mergeCell ref="A37:A62"/>
    <mergeCell ref="A64:A93"/>
    <mergeCell ref="A94:A118"/>
    <mergeCell ref="A120:A149"/>
  </mergeCells>
  <phoneticPr fontId="20" type="noConversion"/>
  <conditionalFormatting sqref="G94">
    <cfRule type="duplicateValues" dxfId="5577" priority="370"/>
  </conditionalFormatting>
  <conditionalFormatting sqref="G94">
    <cfRule type="duplicateValues" dxfId="5576" priority="369"/>
  </conditionalFormatting>
  <conditionalFormatting sqref="G94">
    <cfRule type="duplicateValues" dxfId="5575" priority="368"/>
  </conditionalFormatting>
  <conditionalFormatting sqref="G94">
    <cfRule type="duplicateValues" dxfId="5574" priority="367"/>
  </conditionalFormatting>
  <conditionalFormatting sqref="G94">
    <cfRule type="duplicateValues" dxfId="5573" priority="366"/>
  </conditionalFormatting>
  <conditionalFormatting sqref="G94">
    <cfRule type="duplicateValues" dxfId="5572" priority="365"/>
  </conditionalFormatting>
  <conditionalFormatting sqref="G94">
    <cfRule type="duplicateValues" dxfId="5571" priority="364"/>
  </conditionalFormatting>
  <conditionalFormatting sqref="G94">
    <cfRule type="duplicateValues" dxfId="5570" priority="363"/>
  </conditionalFormatting>
  <conditionalFormatting sqref="G94">
    <cfRule type="duplicateValues" dxfId="5569" priority="362"/>
  </conditionalFormatting>
  <conditionalFormatting sqref="G94">
    <cfRule type="duplicateValues" dxfId="5568" priority="361"/>
  </conditionalFormatting>
  <conditionalFormatting sqref="G94">
    <cfRule type="duplicateValues" dxfId="5567" priority="360"/>
  </conditionalFormatting>
  <conditionalFormatting sqref="G94">
    <cfRule type="duplicateValues" dxfId="5566" priority="359"/>
  </conditionalFormatting>
  <conditionalFormatting sqref="G94">
    <cfRule type="duplicateValues" dxfId="5565" priority="358"/>
  </conditionalFormatting>
  <conditionalFormatting sqref="G94">
    <cfRule type="duplicateValues" dxfId="5564" priority="357"/>
  </conditionalFormatting>
  <conditionalFormatting sqref="G94">
    <cfRule type="duplicateValues" dxfId="5563" priority="356"/>
  </conditionalFormatting>
  <conditionalFormatting sqref="G94">
    <cfRule type="duplicateValues" dxfId="5562" priority="355"/>
  </conditionalFormatting>
  <conditionalFormatting sqref="G94">
    <cfRule type="duplicateValues" dxfId="5561" priority="354"/>
  </conditionalFormatting>
  <conditionalFormatting sqref="G94">
    <cfRule type="duplicateValues" dxfId="5560" priority="353"/>
  </conditionalFormatting>
  <conditionalFormatting sqref="G94">
    <cfRule type="duplicateValues" dxfId="5559" priority="352"/>
  </conditionalFormatting>
  <conditionalFormatting sqref="G94">
    <cfRule type="duplicateValues" dxfId="5558" priority="351"/>
  </conditionalFormatting>
  <conditionalFormatting sqref="G94">
    <cfRule type="duplicateValues" dxfId="5557" priority="350"/>
  </conditionalFormatting>
  <conditionalFormatting sqref="G94">
    <cfRule type="duplicateValues" dxfId="5556" priority="349"/>
  </conditionalFormatting>
  <conditionalFormatting sqref="G94">
    <cfRule type="duplicateValues" dxfId="5555" priority="348"/>
  </conditionalFormatting>
  <conditionalFormatting sqref="G94">
    <cfRule type="duplicateValues" dxfId="5554" priority="347"/>
  </conditionalFormatting>
  <conditionalFormatting sqref="G94">
    <cfRule type="duplicateValues" dxfId="5553" priority="346"/>
  </conditionalFormatting>
  <conditionalFormatting sqref="G94">
    <cfRule type="duplicateValues" dxfId="5552" priority="345"/>
  </conditionalFormatting>
  <conditionalFormatting sqref="G94">
    <cfRule type="duplicateValues" dxfId="5551" priority="344"/>
  </conditionalFormatting>
  <conditionalFormatting sqref="G94">
    <cfRule type="duplicateValues" dxfId="5550" priority="343"/>
  </conditionalFormatting>
  <conditionalFormatting sqref="G94">
    <cfRule type="duplicateValues" dxfId="5549" priority="342"/>
  </conditionalFormatting>
  <conditionalFormatting sqref="G94">
    <cfRule type="duplicateValues" dxfId="5548" priority="341"/>
  </conditionalFormatting>
  <conditionalFormatting sqref="G94">
    <cfRule type="duplicateValues" dxfId="5547" priority="340"/>
  </conditionalFormatting>
  <conditionalFormatting sqref="G94">
    <cfRule type="duplicateValues" dxfId="5546" priority="339"/>
  </conditionalFormatting>
  <conditionalFormatting sqref="G94">
    <cfRule type="duplicateValues" dxfId="5545" priority="338"/>
  </conditionalFormatting>
  <conditionalFormatting sqref="G94">
    <cfRule type="duplicateValues" dxfId="5544" priority="337"/>
  </conditionalFormatting>
  <conditionalFormatting sqref="G94">
    <cfRule type="duplicateValues" dxfId="5543" priority="336"/>
  </conditionalFormatting>
  <conditionalFormatting sqref="G94">
    <cfRule type="duplicateValues" dxfId="5542" priority="335"/>
  </conditionalFormatting>
  <conditionalFormatting sqref="G94">
    <cfRule type="duplicateValues" dxfId="5541" priority="334"/>
  </conditionalFormatting>
  <conditionalFormatting sqref="G94">
    <cfRule type="duplicateValues" dxfId="5540" priority="333"/>
  </conditionalFormatting>
  <conditionalFormatting sqref="G94">
    <cfRule type="duplicateValues" dxfId="5539" priority="332"/>
  </conditionalFormatting>
  <conditionalFormatting sqref="G94">
    <cfRule type="duplicateValues" dxfId="5538" priority="331"/>
  </conditionalFormatting>
  <conditionalFormatting sqref="G94">
    <cfRule type="duplicateValues" dxfId="5537" priority="330"/>
  </conditionalFormatting>
  <conditionalFormatting sqref="G94">
    <cfRule type="duplicateValues" dxfId="5536" priority="329"/>
  </conditionalFormatting>
  <conditionalFormatting sqref="G94">
    <cfRule type="duplicateValues" dxfId="5535" priority="328"/>
  </conditionalFormatting>
  <conditionalFormatting sqref="G94">
    <cfRule type="duplicateValues" dxfId="5534" priority="327"/>
  </conditionalFormatting>
  <conditionalFormatting sqref="G94">
    <cfRule type="duplicateValues" dxfId="5533" priority="326"/>
  </conditionalFormatting>
  <conditionalFormatting sqref="G94">
    <cfRule type="duplicateValues" dxfId="5532" priority="325"/>
  </conditionalFormatting>
  <conditionalFormatting sqref="G94">
    <cfRule type="duplicateValues" dxfId="5531" priority="324"/>
  </conditionalFormatting>
  <conditionalFormatting sqref="G94">
    <cfRule type="duplicateValues" dxfId="5530" priority="323"/>
  </conditionalFormatting>
  <conditionalFormatting sqref="G94">
    <cfRule type="duplicateValues" dxfId="5529" priority="322"/>
  </conditionalFormatting>
  <conditionalFormatting sqref="G94">
    <cfRule type="duplicateValues" dxfId="5528" priority="321"/>
  </conditionalFormatting>
  <conditionalFormatting sqref="G94">
    <cfRule type="duplicateValues" dxfId="5527" priority="320"/>
  </conditionalFormatting>
  <conditionalFormatting sqref="G94">
    <cfRule type="duplicateValues" dxfId="5526" priority="319"/>
  </conditionalFormatting>
  <conditionalFormatting sqref="G94">
    <cfRule type="duplicateValues" dxfId="5525" priority="318"/>
  </conditionalFormatting>
  <conditionalFormatting sqref="G94">
    <cfRule type="duplicateValues" dxfId="5524" priority="317"/>
  </conditionalFormatting>
  <conditionalFormatting sqref="G94">
    <cfRule type="duplicateValues" dxfId="5523" priority="316"/>
  </conditionalFormatting>
  <conditionalFormatting sqref="G94">
    <cfRule type="duplicateValues" dxfId="5522" priority="315"/>
  </conditionalFormatting>
  <conditionalFormatting sqref="G94">
    <cfRule type="duplicateValues" dxfId="5521" priority="314"/>
  </conditionalFormatting>
  <conditionalFormatting sqref="G94">
    <cfRule type="duplicateValues" dxfId="5520" priority="313"/>
  </conditionalFormatting>
  <conditionalFormatting sqref="G94">
    <cfRule type="duplicateValues" dxfId="5519" priority="312"/>
  </conditionalFormatting>
  <conditionalFormatting sqref="G94">
    <cfRule type="duplicateValues" dxfId="5518" priority="311"/>
  </conditionalFormatting>
  <conditionalFormatting sqref="G94">
    <cfRule type="duplicateValues" dxfId="5517" priority="310"/>
  </conditionalFormatting>
  <conditionalFormatting sqref="G94">
    <cfRule type="duplicateValues" dxfId="5516" priority="309"/>
  </conditionalFormatting>
  <conditionalFormatting sqref="G94">
    <cfRule type="duplicateValues" dxfId="5515" priority="308"/>
  </conditionalFormatting>
  <conditionalFormatting sqref="G94">
    <cfRule type="duplicateValues" dxfId="5514" priority="307"/>
  </conditionalFormatting>
  <conditionalFormatting sqref="G94">
    <cfRule type="duplicateValues" dxfId="5513" priority="306"/>
  </conditionalFormatting>
  <conditionalFormatting sqref="G94">
    <cfRule type="duplicateValues" dxfId="5512" priority="305"/>
  </conditionalFormatting>
  <conditionalFormatting sqref="G94">
    <cfRule type="duplicateValues" dxfId="5511" priority="304"/>
  </conditionalFormatting>
  <conditionalFormatting sqref="G94">
    <cfRule type="duplicateValues" dxfId="5510" priority="303"/>
  </conditionalFormatting>
  <conditionalFormatting sqref="G94">
    <cfRule type="duplicateValues" dxfId="5509" priority="302"/>
  </conditionalFormatting>
  <conditionalFormatting sqref="G94">
    <cfRule type="duplicateValues" dxfId="5508" priority="301"/>
  </conditionalFormatting>
  <conditionalFormatting sqref="G94">
    <cfRule type="duplicateValues" dxfId="5507" priority="300"/>
  </conditionalFormatting>
  <conditionalFormatting sqref="G94">
    <cfRule type="duplicateValues" dxfId="5506" priority="299"/>
  </conditionalFormatting>
  <conditionalFormatting sqref="G95">
    <cfRule type="duplicateValues" dxfId="5505" priority="298"/>
  </conditionalFormatting>
  <conditionalFormatting sqref="G95">
    <cfRule type="duplicateValues" dxfId="5504" priority="297"/>
  </conditionalFormatting>
  <conditionalFormatting sqref="G95">
    <cfRule type="duplicateValues" dxfId="5503" priority="296"/>
  </conditionalFormatting>
  <conditionalFormatting sqref="G95">
    <cfRule type="duplicateValues" dxfId="5502" priority="295"/>
  </conditionalFormatting>
  <conditionalFormatting sqref="G95">
    <cfRule type="duplicateValues" dxfId="5501" priority="294"/>
  </conditionalFormatting>
  <conditionalFormatting sqref="G95">
    <cfRule type="duplicateValues" dxfId="5500" priority="293"/>
  </conditionalFormatting>
  <conditionalFormatting sqref="G95">
    <cfRule type="duplicateValues" dxfId="5499" priority="292"/>
  </conditionalFormatting>
  <conditionalFormatting sqref="G95">
    <cfRule type="duplicateValues" dxfId="5498" priority="291"/>
  </conditionalFormatting>
  <conditionalFormatting sqref="G95">
    <cfRule type="duplicateValues" dxfId="5497" priority="290"/>
  </conditionalFormatting>
  <conditionalFormatting sqref="G95">
    <cfRule type="duplicateValues" dxfId="5496" priority="289"/>
  </conditionalFormatting>
  <conditionalFormatting sqref="G95">
    <cfRule type="duplicateValues" dxfId="5495" priority="288"/>
  </conditionalFormatting>
  <conditionalFormatting sqref="G95">
    <cfRule type="duplicateValues" dxfId="5494" priority="287"/>
  </conditionalFormatting>
  <conditionalFormatting sqref="G95">
    <cfRule type="duplicateValues" dxfId="5493" priority="286"/>
  </conditionalFormatting>
  <conditionalFormatting sqref="G95">
    <cfRule type="duplicateValues" dxfId="5492" priority="285"/>
  </conditionalFormatting>
  <conditionalFormatting sqref="G95">
    <cfRule type="duplicateValues" dxfId="5491" priority="284"/>
  </conditionalFormatting>
  <conditionalFormatting sqref="G95">
    <cfRule type="duplicateValues" dxfId="5490" priority="283"/>
  </conditionalFormatting>
  <conditionalFormatting sqref="G95">
    <cfRule type="duplicateValues" dxfId="5489" priority="282"/>
  </conditionalFormatting>
  <conditionalFormatting sqref="G95">
    <cfRule type="duplicateValues" dxfId="5488" priority="281"/>
  </conditionalFormatting>
  <conditionalFormatting sqref="G95">
    <cfRule type="duplicateValues" dxfId="5487" priority="280"/>
  </conditionalFormatting>
  <conditionalFormatting sqref="G95">
    <cfRule type="duplicateValues" dxfId="5486" priority="279"/>
  </conditionalFormatting>
  <conditionalFormatting sqref="G95">
    <cfRule type="duplicateValues" dxfId="5485" priority="278"/>
  </conditionalFormatting>
  <conditionalFormatting sqref="G95">
    <cfRule type="duplicateValues" dxfId="5484" priority="277"/>
  </conditionalFormatting>
  <conditionalFormatting sqref="G95">
    <cfRule type="duplicateValues" dxfId="5483" priority="276"/>
  </conditionalFormatting>
  <conditionalFormatting sqref="G95">
    <cfRule type="duplicateValues" dxfId="5482" priority="275"/>
  </conditionalFormatting>
  <conditionalFormatting sqref="G95">
    <cfRule type="duplicateValues" dxfId="5481" priority="274"/>
  </conditionalFormatting>
  <conditionalFormatting sqref="G95">
    <cfRule type="duplicateValues" dxfId="5480" priority="273"/>
  </conditionalFormatting>
  <conditionalFormatting sqref="G95">
    <cfRule type="duplicateValues" dxfId="5479" priority="272"/>
  </conditionalFormatting>
  <conditionalFormatting sqref="G95">
    <cfRule type="duplicateValues" dxfId="5478" priority="271"/>
  </conditionalFormatting>
  <conditionalFormatting sqref="G95">
    <cfRule type="duplicateValues" dxfId="5477" priority="270"/>
  </conditionalFormatting>
  <conditionalFormatting sqref="G95">
    <cfRule type="duplicateValues" dxfId="5476" priority="269"/>
  </conditionalFormatting>
  <conditionalFormatting sqref="G95">
    <cfRule type="duplicateValues" dxfId="5475" priority="268"/>
  </conditionalFormatting>
  <conditionalFormatting sqref="G95">
    <cfRule type="duplicateValues" dxfId="5474" priority="267"/>
  </conditionalFormatting>
  <conditionalFormatting sqref="G95">
    <cfRule type="duplicateValues" dxfId="5473" priority="266"/>
  </conditionalFormatting>
  <conditionalFormatting sqref="G95">
    <cfRule type="duplicateValues" dxfId="5472" priority="265"/>
  </conditionalFormatting>
  <conditionalFormatting sqref="G95">
    <cfRule type="duplicateValues" dxfId="5471" priority="264"/>
  </conditionalFormatting>
  <conditionalFormatting sqref="G95">
    <cfRule type="duplicateValues" dxfId="5470" priority="263"/>
  </conditionalFormatting>
  <conditionalFormatting sqref="G95">
    <cfRule type="duplicateValues" dxfId="5469" priority="262"/>
  </conditionalFormatting>
  <conditionalFormatting sqref="G95">
    <cfRule type="duplicateValues" dxfId="5468" priority="261"/>
  </conditionalFormatting>
  <conditionalFormatting sqref="G95">
    <cfRule type="duplicateValues" dxfId="5467" priority="260"/>
  </conditionalFormatting>
  <conditionalFormatting sqref="G95">
    <cfRule type="duplicateValues" dxfId="5466" priority="259"/>
  </conditionalFormatting>
  <conditionalFormatting sqref="G95">
    <cfRule type="duplicateValues" dxfId="5465" priority="258"/>
  </conditionalFormatting>
  <conditionalFormatting sqref="G95">
    <cfRule type="duplicateValues" dxfId="5464" priority="257"/>
  </conditionalFormatting>
  <conditionalFormatting sqref="G95">
    <cfRule type="duplicateValues" dxfId="5463" priority="256"/>
  </conditionalFormatting>
  <conditionalFormatting sqref="G95">
    <cfRule type="duplicateValues" dxfId="5462" priority="255"/>
  </conditionalFormatting>
  <conditionalFormatting sqref="G95">
    <cfRule type="duplicateValues" dxfId="5461" priority="254"/>
  </conditionalFormatting>
  <conditionalFormatting sqref="G95">
    <cfRule type="duplicateValues" dxfId="5460" priority="253"/>
  </conditionalFormatting>
  <conditionalFormatting sqref="G95">
    <cfRule type="duplicateValues" dxfId="5459" priority="252"/>
  </conditionalFormatting>
  <conditionalFormatting sqref="G95">
    <cfRule type="duplicateValues" dxfId="5458" priority="251"/>
  </conditionalFormatting>
  <conditionalFormatting sqref="G95">
    <cfRule type="duplicateValues" dxfId="5457" priority="250"/>
  </conditionalFormatting>
  <conditionalFormatting sqref="G95">
    <cfRule type="duplicateValues" dxfId="5456" priority="249"/>
  </conditionalFormatting>
  <conditionalFormatting sqref="G95">
    <cfRule type="duplicateValues" dxfId="5455" priority="248"/>
  </conditionalFormatting>
  <conditionalFormatting sqref="G95">
    <cfRule type="duplicateValues" dxfId="5454" priority="247"/>
  </conditionalFormatting>
  <conditionalFormatting sqref="G95">
    <cfRule type="duplicateValues" dxfId="5453" priority="246"/>
  </conditionalFormatting>
  <conditionalFormatting sqref="G95">
    <cfRule type="duplicateValues" dxfId="5452" priority="245"/>
  </conditionalFormatting>
  <conditionalFormatting sqref="G95">
    <cfRule type="duplicateValues" dxfId="5451" priority="244"/>
  </conditionalFormatting>
  <conditionalFormatting sqref="G95">
    <cfRule type="duplicateValues" dxfId="5450" priority="243"/>
  </conditionalFormatting>
  <conditionalFormatting sqref="G96">
    <cfRule type="duplicateValues" dxfId="5449" priority="242"/>
  </conditionalFormatting>
  <conditionalFormatting sqref="H7">
    <cfRule type="duplicateValues" dxfId="5448" priority="237"/>
  </conditionalFormatting>
  <conditionalFormatting sqref="H19">
    <cfRule type="duplicateValues" dxfId="5447" priority="236"/>
  </conditionalFormatting>
  <conditionalFormatting sqref="H12">
    <cfRule type="duplicateValues" dxfId="5446" priority="235"/>
  </conditionalFormatting>
  <conditionalFormatting sqref="H38">
    <cfRule type="duplicateValues" dxfId="5445" priority="234"/>
  </conditionalFormatting>
  <conditionalFormatting sqref="H18">
    <cfRule type="duplicateValues" dxfId="5444" priority="233"/>
  </conditionalFormatting>
  <conditionalFormatting sqref="H13">
    <cfRule type="duplicateValues" dxfId="5443" priority="232"/>
  </conditionalFormatting>
  <conditionalFormatting sqref="H14">
    <cfRule type="duplicateValues" dxfId="5442" priority="231"/>
  </conditionalFormatting>
  <conditionalFormatting sqref="H16">
    <cfRule type="duplicateValues" dxfId="5441" priority="230"/>
  </conditionalFormatting>
  <conditionalFormatting sqref="H28">
    <cfRule type="duplicateValues" dxfId="5440" priority="229"/>
  </conditionalFormatting>
  <conditionalFormatting sqref="H48">
    <cfRule type="duplicateValues" dxfId="5439" priority="228"/>
  </conditionalFormatting>
  <conditionalFormatting sqref="I120">
    <cfRule type="duplicateValues" dxfId="5438" priority="227"/>
  </conditionalFormatting>
  <conditionalFormatting sqref="I121">
    <cfRule type="duplicateValues" dxfId="5437" priority="226"/>
  </conditionalFormatting>
  <conditionalFormatting sqref="I121">
    <cfRule type="duplicateValues" dxfId="5436" priority="225"/>
  </conditionalFormatting>
  <conditionalFormatting sqref="I121">
    <cfRule type="duplicateValues" dxfId="5435" priority="224"/>
  </conditionalFormatting>
  <conditionalFormatting sqref="I121">
    <cfRule type="duplicateValues" dxfId="5434" priority="223"/>
  </conditionalFormatting>
  <conditionalFormatting sqref="I121">
    <cfRule type="duplicateValues" dxfId="5433" priority="222"/>
  </conditionalFormatting>
  <conditionalFormatting sqref="I121">
    <cfRule type="duplicateValues" dxfId="5432" priority="221"/>
  </conditionalFormatting>
  <conditionalFormatting sqref="I121">
    <cfRule type="duplicateValues" dxfId="5431" priority="220"/>
  </conditionalFormatting>
  <conditionalFormatting sqref="I121">
    <cfRule type="duplicateValues" dxfId="5430" priority="219"/>
  </conditionalFormatting>
  <conditionalFormatting sqref="I121">
    <cfRule type="duplicateValues" dxfId="5429" priority="218"/>
  </conditionalFormatting>
  <conditionalFormatting sqref="I121">
    <cfRule type="duplicateValues" dxfId="5428" priority="217"/>
  </conditionalFormatting>
  <conditionalFormatting sqref="I121">
    <cfRule type="duplicateValues" dxfId="5427" priority="216"/>
  </conditionalFormatting>
  <conditionalFormatting sqref="I121">
    <cfRule type="duplicateValues" dxfId="5426" priority="215"/>
  </conditionalFormatting>
  <conditionalFormatting sqref="I121">
    <cfRule type="duplicateValues" dxfId="5425" priority="214"/>
  </conditionalFormatting>
  <conditionalFormatting sqref="I121">
    <cfRule type="duplicateValues" dxfId="5424" priority="213"/>
  </conditionalFormatting>
  <conditionalFormatting sqref="I121">
    <cfRule type="duplicateValues" dxfId="5423" priority="212"/>
  </conditionalFormatting>
  <conditionalFormatting sqref="I121">
    <cfRule type="duplicateValues" dxfId="5422" priority="211"/>
  </conditionalFormatting>
  <conditionalFormatting sqref="I121">
    <cfRule type="duplicateValues" dxfId="5421" priority="210"/>
  </conditionalFormatting>
  <conditionalFormatting sqref="I121">
    <cfRule type="duplicateValues" dxfId="5420" priority="209"/>
  </conditionalFormatting>
  <conditionalFormatting sqref="I121">
    <cfRule type="duplicateValues" dxfId="5419" priority="208"/>
  </conditionalFormatting>
  <conditionalFormatting sqref="I121">
    <cfRule type="duplicateValues" dxfId="5418" priority="207"/>
  </conditionalFormatting>
  <conditionalFormatting sqref="I129">
    <cfRule type="duplicateValues" dxfId="5417" priority="206"/>
  </conditionalFormatting>
  <conditionalFormatting sqref="I129">
    <cfRule type="duplicateValues" dxfId="5416" priority="205"/>
  </conditionalFormatting>
  <conditionalFormatting sqref="I129">
    <cfRule type="duplicateValues" dxfId="5415" priority="204"/>
  </conditionalFormatting>
  <conditionalFormatting sqref="I129">
    <cfRule type="duplicateValues" dxfId="5414" priority="203"/>
  </conditionalFormatting>
  <conditionalFormatting sqref="I129">
    <cfRule type="duplicateValues" dxfId="5413" priority="202"/>
  </conditionalFormatting>
  <conditionalFormatting sqref="I129">
    <cfRule type="duplicateValues" dxfId="5412" priority="201"/>
  </conditionalFormatting>
  <conditionalFormatting sqref="I129">
    <cfRule type="duplicateValues" dxfId="5411" priority="200"/>
  </conditionalFormatting>
  <conditionalFormatting sqref="I129">
    <cfRule type="duplicateValues" dxfId="5410" priority="199"/>
  </conditionalFormatting>
  <conditionalFormatting sqref="I129">
    <cfRule type="duplicateValues" dxfId="5409" priority="198"/>
  </conditionalFormatting>
  <conditionalFormatting sqref="I129">
    <cfRule type="duplicateValues" dxfId="5408" priority="197"/>
  </conditionalFormatting>
  <conditionalFormatting sqref="I129">
    <cfRule type="duplicateValues" dxfId="5407" priority="196"/>
  </conditionalFormatting>
  <conditionalFormatting sqref="I129">
    <cfRule type="duplicateValues" dxfId="5406" priority="195"/>
  </conditionalFormatting>
  <conditionalFormatting sqref="I129">
    <cfRule type="duplicateValues" dxfId="5405" priority="194"/>
  </conditionalFormatting>
  <conditionalFormatting sqref="I129">
    <cfRule type="duplicateValues" dxfId="5404" priority="193"/>
  </conditionalFormatting>
  <conditionalFormatting sqref="I129">
    <cfRule type="duplicateValues" dxfId="5403" priority="192"/>
  </conditionalFormatting>
  <conditionalFormatting sqref="I129">
    <cfRule type="duplicateValues" dxfId="5402" priority="191"/>
  </conditionalFormatting>
  <conditionalFormatting sqref="I129">
    <cfRule type="duplicateValues" dxfId="5401" priority="190"/>
  </conditionalFormatting>
  <conditionalFormatting sqref="I129">
    <cfRule type="duplicateValues" dxfId="5400" priority="189"/>
  </conditionalFormatting>
  <conditionalFormatting sqref="I129">
    <cfRule type="duplicateValues" dxfId="5399" priority="188"/>
  </conditionalFormatting>
  <conditionalFormatting sqref="I129">
    <cfRule type="duplicateValues" dxfId="5398" priority="187"/>
  </conditionalFormatting>
  <conditionalFormatting sqref="I129">
    <cfRule type="duplicateValues" dxfId="5397" priority="186"/>
  </conditionalFormatting>
  <conditionalFormatting sqref="I129">
    <cfRule type="duplicateValues" dxfId="5396" priority="185"/>
  </conditionalFormatting>
  <conditionalFormatting sqref="I129">
    <cfRule type="duplicateValues" dxfId="5395" priority="184"/>
  </conditionalFormatting>
  <conditionalFormatting sqref="I129">
    <cfRule type="duplicateValues" dxfId="5394" priority="183"/>
  </conditionalFormatting>
  <conditionalFormatting sqref="I129">
    <cfRule type="duplicateValues" dxfId="5393" priority="182"/>
  </conditionalFormatting>
  <conditionalFormatting sqref="I129">
    <cfRule type="duplicateValues" dxfId="5392" priority="181"/>
  </conditionalFormatting>
  <conditionalFormatting sqref="I129">
    <cfRule type="duplicateValues" dxfId="5391" priority="180"/>
  </conditionalFormatting>
  <conditionalFormatting sqref="I129">
    <cfRule type="duplicateValues" dxfId="5390" priority="179"/>
  </conditionalFormatting>
  <conditionalFormatting sqref="I129">
    <cfRule type="duplicateValues" dxfId="5389" priority="178"/>
  </conditionalFormatting>
  <conditionalFormatting sqref="I129">
    <cfRule type="duplicateValues" dxfId="5388" priority="177"/>
  </conditionalFormatting>
  <conditionalFormatting sqref="I129">
    <cfRule type="duplicateValues" dxfId="5387" priority="176"/>
  </conditionalFormatting>
  <conditionalFormatting sqref="I129">
    <cfRule type="duplicateValues" dxfId="5386" priority="175"/>
  </conditionalFormatting>
  <conditionalFormatting sqref="I129">
    <cfRule type="duplicateValues" dxfId="5385" priority="174"/>
  </conditionalFormatting>
  <conditionalFormatting sqref="I129">
    <cfRule type="duplicateValues" dxfId="5384" priority="173"/>
  </conditionalFormatting>
  <conditionalFormatting sqref="I129">
    <cfRule type="duplicateValues" dxfId="5383" priority="172"/>
  </conditionalFormatting>
  <conditionalFormatting sqref="I129">
    <cfRule type="duplicateValues" dxfId="5382" priority="171"/>
  </conditionalFormatting>
  <conditionalFormatting sqref="I132">
    <cfRule type="duplicateValues" dxfId="5381" priority="170"/>
  </conditionalFormatting>
  <conditionalFormatting sqref="I134">
    <cfRule type="duplicateValues" dxfId="5380" priority="169"/>
  </conditionalFormatting>
  <conditionalFormatting sqref="I136">
    <cfRule type="duplicateValues" dxfId="5379" priority="168"/>
  </conditionalFormatting>
  <conditionalFormatting sqref="I136">
    <cfRule type="duplicateValues" dxfId="5378" priority="167"/>
  </conditionalFormatting>
  <conditionalFormatting sqref="I128">
    <cfRule type="duplicateValues" dxfId="5377" priority="166"/>
  </conditionalFormatting>
  <conditionalFormatting sqref="I128">
    <cfRule type="duplicateValues" dxfId="5376" priority="165"/>
  </conditionalFormatting>
  <conditionalFormatting sqref="I133">
    <cfRule type="duplicateValues" dxfId="5375" priority="164"/>
  </conditionalFormatting>
  <conditionalFormatting sqref="I133">
    <cfRule type="duplicateValues" dxfId="5374" priority="163"/>
  </conditionalFormatting>
  <conditionalFormatting sqref="I130">
    <cfRule type="duplicateValues" dxfId="5373" priority="162"/>
  </conditionalFormatting>
  <conditionalFormatting sqref="I130">
    <cfRule type="duplicateValues" dxfId="5372" priority="161"/>
  </conditionalFormatting>
  <conditionalFormatting sqref="I130">
    <cfRule type="duplicateValues" dxfId="5371" priority="160"/>
  </conditionalFormatting>
  <conditionalFormatting sqref="I130">
    <cfRule type="duplicateValues" dxfId="5370" priority="159"/>
  </conditionalFormatting>
  <conditionalFormatting sqref="I130">
    <cfRule type="duplicateValues" dxfId="5369" priority="158"/>
  </conditionalFormatting>
  <conditionalFormatting sqref="I130">
    <cfRule type="duplicateValues" dxfId="5368" priority="157"/>
  </conditionalFormatting>
  <conditionalFormatting sqref="I130">
    <cfRule type="duplicateValues" dxfId="5367" priority="156"/>
  </conditionalFormatting>
  <conditionalFormatting sqref="I130">
    <cfRule type="duplicateValues" dxfId="5366" priority="155"/>
  </conditionalFormatting>
  <conditionalFormatting sqref="I130">
    <cfRule type="duplicateValues" dxfId="5365" priority="154"/>
  </conditionalFormatting>
  <conditionalFormatting sqref="I130">
    <cfRule type="duplicateValues" dxfId="5364" priority="153"/>
  </conditionalFormatting>
  <conditionalFormatting sqref="I130">
    <cfRule type="duplicateValues" dxfId="5363" priority="152"/>
  </conditionalFormatting>
  <conditionalFormatting sqref="I130">
    <cfRule type="duplicateValues" dxfId="5362" priority="151"/>
  </conditionalFormatting>
  <conditionalFormatting sqref="I130">
    <cfRule type="duplicateValues" dxfId="5361" priority="150"/>
  </conditionalFormatting>
  <conditionalFormatting sqref="I130">
    <cfRule type="duplicateValues" dxfId="5360" priority="149"/>
  </conditionalFormatting>
  <conditionalFormatting sqref="I130">
    <cfRule type="duplicateValues" dxfId="5359" priority="148"/>
  </conditionalFormatting>
  <conditionalFormatting sqref="I130">
    <cfRule type="duplicateValues" dxfId="5358" priority="147"/>
  </conditionalFormatting>
  <conditionalFormatting sqref="I130">
    <cfRule type="duplicateValues" dxfId="5357" priority="146"/>
  </conditionalFormatting>
  <conditionalFormatting sqref="I130">
    <cfRule type="duplicateValues" dxfId="5356" priority="145"/>
  </conditionalFormatting>
  <conditionalFormatting sqref="I130">
    <cfRule type="duplicateValues" dxfId="5355" priority="144"/>
  </conditionalFormatting>
  <conditionalFormatting sqref="I130">
    <cfRule type="duplicateValues" dxfId="5354" priority="143"/>
  </conditionalFormatting>
  <conditionalFormatting sqref="I130">
    <cfRule type="duplicateValues" dxfId="5353" priority="142"/>
  </conditionalFormatting>
  <conditionalFormatting sqref="I130">
    <cfRule type="duplicateValues" dxfId="5352" priority="141"/>
  </conditionalFormatting>
  <conditionalFormatting sqref="I130">
    <cfRule type="duplicateValues" dxfId="5351" priority="140"/>
  </conditionalFormatting>
  <conditionalFormatting sqref="I130">
    <cfRule type="duplicateValues" dxfId="5350" priority="139"/>
  </conditionalFormatting>
  <conditionalFormatting sqref="I130">
    <cfRule type="duplicateValues" dxfId="5349" priority="138"/>
  </conditionalFormatting>
  <conditionalFormatting sqref="I130">
    <cfRule type="duplicateValues" dxfId="5348" priority="137"/>
  </conditionalFormatting>
  <conditionalFormatting sqref="I130">
    <cfRule type="duplicateValues" dxfId="5347" priority="136"/>
  </conditionalFormatting>
  <conditionalFormatting sqref="I130">
    <cfRule type="duplicateValues" dxfId="5346" priority="135"/>
  </conditionalFormatting>
  <conditionalFormatting sqref="I130">
    <cfRule type="duplicateValues" dxfId="5345" priority="134"/>
  </conditionalFormatting>
  <conditionalFormatting sqref="I130">
    <cfRule type="duplicateValues" dxfId="5344" priority="133"/>
  </conditionalFormatting>
  <conditionalFormatting sqref="I130">
    <cfRule type="duplicateValues" dxfId="5343" priority="132"/>
  </conditionalFormatting>
  <conditionalFormatting sqref="I130">
    <cfRule type="duplicateValues" dxfId="5342" priority="131"/>
  </conditionalFormatting>
  <conditionalFormatting sqref="I130">
    <cfRule type="duplicateValues" dxfId="5341" priority="130"/>
  </conditionalFormatting>
  <conditionalFormatting sqref="I130">
    <cfRule type="duplicateValues" dxfId="5340" priority="129"/>
  </conditionalFormatting>
  <conditionalFormatting sqref="I130">
    <cfRule type="duplicateValues" dxfId="5339" priority="128"/>
  </conditionalFormatting>
  <conditionalFormatting sqref="I130">
    <cfRule type="duplicateValues" dxfId="5338" priority="127"/>
  </conditionalFormatting>
  <conditionalFormatting sqref="I130">
    <cfRule type="duplicateValues" dxfId="5337" priority="126"/>
  </conditionalFormatting>
  <conditionalFormatting sqref="I130">
    <cfRule type="duplicateValues" dxfId="5336" priority="125"/>
  </conditionalFormatting>
  <conditionalFormatting sqref="I130">
    <cfRule type="duplicateValues" dxfId="5335" priority="124"/>
  </conditionalFormatting>
  <conditionalFormatting sqref="I130">
    <cfRule type="duplicateValues" dxfId="5334" priority="123"/>
  </conditionalFormatting>
  <conditionalFormatting sqref="I130">
    <cfRule type="duplicateValues" dxfId="5333" priority="122"/>
  </conditionalFormatting>
  <conditionalFormatting sqref="I130">
    <cfRule type="duplicateValues" dxfId="5332" priority="121"/>
  </conditionalFormatting>
  <conditionalFormatting sqref="I130">
    <cfRule type="duplicateValues" dxfId="5331" priority="120"/>
  </conditionalFormatting>
  <conditionalFormatting sqref="I130">
    <cfRule type="duplicateValues" dxfId="5330" priority="119"/>
  </conditionalFormatting>
  <conditionalFormatting sqref="I130">
    <cfRule type="duplicateValues" dxfId="5329" priority="118"/>
  </conditionalFormatting>
  <conditionalFormatting sqref="I130">
    <cfRule type="duplicateValues" dxfId="5328" priority="117"/>
  </conditionalFormatting>
  <conditionalFormatting sqref="I130">
    <cfRule type="duplicateValues" dxfId="5327" priority="116"/>
  </conditionalFormatting>
  <conditionalFormatting sqref="I130">
    <cfRule type="duplicateValues" dxfId="5326" priority="115"/>
  </conditionalFormatting>
  <conditionalFormatting sqref="I130">
    <cfRule type="duplicateValues" dxfId="5325" priority="114"/>
  </conditionalFormatting>
  <conditionalFormatting sqref="I130">
    <cfRule type="duplicateValues" dxfId="5324" priority="113"/>
  </conditionalFormatting>
  <conditionalFormatting sqref="I130">
    <cfRule type="duplicateValues" dxfId="5323" priority="112"/>
  </conditionalFormatting>
  <conditionalFormatting sqref="I130">
    <cfRule type="duplicateValues" dxfId="5322" priority="111"/>
  </conditionalFormatting>
  <conditionalFormatting sqref="I130">
    <cfRule type="duplicateValues" dxfId="5321" priority="110"/>
  </conditionalFormatting>
  <conditionalFormatting sqref="I130">
    <cfRule type="duplicateValues" dxfId="5320" priority="109"/>
  </conditionalFormatting>
  <conditionalFormatting sqref="I130">
    <cfRule type="duplicateValues" dxfId="5319" priority="108"/>
  </conditionalFormatting>
  <conditionalFormatting sqref="I130">
    <cfRule type="duplicateValues" dxfId="5318" priority="107"/>
  </conditionalFormatting>
  <conditionalFormatting sqref="I130">
    <cfRule type="duplicateValues" dxfId="5317" priority="106"/>
  </conditionalFormatting>
  <conditionalFormatting sqref="I130">
    <cfRule type="duplicateValues" dxfId="5316" priority="105"/>
  </conditionalFormatting>
  <conditionalFormatting sqref="I130">
    <cfRule type="duplicateValues" dxfId="5315" priority="104"/>
  </conditionalFormatting>
  <conditionalFormatting sqref="I130">
    <cfRule type="duplicateValues" dxfId="5314" priority="103"/>
  </conditionalFormatting>
  <conditionalFormatting sqref="I130">
    <cfRule type="duplicateValues" dxfId="5313" priority="102"/>
  </conditionalFormatting>
  <conditionalFormatting sqref="I130">
    <cfRule type="duplicateValues" dxfId="5312" priority="101"/>
  </conditionalFormatting>
  <conditionalFormatting sqref="I130">
    <cfRule type="duplicateValues" dxfId="5311" priority="100"/>
  </conditionalFormatting>
  <conditionalFormatting sqref="I130">
    <cfRule type="duplicateValues" dxfId="5310" priority="99"/>
  </conditionalFormatting>
  <conditionalFormatting sqref="I130">
    <cfRule type="duplicateValues" dxfId="5309" priority="98"/>
  </conditionalFormatting>
  <conditionalFormatting sqref="I130">
    <cfRule type="duplicateValues" dxfId="5308" priority="97"/>
  </conditionalFormatting>
  <conditionalFormatting sqref="I130">
    <cfRule type="duplicateValues" dxfId="5307" priority="96"/>
  </conditionalFormatting>
  <conditionalFormatting sqref="I130">
    <cfRule type="duplicateValues" dxfId="5306" priority="95"/>
  </conditionalFormatting>
  <conditionalFormatting sqref="I130">
    <cfRule type="duplicateValues" dxfId="5305" priority="94"/>
  </conditionalFormatting>
  <conditionalFormatting sqref="I130">
    <cfRule type="duplicateValues" dxfId="5304" priority="93"/>
  </conditionalFormatting>
  <conditionalFormatting sqref="I130">
    <cfRule type="duplicateValues" dxfId="5303" priority="92"/>
  </conditionalFormatting>
  <conditionalFormatting sqref="I130">
    <cfRule type="duplicateValues" dxfId="5302" priority="91"/>
  </conditionalFormatting>
  <conditionalFormatting sqref="I122">
    <cfRule type="duplicateValues" dxfId="5301" priority="90"/>
  </conditionalFormatting>
  <conditionalFormatting sqref="I122">
    <cfRule type="duplicateValues" dxfId="5300" priority="89"/>
  </conditionalFormatting>
  <conditionalFormatting sqref="I122">
    <cfRule type="duplicateValues" dxfId="5299" priority="88"/>
  </conditionalFormatting>
  <conditionalFormatting sqref="I122">
    <cfRule type="duplicateValues" dxfId="5298" priority="87"/>
  </conditionalFormatting>
  <conditionalFormatting sqref="I122">
    <cfRule type="duplicateValues" dxfId="5297" priority="86"/>
  </conditionalFormatting>
  <conditionalFormatting sqref="I122">
    <cfRule type="duplicateValues" dxfId="5296" priority="85"/>
  </conditionalFormatting>
  <conditionalFormatting sqref="I122">
    <cfRule type="duplicateValues" dxfId="5295" priority="84"/>
  </conditionalFormatting>
  <conditionalFormatting sqref="I122">
    <cfRule type="duplicateValues" dxfId="5294" priority="83"/>
  </conditionalFormatting>
  <conditionalFormatting sqref="I122">
    <cfRule type="duplicateValues" dxfId="5293" priority="82"/>
  </conditionalFormatting>
  <conditionalFormatting sqref="I122">
    <cfRule type="duplicateValues" dxfId="5292" priority="81"/>
  </conditionalFormatting>
  <conditionalFormatting sqref="I122">
    <cfRule type="duplicateValues" dxfId="5291" priority="80"/>
  </conditionalFormatting>
  <conditionalFormatting sqref="I122">
    <cfRule type="duplicateValues" dxfId="5290" priority="79"/>
  </conditionalFormatting>
  <conditionalFormatting sqref="I122">
    <cfRule type="duplicateValues" dxfId="5289" priority="78"/>
  </conditionalFormatting>
  <conditionalFormatting sqref="I122">
    <cfRule type="duplicateValues" dxfId="5288" priority="77"/>
  </conditionalFormatting>
  <conditionalFormatting sqref="I122">
    <cfRule type="duplicateValues" dxfId="5287" priority="76"/>
  </conditionalFormatting>
  <conditionalFormatting sqref="I122">
    <cfRule type="duplicateValues" dxfId="5286" priority="75"/>
  </conditionalFormatting>
  <conditionalFormatting sqref="I122">
    <cfRule type="duplicateValues" dxfId="5285" priority="74"/>
  </conditionalFormatting>
  <conditionalFormatting sqref="I122">
    <cfRule type="duplicateValues" dxfId="5284" priority="73"/>
  </conditionalFormatting>
  <conditionalFormatting sqref="I122">
    <cfRule type="duplicateValues" dxfId="5283" priority="72"/>
  </conditionalFormatting>
  <conditionalFormatting sqref="I122">
    <cfRule type="duplicateValues" dxfId="5282" priority="71"/>
  </conditionalFormatting>
  <conditionalFormatting sqref="I122">
    <cfRule type="duplicateValues" dxfId="5281" priority="70"/>
  </conditionalFormatting>
  <conditionalFormatting sqref="I122">
    <cfRule type="duplicateValues" dxfId="5280" priority="69"/>
  </conditionalFormatting>
  <conditionalFormatting sqref="I122">
    <cfRule type="duplicateValues" dxfId="5279" priority="68"/>
  </conditionalFormatting>
  <conditionalFormatting sqref="I122">
    <cfRule type="duplicateValues" dxfId="5278" priority="67"/>
  </conditionalFormatting>
  <conditionalFormatting sqref="I122">
    <cfRule type="duplicateValues" dxfId="5277" priority="66"/>
  </conditionalFormatting>
  <conditionalFormatting sqref="I122">
    <cfRule type="duplicateValues" dxfId="5276" priority="65"/>
  </conditionalFormatting>
  <conditionalFormatting sqref="I122">
    <cfRule type="duplicateValues" dxfId="5275" priority="64"/>
  </conditionalFormatting>
  <conditionalFormatting sqref="I122">
    <cfRule type="duplicateValues" dxfId="5274" priority="63"/>
  </conditionalFormatting>
  <conditionalFormatting sqref="I122">
    <cfRule type="duplicateValues" dxfId="5273" priority="62"/>
  </conditionalFormatting>
  <conditionalFormatting sqref="I122">
    <cfRule type="duplicateValues" dxfId="5272" priority="61"/>
  </conditionalFormatting>
  <conditionalFormatting sqref="I122">
    <cfRule type="duplicateValues" dxfId="5271" priority="60"/>
  </conditionalFormatting>
  <conditionalFormatting sqref="I122">
    <cfRule type="duplicateValues" dxfId="5270" priority="59"/>
  </conditionalFormatting>
  <conditionalFormatting sqref="I122">
    <cfRule type="duplicateValues" dxfId="5269" priority="58"/>
  </conditionalFormatting>
  <conditionalFormatting sqref="I122">
    <cfRule type="duplicateValues" dxfId="5268" priority="57"/>
  </conditionalFormatting>
  <conditionalFormatting sqref="I122">
    <cfRule type="duplicateValues" dxfId="5267" priority="56"/>
  </conditionalFormatting>
  <conditionalFormatting sqref="I122">
    <cfRule type="duplicateValues" dxfId="5266" priority="55"/>
  </conditionalFormatting>
  <conditionalFormatting sqref="I122">
    <cfRule type="duplicateValues" dxfId="5265" priority="54"/>
  </conditionalFormatting>
  <conditionalFormatting sqref="I122">
    <cfRule type="duplicateValues" dxfId="5264" priority="53"/>
  </conditionalFormatting>
  <conditionalFormatting sqref="I122">
    <cfRule type="duplicateValues" dxfId="5263" priority="52"/>
  </conditionalFormatting>
  <conditionalFormatting sqref="I122">
    <cfRule type="duplicateValues" dxfId="5262" priority="51"/>
  </conditionalFormatting>
  <conditionalFormatting sqref="I122">
    <cfRule type="duplicateValues" dxfId="5261" priority="50"/>
  </conditionalFormatting>
  <conditionalFormatting sqref="I122">
    <cfRule type="duplicateValues" dxfId="5260" priority="49"/>
  </conditionalFormatting>
  <conditionalFormatting sqref="I122">
    <cfRule type="duplicateValues" dxfId="5259" priority="48"/>
  </conditionalFormatting>
  <conditionalFormatting sqref="I122">
    <cfRule type="duplicateValues" dxfId="5258" priority="47"/>
  </conditionalFormatting>
  <conditionalFormatting sqref="I122">
    <cfRule type="duplicateValues" dxfId="5257" priority="46"/>
  </conditionalFormatting>
  <conditionalFormatting sqref="I122">
    <cfRule type="duplicateValues" dxfId="5256" priority="45"/>
  </conditionalFormatting>
  <conditionalFormatting sqref="I122">
    <cfRule type="duplicateValues" dxfId="5255" priority="44"/>
  </conditionalFormatting>
  <conditionalFormatting sqref="I122">
    <cfRule type="duplicateValues" dxfId="5254" priority="43"/>
  </conditionalFormatting>
  <conditionalFormatting sqref="I122">
    <cfRule type="duplicateValues" dxfId="5253" priority="42"/>
  </conditionalFormatting>
  <conditionalFormatting sqref="I122">
    <cfRule type="duplicateValues" dxfId="5252" priority="41"/>
  </conditionalFormatting>
  <conditionalFormatting sqref="I122">
    <cfRule type="duplicateValues" dxfId="5251" priority="40"/>
  </conditionalFormatting>
  <conditionalFormatting sqref="I122">
    <cfRule type="duplicateValues" dxfId="5250" priority="39"/>
  </conditionalFormatting>
  <conditionalFormatting sqref="I122">
    <cfRule type="duplicateValues" dxfId="5249" priority="38"/>
  </conditionalFormatting>
  <conditionalFormatting sqref="I122">
    <cfRule type="duplicateValues" dxfId="5248" priority="37"/>
  </conditionalFormatting>
  <conditionalFormatting sqref="I122">
    <cfRule type="duplicateValues" dxfId="5247" priority="36"/>
  </conditionalFormatting>
  <conditionalFormatting sqref="I122">
    <cfRule type="duplicateValues" dxfId="5246" priority="35"/>
  </conditionalFormatting>
  <conditionalFormatting sqref="I137">
    <cfRule type="duplicateValues" dxfId="5245" priority="34"/>
  </conditionalFormatting>
  <conditionalFormatting sqref="I137">
    <cfRule type="duplicateValues" dxfId="5244" priority="33"/>
  </conditionalFormatting>
  <conditionalFormatting sqref="J26">
    <cfRule type="duplicateValues" dxfId="5243" priority="32"/>
  </conditionalFormatting>
  <conditionalFormatting sqref="I125">
    <cfRule type="duplicateValues" dxfId="5242" priority="31"/>
  </conditionalFormatting>
  <conditionalFormatting sqref="I126">
    <cfRule type="duplicateValues" dxfId="5241" priority="30"/>
  </conditionalFormatting>
  <conditionalFormatting sqref="I126">
    <cfRule type="duplicateValues" dxfId="5240" priority="29"/>
  </conditionalFormatting>
  <conditionalFormatting sqref="H49">
    <cfRule type="duplicateValues" dxfId="5239" priority="26"/>
  </conditionalFormatting>
  <conditionalFormatting sqref="I161">
    <cfRule type="duplicateValues" dxfId="5238" priority="25"/>
  </conditionalFormatting>
  <conditionalFormatting sqref="H15">
    <cfRule type="duplicateValues" dxfId="5237" priority="24"/>
  </conditionalFormatting>
  <conditionalFormatting sqref="H15">
    <cfRule type="duplicateValues" dxfId="5236" priority="23"/>
  </conditionalFormatting>
  <conditionalFormatting sqref="H64">
    <cfRule type="duplicateValues" dxfId="5235" priority="11"/>
  </conditionalFormatting>
  <conditionalFormatting sqref="H76">
    <cfRule type="duplicateValues" dxfId="5234" priority="10"/>
  </conditionalFormatting>
  <conditionalFormatting sqref="H69">
    <cfRule type="duplicateValues" dxfId="5233" priority="9"/>
  </conditionalFormatting>
  <conditionalFormatting sqref="H75">
    <cfRule type="duplicateValues" dxfId="5232" priority="8"/>
  </conditionalFormatting>
  <conditionalFormatting sqref="H70">
    <cfRule type="duplicateValues" dxfId="5231" priority="7"/>
  </conditionalFormatting>
  <conditionalFormatting sqref="H71">
    <cfRule type="duplicateValues" dxfId="5230" priority="6"/>
  </conditionalFormatting>
  <conditionalFormatting sqref="H73">
    <cfRule type="duplicateValues" dxfId="5229" priority="5"/>
  </conditionalFormatting>
  <conditionalFormatting sqref="H85">
    <cfRule type="duplicateValues" dxfId="5228" priority="4"/>
  </conditionalFormatting>
  <conditionalFormatting sqref="J83">
    <cfRule type="duplicateValues" dxfId="5227" priority="3"/>
  </conditionalFormatting>
  <conditionalFormatting sqref="H72">
    <cfRule type="duplicateValues" dxfId="5226" priority="2"/>
  </conditionalFormatting>
  <conditionalFormatting sqref="H72">
    <cfRule type="duplicateValues" dxfId="5225" priority="1"/>
  </conditionalFormatting>
  <dataValidations count="4">
    <dataValidation type="list" allowBlank="1" showInputMessage="1" showErrorMessage="1" sqref="J123:J126 F30:G57 I15:I23 I29:I51 F11:F24 J30:J44 J142:J174 J128:J130 F26:F29 I26 J132:J140 H94:J119 I9:I12 J87:J93 I86:I93 F87:G93 I72:I80 F68:F81 F83:F86 I83 I66:I69" xr:uid="{3CF8ED55-ADD2-4393-943E-587F6EBA92BB}">
      <formula1>#REF!</formula1>
    </dataValidation>
    <dataValidation type="list" allowBlank="1" showInputMessage="1" showErrorMessage="1" sqref="J121:J122 I146:I149 D120:J120 D7 D34 E34:E35 F103 H7:J7 G58:G61 I8 D146:H146 D129:I129 I52:I61 F147:H159 D64 D91 E91:E92 H64:J64 I65" xr:uid="{5741F92D-E80E-47B4-88BE-984115E8486C}">
      <formula1>ListeCE</formula1>
    </dataValidation>
    <dataValidation type="list" allowBlank="1" showInputMessage="1" showErrorMessage="1" sqref="F177:F181 G180:I181 C15 C175 C206:C210 C199:C200 C204 J194:J196 B14:C14 C72 B71:C71 C64 C7 G189:H190 I194:I197 D194:G196 D177:E178 H194:H198 E198:E199 E179:E180 J181 D179:D181 D182:F182 E197:F197 G177:J179 D184:J187 C128 B127:C127 C120" xr:uid="{75F7F20F-F626-4D4A-B6AD-6EDAAA780C35}">
      <formula1>ListeNomPrenom</formula1>
    </dataValidation>
    <dataValidation type="list" allowBlank="1" showInputMessage="1" showErrorMessage="1" sqref="E62:G62" xr:uid="{96574823-6F04-4D36-B4A9-63BC112FA257}">
      <formula1>#REF!</formula1>
    </dataValidation>
  </dataValidation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23905-F467-4211-A69F-AC2A56A510FD}">
  <dimension ref="A1:J220"/>
  <sheetViews>
    <sheetView workbookViewId="0">
      <selection activeCell="D2" sqref="D1:J1048576"/>
    </sheetView>
  </sheetViews>
  <sheetFormatPr baseColWidth="10" defaultRowHeight="15"/>
  <cols>
    <col min="1" max="1" width="5.42578125" customWidth="1"/>
    <col min="2" max="2" width="16.140625" customWidth="1"/>
    <col min="3" max="3" width="14.7109375" customWidth="1"/>
    <col min="4" max="10" width="22.7109375" customWidth="1"/>
  </cols>
  <sheetData>
    <row r="1" spans="1:10" ht="30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8">
      <c r="A2" s="1"/>
      <c r="B2" s="2" t="s">
        <v>1</v>
      </c>
      <c r="C2" s="3">
        <f>'S37'!C2+1</f>
        <v>38</v>
      </c>
      <c r="D2" s="4"/>
      <c r="E2" s="4"/>
      <c r="F2" s="4"/>
      <c r="G2" s="4"/>
      <c r="H2" s="4"/>
      <c r="I2" s="4"/>
      <c r="J2" s="5"/>
    </row>
    <row r="3" spans="1:10">
      <c r="A3" s="1"/>
      <c r="B3" s="165" t="s">
        <v>91</v>
      </c>
      <c r="C3" s="4"/>
      <c r="D3" s="4"/>
      <c r="E3" s="4"/>
      <c r="F3" s="165" t="s">
        <v>89</v>
      </c>
      <c r="G3" s="4"/>
      <c r="H3" s="165" t="s">
        <v>90</v>
      </c>
      <c r="I3" s="4"/>
      <c r="J3" s="5"/>
    </row>
    <row r="4" spans="1:10">
      <c r="A4" s="7"/>
      <c r="B4" s="8"/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>
      <c r="A5" s="7"/>
      <c r="B5" s="8"/>
      <c r="C5" s="8"/>
      <c r="D5" s="10">
        <f>'S37'!J5+1</f>
        <v>44458</v>
      </c>
      <c r="E5" s="10">
        <f>SUM(D5+1)</f>
        <v>44459</v>
      </c>
      <c r="F5" s="10">
        <f>SUM(E5+1)</f>
        <v>44460</v>
      </c>
      <c r="G5" s="10">
        <f t="shared" ref="G5:J5" si="0">SUM(F5+1)</f>
        <v>44461</v>
      </c>
      <c r="H5" s="10">
        <f t="shared" si="0"/>
        <v>44462</v>
      </c>
      <c r="I5" s="10">
        <f t="shared" si="0"/>
        <v>44463</v>
      </c>
      <c r="J5" s="10">
        <f t="shared" si="0"/>
        <v>44464</v>
      </c>
    </row>
    <row r="6" spans="1:10">
      <c r="A6" s="208"/>
      <c r="B6" s="209"/>
      <c r="C6" s="209"/>
      <c r="D6" s="194"/>
      <c r="E6" s="194"/>
      <c r="F6" s="194"/>
      <c r="G6" s="194"/>
      <c r="H6" s="194"/>
      <c r="I6" s="194"/>
      <c r="J6" s="194"/>
    </row>
    <row r="7" spans="1:10">
      <c r="A7" s="293" t="s">
        <v>9</v>
      </c>
      <c r="B7" s="200" t="s">
        <v>10</v>
      </c>
      <c r="C7" s="204" t="s">
        <v>11</v>
      </c>
      <c r="D7" s="205"/>
      <c r="E7" s="206"/>
      <c r="F7" s="206"/>
      <c r="G7" s="206"/>
      <c r="H7" s="206"/>
      <c r="I7" s="206"/>
      <c r="J7" s="207"/>
    </row>
    <row r="8" spans="1:10">
      <c r="A8" s="293"/>
      <c r="B8" s="15" t="s">
        <v>12</v>
      </c>
      <c r="C8" s="16"/>
      <c r="D8" s="17"/>
      <c r="E8" s="18"/>
      <c r="F8" s="19"/>
      <c r="G8" s="19"/>
      <c r="H8" s="19"/>
      <c r="I8" s="19"/>
      <c r="J8" s="20"/>
    </row>
    <row r="9" spans="1:10">
      <c r="A9" s="293"/>
      <c r="B9" s="15" t="s">
        <v>12</v>
      </c>
      <c r="C9" s="16"/>
      <c r="D9" s="21"/>
      <c r="E9" s="22"/>
      <c r="F9" s="19"/>
      <c r="G9" s="23"/>
      <c r="H9" s="23"/>
      <c r="I9" s="19"/>
      <c r="J9" s="24"/>
    </row>
    <row r="10" spans="1:10">
      <c r="A10" s="293"/>
      <c r="B10" s="15" t="s">
        <v>12</v>
      </c>
      <c r="C10" s="16"/>
      <c r="D10" s="21"/>
      <c r="E10" s="22"/>
      <c r="F10" s="19"/>
      <c r="G10" s="23"/>
      <c r="H10" s="23"/>
      <c r="I10" s="19"/>
      <c r="J10" s="24"/>
    </row>
    <row r="11" spans="1:10">
      <c r="A11" s="293"/>
      <c r="B11" s="25" t="s">
        <v>13</v>
      </c>
      <c r="C11" s="26" t="s">
        <v>14</v>
      </c>
      <c r="D11" s="27"/>
      <c r="E11" s="28"/>
      <c r="F11" s="29"/>
      <c r="G11" s="19"/>
      <c r="H11" s="30"/>
      <c r="I11" s="28"/>
      <c r="J11" s="31"/>
    </row>
    <row r="12" spans="1:10">
      <c r="A12" s="293"/>
      <c r="B12" s="25" t="s">
        <v>15</v>
      </c>
      <c r="C12" s="26" t="s">
        <v>14</v>
      </c>
      <c r="D12" s="32"/>
      <c r="E12" s="33"/>
      <c r="F12" s="34"/>
      <c r="G12" s="34"/>
      <c r="H12" s="19"/>
      <c r="I12" s="35"/>
      <c r="J12" s="36"/>
    </row>
    <row r="13" spans="1:10">
      <c r="A13" s="293"/>
      <c r="B13" s="25" t="s">
        <v>16</v>
      </c>
      <c r="C13" s="26" t="s">
        <v>14</v>
      </c>
      <c r="D13" s="37"/>
      <c r="E13" s="28"/>
      <c r="F13" s="34"/>
      <c r="G13" s="34"/>
      <c r="H13" s="28"/>
      <c r="I13" s="28"/>
      <c r="J13" s="31"/>
    </row>
    <row r="14" spans="1:10">
      <c r="A14" s="293"/>
      <c r="B14" s="25" t="s">
        <v>17</v>
      </c>
      <c r="C14" s="26" t="s">
        <v>14</v>
      </c>
      <c r="D14" s="38"/>
      <c r="E14" s="9"/>
      <c r="F14" s="28"/>
      <c r="G14" s="28"/>
      <c r="H14" s="28"/>
      <c r="I14" s="39"/>
      <c r="J14" s="36"/>
    </row>
    <row r="15" spans="1:10">
      <c r="A15" s="293"/>
      <c r="B15" s="25" t="s">
        <v>18</v>
      </c>
      <c r="C15" s="26" t="s">
        <v>19</v>
      </c>
      <c r="D15" s="37"/>
      <c r="E15" s="34"/>
      <c r="F15" s="40"/>
      <c r="G15" s="40"/>
      <c r="H15" s="19"/>
      <c r="I15" s="19"/>
      <c r="J15" s="41"/>
    </row>
    <row r="16" spans="1:10">
      <c r="A16" s="293"/>
      <c r="B16" s="25" t="s">
        <v>20</v>
      </c>
      <c r="C16" s="26" t="s">
        <v>14</v>
      </c>
      <c r="D16" s="37"/>
      <c r="E16" s="28"/>
      <c r="F16" s="34"/>
      <c r="G16" s="34"/>
      <c r="H16" s="35"/>
      <c r="I16" s="19"/>
      <c r="J16" s="36"/>
    </row>
    <row r="17" spans="1:10">
      <c r="A17" s="293"/>
      <c r="B17" s="25"/>
      <c r="C17" s="26" t="s">
        <v>21</v>
      </c>
      <c r="D17" s="27"/>
      <c r="E17" s="28"/>
      <c r="F17" s="40"/>
      <c r="G17" s="34"/>
      <c r="H17" s="42"/>
      <c r="I17" s="42"/>
      <c r="J17" s="36"/>
    </row>
    <row r="18" spans="1:10">
      <c r="A18" s="293"/>
      <c r="B18" s="25" t="s">
        <v>22</v>
      </c>
      <c r="C18" s="26" t="s">
        <v>14</v>
      </c>
      <c r="D18" s="32"/>
      <c r="E18" s="33"/>
      <c r="F18" s="34"/>
      <c r="G18" s="34"/>
      <c r="H18" s="43"/>
      <c r="I18" s="43"/>
      <c r="J18" s="44"/>
    </row>
    <row r="19" spans="1:10">
      <c r="A19" s="293"/>
      <c r="B19" s="25"/>
      <c r="C19" s="26" t="s">
        <v>21</v>
      </c>
      <c r="D19" s="45"/>
      <c r="E19" s="46"/>
      <c r="F19" s="34"/>
      <c r="G19" s="34"/>
      <c r="H19" s="47"/>
      <c r="I19" s="47"/>
      <c r="J19" s="36"/>
    </row>
    <row r="20" spans="1:10">
      <c r="A20" s="293"/>
      <c r="B20" s="25" t="s">
        <v>23</v>
      </c>
      <c r="C20" s="26" t="s">
        <v>14</v>
      </c>
      <c r="D20" s="37"/>
      <c r="E20" s="28"/>
      <c r="F20" s="34"/>
      <c r="G20" s="34"/>
      <c r="H20" s="48"/>
      <c r="I20" s="48"/>
      <c r="J20" s="36"/>
    </row>
    <row r="21" spans="1:10">
      <c r="A21" s="293"/>
      <c r="B21" s="25" t="s">
        <v>24</v>
      </c>
      <c r="C21" s="26" t="s">
        <v>14</v>
      </c>
      <c r="D21" s="27"/>
      <c r="E21" s="28"/>
      <c r="F21" s="35"/>
      <c r="G21" s="35"/>
      <c r="H21" s="28"/>
      <c r="I21" s="30"/>
      <c r="J21" s="24"/>
    </row>
    <row r="22" spans="1:10">
      <c r="A22" s="293"/>
      <c r="B22" s="25" t="s">
        <v>25</v>
      </c>
      <c r="C22" s="26" t="s">
        <v>14</v>
      </c>
      <c r="D22" s="37"/>
      <c r="E22" s="28"/>
      <c r="F22" s="34"/>
      <c r="G22" s="28"/>
      <c r="H22" s="34"/>
      <c r="I22" s="28"/>
      <c r="J22" s="31"/>
    </row>
    <row r="23" spans="1:10">
      <c r="A23" s="293"/>
      <c r="B23" s="25"/>
      <c r="C23" s="26" t="s">
        <v>21</v>
      </c>
      <c r="D23" s="37"/>
      <c r="E23" s="28"/>
      <c r="F23" s="34"/>
      <c r="G23" s="28"/>
      <c r="H23" s="35"/>
      <c r="I23" s="28"/>
      <c r="J23" s="31"/>
    </row>
    <row r="24" spans="1:10">
      <c r="A24" s="293"/>
      <c r="B24" s="25" t="s">
        <v>26</v>
      </c>
      <c r="C24" s="26" t="s">
        <v>19</v>
      </c>
      <c r="D24" s="32"/>
      <c r="E24" s="49"/>
      <c r="F24" s="34"/>
      <c r="G24" s="34"/>
      <c r="H24" s="34"/>
      <c r="I24" s="50"/>
      <c r="J24" s="36"/>
    </row>
    <row r="25" spans="1:10">
      <c r="A25" s="293"/>
      <c r="B25" s="51" t="s">
        <v>27</v>
      </c>
      <c r="C25" s="26" t="s">
        <v>14</v>
      </c>
      <c r="D25" s="52"/>
      <c r="E25" s="35"/>
      <c r="F25" s="35"/>
      <c r="G25" s="35"/>
      <c r="H25" s="35"/>
      <c r="I25" s="35"/>
      <c r="J25" s="36"/>
    </row>
    <row r="26" spans="1:10">
      <c r="A26" s="293"/>
      <c r="B26" s="53" t="s">
        <v>28</v>
      </c>
      <c r="C26" s="54" t="s">
        <v>29</v>
      </c>
      <c r="D26" s="37"/>
      <c r="E26" s="34"/>
      <c r="F26" s="55"/>
      <c r="G26" s="55"/>
      <c r="H26" s="56"/>
      <c r="I26" s="55"/>
      <c r="J26" s="41"/>
    </row>
    <row r="27" spans="1:10">
      <c r="A27" s="293"/>
      <c r="B27" s="53" t="s">
        <v>30</v>
      </c>
      <c r="C27" s="54" t="s">
        <v>29</v>
      </c>
      <c r="D27" s="57"/>
      <c r="E27" s="58"/>
      <c r="F27" s="55"/>
      <c r="G27" s="55"/>
      <c r="H27" s="50"/>
      <c r="I27" s="39"/>
      <c r="J27" s="41"/>
    </row>
    <row r="28" spans="1:10">
      <c r="A28" s="293"/>
      <c r="B28" s="53" t="s">
        <v>31</v>
      </c>
      <c r="C28" s="54" t="s">
        <v>29</v>
      </c>
      <c r="D28" s="57"/>
      <c r="E28" s="55"/>
      <c r="F28" s="39"/>
      <c r="G28" s="55"/>
      <c r="H28" s="55"/>
      <c r="I28" s="23"/>
      <c r="J28" s="59"/>
    </row>
    <row r="29" spans="1:10" ht="15.75" thickBot="1">
      <c r="A29" s="293"/>
      <c r="B29" s="96" t="s">
        <v>32</v>
      </c>
      <c r="C29" s="159" t="s">
        <v>33</v>
      </c>
      <c r="D29" s="160"/>
      <c r="E29" s="98"/>
      <c r="F29" s="98"/>
      <c r="G29" s="142"/>
      <c r="H29" s="161"/>
      <c r="I29" s="161"/>
      <c r="J29" s="101"/>
    </row>
    <row r="30" spans="1:10">
      <c r="A30" s="293"/>
      <c r="B30" s="67"/>
      <c r="C30" s="162" t="s">
        <v>34</v>
      </c>
      <c r="D30" s="69"/>
      <c r="E30" s="70"/>
      <c r="F30" s="70"/>
      <c r="G30" s="70"/>
      <c r="H30" s="70"/>
      <c r="I30" s="70"/>
      <c r="J30" s="72"/>
    </row>
    <row r="31" spans="1:10">
      <c r="A31" s="293"/>
      <c r="B31" s="61"/>
      <c r="C31" s="62" t="s">
        <v>34</v>
      </c>
      <c r="D31" s="52"/>
      <c r="E31" s="35"/>
      <c r="F31" s="35"/>
      <c r="G31" s="35"/>
      <c r="H31" s="35"/>
      <c r="I31" s="35"/>
      <c r="J31" s="36"/>
    </row>
    <row r="32" spans="1:10">
      <c r="A32" s="293"/>
      <c r="B32" s="61"/>
      <c r="C32" s="26" t="s">
        <v>35</v>
      </c>
      <c r="D32" s="52"/>
      <c r="E32" s="35"/>
      <c r="F32" s="35"/>
      <c r="G32" s="35"/>
      <c r="H32" s="163"/>
      <c r="I32" s="35"/>
      <c r="J32" s="36"/>
    </row>
    <row r="33" spans="1:10">
      <c r="A33" s="293"/>
      <c r="B33" s="61"/>
      <c r="C33" s="26" t="s">
        <v>35</v>
      </c>
      <c r="D33" s="52"/>
      <c r="E33" s="35"/>
      <c r="F33" s="35"/>
      <c r="G33" s="35"/>
      <c r="H33" s="35"/>
      <c r="I33" s="35"/>
      <c r="J33" s="36"/>
    </row>
    <row r="34" spans="1:10">
      <c r="A34" s="293"/>
      <c r="B34" s="61"/>
      <c r="C34" s="26" t="s">
        <v>35</v>
      </c>
      <c r="D34" s="52"/>
      <c r="E34" s="35"/>
      <c r="F34" s="35"/>
      <c r="G34" s="35"/>
      <c r="H34" s="35"/>
      <c r="I34" s="35"/>
      <c r="J34" s="36"/>
    </row>
    <row r="35" spans="1:10">
      <c r="A35" s="293"/>
      <c r="B35" s="61"/>
      <c r="C35" s="26" t="s">
        <v>35</v>
      </c>
      <c r="D35" s="52"/>
      <c r="E35" s="35"/>
      <c r="F35" s="35"/>
      <c r="G35" s="35"/>
      <c r="H35" s="35"/>
      <c r="I35" s="35"/>
      <c r="J35" s="36"/>
    </row>
    <row r="36" spans="1:10" ht="15.75" thickBot="1">
      <c r="A36" s="294"/>
      <c r="B36" s="73"/>
      <c r="C36" s="74" t="s">
        <v>35</v>
      </c>
      <c r="D36" s="64"/>
      <c r="E36" s="65"/>
      <c r="F36" s="65"/>
      <c r="G36" s="65"/>
      <c r="H36" s="65"/>
      <c r="I36" s="65"/>
      <c r="J36" s="66"/>
    </row>
    <row r="37" spans="1:10">
      <c r="A37" s="298" t="s">
        <v>36</v>
      </c>
      <c r="B37" s="172" t="s">
        <v>37</v>
      </c>
      <c r="C37" s="68" t="s">
        <v>38</v>
      </c>
      <c r="D37" s="69"/>
      <c r="E37" s="70"/>
      <c r="F37" s="70"/>
      <c r="G37" s="70"/>
      <c r="H37" s="71"/>
      <c r="I37" s="71"/>
      <c r="J37" s="72"/>
    </row>
    <row r="38" spans="1:10">
      <c r="A38" s="299"/>
      <c r="B38" s="173"/>
      <c r="C38" s="26" t="s">
        <v>39</v>
      </c>
      <c r="D38" s="52"/>
      <c r="E38" s="35"/>
      <c r="F38" s="35"/>
      <c r="G38" s="35"/>
      <c r="H38" s="35"/>
      <c r="I38" s="28"/>
      <c r="J38" s="36"/>
    </row>
    <row r="39" spans="1:10">
      <c r="A39" s="299"/>
      <c r="B39" s="173"/>
      <c r="C39" s="26" t="s">
        <v>40</v>
      </c>
      <c r="D39" s="52"/>
      <c r="E39" s="35"/>
      <c r="F39" s="35"/>
      <c r="G39" s="35"/>
      <c r="H39" s="35"/>
      <c r="I39" s="35"/>
      <c r="J39" s="36"/>
    </row>
    <row r="40" spans="1:10">
      <c r="A40" s="299"/>
      <c r="B40" s="173"/>
      <c r="C40" s="26" t="s">
        <v>41</v>
      </c>
      <c r="D40" s="52"/>
      <c r="E40" s="35"/>
      <c r="F40" s="35"/>
      <c r="G40" s="35"/>
      <c r="H40" s="35"/>
      <c r="I40" s="35"/>
      <c r="J40" s="36"/>
    </row>
    <row r="41" spans="1:10" ht="15.75" thickBot="1">
      <c r="A41" s="299"/>
      <c r="B41" s="174"/>
      <c r="C41" s="74" t="s">
        <v>42</v>
      </c>
      <c r="D41" s="64"/>
      <c r="E41" s="65"/>
      <c r="F41" s="65"/>
      <c r="G41" s="65"/>
      <c r="H41" s="65"/>
      <c r="I41" s="65"/>
      <c r="J41" s="66"/>
    </row>
    <row r="42" spans="1:10">
      <c r="A42" s="299"/>
      <c r="B42" s="175" t="s">
        <v>43</v>
      </c>
      <c r="C42" s="76" t="s">
        <v>44</v>
      </c>
      <c r="D42" s="77"/>
      <c r="E42" s="78"/>
      <c r="F42" s="79"/>
      <c r="G42" s="79"/>
      <c r="H42" s="79"/>
      <c r="I42" s="79"/>
      <c r="J42" s="80"/>
    </row>
    <row r="43" spans="1:10">
      <c r="A43" s="299"/>
      <c r="B43" s="173"/>
      <c r="C43" s="81" t="s">
        <v>45</v>
      </c>
      <c r="D43" s="35"/>
      <c r="E43" s="19"/>
      <c r="F43" s="35"/>
      <c r="G43" s="35"/>
      <c r="H43" s="35"/>
      <c r="I43" s="35"/>
      <c r="J43" s="36"/>
    </row>
    <row r="44" spans="1:10">
      <c r="A44" s="299"/>
      <c r="B44" s="173"/>
      <c r="C44" s="81" t="s">
        <v>46</v>
      </c>
      <c r="D44" s="23"/>
      <c r="E44" s="28"/>
      <c r="F44" s="35"/>
      <c r="G44" s="35"/>
      <c r="H44" s="35"/>
      <c r="I44" s="35"/>
      <c r="J44" s="36"/>
    </row>
    <row r="45" spans="1:10">
      <c r="A45" s="299"/>
      <c r="B45" s="173"/>
      <c r="C45" s="81" t="s">
        <v>47</v>
      </c>
      <c r="D45" s="19"/>
      <c r="E45" s="35"/>
      <c r="F45" s="35"/>
      <c r="G45" s="35"/>
      <c r="H45" s="35"/>
      <c r="I45" s="35"/>
      <c r="J45" s="36"/>
    </row>
    <row r="46" spans="1:10" ht="15.75" thickBot="1">
      <c r="A46" s="299"/>
      <c r="B46" s="174"/>
      <c r="C46" s="82" t="s">
        <v>48</v>
      </c>
      <c r="D46" s="83"/>
      <c r="E46" s="84"/>
      <c r="F46" s="65"/>
      <c r="G46" s="65"/>
      <c r="H46" s="65"/>
      <c r="I46" s="65"/>
      <c r="J46" s="66"/>
    </row>
    <row r="47" spans="1:10">
      <c r="A47" s="299"/>
      <c r="B47" s="176" t="s">
        <v>49</v>
      </c>
      <c r="C47" s="86" t="s">
        <v>50</v>
      </c>
      <c r="D47" s="70"/>
      <c r="E47" s="70"/>
      <c r="F47" s="87"/>
      <c r="G47" s="70"/>
      <c r="H47" s="70"/>
      <c r="I47" s="70"/>
      <c r="J47" s="72"/>
    </row>
    <row r="48" spans="1:10">
      <c r="A48" s="299"/>
      <c r="B48" s="177"/>
      <c r="C48" s="81" t="s">
        <v>51</v>
      </c>
      <c r="D48" s="23"/>
      <c r="E48" s="35"/>
      <c r="F48" s="35"/>
      <c r="G48" s="35"/>
      <c r="H48" s="35"/>
      <c r="I48" s="35"/>
      <c r="J48" s="36"/>
    </row>
    <row r="49" spans="1:10">
      <c r="A49" s="299"/>
      <c r="B49" s="177"/>
      <c r="C49" s="81" t="s">
        <v>52</v>
      </c>
      <c r="D49" s="35"/>
      <c r="E49" s="35"/>
      <c r="F49" s="35"/>
      <c r="G49" s="35"/>
      <c r="H49" s="35"/>
      <c r="I49" s="35"/>
      <c r="J49" s="36"/>
    </row>
    <row r="50" spans="1:10">
      <c r="A50" s="299"/>
      <c r="B50" s="177"/>
      <c r="C50" s="81" t="s">
        <v>53</v>
      </c>
      <c r="D50" s="35"/>
      <c r="E50" s="35"/>
      <c r="F50" s="35"/>
      <c r="G50" s="35"/>
      <c r="H50" s="35"/>
      <c r="I50" s="35"/>
      <c r="J50" s="36"/>
    </row>
    <row r="51" spans="1:10">
      <c r="A51" s="299"/>
      <c r="B51" s="175"/>
      <c r="C51" s="81" t="s">
        <v>54</v>
      </c>
      <c r="D51" s="35"/>
      <c r="E51" s="35"/>
      <c r="F51" s="35"/>
      <c r="G51" s="35"/>
      <c r="H51" s="35"/>
      <c r="I51" s="35"/>
      <c r="J51" s="36"/>
    </row>
    <row r="52" spans="1:10">
      <c r="A52" s="299"/>
      <c r="B52" s="178" t="s">
        <v>55</v>
      </c>
      <c r="C52" s="81" t="s">
        <v>56</v>
      </c>
      <c r="D52" s="35"/>
      <c r="E52" s="35"/>
      <c r="F52" s="35"/>
      <c r="G52" s="29"/>
      <c r="H52" s="28"/>
      <c r="I52" s="35"/>
      <c r="J52" s="36"/>
    </row>
    <row r="53" spans="1:10">
      <c r="A53" s="299"/>
      <c r="B53" s="177"/>
      <c r="C53" s="81" t="s">
        <v>57</v>
      </c>
      <c r="D53" s="35"/>
      <c r="E53" s="35"/>
      <c r="F53" s="35"/>
      <c r="G53" s="35"/>
      <c r="H53" s="35"/>
      <c r="I53" s="35"/>
      <c r="J53" s="36"/>
    </row>
    <row r="54" spans="1:10">
      <c r="A54" s="299"/>
      <c r="B54" s="175"/>
      <c r="C54" s="81" t="s">
        <v>58</v>
      </c>
      <c r="D54" s="35"/>
      <c r="E54" s="35"/>
      <c r="F54" s="35"/>
      <c r="G54" s="35"/>
      <c r="H54" s="35"/>
      <c r="I54" s="35"/>
      <c r="J54" s="36"/>
    </row>
    <row r="55" spans="1:10">
      <c r="A55" s="299"/>
      <c r="B55" s="178" t="s">
        <v>59</v>
      </c>
      <c r="C55" s="81" t="s">
        <v>60</v>
      </c>
      <c r="D55" s="35"/>
      <c r="E55" s="35"/>
      <c r="F55" s="35"/>
      <c r="G55" s="35"/>
      <c r="H55" s="35"/>
      <c r="I55" s="35"/>
      <c r="J55" s="36"/>
    </row>
    <row r="56" spans="1:10">
      <c r="A56" s="299"/>
      <c r="B56" s="175"/>
      <c r="C56" s="81" t="s">
        <v>61</v>
      </c>
      <c r="D56" s="35"/>
      <c r="E56" s="35"/>
      <c r="F56" s="35"/>
      <c r="G56" s="35"/>
      <c r="H56" s="35"/>
      <c r="I56" s="35"/>
      <c r="J56" s="36"/>
    </row>
    <row r="57" spans="1:10">
      <c r="A57" s="299"/>
      <c r="B57" s="178" t="s">
        <v>62</v>
      </c>
      <c r="C57" s="81" t="s">
        <v>63</v>
      </c>
      <c r="D57" s="35"/>
      <c r="E57" s="35"/>
      <c r="F57" s="35"/>
      <c r="G57" s="35"/>
      <c r="H57" s="35"/>
      <c r="I57" s="35"/>
      <c r="J57" s="36"/>
    </row>
    <row r="58" spans="1:10">
      <c r="A58" s="299"/>
      <c r="B58" s="177"/>
      <c r="C58" s="81" t="s">
        <v>64</v>
      </c>
      <c r="D58" s="35"/>
      <c r="E58" s="35"/>
      <c r="F58" s="35"/>
      <c r="G58" s="35"/>
      <c r="H58" s="35"/>
      <c r="I58" s="35"/>
      <c r="J58" s="36"/>
    </row>
    <row r="59" spans="1:10">
      <c r="A59" s="299"/>
      <c r="B59" s="175"/>
      <c r="C59" s="81" t="s">
        <v>65</v>
      </c>
      <c r="D59" s="35"/>
      <c r="E59" s="35"/>
      <c r="F59" s="35"/>
      <c r="G59" s="35"/>
      <c r="H59" s="35"/>
      <c r="I59" s="35"/>
      <c r="J59" s="36"/>
    </row>
    <row r="60" spans="1:10">
      <c r="A60" s="299"/>
      <c r="B60" s="178" t="s">
        <v>66</v>
      </c>
      <c r="C60" s="81" t="s">
        <v>67</v>
      </c>
      <c r="D60" s="35"/>
      <c r="E60" s="35"/>
      <c r="F60" s="35"/>
      <c r="G60" s="35"/>
      <c r="H60" s="35"/>
      <c r="I60" s="35"/>
      <c r="J60" s="36"/>
    </row>
    <row r="61" spans="1:10">
      <c r="A61" s="299"/>
      <c r="B61" s="168"/>
      <c r="C61" s="81" t="s">
        <v>68</v>
      </c>
      <c r="D61" s="35"/>
      <c r="E61" s="169"/>
      <c r="F61" s="100"/>
      <c r="G61" s="169"/>
      <c r="H61" s="100"/>
      <c r="I61" s="100"/>
      <c r="J61" s="126"/>
    </row>
    <row r="62" spans="1:10" ht="15.75" thickBot="1">
      <c r="A62" s="300"/>
      <c r="B62" s="165" t="s">
        <v>91</v>
      </c>
      <c r="C62" s="166"/>
      <c r="D62" s="166"/>
      <c r="E62" s="165" t="s">
        <v>92</v>
      </c>
      <c r="F62" s="100"/>
      <c r="G62" s="165" t="s">
        <v>93</v>
      </c>
      <c r="H62" s="65"/>
      <c r="I62" s="65"/>
      <c r="J62" s="66"/>
    </row>
    <row r="63" spans="1:10" ht="15.75" thickBot="1">
      <c r="A63" s="189"/>
      <c r="B63" s="203"/>
      <c r="C63" s="203"/>
      <c r="D63" s="195"/>
      <c r="E63" s="196"/>
      <c r="F63" s="196"/>
      <c r="G63" s="196"/>
      <c r="H63" s="196"/>
      <c r="I63" s="196"/>
      <c r="J63" s="197"/>
    </row>
    <row r="64" spans="1:10">
      <c r="A64" s="298" t="s">
        <v>69</v>
      </c>
      <c r="B64" s="200" t="s">
        <v>10</v>
      </c>
      <c r="C64" s="191" t="s">
        <v>11</v>
      </c>
      <c r="D64" s="12"/>
      <c r="E64" s="13"/>
      <c r="F64" s="13"/>
      <c r="G64" s="13"/>
      <c r="H64" s="13"/>
      <c r="I64" s="13"/>
      <c r="J64" s="14"/>
    </row>
    <row r="65" spans="1:10">
      <c r="A65" s="299"/>
      <c r="B65" s="15" t="s">
        <v>12</v>
      </c>
      <c r="C65" s="91"/>
      <c r="D65" s="17"/>
      <c r="E65" s="18"/>
      <c r="F65" s="19"/>
      <c r="G65" s="19"/>
      <c r="H65" s="19"/>
      <c r="I65" s="19"/>
      <c r="J65" s="20"/>
    </row>
    <row r="66" spans="1:10">
      <c r="A66" s="299"/>
      <c r="B66" s="15" t="s">
        <v>12</v>
      </c>
      <c r="C66" s="91"/>
      <c r="D66" s="21"/>
      <c r="E66" s="22"/>
      <c r="F66" s="19"/>
      <c r="G66" s="23"/>
      <c r="H66" s="23"/>
      <c r="I66" s="19"/>
      <c r="J66" s="24"/>
    </row>
    <row r="67" spans="1:10">
      <c r="A67" s="299"/>
      <c r="B67" s="15" t="s">
        <v>12</v>
      </c>
      <c r="C67" s="91"/>
      <c r="D67" s="21"/>
      <c r="E67" s="22"/>
      <c r="F67" s="19"/>
      <c r="G67" s="23"/>
      <c r="H67" s="23"/>
      <c r="I67" s="19"/>
      <c r="J67" s="24"/>
    </row>
    <row r="68" spans="1:10">
      <c r="A68" s="299"/>
      <c r="B68" s="25" t="s">
        <v>13</v>
      </c>
      <c r="C68" s="81" t="s">
        <v>14</v>
      </c>
      <c r="D68" s="27"/>
      <c r="E68" s="28"/>
      <c r="F68" s="29"/>
      <c r="G68" s="19"/>
      <c r="H68" s="30"/>
      <c r="I68" s="28"/>
      <c r="J68" s="31"/>
    </row>
    <row r="69" spans="1:10">
      <c r="A69" s="299"/>
      <c r="B69" s="25" t="s">
        <v>15</v>
      </c>
      <c r="C69" s="81" t="s">
        <v>14</v>
      </c>
      <c r="D69" s="32"/>
      <c r="E69" s="33"/>
      <c r="F69" s="34"/>
      <c r="G69" s="34"/>
      <c r="H69" s="19"/>
      <c r="I69" s="35"/>
      <c r="J69" s="36"/>
    </row>
    <row r="70" spans="1:10">
      <c r="A70" s="299"/>
      <c r="B70" s="25" t="s">
        <v>16</v>
      </c>
      <c r="C70" s="81" t="s">
        <v>14</v>
      </c>
      <c r="D70" s="37"/>
      <c r="E70" s="28"/>
      <c r="F70" s="34"/>
      <c r="G70" s="34"/>
      <c r="H70" s="28"/>
      <c r="I70" s="28"/>
      <c r="J70" s="31"/>
    </row>
    <row r="71" spans="1:10">
      <c r="A71" s="299"/>
      <c r="B71" s="25" t="s">
        <v>17</v>
      </c>
      <c r="C71" s="81" t="s">
        <v>14</v>
      </c>
      <c r="D71" s="38"/>
      <c r="E71" s="9"/>
      <c r="F71" s="28"/>
      <c r="G71" s="28"/>
      <c r="H71" s="28"/>
      <c r="I71" s="39"/>
      <c r="J71" s="36"/>
    </row>
    <row r="72" spans="1:10">
      <c r="A72" s="299"/>
      <c r="B72" s="25" t="s">
        <v>18</v>
      </c>
      <c r="C72" s="81" t="s">
        <v>19</v>
      </c>
      <c r="D72" s="37"/>
      <c r="E72" s="34"/>
      <c r="F72" s="40"/>
      <c r="G72" s="40"/>
      <c r="H72" s="19"/>
      <c r="I72" s="19"/>
      <c r="J72" s="41"/>
    </row>
    <row r="73" spans="1:10">
      <c r="A73" s="299"/>
      <c r="B73" s="25" t="s">
        <v>20</v>
      </c>
      <c r="C73" s="81" t="s">
        <v>14</v>
      </c>
      <c r="D73" s="37"/>
      <c r="E73" s="28"/>
      <c r="F73" s="34"/>
      <c r="G73" s="34"/>
      <c r="H73" s="35"/>
      <c r="I73" s="19"/>
      <c r="J73" s="36"/>
    </row>
    <row r="74" spans="1:10">
      <c r="A74" s="299"/>
      <c r="B74" s="25"/>
      <c r="C74" s="81" t="s">
        <v>21</v>
      </c>
      <c r="D74" s="27"/>
      <c r="E74" s="28"/>
      <c r="F74" s="40"/>
      <c r="G74" s="34"/>
      <c r="H74" s="42"/>
      <c r="I74" s="42"/>
      <c r="J74" s="36"/>
    </row>
    <row r="75" spans="1:10">
      <c r="A75" s="299"/>
      <c r="B75" s="25" t="s">
        <v>22</v>
      </c>
      <c r="C75" s="81" t="s">
        <v>14</v>
      </c>
      <c r="D75" s="32"/>
      <c r="E75" s="33"/>
      <c r="F75" s="34"/>
      <c r="G75" s="34"/>
      <c r="H75" s="43"/>
      <c r="I75" s="43"/>
      <c r="J75" s="44"/>
    </row>
    <row r="76" spans="1:10">
      <c r="A76" s="299"/>
      <c r="B76" s="25"/>
      <c r="C76" s="81" t="s">
        <v>21</v>
      </c>
      <c r="D76" s="45"/>
      <c r="E76" s="46"/>
      <c r="F76" s="34"/>
      <c r="G76" s="34"/>
      <c r="H76" s="47"/>
      <c r="I76" s="47"/>
      <c r="J76" s="36"/>
    </row>
    <row r="77" spans="1:10">
      <c r="A77" s="299"/>
      <c r="B77" s="25" t="s">
        <v>23</v>
      </c>
      <c r="C77" s="81" t="s">
        <v>14</v>
      </c>
      <c r="D77" s="37"/>
      <c r="E77" s="28"/>
      <c r="F77" s="34"/>
      <c r="G77" s="34"/>
      <c r="H77" s="48"/>
      <c r="I77" s="48"/>
      <c r="J77" s="36"/>
    </row>
    <row r="78" spans="1:10">
      <c r="A78" s="299"/>
      <c r="B78" s="25" t="s">
        <v>24</v>
      </c>
      <c r="C78" s="81" t="s">
        <v>14</v>
      </c>
      <c r="D78" s="27"/>
      <c r="E78" s="28"/>
      <c r="F78" s="35"/>
      <c r="G78" s="35"/>
      <c r="H78" s="28"/>
      <c r="I78" s="30"/>
      <c r="J78" s="24"/>
    </row>
    <row r="79" spans="1:10">
      <c r="A79" s="299"/>
      <c r="B79" s="25" t="s">
        <v>25</v>
      </c>
      <c r="C79" s="81" t="s">
        <v>14</v>
      </c>
      <c r="D79" s="37"/>
      <c r="E79" s="28"/>
      <c r="F79" s="34"/>
      <c r="G79" s="28"/>
      <c r="H79" s="34"/>
      <c r="I79" s="28"/>
      <c r="J79" s="31"/>
    </row>
    <row r="80" spans="1:10">
      <c r="A80" s="299"/>
      <c r="B80" s="25"/>
      <c r="C80" s="81" t="s">
        <v>21</v>
      </c>
      <c r="D80" s="37"/>
      <c r="E80" s="28"/>
      <c r="F80" s="34"/>
      <c r="G80" s="28"/>
      <c r="H80" s="35"/>
      <c r="I80" s="28"/>
      <c r="J80" s="31"/>
    </row>
    <row r="81" spans="1:10">
      <c r="A81" s="299"/>
      <c r="B81" s="25" t="s">
        <v>26</v>
      </c>
      <c r="C81" s="81" t="s">
        <v>19</v>
      </c>
      <c r="D81" s="32"/>
      <c r="E81" s="49"/>
      <c r="F81" s="34"/>
      <c r="G81" s="34"/>
      <c r="H81" s="34"/>
      <c r="I81" s="50"/>
      <c r="J81" s="36"/>
    </row>
    <row r="82" spans="1:10">
      <c r="A82" s="299"/>
      <c r="B82" s="51" t="s">
        <v>27</v>
      </c>
      <c r="C82" s="81" t="s">
        <v>14</v>
      </c>
      <c r="D82" s="52"/>
      <c r="E82" s="35"/>
      <c r="F82" s="35"/>
      <c r="G82" s="35"/>
      <c r="H82" s="35"/>
      <c r="I82" s="35"/>
      <c r="J82" s="36"/>
    </row>
    <row r="83" spans="1:10">
      <c r="A83" s="299"/>
      <c r="B83" s="53" t="s">
        <v>28</v>
      </c>
      <c r="C83" s="94" t="s">
        <v>29</v>
      </c>
      <c r="D83" s="37"/>
      <c r="E83" s="34"/>
      <c r="F83" s="55"/>
      <c r="G83" s="55"/>
      <c r="H83" s="56"/>
      <c r="I83" s="55"/>
      <c r="J83" s="41"/>
    </row>
    <row r="84" spans="1:10">
      <c r="A84" s="299"/>
      <c r="B84" s="53" t="s">
        <v>30</v>
      </c>
      <c r="C84" s="94" t="s">
        <v>29</v>
      </c>
      <c r="D84" s="57"/>
      <c r="E84" s="58"/>
      <c r="F84" s="55"/>
      <c r="G84" s="55"/>
      <c r="H84" s="50"/>
      <c r="I84" s="39"/>
      <c r="J84" s="41"/>
    </row>
    <row r="85" spans="1:10">
      <c r="A85" s="299"/>
      <c r="B85" s="53" t="s">
        <v>31</v>
      </c>
      <c r="C85" s="94" t="s">
        <v>29</v>
      </c>
      <c r="D85" s="57"/>
      <c r="E85" s="55"/>
      <c r="F85" s="39"/>
      <c r="G85" s="55"/>
      <c r="H85" s="55"/>
      <c r="I85" s="23"/>
      <c r="J85" s="59"/>
    </row>
    <row r="86" spans="1:10" ht="15.75" thickBot="1">
      <c r="A86" s="299"/>
      <c r="B86" s="96" t="s">
        <v>32</v>
      </c>
      <c r="C86" s="97" t="s">
        <v>33</v>
      </c>
      <c r="D86" s="160"/>
      <c r="E86" s="98"/>
      <c r="F86" s="98"/>
      <c r="G86" s="142"/>
      <c r="H86" s="161"/>
      <c r="I86" s="161"/>
      <c r="J86" s="101"/>
    </row>
    <row r="87" spans="1:10">
      <c r="A87" s="299"/>
      <c r="B87" s="67"/>
      <c r="C87" s="102" t="s">
        <v>34</v>
      </c>
      <c r="D87" s="69"/>
      <c r="E87" s="70"/>
      <c r="F87" s="70"/>
      <c r="G87" s="70"/>
      <c r="H87" s="70"/>
      <c r="I87" s="70"/>
      <c r="J87" s="72"/>
    </row>
    <row r="88" spans="1:10">
      <c r="A88" s="299"/>
      <c r="B88" s="61"/>
      <c r="C88" s="9" t="s">
        <v>34</v>
      </c>
      <c r="D88" s="52"/>
      <c r="E88" s="35"/>
      <c r="F88" s="35"/>
      <c r="G88" s="35"/>
      <c r="H88" s="35"/>
      <c r="I88" s="35"/>
      <c r="J88" s="36"/>
    </row>
    <row r="89" spans="1:10">
      <c r="A89" s="299"/>
      <c r="B89" s="61"/>
      <c r="C89" s="81" t="s">
        <v>35</v>
      </c>
      <c r="D89" s="52"/>
      <c r="E89" s="35"/>
      <c r="F89" s="35"/>
      <c r="G89" s="35"/>
      <c r="H89" s="163"/>
      <c r="I89" s="35"/>
      <c r="J89" s="36"/>
    </row>
    <row r="90" spans="1:10">
      <c r="A90" s="299"/>
      <c r="B90" s="61"/>
      <c r="C90" s="81" t="s">
        <v>35</v>
      </c>
      <c r="D90" s="52"/>
      <c r="E90" s="35"/>
      <c r="F90" s="35"/>
      <c r="G90" s="35"/>
      <c r="H90" s="35"/>
      <c r="I90" s="35"/>
      <c r="J90" s="36"/>
    </row>
    <row r="91" spans="1:10">
      <c r="A91" s="299"/>
      <c r="B91" s="61"/>
      <c r="C91" s="81" t="s">
        <v>35</v>
      </c>
      <c r="D91" s="52"/>
      <c r="E91" s="35"/>
      <c r="F91" s="35"/>
      <c r="G91" s="35"/>
      <c r="H91" s="35"/>
      <c r="I91" s="35"/>
      <c r="J91" s="36"/>
    </row>
    <row r="92" spans="1:10">
      <c r="A92" s="299"/>
      <c r="B92" s="61"/>
      <c r="C92" s="81" t="s">
        <v>35</v>
      </c>
      <c r="D92" s="52"/>
      <c r="E92" s="35"/>
      <c r="F92" s="35"/>
      <c r="G92" s="35"/>
      <c r="H92" s="35"/>
      <c r="I92" s="35"/>
      <c r="J92" s="36"/>
    </row>
    <row r="93" spans="1:10" ht="15.75" thickBot="1">
      <c r="A93" s="300"/>
      <c r="B93" s="73"/>
      <c r="C93" s="82" t="s">
        <v>35</v>
      </c>
      <c r="D93" s="64"/>
      <c r="E93" s="65"/>
      <c r="F93" s="65"/>
      <c r="G93" s="65"/>
      <c r="H93" s="65"/>
      <c r="I93" s="65"/>
      <c r="J93" s="66"/>
    </row>
    <row r="94" spans="1:10">
      <c r="A94" s="293" t="s">
        <v>70</v>
      </c>
      <c r="B94" s="67" t="s">
        <v>37</v>
      </c>
      <c r="C94" s="86" t="s">
        <v>38</v>
      </c>
      <c r="D94" s="103"/>
      <c r="E94" s="13"/>
      <c r="F94" s="70"/>
      <c r="G94" s="70"/>
      <c r="H94" s="70"/>
      <c r="I94" s="70"/>
      <c r="J94" s="72"/>
    </row>
    <row r="95" spans="1:10" ht="16.5">
      <c r="A95" s="293"/>
      <c r="B95" s="61"/>
      <c r="C95" s="81" t="s">
        <v>39</v>
      </c>
      <c r="D95" s="34"/>
      <c r="E95" s="93"/>
      <c r="F95" s="35"/>
      <c r="G95" s="35"/>
      <c r="H95" s="35"/>
      <c r="I95" s="35"/>
      <c r="J95" s="36"/>
    </row>
    <row r="96" spans="1:10">
      <c r="A96" s="293"/>
      <c r="B96" s="61"/>
      <c r="C96" s="81" t="s">
        <v>40</v>
      </c>
      <c r="D96" s="35"/>
      <c r="E96" s="19"/>
      <c r="F96" s="35"/>
      <c r="G96" s="35"/>
      <c r="H96" s="35"/>
      <c r="I96" s="35"/>
      <c r="J96" s="36"/>
    </row>
    <row r="97" spans="1:10">
      <c r="A97" s="293"/>
      <c r="B97" s="61"/>
      <c r="C97" s="81" t="s">
        <v>41</v>
      </c>
      <c r="D97" s="35"/>
      <c r="E97" s="47"/>
      <c r="F97" s="35"/>
      <c r="G97" s="35"/>
      <c r="H97" s="35"/>
      <c r="I97" s="35"/>
      <c r="J97" s="36"/>
    </row>
    <row r="98" spans="1:10" ht="15.75" thickBot="1">
      <c r="A98" s="293"/>
      <c r="B98" s="73"/>
      <c r="C98" s="82" t="s">
        <v>42</v>
      </c>
      <c r="D98" s="65"/>
      <c r="E98" s="105"/>
      <c r="F98" s="65"/>
      <c r="G98" s="65"/>
      <c r="H98" s="65"/>
      <c r="I98" s="65"/>
      <c r="J98" s="66"/>
    </row>
    <row r="99" spans="1:10">
      <c r="A99" s="293"/>
      <c r="B99" s="75" t="s">
        <v>43</v>
      </c>
      <c r="C99" s="76" t="s">
        <v>44</v>
      </c>
      <c r="D99" s="79"/>
      <c r="E99" s="106"/>
      <c r="F99" s="79"/>
      <c r="G99" s="79"/>
      <c r="H99" s="79"/>
      <c r="I99" s="79"/>
      <c r="J99" s="80"/>
    </row>
    <row r="100" spans="1:10">
      <c r="A100" s="293"/>
      <c r="B100" s="61"/>
      <c r="C100" s="81" t="s">
        <v>45</v>
      </c>
      <c r="D100" s="35"/>
      <c r="E100" s="43"/>
      <c r="F100" s="19"/>
      <c r="G100" s="35"/>
      <c r="H100" s="35"/>
      <c r="I100" s="35"/>
      <c r="J100" s="36"/>
    </row>
    <row r="101" spans="1:10">
      <c r="A101" s="293"/>
      <c r="B101" s="61"/>
      <c r="C101" s="81" t="s">
        <v>46</v>
      </c>
      <c r="D101" s="35"/>
      <c r="E101" s="19"/>
      <c r="F101" s="35"/>
      <c r="G101" s="35"/>
      <c r="H101" s="35"/>
      <c r="I101" s="35"/>
      <c r="J101" s="36"/>
    </row>
    <row r="102" spans="1:10">
      <c r="A102" s="293"/>
      <c r="B102" s="61"/>
      <c r="C102" s="81" t="s">
        <v>47</v>
      </c>
      <c r="D102" s="35"/>
      <c r="E102" s="28"/>
      <c r="F102" s="19"/>
      <c r="G102" s="35"/>
      <c r="H102" s="35"/>
      <c r="I102" s="35"/>
      <c r="J102" s="36"/>
    </row>
    <row r="103" spans="1:10" ht="15.75" thickBot="1">
      <c r="A103" s="293"/>
      <c r="B103" s="73"/>
      <c r="C103" s="82" t="s">
        <v>48</v>
      </c>
      <c r="D103" s="65"/>
      <c r="E103" s="107"/>
      <c r="F103" s="84"/>
      <c r="G103" s="65"/>
      <c r="H103" s="65"/>
      <c r="I103" s="65"/>
      <c r="J103" s="66"/>
    </row>
    <row r="104" spans="1:10">
      <c r="A104" s="293"/>
      <c r="B104" s="85" t="s">
        <v>49</v>
      </c>
      <c r="C104" s="86" t="s">
        <v>50</v>
      </c>
      <c r="D104" s="108"/>
      <c r="E104" s="108"/>
      <c r="F104" s="108"/>
      <c r="G104" s="70"/>
      <c r="H104" s="70"/>
      <c r="I104" s="70"/>
      <c r="J104" s="72"/>
    </row>
    <row r="105" spans="1:10">
      <c r="A105" s="293"/>
      <c r="B105" s="88"/>
      <c r="C105" s="81" t="s">
        <v>51</v>
      </c>
      <c r="D105" s="35"/>
      <c r="E105" s="35"/>
      <c r="F105" s="23"/>
      <c r="G105" s="35"/>
      <c r="H105" s="35"/>
      <c r="I105" s="35"/>
      <c r="J105" s="36"/>
    </row>
    <row r="106" spans="1:10">
      <c r="A106" s="293"/>
      <c r="B106" s="88"/>
      <c r="C106" s="81" t="s">
        <v>52</v>
      </c>
      <c r="D106" s="42"/>
      <c r="E106" s="42"/>
      <c r="F106" s="35"/>
      <c r="G106" s="35"/>
      <c r="H106" s="35"/>
      <c r="I106" s="35"/>
      <c r="J106" s="36"/>
    </row>
    <row r="107" spans="1:10">
      <c r="A107" s="293"/>
      <c r="B107" s="88"/>
      <c r="C107" s="81" t="s">
        <v>53</v>
      </c>
      <c r="D107" s="35"/>
      <c r="E107" s="35"/>
      <c r="F107" s="35"/>
      <c r="G107" s="35"/>
      <c r="H107" s="35"/>
      <c r="I107" s="35"/>
      <c r="J107" s="36"/>
    </row>
    <row r="108" spans="1:10">
      <c r="A108" s="293"/>
      <c r="B108" s="75"/>
      <c r="C108" s="81" t="s">
        <v>54</v>
      </c>
      <c r="D108" s="35"/>
      <c r="E108" s="35"/>
      <c r="F108" s="35"/>
      <c r="G108" s="35"/>
      <c r="H108" s="35"/>
      <c r="I108" s="35"/>
      <c r="J108" s="36"/>
    </row>
    <row r="109" spans="1:10">
      <c r="A109" s="293"/>
      <c r="B109" s="63" t="s">
        <v>55</v>
      </c>
      <c r="C109" s="81" t="s">
        <v>56</v>
      </c>
      <c r="D109" s="23"/>
      <c r="E109" s="35"/>
      <c r="F109" s="33"/>
      <c r="G109" s="35"/>
      <c r="H109" s="35"/>
      <c r="I109" s="35"/>
      <c r="J109" s="36"/>
    </row>
    <row r="110" spans="1:10">
      <c r="A110" s="293"/>
      <c r="B110" s="88"/>
      <c r="C110" s="81" t="s">
        <v>57</v>
      </c>
      <c r="D110" s="35"/>
      <c r="E110" s="35"/>
      <c r="F110" s="35"/>
      <c r="G110" s="46"/>
      <c r="H110" s="35"/>
      <c r="I110" s="35"/>
      <c r="J110" s="36"/>
    </row>
    <row r="111" spans="1:10">
      <c r="A111" s="293"/>
      <c r="B111" s="75"/>
      <c r="C111" s="81" t="s">
        <v>58</v>
      </c>
      <c r="D111" s="35"/>
      <c r="E111" s="35"/>
      <c r="F111" s="35"/>
      <c r="G111" s="35"/>
      <c r="H111" s="35"/>
      <c r="I111" s="35"/>
      <c r="J111" s="36"/>
    </row>
    <row r="112" spans="1:10">
      <c r="A112" s="293"/>
      <c r="B112" s="63" t="s">
        <v>59</v>
      </c>
      <c r="C112" s="81" t="s">
        <v>60</v>
      </c>
      <c r="D112" s="35"/>
      <c r="E112" s="35"/>
      <c r="F112" s="35"/>
      <c r="G112" s="35"/>
      <c r="H112" s="35"/>
      <c r="I112" s="35"/>
      <c r="J112" s="36"/>
    </row>
    <row r="113" spans="1:10">
      <c r="A113" s="293"/>
      <c r="B113" s="75"/>
      <c r="C113" s="81" t="s">
        <v>61</v>
      </c>
      <c r="D113" s="35"/>
      <c r="E113" s="35"/>
      <c r="F113" s="35"/>
      <c r="G113" s="35"/>
      <c r="H113" s="35"/>
      <c r="I113" s="35"/>
      <c r="J113" s="36"/>
    </row>
    <row r="114" spans="1:10">
      <c r="A114" s="293"/>
      <c r="B114" s="63" t="s">
        <v>62</v>
      </c>
      <c r="C114" s="81" t="s">
        <v>63</v>
      </c>
      <c r="D114" s="35"/>
      <c r="E114" s="35"/>
      <c r="F114" s="35"/>
      <c r="G114" s="35"/>
      <c r="H114" s="35"/>
      <c r="I114" s="35"/>
      <c r="J114" s="36"/>
    </row>
    <row r="115" spans="1:10">
      <c r="A115" s="293"/>
      <c r="B115" s="88"/>
      <c r="C115" s="81" t="s">
        <v>64</v>
      </c>
      <c r="D115" s="35"/>
      <c r="E115" s="35"/>
      <c r="F115" s="35"/>
      <c r="G115" s="35"/>
      <c r="H115" s="35"/>
      <c r="I115" s="35"/>
      <c r="J115" s="36"/>
    </row>
    <row r="116" spans="1:10">
      <c r="A116" s="293"/>
      <c r="B116" s="75"/>
      <c r="C116" s="81" t="s">
        <v>65</v>
      </c>
      <c r="D116" s="35"/>
      <c r="E116" s="35"/>
      <c r="F116" s="35"/>
      <c r="G116" s="35"/>
      <c r="H116" s="35"/>
      <c r="I116" s="35"/>
      <c r="J116" s="36"/>
    </row>
    <row r="117" spans="1:10">
      <c r="A117" s="293"/>
      <c r="B117" s="63" t="s">
        <v>66</v>
      </c>
      <c r="C117" s="81" t="s">
        <v>67</v>
      </c>
      <c r="D117" s="35"/>
      <c r="E117" s="35"/>
      <c r="F117" s="18"/>
      <c r="G117" s="95"/>
      <c r="H117" s="35"/>
      <c r="I117" s="35"/>
      <c r="J117" s="36"/>
    </row>
    <row r="118" spans="1:10" ht="15.75" thickBot="1">
      <c r="A118" s="293"/>
      <c r="B118" s="89"/>
      <c r="C118" s="82" t="s">
        <v>68</v>
      </c>
      <c r="D118" s="65"/>
      <c r="E118" s="65"/>
      <c r="F118" s="65"/>
      <c r="G118" s="65"/>
      <c r="H118" s="65"/>
      <c r="I118" s="65"/>
      <c r="J118" s="66"/>
    </row>
    <row r="119" spans="1:10" ht="15.75" thickBot="1">
      <c r="A119" s="189"/>
      <c r="B119" s="210"/>
      <c r="C119" s="192"/>
      <c r="D119" s="211"/>
      <c r="E119" s="211"/>
      <c r="F119" s="211"/>
      <c r="G119" s="211"/>
      <c r="H119" s="211"/>
      <c r="I119" s="211"/>
      <c r="J119" s="212"/>
    </row>
    <row r="120" spans="1:10">
      <c r="A120" s="301" t="s">
        <v>71</v>
      </c>
      <c r="B120" s="11" t="s">
        <v>10</v>
      </c>
      <c r="C120" s="90" t="s">
        <v>11</v>
      </c>
      <c r="D120" s="13"/>
      <c r="E120" s="13"/>
      <c r="F120" s="13"/>
      <c r="G120" s="13"/>
      <c r="H120" s="13"/>
      <c r="I120" s="13"/>
      <c r="J120" s="14"/>
    </row>
    <row r="121" spans="1:10">
      <c r="A121" s="302"/>
      <c r="B121" s="15" t="s">
        <v>12</v>
      </c>
      <c r="C121" s="91"/>
      <c r="D121" s="19"/>
      <c r="E121" s="19"/>
      <c r="F121" s="9"/>
      <c r="G121" s="19"/>
      <c r="H121" s="19"/>
      <c r="I121" s="92"/>
      <c r="J121" s="24"/>
    </row>
    <row r="122" spans="1:10">
      <c r="A122" s="302"/>
      <c r="B122" s="15" t="s">
        <v>12</v>
      </c>
      <c r="C122" s="91"/>
      <c r="D122" s="19"/>
      <c r="E122" s="19"/>
      <c r="F122" s="9"/>
      <c r="G122" s="19"/>
      <c r="H122" s="50"/>
      <c r="I122" s="50"/>
      <c r="J122" s="24"/>
    </row>
    <row r="123" spans="1:10">
      <c r="A123" s="302"/>
      <c r="B123" s="15" t="s">
        <v>12</v>
      </c>
      <c r="C123" s="91"/>
      <c r="D123" s="35"/>
      <c r="E123" s="35"/>
      <c r="F123" s="34"/>
      <c r="G123" s="34"/>
      <c r="H123" s="33"/>
      <c r="I123" s="109"/>
      <c r="J123" s="44"/>
    </row>
    <row r="124" spans="1:10">
      <c r="A124" s="302"/>
      <c r="B124" s="25" t="s">
        <v>13</v>
      </c>
      <c r="C124" s="81" t="s">
        <v>14</v>
      </c>
      <c r="D124" s="35"/>
      <c r="E124" s="35"/>
      <c r="F124" s="47"/>
      <c r="G124" s="47"/>
      <c r="H124" s="110"/>
      <c r="I124" s="33"/>
      <c r="J124" s="111"/>
    </row>
    <row r="125" spans="1:10">
      <c r="A125" s="302"/>
      <c r="B125" s="25" t="s">
        <v>15</v>
      </c>
      <c r="C125" s="81" t="s">
        <v>14</v>
      </c>
      <c r="D125" s="35"/>
      <c r="E125" s="35"/>
      <c r="F125" s="28"/>
      <c r="G125" s="34"/>
      <c r="H125" s="112"/>
      <c r="I125" s="34"/>
      <c r="J125" s="44"/>
    </row>
    <row r="126" spans="1:10">
      <c r="A126" s="302"/>
      <c r="B126" s="25" t="s">
        <v>16</v>
      </c>
      <c r="C126" s="81" t="s">
        <v>14</v>
      </c>
      <c r="D126" s="28"/>
      <c r="E126" s="28"/>
      <c r="F126" s="28"/>
      <c r="G126" s="34"/>
      <c r="H126" s="34"/>
      <c r="I126" s="104"/>
      <c r="J126" s="44"/>
    </row>
    <row r="127" spans="1:10">
      <c r="A127" s="302"/>
      <c r="B127" s="25" t="s">
        <v>17</v>
      </c>
      <c r="C127" s="81" t="s">
        <v>14</v>
      </c>
      <c r="D127" s="35"/>
      <c r="E127" s="35"/>
      <c r="F127" s="34"/>
      <c r="G127" s="35"/>
      <c r="H127" s="35"/>
      <c r="I127" s="35"/>
      <c r="J127" s="31"/>
    </row>
    <row r="128" spans="1:10">
      <c r="A128" s="302"/>
      <c r="B128" s="25" t="s">
        <v>18</v>
      </c>
      <c r="C128" s="81" t="s">
        <v>19</v>
      </c>
      <c r="D128" s="34"/>
      <c r="E128" s="34"/>
      <c r="F128" s="28"/>
      <c r="G128" s="34"/>
      <c r="H128" s="19"/>
      <c r="I128" s="55"/>
      <c r="J128" s="113"/>
    </row>
    <row r="129" spans="1:10">
      <c r="A129" s="302"/>
      <c r="B129" s="25" t="s">
        <v>20</v>
      </c>
      <c r="C129" s="81" t="s">
        <v>14</v>
      </c>
      <c r="D129" s="19"/>
      <c r="E129" s="19"/>
      <c r="F129" s="9"/>
      <c r="G129" s="19"/>
      <c r="H129" s="114"/>
      <c r="I129" s="19"/>
      <c r="J129" s="115"/>
    </row>
    <row r="130" spans="1:10">
      <c r="A130" s="302"/>
      <c r="B130" s="25"/>
      <c r="C130" s="81" t="s">
        <v>21</v>
      </c>
      <c r="D130" s="19"/>
      <c r="E130" s="19"/>
      <c r="F130" s="9"/>
      <c r="G130" s="19"/>
      <c r="H130" s="19"/>
      <c r="I130" s="19"/>
      <c r="J130" s="24"/>
    </row>
    <row r="131" spans="1:10">
      <c r="A131" s="302"/>
      <c r="B131" s="25" t="s">
        <v>22</v>
      </c>
      <c r="C131" s="81" t="s">
        <v>14</v>
      </c>
      <c r="D131" s="19"/>
      <c r="E131" s="19"/>
      <c r="F131" s="9"/>
      <c r="G131" s="19"/>
      <c r="H131" s="19"/>
      <c r="I131" s="19"/>
      <c r="J131" s="24"/>
    </row>
    <row r="132" spans="1:10">
      <c r="A132" s="302"/>
      <c r="B132" s="25"/>
      <c r="C132" s="81" t="s">
        <v>21</v>
      </c>
      <c r="D132" s="35"/>
      <c r="E132" s="35"/>
      <c r="F132" s="28"/>
      <c r="G132" s="34"/>
      <c r="H132" s="34"/>
      <c r="I132" s="34"/>
      <c r="J132" s="44"/>
    </row>
    <row r="133" spans="1:10">
      <c r="A133" s="302"/>
      <c r="B133" s="25" t="s">
        <v>23</v>
      </c>
      <c r="C133" s="81" t="s">
        <v>14</v>
      </c>
      <c r="D133" s="34"/>
      <c r="E133" s="34"/>
      <c r="F133" s="58"/>
      <c r="G133" s="22"/>
      <c r="H133" s="19"/>
      <c r="I133" s="19"/>
      <c r="J133" s="44"/>
    </row>
    <row r="134" spans="1:10">
      <c r="A134" s="302"/>
      <c r="B134" s="25" t="s">
        <v>24</v>
      </c>
      <c r="C134" s="81" t="s">
        <v>14</v>
      </c>
      <c r="D134" s="34"/>
      <c r="E134" s="34"/>
      <c r="F134" s="34"/>
      <c r="G134" s="34"/>
      <c r="H134" s="46"/>
      <c r="I134" s="33"/>
      <c r="J134" s="44"/>
    </row>
    <row r="135" spans="1:10">
      <c r="A135" s="302"/>
      <c r="B135" s="25" t="s">
        <v>25</v>
      </c>
      <c r="C135" s="81" t="s">
        <v>14</v>
      </c>
      <c r="D135" s="34"/>
      <c r="E135" s="34"/>
      <c r="F135" s="55"/>
      <c r="G135" s="55"/>
      <c r="H135" s="116"/>
      <c r="I135" s="46"/>
      <c r="J135" s="44"/>
    </row>
    <row r="136" spans="1:10">
      <c r="A136" s="302"/>
      <c r="B136" s="25"/>
      <c r="C136" s="81" t="s">
        <v>21</v>
      </c>
      <c r="D136" s="35"/>
      <c r="E136" s="35"/>
      <c r="F136" s="28"/>
      <c r="G136" s="34"/>
      <c r="H136" s="34"/>
      <c r="I136" s="34"/>
      <c r="J136" s="44"/>
    </row>
    <row r="137" spans="1:10">
      <c r="A137" s="302"/>
      <c r="B137" s="25" t="s">
        <v>26</v>
      </c>
      <c r="C137" s="81" t="s">
        <v>19</v>
      </c>
      <c r="D137" s="35"/>
      <c r="E137" s="35"/>
      <c r="F137" s="28"/>
      <c r="G137" s="110"/>
      <c r="H137" s="33"/>
      <c r="I137" s="33"/>
      <c r="J137" s="24"/>
    </row>
    <row r="138" spans="1:10">
      <c r="A138" s="302"/>
      <c r="B138" s="51" t="s">
        <v>27</v>
      </c>
      <c r="C138" s="81" t="s">
        <v>14</v>
      </c>
      <c r="D138" s="34"/>
      <c r="E138" s="34"/>
      <c r="F138" s="28"/>
      <c r="G138" s="34"/>
      <c r="H138" s="110"/>
      <c r="I138" s="110"/>
      <c r="J138" s="31"/>
    </row>
    <row r="139" spans="1:10">
      <c r="A139" s="302"/>
      <c r="B139" s="53" t="s">
        <v>28</v>
      </c>
      <c r="C139" s="94" t="s">
        <v>29</v>
      </c>
      <c r="D139" s="34"/>
      <c r="E139" s="34"/>
      <c r="F139" s="28"/>
      <c r="G139" s="34"/>
      <c r="H139" s="110"/>
      <c r="I139" s="110"/>
      <c r="J139" s="31"/>
    </row>
    <row r="140" spans="1:10">
      <c r="A140" s="302"/>
      <c r="B140" s="53" t="s">
        <v>30</v>
      </c>
      <c r="C140" s="94" t="s">
        <v>29</v>
      </c>
      <c r="D140" s="34"/>
      <c r="E140" s="34"/>
      <c r="F140" s="22"/>
      <c r="G140" s="34"/>
      <c r="H140" s="55"/>
      <c r="I140" s="33"/>
      <c r="J140" s="36"/>
    </row>
    <row r="141" spans="1:10">
      <c r="A141" s="302"/>
      <c r="B141" s="53" t="s">
        <v>31</v>
      </c>
      <c r="C141" s="94" t="s">
        <v>29</v>
      </c>
      <c r="D141" s="35"/>
      <c r="E141" s="35"/>
      <c r="F141" s="35"/>
      <c r="G141" s="35"/>
      <c r="H141" s="35"/>
      <c r="I141" s="35"/>
      <c r="J141" s="36"/>
    </row>
    <row r="142" spans="1:10" ht="15.75" thickBot="1">
      <c r="A142" s="302"/>
      <c r="B142" s="117" t="s">
        <v>32</v>
      </c>
      <c r="C142" s="118" t="s">
        <v>33</v>
      </c>
      <c r="D142" s="119"/>
      <c r="E142" s="119"/>
      <c r="F142" s="120"/>
      <c r="G142" s="121"/>
      <c r="H142" s="65"/>
      <c r="I142" s="65"/>
      <c r="J142" s="122"/>
    </row>
    <row r="143" spans="1:10">
      <c r="A143" s="302"/>
      <c r="B143" s="67"/>
      <c r="C143" s="102" t="s">
        <v>34</v>
      </c>
      <c r="D143" s="103"/>
      <c r="E143" s="103"/>
      <c r="F143" s="71"/>
      <c r="G143" s="71"/>
      <c r="H143" s="71"/>
      <c r="I143" s="87"/>
      <c r="J143" s="123"/>
    </row>
    <row r="144" spans="1:10">
      <c r="A144" s="302"/>
      <c r="B144" s="61"/>
      <c r="C144" s="9" t="s">
        <v>34</v>
      </c>
      <c r="D144" s="55"/>
      <c r="E144" s="55"/>
      <c r="F144" s="58"/>
      <c r="G144" s="55"/>
      <c r="H144" s="55"/>
      <c r="I144" s="55"/>
      <c r="J144" s="60"/>
    </row>
    <row r="145" spans="1:10">
      <c r="A145" s="302"/>
      <c r="B145" s="61"/>
      <c r="C145" s="81" t="s">
        <v>35</v>
      </c>
      <c r="D145" s="35"/>
      <c r="E145" s="35"/>
      <c r="F145" s="39"/>
      <c r="G145" s="55"/>
      <c r="H145" s="55"/>
      <c r="I145" s="116"/>
      <c r="J145" s="60"/>
    </row>
    <row r="146" spans="1:10">
      <c r="A146" s="302"/>
      <c r="B146" s="61"/>
      <c r="C146" s="81" t="s">
        <v>35</v>
      </c>
      <c r="D146" s="35"/>
      <c r="E146" s="35"/>
      <c r="F146" s="35"/>
      <c r="G146" s="35"/>
      <c r="H146" s="35"/>
      <c r="I146" s="35"/>
      <c r="J146" s="36"/>
    </row>
    <row r="147" spans="1:10">
      <c r="A147" s="302"/>
      <c r="B147" s="61"/>
      <c r="C147" s="81" t="s">
        <v>35</v>
      </c>
      <c r="D147" s="23"/>
      <c r="E147" s="23"/>
      <c r="F147" s="35"/>
      <c r="G147" s="35"/>
      <c r="H147" s="35"/>
      <c r="I147" s="35"/>
      <c r="J147" s="36"/>
    </row>
    <row r="148" spans="1:10">
      <c r="A148" s="302"/>
      <c r="B148" s="61"/>
      <c r="C148" s="81" t="s">
        <v>35</v>
      </c>
      <c r="D148" s="35"/>
      <c r="E148" s="39"/>
      <c r="F148" s="35"/>
      <c r="G148" s="35"/>
      <c r="H148" s="35"/>
      <c r="I148" s="35"/>
      <c r="J148" s="36"/>
    </row>
    <row r="149" spans="1:10" ht="15.75" thickBot="1">
      <c r="A149" s="302"/>
      <c r="B149" s="63"/>
      <c r="C149" s="124" t="s">
        <v>35</v>
      </c>
      <c r="D149" s="100"/>
      <c r="E149" s="100"/>
      <c r="F149" s="99"/>
      <c r="G149" s="100"/>
      <c r="H149" s="125"/>
      <c r="I149" s="100"/>
      <c r="J149" s="126"/>
    </row>
    <row r="150" spans="1:10">
      <c r="A150" s="293" t="s">
        <v>72</v>
      </c>
      <c r="B150" s="67" t="s">
        <v>37</v>
      </c>
      <c r="C150" s="86" t="s">
        <v>38</v>
      </c>
      <c r="D150" s="70"/>
      <c r="E150" s="70"/>
      <c r="F150" s="70"/>
      <c r="G150" s="70"/>
      <c r="H150" s="70"/>
      <c r="I150" s="70"/>
      <c r="J150" s="72"/>
    </row>
    <row r="151" spans="1:10">
      <c r="A151" s="293"/>
      <c r="B151" s="61"/>
      <c r="C151" s="81" t="s">
        <v>39</v>
      </c>
      <c r="D151" s="35"/>
      <c r="E151" s="35"/>
      <c r="F151" s="35"/>
      <c r="G151" s="35"/>
      <c r="H151" s="35"/>
      <c r="I151" s="35"/>
      <c r="J151" s="36"/>
    </row>
    <row r="152" spans="1:10">
      <c r="A152" s="293"/>
      <c r="B152" s="61"/>
      <c r="C152" s="81" t="s">
        <v>40</v>
      </c>
      <c r="D152" s="35"/>
      <c r="E152" s="35"/>
      <c r="F152" s="35"/>
      <c r="G152" s="35"/>
      <c r="H152" s="35"/>
      <c r="I152" s="35"/>
      <c r="J152" s="36"/>
    </row>
    <row r="153" spans="1:10">
      <c r="A153" s="293"/>
      <c r="B153" s="61"/>
      <c r="C153" s="81" t="s">
        <v>41</v>
      </c>
      <c r="D153" s="35"/>
      <c r="E153" s="35"/>
      <c r="F153" s="35"/>
      <c r="G153" s="35"/>
      <c r="H153" s="35"/>
      <c r="I153" s="35"/>
      <c r="J153" s="36"/>
    </row>
    <row r="154" spans="1:10">
      <c r="A154" s="293"/>
      <c r="B154" s="61"/>
      <c r="C154" s="81" t="s">
        <v>42</v>
      </c>
      <c r="D154" s="47"/>
      <c r="E154" s="35"/>
      <c r="F154" s="35"/>
      <c r="G154" s="35"/>
      <c r="H154" s="35"/>
      <c r="I154" s="35"/>
      <c r="J154" s="36"/>
    </row>
    <row r="155" spans="1:10" ht="15.75" thickBot="1">
      <c r="A155" s="293"/>
      <c r="B155" s="73" t="s">
        <v>43</v>
      </c>
      <c r="C155" s="82" t="s">
        <v>44</v>
      </c>
      <c r="D155" s="65"/>
      <c r="E155" s="65"/>
      <c r="F155" s="65"/>
      <c r="G155" s="65"/>
      <c r="H155" s="65"/>
      <c r="I155" s="65"/>
      <c r="J155" s="66"/>
    </row>
    <row r="156" spans="1:10">
      <c r="A156" s="293"/>
      <c r="B156" s="67"/>
      <c r="C156" s="86" t="s">
        <v>45</v>
      </c>
      <c r="D156" s="70"/>
      <c r="E156" s="70"/>
      <c r="F156" s="70"/>
      <c r="G156" s="70"/>
      <c r="H156" s="70"/>
      <c r="I156" s="70"/>
      <c r="J156" s="72"/>
    </row>
    <row r="157" spans="1:10">
      <c r="A157" s="293"/>
      <c r="B157" s="61"/>
      <c r="C157" s="81" t="s">
        <v>46</v>
      </c>
      <c r="D157" s="35"/>
      <c r="E157" s="35"/>
      <c r="F157" s="35"/>
      <c r="G157" s="35"/>
      <c r="H157" s="35"/>
      <c r="I157" s="35"/>
      <c r="J157" s="36"/>
    </row>
    <row r="158" spans="1:10">
      <c r="A158" s="293"/>
      <c r="B158" s="61"/>
      <c r="C158" s="81" t="s">
        <v>47</v>
      </c>
      <c r="D158" s="35"/>
      <c r="E158" s="35"/>
      <c r="F158" s="35"/>
      <c r="G158" s="35"/>
      <c r="H158" s="35"/>
      <c r="I158" s="35"/>
      <c r="J158" s="36"/>
    </row>
    <row r="159" spans="1:10" ht="15.75" thickBot="1">
      <c r="A159" s="293"/>
      <c r="B159" s="73"/>
      <c r="C159" s="82" t="s">
        <v>48</v>
      </c>
      <c r="D159" s="65"/>
      <c r="E159" s="65"/>
      <c r="F159" s="65"/>
      <c r="G159" s="65"/>
      <c r="H159" s="65"/>
      <c r="I159" s="65"/>
      <c r="J159" s="66"/>
    </row>
    <row r="160" spans="1:10">
      <c r="A160" s="293"/>
      <c r="B160" s="75" t="s">
        <v>49</v>
      </c>
      <c r="C160" s="76" t="s">
        <v>50</v>
      </c>
      <c r="D160" s="79"/>
      <c r="E160" s="79"/>
      <c r="F160" s="79"/>
      <c r="G160" s="79"/>
      <c r="H160" s="77"/>
      <c r="I160" s="77"/>
      <c r="J160" s="80"/>
    </row>
    <row r="161" spans="1:10">
      <c r="A161" s="293"/>
      <c r="B161" s="61"/>
      <c r="C161" s="81" t="s">
        <v>51</v>
      </c>
      <c r="D161" s="28"/>
      <c r="E161" s="28"/>
      <c r="F161" s="28"/>
      <c r="G161" s="34"/>
      <c r="H161" s="35"/>
      <c r="I161" s="35"/>
      <c r="J161" s="36"/>
    </row>
    <row r="162" spans="1:10">
      <c r="A162" s="293"/>
      <c r="B162" s="61"/>
      <c r="C162" s="81" t="s">
        <v>52</v>
      </c>
      <c r="D162" s="35"/>
      <c r="E162" s="35"/>
      <c r="F162" s="35"/>
      <c r="G162" s="35"/>
      <c r="H162" s="35"/>
      <c r="I162" s="35"/>
      <c r="J162" s="36"/>
    </row>
    <row r="163" spans="1:10">
      <c r="A163" s="293"/>
      <c r="B163" s="61"/>
      <c r="C163" s="81" t="s">
        <v>53</v>
      </c>
      <c r="D163" s="35"/>
      <c r="E163" s="35"/>
      <c r="F163" s="35"/>
      <c r="G163" s="35"/>
      <c r="H163" s="35"/>
      <c r="I163" s="35"/>
      <c r="J163" s="36"/>
    </row>
    <row r="164" spans="1:10">
      <c r="A164" s="293"/>
      <c r="B164" s="61"/>
      <c r="C164" s="81" t="s">
        <v>54</v>
      </c>
      <c r="D164" s="35"/>
      <c r="E164" s="35"/>
      <c r="F164" s="42"/>
      <c r="G164" s="35"/>
      <c r="H164" s="35"/>
      <c r="I164" s="35"/>
      <c r="J164" s="36"/>
    </row>
    <row r="165" spans="1:10">
      <c r="A165" s="293"/>
      <c r="B165" s="61" t="s">
        <v>55</v>
      </c>
      <c r="C165" s="81" t="s">
        <v>56</v>
      </c>
      <c r="D165" s="23"/>
      <c r="E165" s="23"/>
      <c r="F165" s="35"/>
      <c r="G165" s="35"/>
      <c r="H165" s="35"/>
      <c r="I165" s="35"/>
      <c r="J165" s="36"/>
    </row>
    <row r="166" spans="1:10">
      <c r="A166" s="293"/>
      <c r="B166" s="61"/>
      <c r="C166" s="81" t="s">
        <v>57</v>
      </c>
      <c r="D166" s="35"/>
      <c r="E166" s="35"/>
      <c r="F166" s="35"/>
      <c r="G166" s="35"/>
      <c r="H166" s="35"/>
      <c r="I166" s="35"/>
      <c r="J166" s="36"/>
    </row>
    <row r="167" spans="1:10">
      <c r="A167" s="293"/>
      <c r="B167" s="61"/>
      <c r="C167" s="81" t="s">
        <v>58</v>
      </c>
      <c r="D167" s="35"/>
      <c r="E167" s="35"/>
      <c r="F167" s="35"/>
      <c r="G167" s="35"/>
      <c r="H167" s="35"/>
      <c r="I167" s="35"/>
      <c r="J167" s="36"/>
    </row>
    <row r="168" spans="1:10">
      <c r="A168" s="293"/>
      <c r="B168" s="61" t="s">
        <v>59</v>
      </c>
      <c r="C168" s="81" t="s">
        <v>60</v>
      </c>
      <c r="D168" s="35"/>
      <c r="E168" s="35"/>
      <c r="F168" s="35"/>
      <c r="G168" s="35"/>
      <c r="H168" s="35"/>
      <c r="I168" s="35"/>
      <c r="J168" s="36"/>
    </row>
    <row r="169" spans="1:10">
      <c r="A169" s="293"/>
      <c r="B169" s="61"/>
      <c r="C169" s="81" t="s">
        <v>61</v>
      </c>
      <c r="D169" s="35"/>
      <c r="E169" s="35"/>
      <c r="F169" s="35"/>
      <c r="G169" s="35"/>
      <c r="H169" s="35"/>
      <c r="I169" s="35"/>
      <c r="J169" s="36"/>
    </row>
    <row r="170" spans="1:10">
      <c r="A170" s="293"/>
      <c r="B170" s="61" t="s">
        <v>73</v>
      </c>
      <c r="C170" s="81" t="s">
        <v>63</v>
      </c>
      <c r="D170" s="35"/>
      <c r="E170" s="35"/>
      <c r="F170" s="35"/>
      <c r="G170" s="35"/>
      <c r="H170" s="35"/>
      <c r="I170" s="35"/>
      <c r="J170" s="36"/>
    </row>
    <row r="171" spans="1:10">
      <c r="A171" s="293"/>
      <c r="B171" s="61"/>
      <c r="C171" s="81" t="s">
        <v>64</v>
      </c>
      <c r="D171" s="35"/>
      <c r="E171" s="35"/>
      <c r="F171" s="35"/>
      <c r="G171" s="35"/>
      <c r="H171" s="35"/>
      <c r="I171" s="35"/>
      <c r="J171" s="36"/>
    </row>
    <row r="172" spans="1:10">
      <c r="A172" s="293"/>
      <c r="B172" s="61"/>
      <c r="C172" s="81" t="s">
        <v>65</v>
      </c>
      <c r="D172" s="35"/>
      <c r="E172" s="35"/>
      <c r="F172" s="35"/>
      <c r="G172" s="35"/>
      <c r="H172" s="35"/>
      <c r="I172" s="35"/>
      <c r="J172" s="36"/>
    </row>
    <row r="173" spans="1:10">
      <c r="A173" s="293"/>
      <c r="B173" s="61" t="s">
        <v>66</v>
      </c>
      <c r="C173" s="81" t="s">
        <v>67</v>
      </c>
      <c r="D173" s="35"/>
      <c r="E173" s="35"/>
      <c r="F173" s="35"/>
      <c r="G173" s="35"/>
      <c r="H173" s="92"/>
      <c r="I173" s="35"/>
      <c r="J173" s="36"/>
    </row>
    <row r="174" spans="1:10" ht="15.75" thickBot="1">
      <c r="A174" s="294"/>
      <c r="B174" s="73"/>
      <c r="C174" s="82" t="s">
        <v>68</v>
      </c>
      <c r="D174" s="65"/>
      <c r="E174" s="65"/>
      <c r="F174" s="65"/>
      <c r="G174" s="65"/>
      <c r="H174" s="65"/>
      <c r="I174" s="65"/>
      <c r="J174" s="66"/>
    </row>
    <row r="175" spans="1:10" ht="18">
      <c r="A175" s="127"/>
      <c r="B175" s="128"/>
      <c r="C175" s="39"/>
      <c r="D175" s="39"/>
      <c r="E175" s="39"/>
      <c r="F175" s="39"/>
      <c r="G175" s="39"/>
      <c r="H175" s="39"/>
      <c r="I175" s="39"/>
      <c r="J175" s="39"/>
    </row>
    <row r="176" spans="1:10" ht="18">
      <c r="A176" s="127"/>
      <c r="B176" s="164" t="s">
        <v>88</v>
      </c>
      <c r="C176" s="129">
        <f>C2</f>
        <v>38</v>
      </c>
      <c r="D176" s="130">
        <f>SUM(D5)</f>
        <v>44458</v>
      </c>
      <c r="E176" s="130">
        <f>SUM(D176+1)</f>
        <v>44459</v>
      </c>
      <c r="F176" s="130">
        <f t="shared" ref="F176:J176" si="1">SUM(E176+1)</f>
        <v>44460</v>
      </c>
      <c r="G176" s="130">
        <f t="shared" si="1"/>
        <v>44461</v>
      </c>
      <c r="H176" s="130">
        <f t="shared" si="1"/>
        <v>44462</v>
      </c>
      <c r="I176" s="130">
        <f t="shared" si="1"/>
        <v>44463</v>
      </c>
      <c r="J176" s="130">
        <f t="shared" si="1"/>
        <v>44464</v>
      </c>
    </row>
    <row r="177" spans="1:10" ht="18">
      <c r="A177" s="127"/>
      <c r="B177" s="128"/>
      <c r="C177" s="131" t="s">
        <v>74</v>
      </c>
      <c r="D177" s="132"/>
      <c r="E177" s="132"/>
      <c r="F177" s="133"/>
      <c r="G177" s="133"/>
      <c r="H177" s="133"/>
      <c r="I177" s="133"/>
      <c r="J177" s="133"/>
    </row>
    <row r="178" spans="1:10" ht="18">
      <c r="A178" s="127"/>
      <c r="B178" s="128"/>
      <c r="C178" s="134"/>
      <c r="D178" s="28"/>
      <c r="E178" s="135"/>
      <c r="F178" s="133"/>
      <c r="G178" s="133"/>
      <c r="H178" s="133"/>
      <c r="I178" s="133"/>
      <c r="J178" s="133"/>
    </row>
    <row r="179" spans="1:10" ht="18">
      <c r="A179" s="127"/>
      <c r="B179" s="128"/>
      <c r="C179" s="134"/>
      <c r="D179" s="78"/>
      <c r="E179" s="136"/>
      <c r="F179" s="133"/>
      <c r="G179" s="133"/>
      <c r="H179" s="133"/>
      <c r="I179" s="133"/>
      <c r="J179" s="133"/>
    </row>
    <row r="180" spans="1:10" ht="18">
      <c r="A180" s="127"/>
      <c r="B180" s="128"/>
      <c r="C180" s="134"/>
      <c r="D180" s="137"/>
      <c r="E180" s="137"/>
      <c r="F180" s="133"/>
      <c r="G180" s="133"/>
      <c r="H180" s="133"/>
      <c r="I180" s="99"/>
      <c r="J180" s="28"/>
    </row>
    <row r="181" spans="1:10" ht="18">
      <c r="A181" s="127"/>
      <c r="B181" s="128"/>
      <c r="C181" s="134"/>
      <c r="D181" s="137"/>
      <c r="E181" s="137"/>
      <c r="F181" s="133"/>
      <c r="G181" s="133"/>
      <c r="H181" s="138"/>
      <c r="I181" s="99"/>
      <c r="J181" s="28"/>
    </row>
    <row r="182" spans="1:10" ht="18">
      <c r="A182" s="127"/>
      <c r="B182" s="128"/>
      <c r="C182" s="134"/>
      <c r="D182" s="133"/>
      <c r="E182" s="23"/>
      <c r="F182" s="133"/>
      <c r="G182" s="133"/>
      <c r="H182" s="133"/>
      <c r="I182" s="133"/>
      <c r="J182" s="133"/>
    </row>
    <row r="183" spans="1:10" ht="18">
      <c r="A183" s="127"/>
      <c r="B183" s="128"/>
      <c r="C183" s="134"/>
      <c r="D183" s="23"/>
      <c r="E183" s="23"/>
      <c r="F183" s="23"/>
      <c r="G183" s="23"/>
      <c r="H183" s="133"/>
      <c r="I183" s="133"/>
      <c r="J183" s="133"/>
    </row>
    <row r="184" spans="1:10" ht="18">
      <c r="A184" s="127"/>
      <c r="B184" s="128"/>
      <c r="C184" s="139"/>
      <c r="D184" s="139"/>
      <c r="E184" s="139"/>
      <c r="F184" s="139"/>
      <c r="G184" s="139"/>
      <c r="H184" s="139"/>
      <c r="I184" s="139"/>
      <c r="J184" s="139"/>
    </row>
    <row r="185" spans="1:10" ht="18">
      <c r="A185" s="127"/>
      <c r="B185" s="6"/>
      <c r="C185" s="131" t="s">
        <v>75</v>
      </c>
      <c r="D185" s="23"/>
      <c r="E185" s="23"/>
      <c r="F185" s="23"/>
      <c r="G185" s="23"/>
      <c r="H185" s="23"/>
      <c r="I185" s="23"/>
      <c r="J185" s="23"/>
    </row>
    <row r="186" spans="1:10" ht="18">
      <c r="A186" s="127"/>
      <c r="B186" s="6"/>
      <c r="C186" s="134"/>
      <c r="D186" s="23"/>
      <c r="E186" s="23"/>
      <c r="F186" s="23"/>
      <c r="G186" s="23"/>
      <c r="H186" s="23"/>
      <c r="I186" s="23"/>
      <c r="J186" s="23"/>
    </row>
    <row r="187" spans="1:10">
      <c r="A187" s="39"/>
      <c r="B187" s="6"/>
      <c r="C187" s="134"/>
      <c r="D187" s="23"/>
      <c r="E187" s="23"/>
      <c r="F187" s="23"/>
      <c r="G187" s="23"/>
      <c r="H187" s="23"/>
      <c r="I187" s="23"/>
      <c r="J187" s="23"/>
    </row>
    <row r="188" spans="1:10">
      <c r="A188" s="39"/>
      <c r="B188" s="6"/>
      <c r="C188" s="134"/>
      <c r="D188" s="23"/>
      <c r="E188" s="23"/>
      <c r="F188" s="23"/>
      <c r="G188" s="23"/>
      <c r="H188" s="23"/>
      <c r="I188" s="23"/>
      <c r="J188" s="23"/>
    </row>
    <row r="189" spans="1:10">
      <c r="A189" s="39"/>
      <c r="B189" s="6"/>
      <c r="C189" s="134"/>
      <c r="D189" s="23"/>
      <c r="E189" s="23"/>
      <c r="F189" s="23"/>
      <c r="G189" s="135"/>
      <c r="H189" s="135"/>
      <c r="I189" s="23"/>
      <c r="J189" s="23"/>
    </row>
    <row r="190" spans="1:10">
      <c r="A190" s="39"/>
      <c r="B190" s="6"/>
      <c r="C190" s="134"/>
      <c r="D190" s="23"/>
      <c r="E190" s="23"/>
      <c r="F190" s="23"/>
      <c r="G190" s="23"/>
      <c r="H190" s="23"/>
      <c r="I190" s="23"/>
      <c r="J190" s="23"/>
    </row>
    <row r="191" spans="1:10">
      <c r="A191" s="39"/>
      <c r="B191" s="6"/>
      <c r="C191" s="134"/>
      <c r="D191" s="23"/>
      <c r="E191" s="23"/>
      <c r="F191" s="23"/>
      <c r="G191" s="23"/>
      <c r="H191" s="23"/>
      <c r="I191" s="23"/>
      <c r="J191" s="23"/>
    </row>
    <row r="192" spans="1:10">
      <c r="A192" s="39"/>
      <c r="B192" s="6"/>
      <c r="C192" s="140"/>
      <c r="D192" s="141"/>
      <c r="E192" s="141"/>
      <c r="F192" s="141"/>
      <c r="G192" s="141"/>
      <c r="H192" s="141"/>
      <c r="I192" s="141"/>
      <c r="J192" s="141"/>
    </row>
    <row r="193" spans="1:10">
      <c r="A193" s="39"/>
      <c r="B193" s="6"/>
      <c r="C193" s="131" t="s">
        <v>76</v>
      </c>
      <c r="D193" s="142"/>
      <c r="E193" s="142"/>
      <c r="F193" s="142"/>
      <c r="G193" s="142"/>
      <c r="H193" s="142"/>
      <c r="I193" s="142"/>
      <c r="J193" s="142"/>
    </row>
    <row r="194" spans="1:10">
      <c r="A194" s="39"/>
      <c r="B194" s="6"/>
      <c r="C194" s="134"/>
      <c r="D194" s="142"/>
      <c r="E194" s="142"/>
      <c r="F194" s="142"/>
      <c r="G194" s="142"/>
      <c r="H194" s="142"/>
      <c r="I194" s="142"/>
      <c r="J194" s="142"/>
    </row>
    <row r="195" spans="1:10">
      <c r="A195" s="39"/>
      <c r="B195" s="6"/>
      <c r="C195" s="134"/>
      <c r="D195" s="142"/>
      <c r="E195" s="142"/>
      <c r="F195" s="142"/>
      <c r="G195" s="142"/>
      <c r="H195" s="142"/>
      <c r="I195" s="142"/>
      <c r="J195" s="142"/>
    </row>
    <row r="196" spans="1:10">
      <c r="A196" s="39"/>
      <c r="B196" s="6"/>
      <c r="C196" s="134"/>
      <c r="D196" s="142"/>
      <c r="E196" s="142"/>
      <c r="F196" s="142"/>
      <c r="G196" s="142"/>
      <c r="H196" s="142"/>
      <c r="I196" s="142"/>
      <c r="J196" s="142"/>
    </row>
    <row r="197" spans="1:10">
      <c r="A197" s="39"/>
      <c r="B197" s="6"/>
      <c r="C197" s="134"/>
      <c r="D197" s="142"/>
      <c r="E197" s="142"/>
      <c r="F197" s="142"/>
      <c r="G197" s="142"/>
      <c r="H197" s="28"/>
      <c r="I197" s="142"/>
      <c r="J197" s="142"/>
    </row>
    <row r="198" spans="1:10">
      <c r="A198" s="39"/>
      <c r="B198" s="6"/>
      <c r="C198" s="134"/>
      <c r="D198" s="142"/>
      <c r="E198" s="142"/>
      <c r="F198" s="142"/>
      <c r="G198" s="142"/>
      <c r="H198" s="142"/>
      <c r="I198" s="142"/>
      <c r="J198" s="142"/>
    </row>
    <row r="199" spans="1:10">
      <c r="A199" s="39"/>
      <c r="B199" s="6"/>
      <c r="C199" s="134"/>
      <c r="D199" s="142"/>
      <c r="E199" s="142"/>
      <c r="F199" s="142"/>
      <c r="G199" s="142"/>
      <c r="H199" s="142"/>
      <c r="I199" s="142"/>
      <c r="J199" s="142"/>
    </row>
    <row r="200" spans="1:10">
      <c r="A200" s="39"/>
      <c r="B200" s="6"/>
      <c r="C200" s="134"/>
      <c r="D200" s="23"/>
      <c r="E200" s="23"/>
      <c r="F200" s="23"/>
      <c r="G200" s="23"/>
      <c r="H200" s="34"/>
      <c r="I200" s="23"/>
      <c r="J200" s="23"/>
    </row>
    <row r="201" spans="1:10">
      <c r="A201" s="39"/>
      <c r="B201" s="6"/>
      <c r="C201" s="134"/>
      <c r="D201" s="23"/>
      <c r="E201" s="23"/>
      <c r="F201" s="23"/>
      <c r="G201" s="135"/>
      <c r="H201" s="23"/>
      <c r="I201" s="23"/>
      <c r="J201" s="23"/>
    </row>
    <row r="202" spans="1:10">
      <c r="A202" s="39"/>
      <c r="B202" s="6"/>
      <c r="C202" s="134"/>
      <c r="D202" s="23"/>
      <c r="E202" s="23"/>
      <c r="F202" s="23"/>
      <c r="G202" s="28"/>
      <c r="H202" s="23"/>
      <c r="I202" s="23"/>
      <c r="J202" s="23"/>
    </row>
    <row r="203" spans="1:10">
      <c r="A203" s="39"/>
      <c r="B203" s="6"/>
      <c r="C203" s="141"/>
      <c r="D203" s="141"/>
      <c r="E203" s="141"/>
      <c r="F203" s="141"/>
      <c r="G203" s="141"/>
      <c r="H203" s="141"/>
      <c r="I203" s="141"/>
      <c r="J203" s="141"/>
    </row>
    <row r="204" spans="1:10">
      <c r="A204" s="39"/>
      <c r="B204" s="6"/>
      <c r="C204" s="143"/>
      <c r="D204" s="28"/>
      <c r="E204" s="28"/>
      <c r="F204" s="28"/>
      <c r="G204" s="142"/>
      <c r="H204" s="28"/>
      <c r="I204" s="132"/>
      <c r="J204" s="144"/>
    </row>
    <row r="205" spans="1:10">
      <c r="A205" s="39"/>
      <c r="B205" s="6"/>
      <c r="C205" s="145"/>
      <c r="D205" s="146"/>
      <c r="E205" s="147"/>
      <c r="F205" s="28"/>
      <c r="G205" s="142"/>
      <c r="H205" s="28"/>
      <c r="I205" s="132"/>
      <c r="J205" s="148"/>
    </row>
    <row r="206" spans="1:10">
      <c r="A206" s="39"/>
      <c r="B206" s="6"/>
      <c r="C206" s="145"/>
      <c r="D206" s="23"/>
      <c r="E206" s="147"/>
      <c r="F206" s="28"/>
      <c r="G206" s="142"/>
      <c r="H206" s="28"/>
      <c r="I206" s="28"/>
      <c r="J206" s="142"/>
    </row>
    <row r="207" spans="1:10">
      <c r="A207" s="39"/>
      <c r="B207" s="6"/>
      <c r="C207" s="134"/>
      <c r="D207" s="142"/>
      <c r="E207" s="142"/>
      <c r="F207" s="142"/>
      <c r="G207" s="142"/>
      <c r="H207" s="28"/>
      <c r="I207" s="142"/>
      <c r="J207" s="142"/>
    </row>
    <row r="208" spans="1:10">
      <c r="A208" s="39"/>
      <c r="B208" s="6"/>
      <c r="C208" s="134"/>
      <c r="D208" s="142"/>
      <c r="E208" s="142"/>
      <c r="F208" s="142"/>
      <c r="G208" s="142"/>
      <c r="H208" s="142"/>
      <c r="I208" s="142"/>
      <c r="J208" s="142"/>
    </row>
    <row r="209" spans="1:10">
      <c r="A209" s="39"/>
      <c r="B209" s="6"/>
      <c r="C209" s="149"/>
      <c r="D209" s="142"/>
      <c r="E209" s="142"/>
      <c r="F209" s="142"/>
      <c r="G209" s="142"/>
      <c r="H209" s="142"/>
      <c r="I209" s="142"/>
      <c r="J209" s="142"/>
    </row>
    <row r="210" spans="1:10">
      <c r="A210" s="39"/>
      <c r="B210" s="6"/>
      <c r="C210" s="150"/>
      <c r="D210" s="151">
        <f t="shared" ref="D210:J210" si="2">COUNTA(D177:D202)</f>
        <v>0</v>
      </c>
      <c r="E210" s="151">
        <f t="shared" si="2"/>
        <v>0</v>
      </c>
      <c r="F210" s="151">
        <f t="shared" si="2"/>
        <v>0</v>
      </c>
      <c r="G210" s="151">
        <f t="shared" si="2"/>
        <v>0</v>
      </c>
      <c r="H210" s="151">
        <f t="shared" si="2"/>
        <v>0</v>
      </c>
      <c r="I210" s="151">
        <f t="shared" si="2"/>
        <v>0</v>
      </c>
      <c r="J210" s="151">
        <f t="shared" si="2"/>
        <v>0</v>
      </c>
    </row>
    <row r="211" spans="1:10" ht="18">
      <c r="A211" s="127"/>
      <c r="B211" s="6"/>
      <c r="C211" s="23"/>
      <c r="D211" s="23"/>
      <c r="E211" s="23"/>
      <c r="F211" s="23"/>
      <c r="G211" s="23"/>
      <c r="H211" s="23"/>
      <c r="I211" s="28" t="s">
        <v>77</v>
      </c>
      <c r="J211" s="152">
        <f>SUM(D210:J210)</f>
        <v>0</v>
      </c>
    </row>
    <row r="212" spans="1:10" ht="18">
      <c r="A212" s="127"/>
      <c r="B212" s="6"/>
      <c r="C212" s="153"/>
      <c r="D212" s="153"/>
      <c r="E212" s="153"/>
      <c r="F212" s="153"/>
      <c r="G212" s="23"/>
      <c r="H212" s="153"/>
      <c r="I212" s="28" t="s">
        <v>37</v>
      </c>
      <c r="J212" s="28">
        <f>COUNTA(D37:J46,D94:J103,D150:J159)</f>
        <v>0</v>
      </c>
    </row>
    <row r="213" spans="1:10" ht="18">
      <c r="A213" s="127"/>
      <c r="B213" s="6"/>
      <c r="C213" s="154"/>
      <c r="D213" s="23" t="s">
        <v>78</v>
      </c>
      <c r="E213" s="23"/>
      <c r="F213" s="23"/>
      <c r="G213" s="23"/>
      <c r="H213" s="23"/>
      <c r="I213" s="28" t="s">
        <v>79</v>
      </c>
      <c r="J213" s="28">
        <f>COUNTA(D52:J54,D109:J111,D165:J167)</f>
        <v>0</v>
      </c>
    </row>
    <row r="214" spans="1:10" ht="18">
      <c r="A214" s="127"/>
      <c r="B214" s="6"/>
      <c r="C214" s="155"/>
      <c r="D214" s="23" t="s">
        <v>80</v>
      </c>
      <c r="E214" s="23"/>
      <c r="F214" s="23"/>
      <c r="G214" s="23"/>
      <c r="H214" s="23"/>
      <c r="I214" s="28" t="s">
        <v>81</v>
      </c>
      <c r="J214" s="28">
        <f>COUNTA(D60:J61,D117:J118,D173:J174)</f>
        <v>0</v>
      </c>
    </row>
    <row r="215" spans="1:10" ht="18">
      <c r="A215" s="127"/>
      <c r="B215" s="6"/>
      <c r="C215" s="156"/>
      <c r="D215" s="23" t="s">
        <v>82</v>
      </c>
      <c r="E215" s="23"/>
      <c r="F215" s="23"/>
      <c r="G215" s="23"/>
      <c r="H215" s="23"/>
      <c r="I215" s="28" t="s">
        <v>83</v>
      </c>
      <c r="J215" s="28">
        <f>COUNTA(D47:J51,D104:J108,D160:J164)</f>
        <v>0</v>
      </c>
    </row>
    <row r="216" spans="1:10" ht="18">
      <c r="A216" s="127"/>
      <c r="B216" s="6"/>
      <c r="C216" s="157" t="s">
        <v>84</v>
      </c>
      <c r="D216" s="23" t="s">
        <v>85</v>
      </c>
      <c r="E216" s="23"/>
      <c r="F216" s="23"/>
      <c r="G216" s="23"/>
      <c r="H216" s="23"/>
      <c r="I216" s="28" t="s">
        <v>86</v>
      </c>
      <c r="J216" s="28">
        <f>SUM(J212:J215)</f>
        <v>0</v>
      </c>
    </row>
    <row r="217" spans="1:10" ht="18">
      <c r="A217" s="127"/>
      <c r="B217" s="6"/>
      <c r="C217" s="23"/>
      <c r="D217" s="23"/>
      <c r="E217" s="23"/>
      <c r="F217" s="23"/>
      <c r="G217" s="158" t="s">
        <v>87</v>
      </c>
      <c r="H217" s="23"/>
      <c r="I217" s="23"/>
      <c r="J217" s="23"/>
    </row>
    <row r="218" spans="1:10" ht="18">
      <c r="A218" s="127"/>
      <c r="B218" s="6"/>
      <c r="C218" s="23"/>
      <c r="D218" s="23"/>
      <c r="E218" s="23"/>
      <c r="F218" s="23"/>
      <c r="G218" s="23"/>
      <c r="H218" s="23"/>
      <c r="I218" s="23"/>
      <c r="J218" s="23"/>
    </row>
    <row r="219" spans="1:10" ht="18">
      <c r="A219" s="127"/>
      <c r="B219" s="6"/>
      <c r="C219" s="23"/>
      <c r="D219" s="23"/>
      <c r="E219" s="28"/>
      <c r="F219" s="28"/>
      <c r="G219" s="23"/>
      <c r="H219" s="28"/>
      <c r="I219" s="28"/>
      <c r="J219" s="28"/>
    </row>
    <row r="220" spans="1:10" ht="18">
      <c r="A220" s="127"/>
      <c r="B220" s="6"/>
      <c r="C220" s="23"/>
      <c r="D220" s="23"/>
      <c r="E220" s="23"/>
      <c r="F220" s="23"/>
      <c r="G220" s="23"/>
      <c r="H220" s="23"/>
      <c r="I220" s="23"/>
      <c r="J220" s="23"/>
    </row>
  </sheetData>
  <mergeCells count="7">
    <mergeCell ref="A150:A174"/>
    <mergeCell ref="A1:J1"/>
    <mergeCell ref="A7:A36"/>
    <mergeCell ref="A37:A62"/>
    <mergeCell ref="A64:A93"/>
    <mergeCell ref="A94:A118"/>
    <mergeCell ref="A120:A149"/>
  </mergeCells>
  <phoneticPr fontId="20" type="noConversion"/>
  <conditionalFormatting sqref="G94">
    <cfRule type="duplicateValues" dxfId="5224" priority="370"/>
  </conditionalFormatting>
  <conditionalFormatting sqref="G94">
    <cfRule type="duplicateValues" dxfId="5223" priority="369"/>
  </conditionalFormatting>
  <conditionalFormatting sqref="G94">
    <cfRule type="duplicateValues" dxfId="5222" priority="368"/>
  </conditionalFormatting>
  <conditionalFormatting sqref="G94">
    <cfRule type="duplicateValues" dxfId="5221" priority="367"/>
  </conditionalFormatting>
  <conditionalFormatting sqref="G94">
    <cfRule type="duplicateValues" dxfId="5220" priority="366"/>
  </conditionalFormatting>
  <conditionalFormatting sqref="G94">
    <cfRule type="duplicateValues" dxfId="5219" priority="365"/>
  </conditionalFormatting>
  <conditionalFormatting sqref="G94">
    <cfRule type="duplicateValues" dxfId="5218" priority="364"/>
  </conditionalFormatting>
  <conditionalFormatting sqref="G94">
    <cfRule type="duplicateValues" dxfId="5217" priority="363"/>
  </conditionalFormatting>
  <conditionalFormatting sqref="G94">
    <cfRule type="duplicateValues" dxfId="5216" priority="362"/>
  </conditionalFormatting>
  <conditionalFormatting sqref="G94">
    <cfRule type="duplicateValues" dxfId="5215" priority="361"/>
  </conditionalFormatting>
  <conditionalFormatting sqref="G94">
    <cfRule type="duplicateValues" dxfId="5214" priority="360"/>
  </conditionalFormatting>
  <conditionalFormatting sqref="G94">
    <cfRule type="duplicateValues" dxfId="5213" priority="359"/>
  </conditionalFormatting>
  <conditionalFormatting sqref="G94">
    <cfRule type="duplicateValues" dxfId="5212" priority="358"/>
  </conditionalFormatting>
  <conditionalFormatting sqref="G94">
    <cfRule type="duplicateValues" dxfId="5211" priority="357"/>
  </conditionalFormatting>
  <conditionalFormatting sqref="G94">
    <cfRule type="duplicateValues" dxfId="5210" priority="356"/>
  </conditionalFormatting>
  <conditionalFormatting sqref="G94">
    <cfRule type="duplicateValues" dxfId="5209" priority="355"/>
  </conditionalFormatting>
  <conditionalFormatting sqref="G94">
    <cfRule type="duplicateValues" dxfId="5208" priority="354"/>
  </conditionalFormatting>
  <conditionalFormatting sqref="G94">
    <cfRule type="duplicateValues" dxfId="5207" priority="353"/>
  </conditionalFormatting>
  <conditionalFormatting sqref="G94">
    <cfRule type="duplicateValues" dxfId="5206" priority="352"/>
  </conditionalFormatting>
  <conditionalFormatting sqref="G94">
    <cfRule type="duplicateValues" dxfId="5205" priority="351"/>
  </conditionalFormatting>
  <conditionalFormatting sqref="G94">
    <cfRule type="duplicateValues" dxfId="5204" priority="350"/>
  </conditionalFormatting>
  <conditionalFormatting sqref="G94">
    <cfRule type="duplicateValues" dxfId="5203" priority="349"/>
  </conditionalFormatting>
  <conditionalFormatting sqref="G94">
    <cfRule type="duplicateValues" dxfId="5202" priority="348"/>
  </conditionalFormatting>
  <conditionalFormatting sqref="G94">
    <cfRule type="duplicateValues" dxfId="5201" priority="347"/>
  </conditionalFormatting>
  <conditionalFormatting sqref="G94">
    <cfRule type="duplicateValues" dxfId="5200" priority="346"/>
  </conditionalFormatting>
  <conditionalFormatting sqref="G94">
    <cfRule type="duplicateValues" dxfId="5199" priority="345"/>
  </conditionalFormatting>
  <conditionalFormatting sqref="G94">
    <cfRule type="duplicateValues" dxfId="5198" priority="344"/>
  </conditionalFormatting>
  <conditionalFormatting sqref="G94">
    <cfRule type="duplicateValues" dxfId="5197" priority="343"/>
  </conditionalFormatting>
  <conditionalFormatting sqref="G94">
    <cfRule type="duplicateValues" dxfId="5196" priority="342"/>
  </conditionalFormatting>
  <conditionalFormatting sqref="G94">
    <cfRule type="duplicateValues" dxfId="5195" priority="341"/>
  </conditionalFormatting>
  <conditionalFormatting sqref="G94">
    <cfRule type="duplicateValues" dxfId="5194" priority="340"/>
  </conditionalFormatting>
  <conditionalFormatting sqref="G94">
    <cfRule type="duplicateValues" dxfId="5193" priority="339"/>
  </conditionalFormatting>
  <conditionalFormatting sqref="G94">
    <cfRule type="duplicateValues" dxfId="5192" priority="338"/>
  </conditionalFormatting>
  <conditionalFormatting sqref="G94">
    <cfRule type="duplicateValues" dxfId="5191" priority="337"/>
  </conditionalFormatting>
  <conditionalFormatting sqref="G94">
    <cfRule type="duplicateValues" dxfId="5190" priority="336"/>
  </conditionalFormatting>
  <conditionalFormatting sqref="G94">
    <cfRule type="duplicateValues" dxfId="5189" priority="335"/>
  </conditionalFormatting>
  <conditionalFormatting sqref="G94">
    <cfRule type="duplicateValues" dxfId="5188" priority="334"/>
  </conditionalFormatting>
  <conditionalFormatting sqref="G94">
    <cfRule type="duplicateValues" dxfId="5187" priority="333"/>
  </conditionalFormatting>
  <conditionalFormatting sqref="G94">
    <cfRule type="duplicateValues" dxfId="5186" priority="332"/>
  </conditionalFormatting>
  <conditionalFormatting sqref="G94">
    <cfRule type="duplicateValues" dxfId="5185" priority="331"/>
  </conditionalFormatting>
  <conditionalFormatting sqref="G94">
    <cfRule type="duplicateValues" dxfId="5184" priority="330"/>
  </conditionalFormatting>
  <conditionalFormatting sqref="G94">
    <cfRule type="duplicateValues" dxfId="5183" priority="329"/>
  </conditionalFormatting>
  <conditionalFormatting sqref="G94">
    <cfRule type="duplicateValues" dxfId="5182" priority="328"/>
  </conditionalFormatting>
  <conditionalFormatting sqref="G94">
    <cfRule type="duplicateValues" dxfId="5181" priority="327"/>
  </conditionalFormatting>
  <conditionalFormatting sqref="G94">
    <cfRule type="duplicateValues" dxfId="5180" priority="326"/>
  </conditionalFormatting>
  <conditionalFormatting sqref="G94">
    <cfRule type="duplicateValues" dxfId="5179" priority="325"/>
  </conditionalFormatting>
  <conditionalFormatting sqref="G94">
    <cfRule type="duplicateValues" dxfId="5178" priority="324"/>
  </conditionalFormatting>
  <conditionalFormatting sqref="G94">
    <cfRule type="duplicateValues" dxfId="5177" priority="323"/>
  </conditionalFormatting>
  <conditionalFormatting sqref="G94">
    <cfRule type="duplicateValues" dxfId="5176" priority="322"/>
  </conditionalFormatting>
  <conditionalFormatting sqref="G94">
    <cfRule type="duplicateValues" dxfId="5175" priority="321"/>
  </conditionalFormatting>
  <conditionalFormatting sqref="G94">
    <cfRule type="duplicateValues" dxfId="5174" priority="320"/>
  </conditionalFormatting>
  <conditionalFormatting sqref="G94">
    <cfRule type="duplicateValues" dxfId="5173" priority="319"/>
  </conditionalFormatting>
  <conditionalFormatting sqref="G94">
    <cfRule type="duplicateValues" dxfId="5172" priority="318"/>
  </conditionalFormatting>
  <conditionalFormatting sqref="G94">
    <cfRule type="duplicateValues" dxfId="5171" priority="317"/>
  </conditionalFormatting>
  <conditionalFormatting sqref="G94">
    <cfRule type="duplicateValues" dxfId="5170" priority="316"/>
  </conditionalFormatting>
  <conditionalFormatting sqref="G94">
    <cfRule type="duplicateValues" dxfId="5169" priority="315"/>
  </conditionalFormatting>
  <conditionalFormatting sqref="G94">
    <cfRule type="duplicateValues" dxfId="5168" priority="314"/>
  </conditionalFormatting>
  <conditionalFormatting sqref="G94">
    <cfRule type="duplicateValues" dxfId="5167" priority="313"/>
  </conditionalFormatting>
  <conditionalFormatting sqref="G94">
    <cfRule type="duplicateValues" dxfId="5166" priority="312"/>
  </conditionalFormatting>
  <conditionalFormatting sqref="G94">
    <cfRule type="duplicateValues" dxfId="5165" priority="311"/>
  </conditionalFormatting>
  <conditionalFormatting sqref="G94">
    <cfRule type="duplicateValues" dxfId="5164" priority="310"/>
  </conditionalFormatting>
  <conditionalFormatting sqref="G94">
    <cfRule type="duplicateValues" dxfId="5163" priority="309"/>
  </conditionalFormatting>
  <conditionalFormatting sqref="G94">
    <cfRule type="duplicateValues" dxfId="5162" priority="308"/>
  </conditionalFormatting>
  <conditionalFormatting sqref="G94">
    <cfRule type="duplicateValues" dxfId="5161" priority="307"/>
  </conditionalFormatting>
  <conditionalFormatting sqref="G94">
    <cfRule type="duplicateValues" dxfId="5160" priority="306"/>
  </conditionalFormatting>
  <conditionalFormatting sqref="G94">
    <cfRule type="duplicateValues" dxfId="5159" priority="305"/>
  </conditionalFormatting>
  <conditionalFormatting sqref="G94">
    <cfRule type="duplicateValues" dxfId="5158" priority="304"/>
  </conditionalFormatting>
  <conditionalFormatting sqref="G94">
    <cfRule type="duplicateValues" dxfId="5157" priority="303"/>
  </conditionalFormatting>
  <conditionalFormatting sqref="G94">
    <cfRule type="duplicateValues" dxfId="5156" priority="302"/>
  </conditionalFormatting>
  <conditionalFormatting sqref="G94">
    <cfRule type="duplicateValues" dxfId="5155" priority="301"/>
  </conditionalFormatting>
  <conditionalFormatting sqref="G94">
    <cfRule type="duplicateValues" dxfId="5154" priority="300"/>
  </conditionalFormatting>
  <conditionalFormatting sqref="G94">
    <cfRule type="duplicateValues" dxfId="5153" priority="299"/>
  </conditionalFormatting>
  <conditionalFormatting sqref="G95">
    <cfRule type="duplicateValues" dxfId="5152" priority="298"/>
  </conditionalFormatting>
  <conditionalFormatting sqref="G95">
    <cfRule type="duplicateValues" dxfId="5151" priority="297"/>
  </conditionalFormatting>
  <conditionalFormatting sqref="G95">
    <cfRule type="duplicateValues" dxfId="5150" priority="296"/>
  </conditionalFormatting>
  <conditionalFormatting sqref="G95">
    <cfRule type="duplicateValues" dxfId="5149" priority="295"/>
  </conditionalFormatting>
  <conditionalFormatting sqref="G95">
    <cfRule type="duplicateValues" dxfId="5148" priority="294"/>
  </conditionalFormatting>
  <conditionalFormatting sqref="G95">
    <cfRule type="duplicateValues" dxfId="5147" priority="293"/>
  </conditionalFormatting>
  <conditionalFormatting sqref="G95">
    <cfRule type="duplicateValues" dxfId="5146" priority="292"/>
  </conditionalFormatting>
  <conditionalFormatting sqref="G95">
    <cfRule type="duplicateValues" dxfId="5145" priority="291"/>
  </conditionalFormatting>
  <conditionalFormatting sqref="G95">
    <cfRule type="duplicateValues" dxfId="5144" priority="290"/>
  </conditionalFormatting>
  <conditionalFormatting sqref="G95">
    <cfRule type="duplicateValues" dxfId="5143" priority="289"/>
  </conditionalFormatting>
  <conditionalFormatting sqref="G95">
    <cfRule type="duplicateValues" dxfId="5142" priority="288"/>
  </conditionalFormatting>
  <conditionalFormatting sqref="G95">
    <cfRule type="duplicateValues" dxfId="5141" priority="287"/>
  </conditionalFormatting>
  <conditionalFormatting sqref="G95">
    <cfRule type="duplicateValues" dxfId="5140" priority="286"/>
  </conditionalFormatting>
  <conditionalFormatting sqref="G95">
    <cfRule type="duplicateValues" dxfId="5139" priority="285"/>
  </conditionalFormatting>
  <conditionalFormatting sqref="G95">
    <cfRule type="duplicateValues" dxfId="5138" priority="284"/>
  </conditionalFormatting>
  <conditionalFormatting sqref="G95">
    <cfRule type="duplicateValues" dxfId="5137" priority="283"/>
  </conditionalFormatting>
  <conditionalFormatting sqref="G95">
    <cfRule type="duplicateValues" dxfId="5136" priority="282"/>
  </conditionalFormatting>
  <conditionalFormatting sqref="G95">
    <cfRule type="duplicateValues" dxfId="5135" priority="281"/>
  </conditionalFormatting>
  <conditionalFormatting sqref="G95">
    <cfRule type="duplicateValues" dxfId="5134" priority="280"/>
  </conditionalFormatting>
  <conditionalFormatting sqref="G95">
    <cfRule type="duplicateValues" dxfId="5133" priority="279"/>
  </conditionalFormatting>
  <conditionalFormatting sqref="G95">
    <cfRule type="duplicateValues" dxfId="5132" priority="278"/>
  </conditionalFormatting>
  <conditionalFormatting sqref="G95">
    <cfRule type="duplicateValues" dxfId="5131" priority="277"/>
  </conditionalFormatting>
  <conditionalFormatting sqref="G95">
    <cfRule type="duplicateValues" dxfId="5130" priority="276"/>
  </conditionalFormatting>
  <conditionalFormatting sqref="G95">
    <cfRule type="duplicateValues" dxfId="5129" priority="275"/>
  </conditionalFormatting>
  <conditionalFormatting sqref="G95">
    <cfRule type="duplicateValues" dxfId="5128" priority="274"/>
  </conditionalFormatting>
  <conditionalFormatting sqref="G95">
    <cfRule type="duplicateValues" dxfId="5127" priority="273"/>
  </conditionalFormatting>
  <conditionalFormatting sqref="G95">
    <cfRule type="duplicateValues" dxfId="5126" priority="272"/>
  </conditionalFormatting>
  <conditionalFormatting sqref="G95">
    <cfRule type="duplicateValues" dxfId="5125" priority="271"/>
  </conditionalFormatting>
  <conditionalFormatting sqref="G95">
    <cfRule type="duplicateValues" dxfId="5124" priority="270"/>
  </conditionalFormatting>
  <conditionalFormatting sqref="G95">
    <cfRule type="duplicateValues" dxfId="5123" priority="269"/>
  </conditionalFormatting>
  <conditionalFormatting sqref="G95">
    <cfRule type="duplicateValues" dxfId="5122" priority="268"/>
  </conditionalFormatting>
  <conditionalFormatting sqref="G95">
    <cfRule type="duplicateValues" dxfId="5121" priority="267"/>
  </conditionalFormatting>
  <conditionalFormatting sqref="G95">
    <cfRule type="duplicateValues" dxfId="5120" priority="266"/>
  </conditionalFormatting>
  <conditionalFormatting sqref="G95">
    <cfRule type="duplicateValues" dxfId="5119" priority="265"/>
  </conditionalFormatting>
  <conditionalFormatting sqref="G95">
    <cfRule type="duplicateValues" dxfId="5118" priority="264"/>
  </conditionalFormatting>
  <conditionalFormatting sqref="G95">
    <cfRule type="duplicateValues" dxfId="5117" priority="263"/>
  </conditionalFormatting>
  <conditionalFormatting sqref="G95">
    <cfRule type="duplicateValues" dxfId="5116" priority="262"/>
  </conditionalFormatting>
  <conditionalFormatting sqref="G95">
    <cfRule type="duplicateValues" dxfId="5115" priority="261"/>
  </conditionalFormatting>
  <conditionalFormatting sqref="G95">
    <cfRule type="duplicateValues" dxfId="5114" priority="260"/>
  </conditionalFormatting>
  <conditionalFormatting sqref="G95">
    <cfRule type="duplicateValues" dxfId="5113" priority="259"/>
  </conditionalFormatting>
  <conditionalFormatting sqref="G95">
    <cfRule type="duplicateValues" dxfId="5112" priority="258"/>
  </conditionalFormatting>
  <conditionalFormatting sqref="G95">
    <cfRule type="duplicateValues" dxfId="5111" priority="257"/>
  </conditionalFormatting>
  <conditionalFormatting sqref="G95">
    <cfRule type="duplicateValues" dxfId="5110" priority="256"/>
  </conditionalFormatting>
  <conditionalFormatting sqref="G95">
    <cfRule type="duplicateValues" dxfId="5109" priority="255"/>
  </conditionalFormatting>
  <conditionalFormatting sqref="G95">
    <cfRule type="duplicateValues" dxfId="5108" priority="254"/>
  </conditionalFormatting>
  <conditionalFormatting sqref="G95">
    <cfRule type="duplicateValues" dxfId="5107" priority="253"/>
  </conditionalFormatting>
  <conditionalFormatting sqref="G95">
    <cfRule type="duplicateValues" dxfId="5106" priority="252"/>
  </conditionalFormatting>
  <conditionalFormatting sqref="G95">
    <cfRule type="duplicateValues" dxfId="5105" priority="251"/>
  </conditionalFormatting>
  <conditionalFormatting sqref="G95">
    <cfRule type="duplicateValues" dxfId="5104" priority="250"/>
  </conditionalFormatting>
  <conditionalFormatting sqref="G95">
    <cfRule type="duplicateValues" dxfId="5103" priority="249"/>
  </conditionalFormatting>
  <conditionalFormatting sqref="G95">
    <cfRule type="duplicateValues" dxfId="5102" priority="248"/>
  </conditionalFormatting>
  <conditionalFormatting sqref="G95">
    <cfRule type="duplicateValues" dxfId="5101" priority="247"/>
  </conditionalFormatting>
  <conditionalFormatting sqref="G95">
    <cfRule type="duplicateValues" dxfId="5100" priority="246"/>
  </conditionalFormatting>
  <conditionalFormatting sqref="G95">
    <cfRule type="duplicateValues" dxfId="5099" priority="245"/>
  </conditionalFormatting>
  <conditionalFormatting sqref="G95">
    <cfRule type="duplicateValues" dxfId="5098" priority="244"/>
  </conditionalFormatting>
  <conditionalFormatting sqref="G95">
    <cfRule type="duplicateValues" dxfId="5097" priority="243"/>
  </conditionalFormatting>
  <conditionalFormatting sqref="G96">
    <cfRule type="duplicateValues" dxfId="5096" priority="242"/>
  </conditionalFormatting>
  <conditionalFormatting sqref="H7">
    <cfRule type="duplicateValues" dxfId="5095" priority="237"/>
  </conditionalFormatting>
  <conditionalFormatting sqref="H19">
    <cfRule type="duplicateValues" dxfId="5094" priority="236"/>
  </conditionalFormatting>
  <conditionalFormatting sqref="H12">
    <cfRule type="duplicateValues" dxfId="5093" priority="235"/>
  </conditionalFormatting>
  <conditionalFormatting sqref="H38">
    <cfRule type="duplicateValues" dxfId="5092" priority="234"/>
  </conditionalFormatting>
  <conditionalFormatting sqref="H18">
    <cfRule type="duplicateValues" dxfId="5091" priority="233"/>
  </conditionalFormatting>
  <conditionalFormatting sqref="H13">
    <cfRule type="duplicateValues" dxfId="5090" priority="232"/>
  </conditionalFormatting>
  <conditionalFormatting sqref="H14">
    <cfRule type="duplicateValues" dxfId="5089" priority="231"/>
  </conditionalFormatting>
  <conditionalFormatting sqref="H16">
    <cfRule type="duplicateValues" dxfId="5088" priority="230"/>
  </conditionalFormatting>
  <conditionalFormatting sqref="H28">
    <cfRule type="duplicateValues" dxfId="5087" priority="229"/>
  </conditionalFormatting>
  <conditionalFormatting sqref="H48">
    <cfRule type="duplicateValues" dxfId="5086" priority="228"/>
  </conditionalFormatting>
  <conditionalFormatting sqref="I120">
    <cfRule type="duplicateValues" dxfId="5085" priority="227"/>
  </conditionalFormatting>
  <conditionalFormatting sqref="I121">
    <cfRule type="duplicateValues" dxfId="5084" priority="226"/>
  </conditionalFormatting>
  <conditionalFormatting sqref="I121">
    <cfRule type="duplicateValues" dxfId="5083" priority="225"/>
  </conditionalFormatting>
  <conditionalFormatting sqref="I121">
    <cfRule type="duplicateValues" dxfId="5082" priority="224"/>
  </conditionalFormatting>
  <conditionalFormatting sqref="I121">
    <cfRule type="duplicateValues" dxfId="5081" priority="223"/>
  </conditionalFormatting>
  <conditionalFormatting sqref="I121">
    <cfRule type="duplicateValues" dxfId="5080" priority="222"/>
  </conditionalFormatting>
  <conditionalFormatting sqref="I121">
    <cfRule type="duplicateValues" dxfId="5079" priority="221"/>
  </conditionalFormatting>
  <conditionalFormatting sqref="I121">
    <cfRule type="duplicateValues" dxfId="5078" priority="220"/>
  </conditionalFormatting>
  <conditionalFormatting sqref="I121">
    <cfRule type="duplicateValues" dxfId="5077" priority="219"/>
  </conditionalFormatting>
  <conditionalFormatting sqref="I121">
    <cfRule type="duplicateValues" dxfId="5076" priority="218"/>
  </conditionalFormatting>
  <conditionalFormatting sqref="I121">
    <cfRule type="duplicateValues" dxfId="5075" priority="217"/>
  </conditionalFormatting>
  <conditionalFormatting sqref="I121">
    <cfRule type="duplicateValues" dxfId="5074" priority="216"/>
  </conditionalFormatting>
  <conditionalFormatting sqref="I121">
    <cfRule type="duplicateValues" dxfId="5073" priority="215"/>
  </conditionalFormatting>
  <conditionalFormatting sqref="I121">
    <cfRule type="duplicateValues" dxfId="5072" priority="214"/>
  </conditionalFormatting>
  <conditionalFormatting sqref="I121">
    <cfRule type="duplicateValues" dxfId="5071" priority="213"/>
  </conditionalFormatting>
  <conditionalFormatting sqref="I121">
    <cfRule type="duplicateValues" dxfId="5070" priority="212"/>
  </conditionalFormatting>
  <conditionalFormatting sqref="I121">
    <cfRule type="duplicateValues" dxfId="5069" priority="211"/>
  </conditionalFormatting>
  <conditionalFormatting sqref="I121">
    <cfRule type="duplicateValues" dxfId="5068" priority="210"/>
  </conditionalFormatting>
  <conditionalFormatting sqref="I121">
    <cfRule type="duplicateValues" dxfId="5067" priority="209"/>
  </conditionalFormatting>
  <conditionalFormatting sqref="I121">
    <cfRule type="duplicateValues" dxfId="5066" priority="208"/>
  </conditionalFormatting>
  <conditionalFormatting sqref="I121">
    <cfRule type="duplicateValues" dxfId="5065" priority="207"/>
  </conditionalFormatting>
  <conditionalFormatting sqref="I129">
    <cfRule type="duplicateValues" dxfId="5064" priority="206"/>
  </conditionalFormatting>
  <conditionalFormatting sqref="I129">
    <cfRule type="duplicateValues" dxfId="5063" priority="205"/>
  </conditionalFormatting>
  <conditionalFormatting sqref="I129">
    <cfRule type="duplicateValues" dxfId="5062" priority="204"/>
  </conditionalFormatting>
  <conditionalFormatting sqref="I129">
    <cfRule type="duplicateValues" dxfId="5061" priority="203"/>
  </conditionalFormatting>
  <conditionalFormatting sqref="I129">
    <cfRule type="duplicateValues" dxfId="5060" priority="202"/>
  </conditionalFormatting>
  <conditionalFormatting sqref="I129">
    <cfRule type="duplicateValues" dxfId="5059" priority="201"/>
  </conditionalFormatting>
  <conditionalFormatting sqref="I129">
    <cfRule type="duplicateValues" dxfId="5058" priority="200"/>
  </conditionalFormatting>
  <conditionalFormatting sqref="I129">
    <cfRule type="duplicateValues" dxfId="5057" priority="199"/>
  </conditionalFormatting>
  <conditionalFormatting sqref="I129">
    <cfRule type="duplicateValues" dxfId="5056" priority="198"/>
  </conditionalFormatting>
  <conditionalFormatting sqref="I129">
    <cfRule type="duplicateValues" dxfId="5055" priority="197"/>
  </conditionalFormatting>
  <conditionalFormatting sqref="I129">
    <cfRule type="duplicateValues" dxfId="5054" priority="196"/>
  </conditionalFormatting>
  <conditionalFormatting sqref="I129">
    <cfRule type="duplicateValues" dxfId="5053" priority="195"/>
  </conditionalFormatting>
  <conditionalFormatting sqref="I129">
    <cfRule type="duplicateValues" dxfId="5052" priority="194"/>
  </conditionalFormatting>
  <conditionalFormatting sqref="I129">
    <cfRule type="duplicateValues" dxfId="5051" priority="193"/>
  </conditionalFormatting>
  <conditionalFormatting sqref="I129">
    <cfRule type="duplicateValues" dxfId="5050" priority="192"/>
  </conditionalFormatting>
  <conditionalFormatting sqref="I129">
    <cfRule type="duplicateValues" dxfId="5049" priority="191"/>
  </conditionalFormatting>
  <conditionalFormatting sqref="I129">
    <cfRule type="duplicateValues" dxfId="5048" priority="190"/>
  </conditionalFormatting>
  <conditionalFormatting sqref="I129">
    <cfRule type="duplicateValues" dxfId="5047" priority="189"/>
  </conditionalFormatting>
  <conditionalFormatting sqref="I129">
    <cfRule type="duplicateValues" dxfId="5046" priority="188"/>
  </conditionalFormatting>
  <conditionalFormatting sqref="I129">
    <cfRule type="duplicateValues" dxfId="5045" priority="187"/>
  </conditionalFormatting>
  <conditionalFormatting sqref="I129">
    <cfRule type="duplicateValues" dxfId="5044" priority="186"/>
  </conditionalFormatting>
  <conditionalFormatting sqref="I129">
    <cfRule type="duplicateValues" dxfId="5043" priority="185"/>
  </conditionalFormatting>
  <conditionalFormatting sqref="I129">
    <cfRule type="duplicateValues" dxfId="5042" priority="184"/>
  </conditionalFormatting>
  <conditionalFormatting sqref="I129">
    <cfRule type="duplicateValues" dxfId="5041" priority="183"/>
  </conditionalFormatting>
  <conditionalFormatting sqref="I129">
    <cfRule type="duplicateValues" dxfId="5040" priority="182"/>
  </conditionalFormatting>
  <conditionalFormatting sqref="I129">
    <cfRule type="duplicateValues" dxfId="5039" priority="181"/>
  </conditionalFormatting>
  <conditionalFormatting sqref="I129">
    <cfRule type="duplicateValues" dxfId="5038" priority="180"/>
  </conditionalFormatting>
  <conditionalFormatting sqref="I129">
    <cfRule type="duplicateValues" dxfId="5037" priority="179"/>
  </conditionalFormatting>
  <conditionalFormatting sqref="I129">
    <cfRule type="duplicateValues" dxfId="5036" priority="178"/>
  </conditionalFormatting>
  <conditionalFormatting sqref="I129">
    <cfRule type="duplicateValues" dxfId="5035" priority="177"/>
  </conditionalFormatting>
  <conditionalFormatting sqref="I129">
    <cfRule type="duplicateValues" dxfId="5034" priority="176"/>
  </conditionalFormatting>
  <conditionalFormatting sqref="I129">
    <cfRule type="duplicateValues" dxfId="5033" priority="175"/>
  </conditionalFormatting>
  <conditionalFormatting sqref="I129">
    <cfRule type="duplicateValues" dxfId="5032" priority="174"/>
  </conditionalFormatting>
  <conditionalFormatting sqref="I129">
    <cfRule type="duplicateValues" dxfId="5031" priority="173"/>
  </conditionalFormatting>
  <conditionalFormatting sqref="I129">
    <cfRule type="duplicateValues" dxfId="5030" priority="172"/>
  </conditionalFormatting>
  <conditionalFormatting sqref="I129">
    <cfRule type="duplicateValues" dxfId="5029" priority="171"/>
  </conditionalFormatting>
  <conditionalFormatting sqref="I132">
    <cfRule type="duplicateValues" dxfId="5028" priority="170"/>
  </conditionalFormatting>
  <conditionalFormatting sqref="I134">
    <cfRule type="duplicateValues" dxfId="5027" priority="169"/>
  </conditionalFormatting>
  <conditionalFormatting sqref="I136">
    <cfRule type="duplicateValues" dxfId="5026" priority="168"/>
  </conditionalFormatting>
  <conditionalFormatting sqref="I136">
    <cfRule type="duplicateValues" dxfId="5025" priority="167"/>
  </conditionalFormatting>
  <conditionalFormatting sqref="I128">
    <cfRule type="duplicateValues" dxfId="5024" priority="166"/>
  </conditionalFormatting>
  <conditionalFormatting sqref="I128">
    <cfRule type="duplicateValues" dxfId="5023" priority="165"/>
  </conditionalFormatting>
  <conditionalFormatting sqref="I133">
    <cfRule type="duplicateValues" dxfId="5022" priority="164"/>
  </conditionalFormatting>
  <conditionalFormatting sqref="I133">
    <cfRule type="duplicateValues" dxfId="5021" priority="163"/>
  </conditionalFormatting>
  <conditionalFormatting sqref="I130">
    <cfRule type="duplicateValues" dxfId="5020" priority="162"/>
  </conditionalFormatting>
  <conditionalFormatting sqref="I130">
    <cfRule type="duplicateValues" dxfId="5019" priority="161"/>
  </conditionalFormatting>
  <conditionalFormatting sqref="I130">
    <cfRule type="duplicateValues" dxfId="5018" priority="160"/>
  </conditionalFormatting>
  <conditionalFormatting sqref="I130">
    <cfRule type="duplicateValues" dxfId="5017" priority="159"/>
  </conditionalFormatting>
  <conditionalFormatting sqref="I130">
    <cfRule type="duplicateValues" dxfId="5016" priority="158"/>
  </conditionalFormatting>
  <conditionalFormatting sqref="I130">
    <cfRule type="duplicateValues" dxfId="5015" priority="157"/>
  </conditionalFormatting>
  <conditionalFormatting sqref="I130">
    <cfRule type="duplicateValues" dxfId="5014" priority="156"/>
  </conditionalFormatting>
  <conditionalFormatting sqref="I130">
    <cfRule type="duplicateValues" dxfId="5013" priority="155"/>
  </conditionalFormatting>
  <conditionalFormatting sqref="I130">
    <cfRule type="duplicateValues" dxfId="5012" priority="154"/>
  </conditionalFormatting>
  <conditionalFormatting sqref="I130">
    <cfRule type="duplicateValues" dxfId="5011" priority="153"/>
  </conditionalFormatting>
  <conditionalFormatting sqref="I130">
    <cfRule type="duplicateValues" dxfId="5010" priority="152"/>
  </conditionalFormatting>
  <conditionalFormatting sqref="I130">
    <cfRule type="duplicateValues" dxfId="5009" priority="151"/>
  </conditionalFormatting>
  <conditionalFormatting sqref="I130">
    <cfRule type="duplicateValues" dxfId="5008" priority="150"/>
  </conditionalFormatting>
  <conditionalFormatting sqref="I130">
    <cfRule type="duplicateValues" dxfId="5007" priority="149"/>
  </conditionalFormatting>
  <conditionalFormatting sqref="I130">
    <cfRule type="duplicateValues" dxfId="5006" priority="148"/>
  </conditionalFormatting>
  <conditionalFormatting sqref="I130">
    <cfRule type="duplicateValues" dxfId="5005" priority="147"/>
  </conditionalFormatting>
  <conditionalFormatting sqref="I130">
    <cfRule type="duplicateValues" dxfId="5004" priority="146"/>
  </conditionalFormatting>
  <conditionalFormatting sqref="I130">
    <cfRule type="duplicateValues" dxfId="5003" priority="145"/>
  </conditionalFormatting>
  <conditionalFormatting sqref="I130">
    <cfRule type="duplicateValues" dxfId="5002" priority="144"/>
  </conditionalFormatting>
  <conditionalFormatting sqref="I130">
    <cfRule type="duplicateValues" dxfId="5001" priority="143"/>
  </conditionalFormatting>
  <conditionalFormatting sqref="I130">
    <cfRule type="duplicateValues" dxfId="5000" priority="142"/>
  </conditionalFormatting>
  <conditionalFormatting sqref="I130">
    <cfRule type="duplicateValues" dxfId="4999" priority="141"/>
  </conditionalFormatting>
  <conditionalFormatting sqref="I130">
    <cfRule type="duplicateValues" dxfId="4998" priority="140"/>
  </conditionalFormatting>
  <conditionalFormatting sqref="I130">
    <cfRule type="duplicateValues" dxfId="4997" priority="139"/>
  </conditionalFormatting>
  <conditionalFormatting sqref="I130">
    <cfRule type="duplicateValues" dxfId="4996" priority="138"/>
  </conditionalFormatting>
  <conditionalFormatting sqref="I130">
    <cfRule type="duplicateValues" dxfId="4995" priority="137"/>
  </conditionalFormatting>
  <conditionalFormatting sqref="I130">
    <cfRule type="duplicateValues" dxfId="4994" priority="136"/>
  </conditionalFormatting>
  <conditionalFormatting sqref="I130">
    <cfRule type="duplicateValues" dxfId="4993" priority="135"/>
  </conditionalFormatting>
  <conditionalFormatting sqref="I130">
    <cfRule type="duplicateValues" dxfId="4992" priority="134"/>
  </conditionalFormatting>
  <conditionalFormatting sqref="I130">
    <cfRule type="duplicateValues" dxfId="4991" priority="133"/>
  </conditionalFormatting>
  <conditionalFormatting sqref="I130">
    <cfRule type="duplicateValues" dxfId="4990" priority="132"/>
  </conditionalFormatting>
  <conditionalFormatting sqref="I130">
    <cfRule type="duplicateValues" dxfId="4989" priority="131"/>
  </conditionalFormatting>
  <conditionalFormatting sqref="I130">
    <cfRule type="duplicateValues" dxfId="4988" priority="130"/>
  </conditionalFormatting>
  <conditionalFormatting sqref="I130">
    <cfRule type="duplicateValues" dxfId="4987" priority="129"/>
  </conditionalFormatting>
  <conditionalFormatting sqref="I130">
    <cfRule type="duplicateValues" dxfId="4986" priority="128"/>
  </conditionalFormatting>
  <conditionalFormatting sqref="I130">
    <cfRule type="duplicateValues" dxfId="4985" priority="127"/>
  </conditionalFormatting>
  <conditionalFormatting sqref="I130">
    <cfRule type="duplicateValues" dxfId="4984" priority="126"/>
  </conditionalFormatting>
  <conditionalFormatting sqref="I130">
    <cfRule type="duplicateValues" dxfId="4983" priority="125"/>
  </conditionalFormatting>
  <conditionalFormatting sqref="I130">
    <cfRule type="duplicateValues" dxfId="4982" priority="124"/>
  </conditionalFormatting>
  <conditionalFormatting sqref="I130">
    <cfRule type="duplicateValues" dxfId="4981" priority="123"/>
  </conditionalFormatting>
  <conditionalFormatting sqref="I130">
    <cfRule type="duplicateValues" dxfId="4980" priority="122"/>
  </conditionalFormatting>
  <conditionalFormatting sqref="I130">
    <cfRule type="duplicateValues" dxfId="4979" priority="121"/>
  </conditionalFormatting>
  <conditionalFormatting sqref="I130">
    <cfRule type="duplicateValues" dxfId="4978" priority="120"/>
  </conditionalFormatting>
  <conditionalFormatting sqref="I130">
    <cfRule type="duplicateValues" dxfId="4977" priority="119"/>
  </conditionalFormatting>
  <conditionalFormatting sqref="I130">
    <cfRule type="duplicateValues" dxfId="4976" priority="118"/>
  </conditionalFormatting>
  <conditionalFormatting sqref="I130">
    <cfRule type="duplicateValues" dxfId="4975" priority="117"/>
  </conditionalFormatting>
  <conditionalFormatting sqref="I130">
    <cfRule type="duplicateValues" dxfId="4974" priority="116"/>
  </conditionalFormatting>
  <conditionalFormatting sqref="I130">
    <cfRule type="duplicateValues" dxfId="4973" priority="115"/>
  </conditionalFormatting>
  <conditionalFormatting sqref="I130">
    <cfRule type="duplicateValues" dxfId="4972" priority="114"/>
  </conditionalFormatting>
  <conditionalFormatting sqref="I130">
    <cfRule type="duplicateValues" dxfId="4971" priority="113"/>
  </conditionalFormatting>
  <conditionalFormatting sqref="I130">
    <cfRule type="duplicateValues" dxfId="4970" priority="112"/>
  </conditionalFormatting>
  <conditionalFormatting sqref="I130">
    <cfRule type="duplicateValues" dxfId="4969" priority="111"/>
  </conditionalFormatting>
  <conditionalFormatting sqref="I130">
    <cfRule type="duplicateValues" dxfId="4968" priority="110"/>
  </conditionalFormatting>
  <conditionalFormatting sqref="I130">
    <cfRule type="duplicateValues" dxfId="4967" priority="109"/>
  </conditionalFormatting>
  <conditionalFormatting sqref="I130">
    <cfRule type="duplicateValues" dxfId="4966" priority="108"/>
  </conditionalFormatting>
  <conditionalFormatting sqref="I130">
    <cfRule type="duplicateValues" dxfId="4965" priority="107"/>
  </conditionalFormatting>
  <conditionalFormatting sqref="I130">
    <cfRule type="duplicateValues" dxfId="4964" priority="106"/>
  </conditionalFormatting>
  <conditionalFormatting sqref="I130">
    <cfRule type="duplicateValues" dxfId="4963" priority="105"/>
  </conditionalFormatting>
  <conditionalFormatting sqref="I130">
    <cfRule type="duplicateValues" dxfId="4962" priority="104"/>
  </conditionalFormatting>
  <conditionalFormatting sqref="I130">
    <cfRule type="duplicateValues" dxfId="4961" priority="103"/>
  </conditionalFormatting>
  <conditionalFormatting sqref="I130">
    <cfRule type="duplicateValues" dxfId="4960" priority="102"/>
  </conditionalFormatting>
  <conditionalFormatting sqref="I130">
    <cfRule type="duplicateValues" dxfId="4959" priority="101"/>
  </conditionalFormatting>
  <conditionalFormatting sqref="I130">
    <cfRule type="duplicateValues" dxfId="4958" priority="100"/>
  </conditionalFormatting>
  <conditionalFormatting sqref="I130">
    <cfRule type="duplicateValues" dxfId="4957" priority="99"/>
  </conditionalFormatting>
  <conditionalFormatting sqref="I130">
    <cfRule type="duplicateValues" dxfId="4956" priority="98"/>
  </conditionalFormatting>
  <conditionalFormatting sqref="I130">
    <cfRule type="duplicateValues" dxfId="4955" priority="97"/>
  </conditionalFormatting>
  <conditionalFormatting sqref="I130">
    <cfRule type="duplicateValues" dxfId="4954" priority="96"/>
  </conditionalFormatting>
  <conditionalFormatting sqref="I130">
    <cfRule type="duplicateValues" dxfId="4953" priority="95"/>
  </conditionalFormatting>
  <conditionalFormatting sqref="I130">
    <cfRule type="duplicateValues" dxfId="4952" priority="94"/>
  </conditionalFormatting>
  <conditionalFormatting sqref="I130">
    <cfRule type="duplicateValues" dxfId="4951" priority="93"/>
  </conditionalFormatting>
  <conditionalFormatting sqref="I130">
    <cfRule type="duplicateValues" dxfId="4950" priority="92"/>
  </conditionalFormatting>
  <conditionalFormatting sqref="I130">
    <cfRule type="duplicateValues" dxfId="4949" priority="91"/>
  </conditionalFormatting>
  <conditionalFormatting sqref="I122">
    <cfRule type="duplicateValues" dxfId="4948" priority="90"/>
  </conditionalFormatting>
  <conditionalFormatting sqref="I122">
    <cfRule type="duplicateValues" dxfId="4947" priority="89"/>
  </conditionalFormatting>
  <conditionalFormatting sqref="I122">
    <cfRule type="duplicateValues" dxfId="4946" priority="88"/>
  </conditionalFormatting>
  <conditionalFormatting sqref="I122">
    <cfRule type="duplicateValues" dxfId="4945" priority="87"/>
  </conditionalFormatting>
  <conditionalFormatting sqref="I122">
    <cfRule type="duplicateValues" dxfId="4944" priority="86"/>
  </conditionalFormatting>
  <conditionalFormatting sqref="I122">
    <cfRule type="duplicateValues" dxfId="4943" priority="85"/>
  </conditionalFormatting>
  <conditionalFormatting sqref="I122">
    <cfRule type="duplicateValues" dxfId="4942" priority="84"/>
  </conditionalFormatting>
  <conditionalFormatting sqref="I122">
    <cfRule type="duplicateValues" dxfId="4941" priority="83"/>
  </conditionalFormatting>
  <conditionalFormatting sqref="I122">
    <cfRule type="duplicateValues" dxfId="4940" priority="82"/>
  </conditionalFormatting>
  <conditionalFormatting sqref="I122">
    <cfRule type="duplicateValues" dxfId="4939" priority="81"/>
  </conditionalFormatting>
  <conditionalFormatting sqref="I122">
    <cfRule type="duplicateValues" dxfId="4938" priority="80"/>
  </conditionalFormatting>
  <conditionalFormatting sqref="I122">
    <cfRule type="duplicateValues" dxfId="4937" priority="79"/>
  </conditionalFormatting>
  <conditionalFormatting sqref="I122">
    <cfRule type="duplicateValues" dxfId="4936" priority="78"/>
  </conditionalFormatting>
  <conditionalFormatting sqref="I122">
    <cfRule type="duplicateValues" dxfId="4935" priority="77"/>
  </conditionalFormatting>
  <conditionalFormatting sqref="I122">
    <cfRule type="duplicateValues" dxfId="4934" priority="76"/>
  </conditionalFormatting>
  <conditionalFormatting sqref="I122">
    <cfRule type="duplicateValues" dxfId="4933" priority="75"/>
  </conditionalFormatting>
  <conditionalFormatting sqref="I122">
    <cfRule type="duplicateValues" dxfId="4932" priority="74"/>
  </conditionalFormatting>
  <conditionalFormatting sqref="I122">
    <cfRule type="duplicateValues" dxfId="4931" priority="73"/>
  </conditionalFormatting>
  <conditionalFormatting sqref="I122">
    <cfRule type="duplicateValues" dxfId="4930" priority="72"/>
  </conditionalFormatting>
  <conditionalFormatting sqref="I122">
    <cfRule type="duplicateValues" dxfId="4929" priority="71"/>
  </conditionalFormatting>
  <conditionalFormatting sqref="I122">
    <cfRule type="duplicateValues" dxfId="4928" priority="70"/>
  </conditionalFormatting>
  <conditionalFormatting sqref="I122">
    <cfRule type="duplicateValues" dxfId="4927" priority="69"/>
  </conditionalFormatting>
  <conditionalFormatting sqref="I122">
    <cfRule type="duplicateValues" dxfId="4926" priority="68"/>
  </conditionalFormatting>
  <conditionalFormatting sqref="I122">
    <cfRule type="duplicateValues" dxfId="4925" priority="67"/>
  </conditionalFormatting>
  <conditionalFormatting sqref="I122">
    <cfRule type="duplicateValues" dxfId="4924" priority="66"/>
  </conditionalFormatting>
  <conditionalFormatting sqref="I122">
    <cfRule type="duplicateValues" dxfId="4923" priority="65"/>
  </conditionalFormatting>
  <conditionalFormatting sqref="I122">
    <cfRule type="duplicateValues" dxfId="4922" priority="64"/>
  </conditionalFormatting>
  <conditionalFormatting sqref="I122">
    <cfRule type="duplicateValues" dxfId="4921" priority="63"/>
  </conditionalFormatting>
  <conditionalFormatting sqref="I122">
    <cfRule type="duplicateValues" dxfId="4920" priority="62"/>
  </conditionalFormatting>
  <conditionalFormatting sqref="I122">
    <cfRule type="duplicateValues" dxfId="4919" priority="61"/>
  </conditionalFormatting>
  <conditionalFormatting sqref="I122">
    <cfRule type="duplicateValues" dxfId="4918" priority="60"/>
  </conditionalFormatting>
  <conditionalFormatting sqref="I122">
    <cfRule type="duplicateValues" dxfId="4917" priority="59"/>
  </conditionalFormatting>
  <conditionalFormatting sqref="I122">
    <cfRule type="duplicateValues" dxfId="4916" priority="58"/>
  </conditionalFormatting>
  <conditionalFormatting sqref="I122">
    <cfRule type="duplicateValues" dxfId="4915" priority="57"/>
  </conditionalFormatting>
  <conditionalFormatting sqref="I122">
    <cfRule type="duplicateValues" dxfId="4914" priority="56"/>
  </conditionalFormatting>
  <conditionalFormatting sqref="I122">
    <cfRule type="duplicateValues" dxfId="4913" priority="55"/>
  </conditionalFormatting>
  <conditionalFormatting sqref="I122">
    <cfRule type="duplicateValues" dxfId="4912" priority="54"/>
  </conditionalFormatting>
  <conditionalFormatting sqref="I122">
    <cfRule type="duplicateValues" dxfId="4911" priority="53"/>
  </conditionalFormatting>
  <conditionalFormatting sqref="I122">
    <cfRule type="duplicateValues" dxfId="4910" priority="52"/>
  </conditionalFormatting>
  <conditionalFormatting sqref="I122">
    <cfRule type="duplicateValues" dxfId="4909" priority="51"/>
  </conditionalFormatting>
  <conditionalFormatting sqref="I122">
    <cfRule type="duplicateValues" dxfId="4908" priority="50"/>
  </conditionalFormatting>
  <conditionalFormatting sqref="I122">
    <cfRule type="duplicateValues" dxfId="4907" priority="49"/>
  </conditionalFormatting>
  <conditionalFormatting sqref="I122">
    <cfRule type="duplicateValues" dxfId="4906" priority="48"/>
  </conditionalFormatting>
  <conditionalFormatting sqref="I122">
    <cfRule type="duplicateValues" dxfId="4905" priority="47"/>
  </conditionalFormatting>
  <conditionalFormatting sqref="I122">
    <cfRule type="duplicateValues" dxfId="4904" priority="46"/>
  </conditionalFormatting>
  <conditionalFormatting sqref="I122">
    <cfRule type="duplicateValues" dxfId="4903" priority="45"/>
  </conditionalFormatting>
  <conditionalFormatting sqref="I122">
    <cfRule type="duplicateValues" dxfId="4902" priority="44"/>
  </conditionalFormatting>
  <conditionalFormatting sqref="I122">
    <cfRule type="duplicateValues" dxfId="4901" priority="43"/>
  </conditionalFormatting>
  <conditionalFormatting sqref="I122">
    <cfRule type="duplicateValues" dxfId="4900" priority="42"/>
  </conditionalFormatting>
  <conditionalFormatting sqref="I122">
    <cfRule type="duplicateValues" dxfId="4899" priority="41"/>
  </conditionalFormatting>
  <conditionalFormatting sqref="I122">
    <cfRule type="duplicateValues" dxfId="4898" priority="40"/>
  </conditionalFormatting>
  <conditionalFormatting sqref="I122">
    <cfRule type="duplicateValues" dxfId="4897" priority="39"/>
  </conditionalFormatting>
  <conditionalFormatting sqref="I122">
    <cfRule type="duplicateValues" dxfId="4896" priority="38"/>
  </conditionalFormatting>
  <conditionalFormatting sqref="I122">
    <cfRule type="duplicateValues" dxfId="4895" priority="37"/>
  </conditionalFormatting>
  <conditionalFormatting sqref="I122">
    <cfRule type="duplicateValues" dxfId="4894" priority="36"/>
  </conditionalFormatting>
  <conditionalFormatting sqref="I122">
    <cfRule type="duplicateValues" dxfId="4893" priority="35"/>
  </conditionalFormatting>
  <conditionalFormatting sqref="I137">
    <cfRule type="duplicateValues" dxfId="4892" priority="34"/>
  </conditionalFormatting>
  <conditionalFormatting sqref="I137">
    <cfRule type="duplicateValues" dxfId="4891" priority="33"/>
  </conditionalFormatting>
  <conditionalFormatting sqref="J26">
    <cfRule type="duplicateValues" dxfId="4890" priority="32"/>
  </conditionalFormatting>
  <conditionalFormatting sqref="I125">
    <cfRule type="duplicateValues" dxfId="4889" priority="31"/>
  </conditionalFormatting>
  <conditionalFormatting sqref="I126">
    <cfRule type="duplicateValues" dxfId="4888" priority="30"/>
  </conditionalFormatting>
  <conditionalFormatting sqref="I126">
    <cfRule type="duplicateValues" dxfId="4887" priority="29"/>
  </conditionalFormatting>
  <conditionalFormatting sqref="H49">
    <cfRule type="duplicateValues" dxfId="4886" priority="26"/>
  </conditionalFormatting>
  <conditionalFormatting sqref="I161">
    <cfRule type="duplicateValues" dxfId="4885" priority="25"/>
  </conditionalFormatting>
  <conditionalFormatting sqref="H15">
    <cfRule type="duplicateValues" dxfId="4884" priority="24"/>
  </conditionalFormatting>
  <conditionalFormatting sqref="H15">
    <cfRule type="duplicateValues" dxfId="4883" priority="23"/>
  </conditionalFormatting>
  <conditionalFormatting sqref="H64">
    <cfRule type="duplicateValues" dxfId="4882" priority="11"/>
  </conditionalFormatting>
  <conditionalFormatting sqref="H76">
    <cfRule type="duplicateValues" dxfId="4881" priority="10"/>
  </conditionalFormatting>
  <conditionalFormatting sqref="H69">
    <cfRule type="duplicateValues" dxfId="4880" priority="9"/>
  </conditionalFormatting>
  <conditionalFormatting sqref="H75">
    <cfRule type="duplicateValues" dxfId="4879" priority="8"/>
  </conditionalFormatting>
  <conditionalFormatting sqref="H70">
    <cfRule type="duplicateValues" dxfId="4878" priority="7"/>
  </conditionalFormatting>
  <conditionalFormatting sqref="H71">
    <cfRule type="duplicateValues" dxfId="4877" priority="6"/>
  </conditionalFormatting>
  <conditionalFormatting sqref="H73">
    <cfRule type="duplicateValues" dxfId="4876" priority="5"/>
  </conditionalFormatting>
  <conditionalFormatting sqref="H85">
    <cfRule type="duplicateValues" dxfId="4875" priority="4"/>
  </conditionalFormatting>
  <conditionalFormatting sqref="J83">
    <cfRule type="duplicateValues" dxfId="4874" priority="3"/>
  </conditionalFormatting>
  <conditionalFormatting sqref="H72">
    <cfRule type="duplicateValues" dxfId="4873" priority="2"/>
  </conditionalFormatting>
  <conditionalFormatting sqref="H72">
    <cfRule type="duplicateValues" dxfId="4872" priority="1"/>
  </conditionalFormatting>
  <dataValidations count="3">
    <dataValidation type="list" allowBlank="1" showInputMessage="1" showErrorMessage="1" sqref="F177:F181 G180:I181 C15 C175 C206:C210 C199:C200 C204 J194:J196 B14:C14 C72 B71:C71 C64 C7 G189:H190 I194:I197 D194:G196 D177:E178 H194:H198 E198:E199 E179:E180 J181 D179:D181 D182:F182 E197:F197 G177:J179 D184:J187 C128 B127:C127 C120" xr:uid="{DCA56002-CDF0-43C2-96B8-58CD340C9874}">
      <formula1>ListeNomPrenom</formula1>
    </dataValidation>
    <dataValidation type="list" allowBlank="1" showInputMessage="1" showErrorMessage="1" sqref="J121:J122 I146:I149 D120:J120 D7 D34 E34:E35 F103 H7:J7 G58:G61 I8 D146:H146 D129:I129 I52:I61 F147:H159 D64 D91 E91:E92 H64:J64 I65" xr:uid="{E9F3E8D7-1F3F-4212-A154-7525962F8DD5}">
      <formula1>ListeCE</formula1>
    </dataValidation>
    <dataValidation type="list" allowBlank="1" showInputMessage="1" showErrorMessage="1" sqref="J123:J126 F30:G57 I15:I23 I29:I51 F11:F24 J30:J44 J128:J130 J132:J140 F26:F29 I26 I9:I12 H94:J119 E62:G62 J142:J174 J87:J93 I86:I93 F87:G93 I72:I80 F68:F81 F83:F86 I83 I66:I69" xr:uid="{CD71B03D-8857-491A-83C6-45A3B7CC4D99}">
      <formula1>#REF!</formula1>
    </dataValidation>
  </dataValidation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9CD07-376B-43CD-A872-57C1B552BB67}">
  <dimension ref="A1:J220"/>
  <sheetViews>
    <sheetView topLeftCell="A44" workbookViewId="0">
      <selection activeCell="D2" sqref="D1:J1048576"/>
    </sheetView>
  </sheetViews>
  <sheetFormatPr baseColWidth="10" defaultRowHeight="15"/>
  <cols>
    <col min="1" max="1" width="5.42578125" customWidth="1"/>
    <col min="2" max="2" width="16.140625" customWidth="1"/>
    <col min="3" max="3" width="14.7109375" customWidth="1"/>
    <col min="4" max="10" width="22.7109375" customWidth="1"/>
  </cols>
  <sheetData>
    <row r="1" spans="1:10" ht="30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8">
      <c r="A2" s="1"/>
      <c r="B2" s="2" t="s">
        <v>1</v>
      </c>
      <c r="C2" s="3">
        <f>'S38'!C2+1</f>
        <v>39</v>
      </c>
      <c r="D2" s="4"/>
      <c r="E2" s="4"/>
      <c r="F2" s="4"/>
      <c r="G2" s="4"/>
      <c r="H2" s="4"/>
      <c r="I2" s="4"/>
      <c r="J2" s="5"/>
    </row>
    <row r="3" spans="1:10">
      <c r="A3" s="1"/>
      <c r="B3" s="165" t="s">
        <v>91</v>
      </c>
      <c r="C3" s="4"/>
      <c r="D3" s="4"/>
      <c r="E3" s="4"/>
      <c r="F3" s="165" t="s">
        <v>89</v>
      </c>
      <c r="G3" s="4"/>
      <c r="H3" s="165" t="s">
        <v>90</v>
      </c>
      <c r="I3" s="4"/>
      <c r="J3" s="5"/>
    </row>
    <row r="4" spans="1:10">
      <c r="A4" s="7"/>
      <c r="B4" s="8"/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>
      <c r="A5" s="7"/>
      <c r="B5" s="8"/>
      <c r="C5" s="8"/>
      <c r="D5" s="10">
        <f>'S38'!J5+1</f>
        <v>44465</v>
      </c>
      <c r="E5" s="10">
        <f>SUM(D5+1)</f>
        <v>44466</v>
      </c>
      <c r="F5" s="10">
        <f>SUM(E5+1)</f>
        <v>44467</v>
      </c>
      <c r="G5" s="10">
        <f t="shared" ref="G5:J5" si="0">SUM(F5+1)</f>
        <v>44468</v>
      </c>
      <c r="H5" s="10">
        <f t="shared" si="0"/>
        <v>44469</v>
      </c>
      <c r="I5" s="10">
        <f t="shared" si="0"/>
        <v>44470</v>
      </c>
      <c r="J5" s="10">
        <f t="shared" si="0"/>
        <v>44471</v>
      </c>
    </row>
    <row r="6" spans="1:10">
      <c r="A6" s="208"/>
      <c r="B6" s="209"/>
      <c r="C6" s="209"/>
      <c r="D6" s="194"/>
      <c r="E6" s="194"/>
      <c r="F6" s="194"/>
      <c r="G6" s="194"/>
      <c r="H6" s="194"/>
      <c r="I6" s="194"/>
      <c r="J6" s="194"/>
    </row>
    <row r="7" spans="1:10">
      <c r="A7" s="293" t="s">
        <v>9</v>
      </c>
      <c r="B7" s="200" t="s">
        <v>10</v>
      </c>
      <c r="C7" s="204" t="s">
        <v>11</v>
      </c>
      <c r="D7" s="205"/>
      <c r="E7" s="206"/>
      <c r="F7" s="206"/>
      <c r="G7" s="206"/>
      <c r="H7" s="206"/>
      <c r="I7" s="206"/>
      <c r="J7" s="207"/>
    </row>
    <row r="8" spans="1:10">
      <c r="A8" s="293"/>
      <c r="B8" s="15" t="s">
        <v>12</v>
      </c>
      <c r="C8" s="16"/>
      <c r="D8" s="17"/>
      <c r="E8" s="18"/>
      <c r="F8" s="19"/>
      <c r="G8" s="19"/>
      <c r="H8" s="19"/>
      <c r="I8" s="19"/>
      <c r="J8" s="20"/>
    </row>
    <row r="9" spans="1:10">
      <c r="A9" s="293"/>
      <c r="B9" s="15" t="s">
        <v>12</v>
      </c>
      <c r="C9" s="16"/>
      <c r="D9" s="21"/>
      <c r="E9" s="22"/>
      <c r="F9" s="19"/>
      <c r="G9" s="23"/>
      <c r="H9" s="23"/>
      <c r="I9" s="19"/>
      <c r="J9" s="24"/>
    </row>
    <row r="10" spans="1:10">
      <c r="A10" s="293"/>
      <c r="B10" s="15" t="s">
        <v>12</v>
      </c>
      <c r="C10" s="16"/>
      <c r="D10" s="21"/>
      <c r="E10" s="22"/>
      <c r="F10" s="19"/>
      <c r="G10" s="23"/>
      <c r="H10" s="23"/>
      <c r="I10" s="19"/>
      <c r="J10" s="24"/>
    </row>
    <row r="11" spans="1:10">
      <c r="A11" s="293"/>
      <c r="B11" s="25" t="s">
        <v>13</v>
      </c>
      <c r="C11" s="26" t="s">
        <v>14</v>
      </c>
      <c r="D11" s="27"/>
      <c r="E11" s="28"/>
      <c r="F11" s="29"/>
      <c r="G11" s="19"/>
      <c r="H11" s="30"/>
      <c r="I11" s="28"/>
      <c r="J11" s="31"/>
    </row>
    <row r="12" spans="1:10">
      <c r="A12" s="293"/>
      <c r="B12" s="25" t="s">
        <v>15</v>
      </c>
      <c r="C12" s="26" t="s">
        <v>14</v>
      </c>
      <c r="D12" s="32"/>
      <c r="E12" s="33"/>
      <c r="F12" s="34"/>
      <c r="G12" s="34"/>
      <c r="H12" s="19"/>
      <c r="I12" s="35"/>
      <c r="J12" s="36"/>
    </row>
    <row r="13" spans="1:10">
      <c r="A13" s="293"/>
      <c r="B13" s="25" t="s">
        <v>16</v>
      </c>
      <c r="C13" s="26" t="s">
        <v>14</v>
      </c>
      <c r="D13" s="37"/>
      <c r="E13" s="28"/>
      <c r="F13" s="34"/>
      <c r="G13" s="34"/>
      <c r="H13" s="28"/>
      <c r="I13" s="28"/>
      <c r="J13" s="31"/>
    </row>
    <row r="14" spans="1:10">
      <c r="A14" s="293"/>
      <c r="B14" s="25" t="s">
        <v>17</v>
      </c>
      <c r="C14" s="26" t="s">
        <v>14</v>
      </c>
      <c r="D14" s="38"/>
      <c r="E14" s="9"/>
      <c r="F14" s="28"/>
      <c r="G14" s="28"/>
      <c r="H14" s="28"/>
      <c r="I14" s="39"/>
      <c r="J14" s="36"/>
    </row>
    <row r="15" spans="1:10">
      <c r="A15" s="293"/>
      <c r="B15" s="25" t="s">
        <v>18</v>
      </c>
      <c r="C15" s="26" t="s">
        <v>19</v>
      </c>
      <c r="D15" s="37"/>
      <c r="E15" s="34"/>
      <c r="F15" s="40"/>
      <c r="G15" s="40"/>
      <c r="H15" s="19"/>
      <c r="I15" s="19"/>
      <c r="J15" s="41"/>
    </row>
    <row r="16" spans="1:10">
      <c r="A16" s="293"/>
      <c r="B16" s="25" t="s">
        <v>20</v>
      </c>
      <c r="C16" s="26" t="s">
        <v>14</v>
      </c>
      <c r="D16" s="37"/>
      <c r="E16" s="28"/>
      <c r="F16" s="34"/>
      <c r="G16" s="34"/>
      <c r="H16" s="35"/>
      <c r="I16" s="19"/>
      <c r="J16" s="36"/>
    </row>
    <row r="17" spans="1:10">
      <c r="A17" s="293"/>
      <c r="B17" s="25"/>
      <c r="C17" s="26" t="s">
        <v>21</v>
      </c>
      <c r="D17" s="27"/>
      <c r="E17" s="28"/>
      <c r="F17" s="40"/>
      <c r="G17" s="34"/>
      <c r="H17" s="42"/>
      <c r="I17" s="42"/>
      <c r="J17" s="36"/>
    </row>
    <row r="18" spans="1:10">
      <c r="A18" s="293"/>
      <c r="B18" s="25" t="s">
        <v>22</v>
      </c>
      <c r="C18" s="26" t="s">
        <v>14</v>
      </c>
      <c r="D18" s="32"/>
      <c r="E18" s="33"/>
      <c r="F18" s="34"/>
      <c r="G18" s="34"/>
      <c r="H18" s="43"/>
      <c r="I18" s="43"/>
      <c r="J18" s="44"/>
    </row>
    <row r="19" spans="1:10">
      <c r="A19" s="293"/>
      <c r="B19" s="25"/>
      <c r="C19" s="26" t="s">
        <v>21</v>
      </c>
      <c r="D19" s="45"/>
      <c r="E19" s="46"/>
      <c r="F19" s="34"/>
      <c r="G19" s="34"/>
      <c r="H19" s="47"/>
      <c r="I19" s="47"/>
      <c r="J19" s="36"/>
    </row>
    <row r="20" spans="1:10">
      <c r="A20" s="293"/>
      <c r="B20" s="25" t="s">
        <v>23</v>
      </c>
      <c r="C20" s="26" t="s">
        <v>14</v>
      </c>
      <c r="D20" s="37"/>
      <c r="E20" s="28"/>
      <c r="F20" s="34"/>
      <c r="G20" s="34"/>
      <c r="H20" s="48"/>
      <c r="I20" s="48"/>
      <c r="J20" s="36"/>
    </row>
    <row r="21" spans="1:10">
      <c r="A21" s="293"/>
      <c r="B21" s="25" t="s">
        <v>24</v>
      </c>
      <c r="C21" s="26" t="s">
        <v>14</v>
      </c>
      <c r="D21" s="27"/>
      <c r="E21" s="28"/>
      <c r="F21" s="35"/>
      <c r="G21" s="35"/>
      <c r="H21" s="28"/>
      <c r="I21" s="30"/>
      <c r="J21" s="24"/>
    </row>
    <row r="22" spans="1:10">
      <c r="A22" s="293"/>
      <c r="B22" s="25" t="s">
        <v>25</v>
      </c>
      <c r="C22" s="26" t="s">
        <v>14</v>
      </c>
      <c r="D22" s="37"/>
      <c r="E22" s="28"/>
      <c r="F22" s="34"/>
      <c r="G22" s="28"/>
      <c r="H22" s="34"/>
      <c r="I22" s="28"/>
      <c r="J22" s="31"/>
    </row>
    <row r="23" spans="1:10">
      <c r="A23" s="293"/>
      <c r="B23" s="25"/>
      <c r="C23" s="26" t="s">
        <v>21</v>
      </c>
      <c r="D23" s="37"/>
      <c r="E23" s="28"/>
      <c r="F23" s="34"/>
      <c r="G23" s="28"/>
      <c r="H23" s="35"/>
      <c r="I23" s="28"/>
      <c r="J23" s="31"/>
    </row>
    <row r="24" spans="1:10">
      <c r="A24" s="293"/>
      <c r="B24" s="25" t="s">
        <v>26</v>
      </c>
      <c r="C24" s="26" t="s">
        <v>19</v>
      </c>
      <c r="D24" s="32"/>
      <c r="E24" s="49"/>
      <c r="F24" s="34"/>
      <c r="G24" s="34"/>
      <c r="H24" s="34"/>
      <c r="I24" s="50"/>
      <c r="J24" s="36"/>
    </row>
    <row r="25" spans="1:10">
      <c r="A25" s="293"/>
      <c r="B25" s="51" t="s">
        <v>27</v>
      </c>
      <c r="C25" s="26" t="s">
        <v>14</v>
      </c>
      <c r="D25" s="52"/>
      <c r="E25" s="35"/>
      <c r="F25" s="35"/>
      <c r="G25" s="35"/>
      <c r="H25" s="35"/>
      <c r="I25" s="35"/>
      <c r="J25" s="36"/>
    </row>
    <row r="26" spans="1:10">
      <c r="A26" s="293"/>
      <c r="B26" s="53" t="s">
        <v>28</v>
      </c>
      <c r="C26" s="54" t="s">
        <v>29</v>
      </c>
      <c r="D26" s="37"/>
      <c r="E26" s="34"/>
      <c r="F26" s="55"/>
      <c r="G26" s="55"/>
      <c r="H26" s="56"/>
      <c r="I26" s="55"/>
      <c r="J26" s="41"/>
    </row>
    <row r="27" spans="1:10">
      <c r="A27" s="293"/>
      <c r="B27" s="53" t="s">
        <v>30</v>
      </c>
      <c r="C27" s="54" t="s">
        <v>29</v>
      </c>
      <c r="D27" s="57"/>
      <c r="E27" s="58"/>
      <c r="F27" s="55"/>
      <c r="G27" s="55"/>
      <c r="H27" s="50"/>
      <c r="I27" s="39"/>
      <c r="J27" s="41"/>
    </row>
    <row r="28" spans="1:10">
      <c r="A28" s="293"/>
      <c r="B28" s="53" t="s">
        <v>31</v>
      </c>
      <c r="C28" s="54" t="s">
        <v>29</v>
      </c>
      <c r="D28" s="57"/>
      <c r="E28" s="55"/>
      <c r="F28" s="39"/>
      <c r="G28" s="55"/>
      <c r="H28" s="55"/>
      <c r="I28" s="23"/>
      <c r="J28" s="59"/>
    </row>
    <row r="29" spans="1:10" ht="15.75" thickBot="1">
      <c r="A29" s="293"/>
      <c r="B29" s="96" t="s">
        <v>32</v>
      </c>
      <c r="C29" s="159" t="s">
        <v>33</v>
      </c>
      <c r="D29" s="160"/>
      <c r="E29" s="98"/>
      <c r="F29" s="98"/>
      <c r="G29" s="142"/>
      <c r="H29" s="161"/>
      <c r="I29" s="161"/>
      <c r="J29" s="101"/>
    </row>
    <row r="30" spans="1:10">
      <c r="A30" s="293"/>
      <c r="B30" s="67"/>
      <c r="C30" s="162" t="s">
        <v>34</v>
      </c>
      <c r="D30" s="69"/>
      <c r="E30" s="70"/>
      <c r="F30" s="70"/>
      <c r="G30" s="70"/>
      <c r="H30" s="70"/>
      <c r="I30" s="70"/>
      <c r="J30" s="72"/>
    </row>
    <row r="31" spans="1:10">
      <c r="A31" s="293"/>
      <c r="B31" s="61"/>
      <c r="C31" s="62" t="s">
        <v>34</v>
      </c>
      <c r="D31" s="52"/>
      <c r="E31" s="35"/>
      <c r="F31" s="35"/>
      <c r="G31" s="35"/>
      <c r="H31" s="35"/>
      <c r="I31" s="35"/>
      <c r="J31" s="36"/>
    </row>
    <row r="32" spans="1:10">
      <c r="A32" s="293"/>
      <c r="B32" s="61"/>
      <c r="C32" s="26" t="s">
        <v>35</v>
      </c>
      <c r="D32" s="52"/>
      <c r="E32" s="35"/>
      <c r="F32" s="35"/>
      <c r="G32" s="35"/>
      <c r="H32" s="163"/>
      <c r="I32" s="35"/>
      <c r="J32" s="36"/>
    </row>
    <row r="33" spans="1:10">
      <c r="A33" s="293"/>
      <c r="B33" s="61"/>
      <c r="C33" s="26" t="s">
        <v>35</v>
      </c>
      <c r="D33" s="52"/>
      <c r="E33" s="35"/>
      <c r="F33" s="35"/>
      <c r="G33" s="35"/>
      <c r="H33" s="35"/>
      <c r="I33" s="35"/>
      <c r="J33" s="36"/>
    </row>
    <row r="34" spans="1:10">
      <c r="A34" s="293"/>
      <c r="B34" s="61"/>
      <c r="C34" s="26" t="s">
        <v>35</v>
      </c>
      <c r="D34" s="52"/>
      <c r="E34" s="35"/>
      <c r="F34" s="35"/>
      <c r="G34" s="35"/>
      <c r="H34" s="35"/>
      <c r="I34" s="35"/>
      <c r="J34" s="36"/>
    </row>
    <row r="35" spans="1:10">
      <c r="A35" s="293"/>
      <c r="B35" s="61"/>
      <c r="C35" s="26" t="s">
        <v>35</v>
      </c>
      <c r="D35" s="52"/>
      <c r="E35" s="35"/>
      <c r="F35" s="35"/>
      <c r="G35" s="35"/>
      <c r="H35" s="35"/>
      <c r="I35" s="35"/>
      <c r="J35" s="36"/>
    </row>
    <row r="36" spans="1:10" ht="15.75" thickBot="1">
      <c r="A36" s="294"/>
      <c r="B36" s="73"/>
      <c r="C36" s="74" t="s">
        <v>35</v>
      </c>
      <c r="D36" s="64"/>
      <c r="E36" s="65"/>
      <c r="F36" s="65"/>
      <c r="G36" s="65"/>
      <c r="H36" s="65"/>
      <c r="I36" s="65"/>
      <c r="J36" s="66"/>
    </row>
    <row r="37" spans="1:10">
      <c r="A37" s="298" t="s">
        <v>36</v>
      </c>
      <c r="B37" s="172" t="s">
        <v>37</v>
      </c>
      <c r="C37" s="68" t="s">
        <v>38</v>
      </c>
      <c r="D37" s="69"/>
      <c r="E37" s="70"/>
      <c r="F37" s="70"/>
      <c r="G37" s="70"/>
      <c r="H37" s="71"/>
      <c r="I37" s="71"/>
      <c r="J37" s="72"/>
    </row>
    <row r="38" spans="1:10">
      <c r="A38" s="299"/>
      <c r="B38" s="173"/>
      <c r="C38" s="26" t="s">
        <v>39</v>
      </c>
      <c r="D38" s="52"/>
      <c r="E38" s="35"/>
      <c r="F38" s="35"/>
      <c r="G38" s="35"/>
      <c r="H38" s="35"/>
      <c r="I38" s="28"/>
      <c r="J38" s="36"/>
    </row>
    <row r="39" spans="1:10">
      <c r="A39" s="299"/>
      <c r="B39" s="173"/>
      <c r="C39" s="26" t="s">
        <v>40</v>
      </c>
      <c r="D39" s="52"/>
      <c r="E39" s="35"/>
      <c r="F39" s="35"/>
      <c r="G39" s="35"/>
      <c r="H39" s="35"/>
      <c r="I39" s="35"/>
      <c r="J39" s="36"/>
    </row>
    <row r="40" spans="1:10">
      <c r="A40" s="299"/>
      <c r="B40" s="173"/>
      <c r="C40" s="26" t="s">
        <v>41</v>
      </c>
      <c r="D40" s="52"/>
      <c r="E40" s="35"/>
      <c r="F40" s="35"/>
      <c r="G40" s="35"/>
      <c r="H40" s="35"/>
      <c r="I40" s="35"/>
      <c r="J40" s="36"/>
    </row>
    <row r="41" spans="1:10" ht="15.75" thickBot="1">
      <c r="A41" s="299"/>
      <c r="B41" s="174"/>
      <c r="C41" s="74" t="s">
        <v>42</v>
      </c>
      <c r="D41" s="64"/>
      <c r="E41" s="65"/>
      <c r="F41" s="65"/>
      <c r="G41" s="65"/>
      <c r="H41" s="65"/>
      <c r="I41" s="65"/>
      <c r="J41" s="66"/>
    </row>
    <row r="42" spans="1:10">
      <c r="A42" s="299"/>
      <c r="B42" s="175" t="s">
        <v>43</v>
      </c>
      <c r="C42" s="76" t="s">
        <v>44</v>
      </c>
      <c r="D42" s="77"/>
      <c r="E42" s="78"/>
      <c r="F42" s="79"/>
      <c r="G42" s="79"/>
      <c r="H42" s="79"/>
      <c r="I42" s="79"/>
      <c r="J42" s="80"/>
    </row>
    <row r="43" spans="1:10">
      <c r="A43" s="299"/>
      <c r="B43" s="173"/>
      <c r="C43" s="81" t="s">
        <v>45</v>
      </c>
      <c r="D43" s="35"/>
      <c r="E43" s="19"/>
      <c r="F43" s="35"/>
      <c r="G43" s="35"/>
      <c r="H43" s="35"/>
      <c r="I43" s="35"/>
      <c r="J43" s="36"/>
    </row>
    <row r="44" spans="1:10">
      <c r="A44" s="299"/>
      <c r="B44" s="173"/>
      <c r="C44" s="81" t="s">
        <v>46</v>
      </c>
      <c r="D44" s="23"/>
      <c r="E44" s="28"/>
      <c r="F44" s="35"/>
      <c r="G44" s="35"/>
      <c r="H44" s="35"/>
      <c r="I44" s="35"/>
      <c r="J44" s="36"/>
    </row>
    <row r="45" spans="1:10">
      <c r="A45" s="299"/>
      <c r="B45" s="173"/>
      <c r="C45" s="81" t="s">
        <v>47</v>
      </c>
      <c r="D45" s="19"/>
      <c r="E45" s="35"/>
      <c r="F45" s="35"/>
      <c r="G45" s="35"/>
      <c r="H45" s="35"/>
      <c r="I45" s="35"/>
      <c r="J45" s="36"/>
    </row>
    <row r="46" spans="1:10" ht="15.75" thickBot="1">
      <c r="A46" s="299"/>
      <c r="B46" s="174"/>
      <c r="C46" s="82" t="s">
        <v>48</v>
      </c>
      <c r="D46" s="83"/>
      <c r="E46" s="84"/>
      <c r="F46" s="65"/>
      <c r="G46" s="65"/>
      <c r="H46" s="65"/>
      <c r="I46" s="65"/>
      <c r="J46" s="66"/>
    </row>
    <row r="47" spans="1:10">
      <c r="A47" s="299"/>
      <c r="B47" s="176" t="s">
        <v>49</v>
      </c>
      <c r="C47" s="86" t="s">
        <v>50</v>
      </c>
      <c r="D47" s="70"/>
      <c r="E47" s="70"/>
      <c r="F47" s="87"/>
      <c r="G47" s="70"/>
      <c r="H47" s="70"/>
      <c r="I47" s="70"/>
      <c r="J47" s="72"/>
    </row>
    <row r="48" spans="1:10">
      <c r="A48" s="299"/>
      <c r="B48" s="177"/>
      <c r="C48" s="81" t="s">
        <v>51</v>
      </c>
      <c r="D48" s="23"/>
      <c r="E48" s="35"/>
      <c r="F48" s="35"/>
      <c r="G48" s="35"/>
      <c r="H48" s="35"/>
      <c r="I48" s="35"/>
      <c r="J48" s="36"/>
    </row>
    <row r="49" spans="1:10">
      <c r="A49" s="299"/>
      <c r="B49" s="177"/>
      <c r="C49" s="81" t="s">
        <v>52</v>
      </c>
      <c r="D49" s="35"/>
      <c r="E49" s="35"/>
      <c r="F49" s="35"/>
      <c r="G49" s="35"/>
      <c r="H49" s="35"/>
      <c r="I49" s="35"/>
      <c r="J49" s="36"/>
    </row>
    <row r="50" spans="1:10">
      <c r="A50" s="299"/>
      <c r="B50" s="177"/>
      <c r="C50" s="81" t="s">
        <v>53</v>
      </c>
      <c r="D50" s="35"/>
      <c r="E50" s="35"/>
      <c r="F50" s="35"/>
      <c r="G50" s="35"/>
      <c r="H50" s="35"/>
      <c r="I50" s="35"/>
      <c r="J50" s="36"/>
    </row>
    <row r="51" spans="1:10">
      <c r="A51" s="299"/>
      <c r="B51" s="175"/>
      <c r="C51" s="81" t="s">
        <v>54</v>
      </c>
      <c r="D51" s="35"/>
      <c r="E51" s="35"/>
      <c r="F51" s="35"/>
      <c r="G51" s="35"/>
      <c r="H51" s="35"/>
      <c r="I51" s="35"/>
      <c r="J51" s="36"/>
    </row>
    <row r="52" spans="1:10">
      <c r="A52" s="299"/>
      <c r="B52" s="178" t="s">
        <v>55</v>
      </c>
      <c r="C52" s="81" t="s">
        <v>56</v>
      </c>
      <c r="D52" s="35"/>
      <c r="E52" s="35"/>
      <c r="F52" s="35"/>
      <c r="G52" s="29"/>
      <c r="H52" s="28"/>
      <c r="I52" s="35"/>
      <c r="J52" s="36"/>
    </row>
    <row r="53" spans="1:10">
      <c r="A53" s="299"/>
      <c r="B53" s="177"/>
      <c r="C53" s="81" t="s">
        <v>57</v>
      </c>
      <c r="D53" s="35"/>
      <c r="E53" s="35"/>
      <c r="F53" s="35"/>
      <c r="G53" s="35"/>
      <c r="H53" s="35"/>
      <c r="I53" s="35"/>
      <c r="J53" s="36"/>
    </row>
    <row r="54" spans="1:10">
      <c r="A54" s="299"/>
      <c r="B54" s="175"/>
      <c r="C54" s="81" t="s">
        <v>58</v>
      </c>
      <c r="D54" s="35"/>
      <c r="E54" s="35"/>
      <c r="F54" s="35"/>
      <c r="G54" s="35"/>
      <c r="H54" s="35"/>
      <c r="I54" s="35"/>
      <c r="J54" s="36"/>
    </row>
    <row r="55" spans="1:10">
      <c r="A55" s="299"/>
      <c r="B55" s="178" t="s">
        <v>59</v>
      </c>
      <c r="C55" s="81" t="s">
        <v>60</v>
      </c>
      <c r="D55" s="35"/>
      <c r="E55" s="35"/>
      <c r="F55" s="35"/>
      <c r="G55" s="35"/>
      <c r="H55" s="35"/>
      <c r="I55" s="35"/>
      <c r="J55" s="36"/>
    </row>
    <row r="56" spans="1:10">
      <c r="A56" s="299"/>
      <c r="B56" s="175"/>
      <c r="C56" s="81" t="s">
        <v>61</v>
      </c>
      <c r="D56" s="35"/>
      <c r="E56" s="35"/>
      <c r="F56" s="35"/>
      <c r="G56" s="35"/>
      <c r="H56" s="35"/>
      <c r="I56" s="35"/>
      <c r="J56" s="36"/>
    </row>
    <row r="57" spans="1:10">
      <c r="A57" s="299"/>
      <c r="B57" s="178" t="s">
        <v>62</v>
      </c>
      <c r="C57" s="81" t="s">
        <v>63</v>
      </c>
      <c r="D57" s="35"/>
      <c r="E57" s="35"/>
      <c r="F57" s="35"/>
      <c r="G57" s="35"/>
      <c r="H57" s="35"/>
      <c r="I57" s="35"/>
      <c r="J57" s="36"/>
    </row>
    <row r="58" spans="1:10">
      <c r="A58" s="299"/>
      <c r="B58" s="177"/>
      <c r="C58" s="81" t="s">
        <v>64</v>
      </c>
      <c r="D58" s="35"/>
      <c r="E58" s="35"/>
      <c r="F58" s="35"/>
      <c r="G58" s="35"/>
      <c r="H58" s="35"/>
      <c r="I58" s="35"/>
      <c r="J58" s="36"/>
    </row>
    <row r="59" spans="1:10">
      <c r="A59" s="299"/>
      <c r="B59" s="175"/>
      <c r="C59" s="81" t="s">
        <v>65</v>
      </c>
      <c r="D59" s="35"/>
      <c r="E59" s="35"/>
      <c r="F59" s="35"/>
      <c r="G59" s="35"/>
      <c r="H59" s="35"/>
      <c r="I59" s="35"/>
      <c r="J59" s="36"/>
    </row>
    <row r="60" spans="1:10">
      <c r="A60" s="299"/>
      <c r="B60" s="178" t="s">
        <v>66</v>
      </c>
      <c r="C60" s="81" t="s">
        <v>67</v>
      </c>
      <c r="D60" s="35"/>
      <c r="E60" s="35"/>
      <c r="F60" s="35"/>
      <c r="G60" s="35"/>
      <c r="H60" s="35"/>
      <c r="I60" s="35"/>
      <c r="J60" s="36"/>
    </row>
    <row r="61" spans="1:10">
      <c r="A61" s="299"/>
      <c r="B61" s="168"/>
      <c r="C61" s="81" t="s">
        <v>68</v>
      </c>
      <c r="D61" s="35"/>
      <c r="E61" s="169"/>
      <c r="F61" s="100"/>
      <c r="G61" s="169"/>
      <c r="H61" s="100"/>
      <c r="I61" s="100"/>
      <c r="J61" s="126"/>
    </row>
    <row r="62" spans="1:10" ht="15.75" thickBot="1">
      <c r="A62" s="300"/>
      <c r="B62" s="165" t="s">
        <v>91</v>
      </c>
      <c r="C62" s="166"/>
      <c r="D62" s="166"/>
      <c r="E62" s="165" t="s">
        <v>92</v>
      </c>
      <c r="F62" s="100"/>
      <c r="G62" s="165" t="s">
        <v>93</v>
      </c>
      <c r="H62" s="65"/>
      <c r="I62" s="65"/>
      <c r="J62" s="66"/>
    </row>
    <row r="63" spans="1:10" ht="15.75" thickBot="1">
      <c r="A63" s="189"/>
      <c r="B63" s="203"/>
      <c r="C63" s="203"/>
      <c r="D63" s="195"/>
      <c r="E63" s="196"/>
      <c r="F63" s="196"/>
      <c r="G63" s="196"/>
      <c r="H63" s="196"/>
      <c r="I63" s="196"/>
      <c r="J63" s="197"/>
    </row>
    <row r="64" spans="1:10">
      <c r="A64" s="298" t="s">
        <v>69</v>
      </c>
      <c r="B64" s="200" t="s">
        <v>10</v>
      </c>
      <c r="C64" s="191" t="s">
        <v>11</v>
      </c>
      <c r="D64" s="12"/>
      <c r="E64" s="13"/>
      <c r="F64" s="13"/>
      <c r="G64" s="13"/>
      <c r="H64" s="13"/>
      <c r="I64" s="13"/>
      <c r="J64" s="14"/>
    </row>
    <row r="65" spans="1:10">
      <c r="A65" s="299"/>
      <c r="B65" s="15" t="s">
        <v>12</v>
      </c>
      <c r="C65" s="91"/>
      <c r="D65" s="17"/>
      <c r="E65" s="18"/>
      <c r="F65" s="19"/>
      <c r="G65" s="19"/>
      <c r="H65" s="19"/>
      <c r="I65" s="19"/>
      <c r="J65" s="20"/>
    </row>
    <row r="66" spans="1:10">
      <c r="A66" s="299"/>
      <c r="B66" s="15" t="s">
        <v>12</v>
      </c>
      <c r="C66" s="91"/>
      <c r="D66" s="21"/>
      <c r="E66" s="22"/>
      <c r="F66" s="19"/>
      <c r="G66" s="23"/>
      <c r="H66" s="23"/>
      <c r="I66" s="19"/>
      <c r="J66" s="24"/>
    </row>
    <row r="67" spans="1:10">
      <c r="A67" s="299"/>
      <c r="B67" s="15" t="s">
        <v>12</v>
      </c>
      <c r="C67" s="91"/>
      <c r="D67" s="21"/>
      <c r="E67" s="22"/>
      <c r="F67" s="19"/>
      <c r="G67" s="23"/>
      <c r="H67" s="23"/>
      <c r="I67" s="19"/>
      <c r="J67" s="24"/>
    </row>
    <row r="68" spans="1:10">
      <c r="A68" s="299"/>
      <c r="B68" s="25" t="s">
        <v>13</v>
      </c>
      <c r="C68" s="81" t="s">
        <v>14</v>
      </c>
      <c r="D68" s="27"/>
      <c r="E68" s="28"/>
      <c r="F68" s="29"/>
      <c r="G68" s="19"/>
      <c r="H68" s="30"/>
      <c r="I68" s="28"/>
      <c r="J68" s="31"/>
    </row>
    <row r="69" spans="1:10">
      <c r="A69" s="299"/>
      <c r="B69" s="25" t="s">
        <v>15</v>
      </c>
      <c r="C69" s="81" t="s">
        <v>14</v>
      </c>
      <c r="D69" s="32"/>
      <c r="E69" s="33"/>
      <c r="F69" s="34"/>
      <c r="G69" s="34"/>
      <c r="H69" s="19"/>
      <c r="I69" s="35"/>
      <c r="J69" s="36"/>
    </row>
    <row r="70" spans="1:10">
      <c r="A70" s="299"/>
      <c r="B70" s="25" t="s">
        <v>16</v>
      </c>
      <c r="C70" s="81" t="s">
        <v>14</v>
      </c>
      <c r="D70" s="37"/>
      <c r="E70" s="28"/>
      <c r="F70" s="34"/>
      <c r="G70" s="34"/>
      <c r="H70" s="28"/>
      <c r="I70" s="28"/>
      <c r="J70" s="31"/>
    </row>
    <row r="71" spans="1:10">
      <c r="A71" s="299"/>
      <c r="B71" s="25" t="s">
        <v>17</v>
      </c>
      <c r="C71" s="81" t="s">
        <v>14</v>
      </c>
      <c r="D71" s="38"/>
      <c r="E71" s="9"/>
      <c r="F71" s="28"/>
      <c r="G71" s="28"/>
      <c r="H71" s="28"/>
      <c r="I71" s="39"/>
      <c r="J71" s="36"/>
    </row>
    <row r="72" spans="1:10">
      <c r="A72" s="299"/>
      <c r="B72" s="25" t="s">
        <v>18</v>
      </c>
      <c r="C72" s="81" t="s">
        <v>19</v>
      </c>
      <c r="D72" s="37"/>
      <c r="E72" s="34"/>
      <c r="F72" s="40"/>
      <c r="G72" s="40"/>
      <c r="H72" s="19"/>
      <c r="I72" s="19"/>
      <c r="J72" s="41"/>
    </row>
    <row r="73" spans="1:10">
      <c r="A73" s="299"/>
      <c r="B73" s="25" t="s">
        <v>20</v>
      </c>
      <c r="C73" s="81" t="s">
        <v>14</v>
      </c>
      <c r="D73" s="37"/>
      <c r="E73" s="28"/>
      <c r="F73" s="34"/>
      <c r="G73" s="34"/>
      <c r="H73" s="35"/>
      <c r="I73" s="19"/>
      <c r="J73" s="36"/>
    </row>
    <row r="74" spans="1:10">
      <c r="A74" s="299"/>
      <c r="B74" s="25"/>
      <c r="C74" s="81" t="s">
        <v>21</v>
      </c>
      <c r="D74" s="27"/>
      <c r="E74" s="28"/>
      <c r="F74" s="40"/>
      <c r="G74" s="34"/>
      <c r="H74" s="42"/>
      <c r="I74" s="42"/>
      <c r="J74" s="36"/>
    </row>
    <row r="75" spans="1:10">
      <c r="A75" s="299"/>
      <c r="B75" s="25" t="s">
        <v>22</v>
      </c>
      <c r="C75" s="81" t="s">
        <v>14</v>
      </c>
      <c r="D75" s="32"/>
      <c r="E75" s="33"/>
      <c r="F75" s="34"/>
      <c r="G75" s="34"/>
      <c r="H75" s="43"/>
      <c r="I75" s="43"/>
      <c r="J75" s="44"/>
    </row>
    <row r="76" spans="1:10">
      <c r="A76" s="299"/>
      <c r="B76" s="25"/>
      <c r="C76" s="81" t="s">
        <v>21</v>
      </c>
      <c r="D76" s="45"/>
      <c r="E76" s="46"/>
      <c r="F76" s="34"/>
      <c r="G76" s="34"/>
      <c r="H76" s="47"/>
      <c r="I76" s="47"/>
      <c r="J76" s="36"/>
    </row>
    <row r="77" spans="1:10">
      <c r="A77" s="299"/>
      <c r="B77" s="25" t="s">
        <v>23</v>
      </c>
      <c r="C77" s="81" t="s">
        <v>14</v>
      </c>
      <c r="D77" s="37"/>
      <c r="E77" s="28"/>
      <c r="F77" s="34"/>
      <c r="G77" s="34"/>
      <c r="H77" s="48"/>
      <c r="I77" s="48"/>
      <c r="J77" s="36"/>
    </row>
    <row r="78" spans="1:10">
      <c r="A78" s="299"/>
      <c r="B78" s="25" t="s">
        <v>24</v>
      </c>
      <c r="C78" s="81" t="s">
        <v>14</v>
      </c>
      <c r="D78" s="27"/>
      <c r="E78" s="28"/>
      <c r="F78" s="35"/>
      <c r="G78" s="35"/>
      <c r="H78" s="28"/>
      <c r="I78" s="30"/>
      <c r="J78" s="24"/>
    </row>
    <row r="79" spans="1:10">
      <c r="A79" s="299"/>
      <c r="B79" s="25" t="s">
        <v>25</v>
      </c>
      <c r="C79" s="81" t="s">
        <v>14</v>
      </c>
      <c r="D79" s="37"/>
      <c r="E79" s="28"/>
      <c r="F79" s="34"/>
      <c r="G79" s="28"/>
      <c r="H79" s="34"/>
      <c r="I79" s="28"/>
      <c r="J79" s="31"/>
    </row>
    <row r="80" spans="1:10">
      <c r="A80" s="299"/>
      <c r="B80" s="25"/>
      <c r="C80" s="81" t="s">
        <v>21</v>
      </c>
      <c r="D80" s="37"/>
      <c r="E80" s="28"/>
      <c r="F80" s="34"/>
      <c r="G80" s="28"/>
      <c r="H80" s="35"/>
      <c r="I80" s="28"/>
      <c r="J80" s="31"/>
    </row>
    <row r="81" spans="1:10">
      <c r="A81" s="299"/>
      <c r="B81" s="25" t="s">
        <v>26</v>
      </c>
      <c r="C81" s="81" t="s">
        <v>19</v>
      </c>
      <c r="D81" s="32"/>
      <c r="E81" s="49"/>
      <c r="F81" s="34"/>
      <c r="G81" s="34"/>
      <c r="H81" s="34"/>
      <c r="I81" s="50"/>
      <c r="J81" s="36"/>
    </row>
    <row r="82" spans="1:10">
      <c r="A82" s="299"/>
      <c r="B82" s="51" t="s">
        <v>27</v>
      </c>
      <c r="C82" s="81" t="s">
        <v>14</v>
      </c>
      <c r="D82" s="52"/>
      <c r="E82" s="35"/>
      <c r="F82" s="35"/>
      <c r="G82" s="35"/>
      <c r="H82" s="35"/>
      <c r="I82" s="35"/>
      <c r="J82" s="36"/>
    </row>
    <row r="83" spans="1:10">
      <c r="A83" s="299"/>
      <c r="B83" s="53" t="s">
        <v>28</v>
      </c>
      <c r="C83" s="94" t="s">
        <v>29</v>
      </c>
      <c r="D83" s="37"/>
      <c r="E83" s="34"/>
      <c r="F83" s="55"/>
      <c r="G83" s="55"/>
      <c r="H83" s="56"/>
      <c r="I83" s="55"/>
      <c r="J83" s="41"/>
    </row>
    <row r="84" spans="1:10">
      <c r="A84" s="299"/>
      <c r="B84" s="53" t="s">
        <v>30</v>
      </c>
      <c r="C84" s="94" t="s">
        <v>29</v>
      </c>
      <c r="D84" s="57"/>
      <c r="E84" s="58"/>
      <c r="F84" s="55"/>
      <c r="G84" s="55"/>
      <c r="H84" s="50"/>
      <c r="I84" s="39"/>
      <c r="J84" s="41"/>
    </row>
    <row r="85" spans="1:10">
      <c r="A85" s="299"/>
      <c r="B85" s="53" t="s">
        <v>31</v>
      </c>
      <c r="C85" s="94" t="s">
        <v>29</v>
      </c>
      <c r="D85" s="57"/>
      <c r="E85" s="55"/>
      <c r="F85" s="39"/>
      <c r="G85" s="55"/>
      <c r="H85" s="55"/>
      <c r="I85" s="23"/>
      <c r="J85" s="59"/>
    </row>
    <row r="86" spans="1:10" ht="15.75" thickBot="1">
      <c r="A86" s="299"/>
      <c r="B86" s="96" t="s">
        <v>32</v>
      </c>
      <c r="C86" s="97" t="s">
        <v>33</v>
      </c>
      <c r="D86" s="160"/>
      <c r="E86" s="98"/>
      <c r="F86" s="98"/>
      <c r="G86" s="142"/>
      <c r="H86" s="161"/>
      <c r="I86" s="161"/>
      <c r="J86" s="101"/>
    </row>
    <row r="87" spans="1:10">
      <c r="A87" s="299"/>
      <c r="B87" s="67"/>
      <c r="C87" s="102" t="s">
        <v>34</v>
      </c>
      <c r="D87" s="69"/>
      <c r="E87" s="70"/>
      <c r="F87" s="70"/>
      <c r="G87" s="70"/>
      <c r="H87" s="70"/>
      <c r="I87" s="70"/>
      <c r="J87" s="72"/>
    </row>
    <row r="88" spans="1:10">
      <c r="A88" s="299"/>
      <c r="B88" s="61"/>
      <c r="C88" s="9" t="s">
        <v>34</v>
      </c>
      <c r="D88" s="52"/>
      <c r="E88" s="35"/>
      <c r="F88" s="35"/>
      <c r="G88" s="35"/>
      <c r="H88" s="35"/>
      <c r="I88" s="35"/>
      <c r="J88" s="36"/>
    </row>
    <row r="89" spans="1:10">
      <c r="A89" s="299"/>
      <c r="B89" s="61"/>
      <c r="C89" s="81" t="s">
        <v>35</v>
      </c>
      <c r="D89" s="52"/>
      <c r="E89" s="35"/>
      <c r="F89" s="35"/>
      <c r="G89" s="35"/>
      <c r="H89" s="163"/>
      <c r="I89" s="35"/>
      <c r="J89" s="36"/>
    </row>
    <row r="90" spans="1:10">
      <c r="A90" s="299"/>
      <c r="B90" s="61"/>
      <c r="C90" s="81" t="s">
        <v>35</v>
      </c>
      <c r="D90" s="52"/>
      <c r="E90" s="35"/>
      <c r="F90" s="35"/>
      <c r="G90" s="35"/>
      <c r="H90" s="35"/>
      <c r="I90" s="35"/>
      <c r="J90" s="36"/>
    </row>
    <row r="91" spans="1:10">
      <c r="A91" s="299"/>
      <c r="B91" s="61"/>
      <c r="C91" s="81" t="s">
        <v>35</v>
      </c>
      <c r="D91" s="52"/>
      <c r="E91" s="35"/>
      <c r="F91" s="35"/>
      <c r="G91" s="35"/>
      <c r="H91" s="35"/>
      <c r="I91" s="35"/>
      <c r="J91" s="36"/>
    </row>
    <row r="92" spans="1:10">
      <c r="A92" s="299"/>
      <c r="B92" s="61"/>
      <c r="C92" s="81" t="s">
        <v>35</v>
      </c>
      <c r="D92" s="52"/>
      <c r="E92" s="35"/>
      <c r="F92" s="35"/>
      <c r="G92" s="35"/>
      <c r="H92" s="35"/>
      <c r="I92" s="35"/>
      <c r="J92" s="36"/>
    </row>
    <row r="93" spans="1:10" ht="15.75" thickBot="1">
      <c r="A93" s="300"/>
      <c r="B93" s="73"/>
      <c r="C93" s="82" t="s">
        <v>35</v>
      </c>
      <c r="D93" s="64"/>
      <c r="E93" s="65"/>
      <c r="F93" s="65"/>
      <c r="G93" s="65"/>
      <c r="H93" s="65"/>
      <c r="I93" s="65"/>
      <c r="J93" s="66"/>
    </row>
    <row r="94" spans="1:10">
      <c r="A94" s="293" t="s">
        <v>70</v>
      </c>
      <c r="B94" s="67" t="s">
        <v>37</v>
      </c>
      <c r="C94" s="86" t="s">
        <v>38</v>
      </c>
      <c r="D94" s="103"/>
      <c r="E94" s="13"/>
      <c r="F94" s="70"/>
      <c r="G94" s="70"/>
      <c r="H94" s="70"/>
      <c r="I94" s="70"/>
      <c r="J94" s="72"/>
    </row>
    <row r="95" spans="1:10" ht="16.5">
      <c r="A95" s="293"/>
      <c r="B95" s="61"/>
      <c r="C95" s="81" t="s">
        <v>39</v>
      </c>
      <c r="D95" s="34"/>
      <c r="E95" s="93"/>
      <c r="F95" s="35"/>
      <c r="G95" s="35"/>
      <c r="H95" s="35"/>
      <c r="I95" s="35"/>
      <c r="J95" s="36"/>
    </row>
    <row r="96" spans="1:10">
      <c r="A96" s="293"/>
      <c r="B96" s="61"/>
      <c r="C96" s="81" t="s">
        <v>40</v>
      </c>
      <c r="D96" s="35"/>
      <c r="E96" s="19"/>
      <c r="F96" s="35"/>
      <c r="G96" s="35"/>
      <c r="H96" s="35"/>
      <c r="I96" s="35"/>
      <c r="J96" s="36"/>
    </row>
    <row r="97" spans="1:10">
      <c r="A97" s="293"/>
      <c r="B97" s="61"/>
      <c r="C97" s="81" t="s">
        <v>41</v>
      </c>
      <c r="D97" s="35"/>
      <c r="E97" s="47"/>
      <c r="F97" s="35"/>
      <c r="G97" s="35"/>
      <c r="H97" s="35"/>
      <c r="I97" s="35"/>
      <c r="J97" s="36"/>
    </row>
    <row r="98" spans="1:10" ht="15.75" thickBot="1">
      <c r="A98" s="293"/>
      <c r="B98" s="73"/>
      <c r="C98" s="82" t="s">
        <v>42</v>
      </c>
      <c r="D98" s="65"/>
      <c r="E98" s="105"/>
      <c r="F98" s="65"/>
      <c r="G98" s="65"/>
      <c r="H98" s="65"/>
      <c r="I98" s="65"/>
      <c r="J98" s="66"/>
    </row>
    <row r="99" spans="1:10">
      <c r="A99" s="293"/>
      <c r="B99" s="75" t="s">
        <v>43</v>
      </c>
      <c r="C99" s="76" t="s">
        <v>44</v>
      </c>
      <c r="D99" s="79"/>
      <c r="E99" s="106"/>
      <c r="F99" s="79"/>
      <c r="G99" s="79"/>
      <c r="H99" s="79"/>
      <c r="I99" s="79"/>
      <c r="J99" s="80"/>
    </row>
    <row r="100" spans="1:10">
      <c r="A100" s="293"/>
      <c r="B100" s="61"/>
      <c r="C100" s="81" t="s">
        <v>45</v>
      </c>
      <c r="D100" s="35"/>
      <c r="E100" s="43"/>
      <c r="F100" s="19"/>
      <c r="G100" s="35"/>
      <c r="H100" s="35"/>
      <c r="I100" s="35"/>
      <c r="J100" s="36"/>
    </row>
    <row r="101" spans="1:10">
      <c r="A101" s="293"/>
      <c r="B101" s="61"/>
      <c r="C101" s="81" t="s">
        <v>46</v>
      </c>
      <c r="D101" s="35"/>
      <c r="E101" s="19"/>
      <c r="F101" s="35"/>
      <c r="G101" s="35"/>
      <c r="H101" s="35"/>
      <c r="I101" s="35"/>
      <c r="J101" s="36"/>
    </row>
    <row r="102" spans="1:10">
      <c r="A102" s="293"/>
      <c r="B102" s="61"/>
      <c r="C102" s="81" t="s">
        <v>47</v>
      </c>
      <c r="D102" s="35"/>
      <c r="E102" s="28"/>
      <c r="F102" s="19"/>
      <c r="G102" s="35"/>
      <c r="H102" s="35"/>
      <c r="I102" s="35"/>
      <c r="J102" s="36"/>
    </row>
    <row r="103" spans="1:10" ht="15.75" thickBot="1">
      <c r="A103" s="293"/>
      <c r="B103" s="73"/>
      <c r="C103" s="82" t="s">
        <v>48</v>
      </c>
      <c r="D103" s="65"/>
      <c r="E103" s="107"/>
      <c r="F103" s="84"/>
      <c r="G103" s="65"/>
      <c r="H103" s="65"/>
      <c r="I103" s="65"/>
      <c r="J103" s="66"/>
    </row>
    <row r="104" spans="1:10">
      <c r="A104" s="293"/>
      <c r="B104" s="85" t="s">
        <v>49</v>
      </c>
      <c r="C104" s="86" t="s">
        <v>50</v>
      </c>
      <c r="D104" s="108"/>
      <c r="E104" s="108"/>
      <c r="F104" s="108"/>
      <c r="G104" s="70"/>
      <c r="H104" s="70"/>
      <c r="I104" s="70"/>
      <c r="J104" s="72"/>
    </row>
    <row r="105" spans="1:10">
      <c r="A105" s="293"/>
      <c r="B105" s="88"/>
      <c r="C105" s="81" t="s">
        <v>51</v>
      </c>
      <c r="D105" s="35"/>
      <c r="E105" s="35"/>
      <c r="F105" s="23"/>
      <c r="G105" s="35"/>
      <c r="H105" s="35"/>
      <c r="I105" s="35"/>
      <c r="J105" s="36"/>
    </row>
    <row r="106" spans="1:10">
      <c r="A106" s="293"/>
      <c r="B106" s="88"/>
      <c r="C106" s="81" t="s">
        <v>52</v>
      </c>
      <c r="D106" s="42"/>
      <c r="E106" s="42"/>
      <c r="F106" s="35"/>
      <c r="G106" s="35"/>
      <c r="H106" s="35"/>
      <c r="I106" s="35"/>
      <c r="J106" s="36"/>
    </row>
    <row r="107" spans="1:10">
      <c r="A107" s="293"/>
      <c r="B107" s="88"/>
      <c r="C107" s="81" t="s">
        <v>53</v>
      </c>
      <c r="D107" s="35"/>
      <c r="E107" s="35"/>
      <c r="F107" s="35"/>
      <c r="G107" s="35"/>
      <c r="H107" s="35"/>
      <c r="I107" s="35"/>
      <c r="J107" s="36"/>
    </row>
    <row r="108" spans="1:10">
      <c r="A108" s="293"/>
      <c r="B108" s="75"/>
      <c r="C108" s="81" t="s">
        <v>54</v>
      </c>
      <c r="D108" s="35"/>
      <c r="E108" s="35"/>
      <c r="F108" s="35"/>
      <c r="G108" s="35"/>
      <c r="H108" s="35"/>
      <c r="I108" s="35"/>
      <c r="J108" s="36"/>
    </row>
    <row r="109" spans="1:10">
      <c r="A109" s="293"/>
      <c r="B109" s="63" t="s">
        <v>55</v>
      </c>
      <c r="C109" s="81" t="s">
        <v>56</v>
      </c>
      <c r="D109" s="23"/>
      <c r="E109" s="35"/>
      <c r="F109" s="33"/>
      <c r="G109" s="35"/>
      <c r="H109" s="35"/>
      <c r="I109" s="35"/>
      <c r="J109" s="36"/>
    </row>
    <row r="110" spans="1:10">
      <c r="A110" s="293"/>
      <c r="B110" s="88"/>
      <c r="C110" s="81" t="s">
        <v>57</v>
      </c>
      <c r="D110" s="35"/>
      <c r="E110" s="35"/>
      <c r="F110" s="35"/>
      <c r="G110" s="46"/>
      <c r="H110" s="35"/>
      <c r="I110" s="35"/>
      <c r="J110" s="36"/>
    </row>
    <row r="111" spans="1:10">
      <c r="A111" s="293"/>
      <c r="B111" s="75"/>
      <c r="C111" s="81" t="s">
        <v>58</v>
      </c>
      <c r="D111" s="35"/>
      <c r="E111" s="35"/>
      <c r="F111" s="35"/>
      <c r="G111" s="35"/>
      <c r="H111" s="35"/>
      <c r="I111" s="35"/>
      <c r="J111" s="36"/>
    </row>
    <row r="112" spans="1:10">
      <c r="A112" s="293"/>
      <c r="B112" s="63" t="s">
        <v>59</v>
      </c>
      <c r="C112" s="81" t="s">
        <v>60</v>
      </c>
      <c r="D112" s="35"/>
      <c r="E112" s="35"/>
      <c r="F112" s="35"/>
      <c r="G112" s="35"/>
      <c r="H112" s="35"/>
      <c r="I112" s="35"/>
      <c r="J112" s="36"/>
    </row>
    <row r="113" spans="1:10">
      <c r="A113" s="293"/>
      <c r="B113" s="75"/>
      <c r="C113" s="81" t="s">
        <v>61</v>
      </c>
      <c r="D113" s="35"/>
      <c r="E113" s="35"/>
      <c r="F113" s="35"/>
      <c r="G113" s="35"/>
      <c r="H113" s="35"/>
      <c r="I113" s="35"/>
      <c r="J113" s="36"/>
    </row>
    <row r="114" spans="1:10">
      <c r="A114" s="293"/>
      <c r="B114" s="63" t="s">
        <v>62</v>
      </c>
      <c r="C114" s="81" t="s">
        <v>63</v>
      </c>
      <c r="D114" s="35"/>
      <c r="E114" s="35"/>
      <c r="F114" s="35"/>
      <c r="G114" s="35"/>
      <c r="H114" s="35"/>
      <c r="I114" s="35"/>
      <c r="J114" s="36"/>
    </row>
    <row r="115" spans="1:10">
      <c r="A115" s="293"/>
      <c r="B115" s="88"/>
      <c r="C115" s="81" t="s">
        <v>64</v>
      </c>
      <c r="D115" s="35"/>
      <c r="E115" s="35"/>
      <c r="F115" s="35"/>
      <c r="G115" s="35"/>
      <c r="H115" s="35"/>
      <c r="I115" s="35"/>
      <c r="J115" s="36"/>
    </row>
    <row r="116" spans="1:10">
      <c r="A116" s="293"/>
      <c r="B116" s="75"/>
      <c r="C116" s="81" t="s">
        <v>65</v>
      </c>
      <c r="D116" s="35"/>
      <c r="E116" s="35"/>
      <c r="F116" s="35"/>
      <c r="G116" s="35"/>
      <c r="H116" s="35"/>
      <c r="I116" s="35"/>
      <c r="J116" s="36"/>
    </row>
    <row r="117" spans="1:10">
      <c r="A117" s="293"/>
      <c r="B117" s="63" t="s">
        <v>66</v>
      </c>
      <c r="C117" s="81" t="s">
        <v>67</v>
      </c>
      <c r="D117" s="35"/>
      <c r="E117" s="35"/>
      <c r="F117" s="18"/>
      <c r="G117" s="95"/>
      <c r="H117" s="35"/>
      <c r="I117" s="35"/>
      <c r="J117" s="36"/>
    </row>
    <row r="118" spans="1:10" ht="15.75" thickBot="1">
      <c r="A118" s="293"/>
      <c r="B118" s="89"/>
      <c r="C118" s="82" t="s">
        <v>68</v>
      </c>
      <c r="D118" s="65"/>
      <c r="E118" s="65"/>
      <c r="F118" s="65"/>
      <c r="G118" s="65"/>
      <c r="H118" s="65"/>
      <c r="I118" s="65"/>
      <c r="J118" s="66"/>
    </row>
    <row r="119" spans="1:10" ht="15.75" thickBot="1">
      <c r="A119" s="189"/>
      <c r="B119" s="210"/>
      <c r="C119" s="192"/>
      <c r="D119" s="211"/>
      <c r="E119" s="211"/>
      <c r="F119" s="211"/>
      <c r="G119" s="211"/>
      <c r="H119" s="211"/>
      <c r="I119" s="211"/>
      <c r="J119" s="212"/>
    </row>
    <row r="120" spans="1:10">
      <c r="A120" s="301" t="s">
        <v>71</v>
      </c>
      <c r="B120" s="11" t="s">
        <v>10</v>
      </c>
      <c r="C120" s="90" t="s">
        <v>11</v>
      </c>
      <c r="D120" s="13"/>
      <c r="E120" s="13"/>
      <c r="F120" s="13"/>
      <c r="G120" s="13"/>
      <c r="H120" s="13"/>
      <c r="I120" s="13"/>
      <c r="J120" s="14"/>
    </row>
    <row r="121" spans="1:10">
      <c r="A121" s="302"/>
      <c r="B121" s="15" t="s">
        <v>12</v>
      </c>
      <c r="C121" s="91"/>
      <c r="D121" s="19"/>
      <c r="E121" s="19"/>
      <c r="F121" s="9"/>
      <c r="G121" s="19"/>
      <c r="H121" s="19"/>
      <c r="I121" s="92"/>
      <c r="J121" s="24"/>
    </row>
    <row r="122" spans="1:10">
      <c r="A122" s="302"/>
      <c r="B122" s="15" t="s">
        <v>12</v>
      </c>
      <c r="C122" s="91"/>
      <c r="D122" s="19"/>
      <c r="E122" s="19"/>
      <c r="F122" s="9"/>
      <c r="G122" s="19"/>
      <c r="H122" s="50"/>
      <c r="I122" s="50"/>
      <c r="J122" s="24"/>
    </row>
    <row r="123" spans="1:10">
      <c r="A123" s="302"/>
      <c r="B123" s="15" t="s">
        <v>12</v>
      </c>
      <c r="C123" s="91"/>
      <c r="D123" s="35"/>
      <c r="E123" s="35"/>
      <c r="F123" s="34"/>
      <c r="G123" s="34"/>
      <c r="H123" s="33"/>
      <c r="I123" s="109"/>
      <c r="J123" s="44"/>
    </row>
    <row r="124" spans="1:10">
      <c r="A124" s="302"/>
      <c r="B124" s="25" t="s">
        <v>13</v>
      </c>
      <c r="C124" s="81" t="s">
        <v>14</v>
      </c>
      <c r="D124" s="35"/>
      <c r="E124" s="35"/>
      <c r="F124" s="47"/>
      <c r="G124" s="47"/>
      <c r="H124" s="110"/>
      <c r="I124" s="33"/>
      <c r="J124" s="111"/>
    </row>
    <row r="125" spans="1:10">
      <c r="A125" s="302"/>
      <c r="B125" s="25" t="s">
        <v>15</v>
      </c>
      <c r="C125" s="81" t="s">
        <v>14</v>
      </c>
      <c r="D125" s="35"/>
      <c r="E125" s="35"/>
      <c r="F125" s="28"/>
      <c r="G125" s="34"/>
      <c r="H125" s="112"/>
      <c r="I125" s="34"/>
      <c r="J125" s="44"/>
    </row>
    <row r="126" spans="1:10">
      <c r="A126" s="302"/>
      <c r="B126" s="25" t="s">
        <v>16</v>
      </c>
      <c r="C126" s="81" t="s">
        <v>14</v>
      </c>
      <c r="D126" s="28"/>
      <c r="E126" s="28"/>
      <c r="F126" s="28"/>
      <c r="G126" s="34"/>
      <c r="H126" s="34"/>
      <c r="I126" s="104"/>
      <c r="J126" s="44"/>
    </row>
    <row r="127" spans="1:10">
      <c r="A127" s="302"/>
      <c r="B127" s="25" t="s">
        <v>17</v>
      </c>
      <c r="C127" s="81" t="s">
        <v>14</v>
      </c>
      <c r="D127" s="35"/>
      <c r="E127" s="35"/>
      <c r="F127" s="34"/>
      <c r="G127" s="35"/>
      <c r="H127" s="35"/>
      <c r="I127" s="35"/>
      <c r="J127" s="31"/>
    </row>
    <row r="128" spans="1:10">
      <c r="A128" s="302"/>
      <c r="B128" s="25" t="s">
        <v>18</v>
      </c>
      <c r="C128" s="81" t="s">
        <v>19</v>
      </c>
      <c r="D128" s="34"/>
      <c r="E128" s="34"/>
      <c r="F128" s="28"/>
      <c r="G128" s="34"/>
      <c r="H128" s="19"/>
      <c r="I128" s="55"/>
      <c r="J128" s="113"/>
    </row>
    <row r="129" spans="1:10">
      <c r="A129" s="302"/>
      <c r="B129" s="25" t="s">
        <v>20</v>
      </c>
      <c r="C129" s="81" t="s">
        <v>14</v>
      </c>
      <c r="D129" s="19"/>
      <c r="E129" s="19"/>
      <c r="F129" s="9"/>
      <c r="G129" s="19"/>
      <c r="H129" s="114"/>
      <c r="I129" s="19"/>
      <c r="J129" s="115"/>
    </row>
    <row r="130" spans="1:10">
      <c r="A130" s="302"/>
      <c r="B130" s="25"/>
      <c r="C130" s="81" t="s">
        <v>21</v>
      </c>
      <c r="D130" s="19"/>
      <c r="E130" s="19"/>
      <c r="F130" s="9"/>
      <c r="G130" s="19"/>
      <c r="H130" s="19"/>
      <c r="I130" s="19"/>
      <c r="J130" s="24"/>
    </row>
    <row r="131" spans="1:10">
      <c r="A131" s="302"/>
      <c r="B131" s="25" t="s">
        <v>22</v>
      </c>
      <c r="C131" s="81" t="s">
        <v>14</v>
      </c>
      <c r="D131" s="19"/>
      <c r="E131" s="19"/>
      <c r="F131" s="9"/>
      <c r="G131" s="19"/>
      <c r="H131" s="19"/>
      <c r="I131" s="19"/>
      <c r="J131" s="24"/>
    </row>
    <row r="132" spans="1:10">
      <c r="A132" s="302"/>
      <c r="B132" s="25"/>
      <c r="C132" s="81" t="s">
        <v>21</v>
      </c>
      <c r="D132" s="35"/>
      <c r="E132" s="35"/>
      <c r="F132" s="28"/>
      <c r="G132" s="34"/>
      <c r="H132" s="34"/>
      <c r="I132" s="34"/>
      <c r="J132" s="44"/>
    </row>
    <row r="133" spans="1:10">
      <c r="A133" s="302"/>
      <c r="B133" s="25" t="s">
        <v>23</v>
      </c>
      <c r="C133" s="81" t="s">
        <v>14</v>
      </c>
      <c r="D133" s="34"/>
      <c r="E133" s="34"/>
      <c r="F133" s="58"/>
      <c r="G133" s="22"/>
      <c r="H133" s="19"/>
      <c r="I133" s="19"/>
      <c r="J133" s="44"/>
    </row>
    <row r="134" spans="1:10">
      <c r="A134" s="302"/>
      <c r="B134" s="25" t="s">
        <v>24</v>
      </c>
      <c r="C134" s="81" t="s">
        <v>14</v>
      </c>
      <c r="D134" s="34"/>
      <c r="E134" s="34"/>
      <c r="F134" s="34"/>
      <c r="G134" s="34"/>
      <c r="H134" s="46"/>
      <c r="I134" s="33"/>
      <c r="J134" s="44"/>
    </row>
    <row r="135" spans="1:10">
      <c r="A135" s="302"/>
      <c r="B135" s="25" t="s">
        <v>25</v>
      </c>
      <c r="C135" s="81" t="s">
        <v>14</v>
      </c>
      <c r="D135" s="34"/>
      <c r="E135" s="34"/>
      <c r="F135" s="55"/>
      <c r="G135" s="55"/>
      <c r="H135" s="116"/>
      <c r="I135" s="46"/>
      <c r="J135" s="44"/>
    </row>
    <row r="136" spans="1:10">
      <c r="A136" s="302"/>
      <c r="B136" s="25"/>
      <c r="C136" s="81" t="s">
        <v>21</v>
      </c>
      <c r="D136" s="35"/>
      <c r="E136" s="35"/>
      <c r="F136" s="28"/>
      <c r="G136" s="34"/>
      <c r="H136" s="34"/>
      <c r="I136" s="34"/>
      <c r="J136" s="44"/>
    </row>
    <row r="137" spans="1:10">
      <c r="A137" s="302"/>
      <c r="B137" s="25" t="s">
        <v>26</v>
      </c>
      <c r="C137" s="81" t="s">
        <v>19</v>
      </c>
      <c r="D137" s="35"/>
      <c r="E137" s="35"/>
      <c r="F137" s="28"/>
      <c r="G137" s="110"/>
      <c r="H137" s="33"/>
      <c r="I137" s="33"/>
      <c r="J137" s="24"/>
    </row>
    <row r="138" spans="1:10">
      <c r="A138" s="302"/>
      <c r="B138" s="51" t="s">
        <v>27</v>
      </c>
      <c r="C138" s="81" t="s">
        <v>14</v>
      </c>
      <c r="D138" s="34"/>
      <c r="E138" s="34"/>
      <c r="F138" s="28"/>
      <c r="G138" s="34"/>
      <c r="H138" s="110"/>
      <c r="I138" s="110"/>
      <c r="J138" s="31"/>
    </row>
    <row r="139" spans="1:10">
      <c r="A139" s="302"/>
      <c r="B139" s="53" t="s">
        <v>28</v>
      </c>
      <c r="C139" s="94" t="s">
        <v>29</v>
      </c>
      <c r="D139" s="34"/>
      <c r="E139" s="34"/>
      <c r="F139" s="28"/>
      <c r="G139" s="34"/>
      <c r="H139" s="110"/>
      <c r="I139" s="110"/>
      <c r="J139" s="31"/>
    </row>
    <row r="140" spans="1:10">
      <c r="A140" s="302"/>
      <c r="B140" s="53" t="s">
        <v>30</v>
      </c>
      <c r="C140" s="94" t="s">
        <v>29</v>
      </c>
      <c r="D140" s="34"/>
      <c r="E140" s="34"/>
      <c r="F140" s="22"/>
      <c r="G140" s="34"/>
      <c r="H140" s="55"/>
      <c r="I140" s="33"/>
      <c r="J140" s="36"/>
    </row>
    <row r="141" spans="1:10">
      <c r="A141" s="302"/>
      <c r="B141" s="53" t="s">
        <v>31</v>
      </c>
      <c r="C141" s="94" t="s">
        <v>29</v>
      </c>
      <c r="D141" s="35"/>
      <c r="E141" s="35"/>
      <c r="F141" s="35"/>
      <c r="G141" s="35"/>
      <c r="H141" s="35"/>
      <c r="I141" s="35"/>
      <c r="J141" s="36"/>
    </row>
    <row r="142" spans="1:10" ht="15.75" thickBot="1">
      <c r="A142" s="302"/>
      <c r="B142" s="117" t="s">
        <v>32</v>
      </c>
      <c r="C142" s="118" t="s">
        <v>33</v>
      </c>
      <c r="D142" s="119"/>
      <c r="E142" s="119"/>
      <c r="F142" s="120"/>
      <c r="G142" s="121"/>
      <c r="H142" s="65"/>
      <c r="I142" s="65"/>
      <c r="J142" s="122"/>
    </row>
    <row r="143" spans="1:10">
      <c r="A143" s="302"/>
      <c r="B143" s="67"/>
      <c r="C143" s="102" t="s">
        <v>34</v>
      </c>
      <c r="D143" s="103"/>
      <c r="E143" s="103"/>
      <c r="F143" s="71"/>
      <c r="G143" s="71"/>
      <c r="H143" s="71"/>
      <c r="I143" s="87"/>
      <c r="J143" s="123"/>
    </row>
    <row r="144" spans="1:10">
      <c r="A144" s="302"/>
      <c r="B144" s="61"/>
      <c r="C144" s="9" t="s">
        <v>34</v>
      </c>
      <c r="D144" s="55"/>
      <c r="E144" s="55"/>
      <c r="F144" s="58"/>
      <c r="G144" s="55"/>
      <c r="H144" s="55"/>
      <c r="I144" s="55"/>
      <c r="J144" s="60"/>
    </row>
    <row r="145" spans="1:10">
      <c r="A145" s="302"/>
      <c r="B145" s="61"/>
      <c r="C145" s="81" t="s">
        <v>35</v>
      </c>
      <c r="D145" s="35"/>
      <c r="E145" s="35"/>
      <c r="F145" s="39"/>
      <c r="G145" s="55"/>
      <c r="H145" s="55"/>
      <c r="I145" s="116"/>
      <c r="J145" s="60"/>
    </row>
    <row r="146" spans="1:10">
      <c r="A146" s="302"/>
      <c r="B146" s="61"/>
      <c r="C146" s="81" t="s">
        <v>35</v>
      </c>
      <c r="D146" s="35"/>
      <c r="E146" s="35"/>
      <c r="F146" s="35"/>
      <c r="G146" s="35"/>
      <c r="H146" s="35"/>
      <c r="I146" s="35"/>
      <c r="J146" s="36"/>
    </row>
    <row r="147" spans="1:10">
      <c r="A147" s="302"/>
      <c r="B147" s="61"/>
      <c r="C147" s="81" t="s">
        <v>35</v>
      </c>
      <c r="D147" s="23"/>
      <c r="E147" s="23"/>
      <c r="F147" s="35"/>
      <c r="G147" s="35"/>
      <c r="H147" s="35"/>
      <c r="I147" s="35"/>
      <c r="J147" s="36"/>
    </row>
    <row r="148" spans="1:10">
      <c r="A148" s="302"/>
      <c r="B148" s="61"/>
      <c r="C148" s="81" t="s">
        <v>35</v>
      </c>
      <c r="D148" s="35"/>
      <c r="E148" s="39"/>
      <c r="F148" s="35"/>
      <c r="G148" s="35"/>
      <c r="H148" s="35"/>
      <c r="I148" s="35"/>
      <c r="J148" s="36"/>
    </row>
    <row r="149" spans="1:10" ht="15.75" thickBot="1">
      <c r="A149" s="302"/>
      <c r="B149" s="63"/>
      <c r="C149" s="124" t="s">
        <v>35</v>
      </c>
      <c r="D149" s="100"/>
      <c r="E149" s="100"/>
      <c r="F149" s="99"/>
      <c r="G149" s="100"/>
      <c r="H149" s="125"/>
      <c r="I149" s="100"/>
      <c r="J149" s="126"/>
    </row>
    <row r="150" spans="1:10">
      <c r="A150" s="293" t="s">
        <v>72</v>
      </c>
      <c r="B150" s="67" t="s">
        <v>37</v>
      </c>
      <c r="C150" s="86" t="s">
        <v>38</v>
      </c>
      <c r="D150" s="70"/>
      <c r="E150" s="70"/>
      <c r="F150" s="70"/>
      <c r="G150" s="70"/>
      <c r="H150" s="70"/>
      <c r="I150" s="70"/>
      <c r="J150" s="72"/>
    </row>
    <row r="151" spans="1:10">
      <c r="A151" s="293"/>
      <c r="B151" s="61"/>
      <c r="C151" s="81" t="s">
        <v>39</v>
      </c>
      <c r="D151" s="35"/>
      <c r="E151" s="35"/>
      <c r="F151" s="35"/>
      <c r="G151" s="35"/>
      <c r="H151" s="35"/>
      <c r="I151" s="35"/>
      <c r="J151" s="36"/>
    </row>
    <row r="152" spans="1:10">
      <c r="A152" s="293"/>
      <c r="B152" s="61"/>
      <c r="C152" s="81" t="s">
        <v>40</v>
      </c>
      <c r="D152" s="35"/>
      <c r="E152" s="35"/>
      <c r="F152" s="35"/>
      <c r="G152" s="35"/>
      <c r="H152" s="35"/>
      <c r="I152" s="35"/>
      <c r="J152" s="36"/>
    </row>
    <row r="153" spans="1:10">
      <c r="A153" s="293"/>
      <c r="B153" s="61"/>
      <c r="C153" s="81" t="s">
        <v>41</v>
      </c>
      <c r="D153" s="35"/>
      <c r="E153" s="35"/>
      <c r="F153" s="35"/>
      <c r="G153" s="35"/>
      <c r="H153" s="35"/>
      <c r="I153" s="35"/>
      <c r="J153" s="36"/>
    </row>
    <row r="154" spans="1:10">
      <c r="A154" s="293"/>
      <c r="B154" s="61"/>
      <c r="C154" s="81" t="s">
        <v>42</v>
      </c>
      <c r="D154" s="47"/>
      <c r="E154" s="35"/>
      <c r="F154" s="35"/>
      <c r="G154" s="35"/>
      <c r="H154" s="35"/>
      <c r="I154" s="35"/>
      <c r="J154" s="36"/>
    </row>
    <row r="155" spans="1:10" ht="15.75" thickBot="1">
      <c r="A155" s="293"/>
      <c r="B155" s="73" t="s">
        <v>43</v>
      </c>
      <c r="C155" s="82" t="s">
        <v>44</v>
      </c>
      <c r="D155" s="65"/>
      <c r="E155" s="65"/>
      <c r="F155" s="65"/>
      <c r="G155" s="65"/>
      <c r="H155" s="65"/>
      <c r="I155" s="65"/>
      <c r="J155" s="66"/>
    </row>
    <row r="156" spans="1:10">
      <c r="A156" s="293"/>
      <c r="B156" s="67"/>
      <c r="C156" s="86" t="s">
        <v>45</v>
      </c>
      <c r="D156" s="70"/>
      <c r="E156" s="70"/>
      <c r="F156" s="70"/>
      <c r="G156" s="70"/>
      <c r="H156" s="70"/>
      <c r="I156" s="70"/>
      <c r="J156" s="72"/>
    </row>
    <row r="157" spans="1:10">
      <c r="A157" s="293"/>
      <c r="B157" s="61"/>
      <c r="C157" s="81" t="s">
        <v>46</v>
      </c>
      <c r="D157" s="35"/>
      <c r="E157" s="35"/>
      <c r="F157" s="35"/>
      <c r="G157" s="35"/>
      <c r="H157" s="35"/>
      <c r="I157" s="35"/>
      <c r="J157" s="36"/>
    </row>
    <row r="158" spans="1:10">
      <c r="A158" s="293"/>
      <c r="B158" s="61"/>
      <c r="C158" s="81" t="s">
        <v>47</v>
      </c>
      <c r="D158" s="35"/>
      <c r="E158" s="35"/>
      <c r="F158" s="35"/>
      <c r="G158" s="35"/>
      <c r="H158" s="35"/>
      <c r="I158" s="35"/>
      <c r="J158" s="36"/>
    </row>
    <row r="159" spans="1:10" ht="15.75" thickBot="1">
      <c r="A159" s="293"/>
      <c r="B159" s="73"/>
      <c r="C159" s="82" t="s">
        <v>48</v>
      </c>
      <c r="D159" s="65"/>
      <c r="E159" s="65"/>
      <c r="F159" s="65"/>
      <c r="G159" s="65"/>
      <c r="H159" s="65"/>
      <c r="I159" s="65"/>
      <c r="J159" s="66"/>
    </row>
    <row r="160" spans="1:10">
      <c r="A160" s="293"/>
      <c r="B160" s="75" t="s">
        <v>49</v>
      </c>
      <c r="C160" s="76" t="s">
        <v>50</v>
      </c>
      <c r="D160" s="79"/>
      <c r="E160" s="79"/>
      <c r="F160" s="79"/>
      <c r="G160" s="79"/>
      <c r="H160" s="77"/>
      <c r="I160" s="77"/>
      <c r="J160" s="80"/>
    </row>
    <row r="161" spans="1:10">
      <c r="A161" s="293"/>
      <c r="B161" s="61"/>
      <c r="C161" s="81" t="s">
        <v>51</v>
      </c>
      <c r="D161" s="28"/>
      <c r="E161" s="28"/>
      <c r="F161" s="28"/>
      <c r="G161" s="34"/>
      <c r="H161" s="35"/>
      <c r="I161" s="35"/>
      <c r="J161" s="36"/>
    </row>
    <row r="162" spans="1:10">
      <c r="A162" s="293"/>
      <c r="B162" s="61"/>
      <c r="C162" s="81" t="s">
        <v>52</v>
      </c>
      <c r="D162" s="35"/>
      <c r="E162" s="35"/>
      <c r="F162" s="35"/>
      <c r="G162" s="35"/>
      <c r="H162" s="35"/>
      <c r="I162" s="35"/>
      <c r="J162" s="36"/>
    </row>
    <row r="163" spans="1:10">
      <c r="A163" s="293"/>
      <c r="B163" s="61"/>
      <c r="C163" s="81" t="s">
        <v>53</v>
      </c>
      <c r="D163" s="35"/>
      <c r="E163" s="35"/>
      <c r="F163" s="35"/>
      <c r="G163" s="35"/>
      <c r="H163" s="35"/>
      <c r="I163" s="35"/>
      <c r="J163" s="36"/>
    </row>
    <row r="164" spans="1:10">
      <c r="A164" s="293"/>
      <c r="B164" s="61"/>
      <c r="C164" s="81" t="s">
        <v>54</v>
      </c>
      <c r="D164" s="35"/>
      <c r="E164" s="35"/>
      <c r="F164" s="42"/>
      <c r="G164" s="35"/>
      <c r="H164" s="35"/>
      <c r="I164" s="35"/>
      <c r="J164" s="36"/>
    </row>
    <row r="165" spans="1:10">
      <c r="A165" s="293"/>
      <c r="B165" s="61" t="s">
        <v>55</v>
      </c>
      <c r="C165" s="81" t="s">
        <v>56</v>
      </c>
      <c r="D165" s="23"/>
      <c r="E165" s="23"/>
      <c r="F165" s="35"/>
      <c r="G165" s="35"/>
      <c r="H165" s="35"/>
      <c r="I165" s="35"/>
      <c r="J165" s="36"/>
    </row>
    <row r="166" spans="1:10">
      <c r="A166" s="293"/>
      <c r="B166" s="61"/>
      <c r="C166" s="81" t="s">
        <v>57</v>
      </c>
      <c r="D166" s="35"/>
      <c r="E166" s="35"/>
      <c r="F166" s="35"/>
      <c r="G166" s="35"/>
      <c r="H166" s="35"/>
      <c r="I166" s="35"/>
      <c r="J166" s="36"/>
    </row>
    <row r="167" spans="1:10">
      <c r="A167" s="293"/>
      <c r="B167" s="61"/>
      <c r="C167" s="81" t="s">
        <v>58</v>
      </c>
      <c r="D167" s="35"/>
      <c r="E167" s="35"/>
      <c r="F167" s="35"/>
      <c r="G167" s="35"/>
      <c r="H167" s="35"/>
      <c r="I167" s="35"/>
      <c r="J167" s="36"/>
    </row>
    <row r="168" spans="1:10">
      <c r="A168" s="293"/>
      <c r="B168" s="61" t="s">
        <v>59</v>
      </c>
      <c r="C168" s="81" t="s">
        <v>60</v>
      </c>
      <c r="D168" s="35"/>
      <c r="E168" s="35"/>
      <c r="F168" s="35"/>
      <c r="G168" s="35"/>
      <c r="H168" s="35"/>
      <c r="I168" s="35"/>
      <c r="J168" s="36"/>
    </row>
    <row r="169" spans="1:10">
      <c r="A169" s="293"/>
      <c r="B169" s="61"/>
      <c r="C169" s="81" t="s">
        <v>61</v>
      </c>
      <c r="D169" s="35"/>
      <c r="E169" s="35"/>
      <c r="F169" s="35"/>
      <c r="G169" s="35"/>
      <c r="H169" s="35"/>
      <c r="I169" s="35"/>
      <c r="J169" s="36"/>
    </row>
    <row r="170" spans="1:10">
      <c r="A170" s="293"/>
      <c r="B170" s="61" t="s">
        <v>73</v>
      </c>
      <c r="C170" s="81" t="s">
        <v>63</v>
      </c>
      <c r="D170" s="35"/>
      <c r="E170" s="35"/>
      <c r="F170" s="35"/>
      <c r="G170" s="35"/>
      <c r="H170" s="35"/>
      <c r="I170" s="35"/>
      <c r="J170" s="36"/>
    </row>
    <row r="171" spans="1:10">
      <c r="A171" s="293"/>
      <c r="B171" s="61"/>
      <c r="C171" s="81" t="s">
        <v>64</v>
      </c>
      <c r="D171" s="35"/>
      <c r="E171" s="35"/>
      <c r="F171" s="35"/>
      <c r="G171" s="35"/>
      <c r="H171" s="35"/>
      <c r="I171" s="35"/>
      <c r="J171" s="36"/>
    </row>
    <row r="172" spans="1:10">
      <c r="A172" s="293"/>
      <c r="B172" s="61"/>
      <c r="C172" s="81" t="s">
        <v>65</v>
      </c>
      <c r="D172" s="35"/>
      <c r="E172" s="35"/>
      <c r="F172" s="35"/>
      <c r="G172" s="35"/>
      <c r="H172" s="35"/>
      <c r="I172" s="35"/>
      <c r="J172" s="36"/>
    </row>
    <row r="173" spans="1:10">
      <c r="A173" s="293"/>
      <c r="B173" s="61" t="s">
        <v>66</v>
      </c>
      <c r="C173" s="81" t="s">
        <v>67</v>
      </c>
      <c r="D173" s="35"/>
      <c r="E173" s="35"/>
      <c r="F173" s="35"/>
      <c r="G173" s="35"/>
      <c r="H173" s="92"/>
      <c r="I173" s="35"/>
      <c r="J173" s="36"/>
    </row>
    <row r="174" spans="1:10" ht="15.75" thickBot="1">
      <c r="A174" s="294"/>
      <c r="B174" s="73"/>
      <c r="C174" s="82" t="s">
        <v>68</v>
      </c>
      <c r="D174" s="65"/>
      <c r="E174" s="65"/>
      <c r="F174" s="65"/>
      <c r="G174" s="65"/>
      <c r="H174" s="65"/>
      <c r="I174" s="65"/>
      <c r="J174" s="66"/>
    </row>
    <row r="175" spans="1:10" ht="18">
      <c r="A175" s="127"/>
      <c r="B175" s="128"/>
      <c r="C175" s="39"/>
      <c r="D175" s="39"/>
      <c r="E175" s="39"/>
      <c r="F175" s="39"/>
      <c r="G175" s="39"/>
      <c r="H175" s="39"/>
      <c r="I175" s="39"/>
      <c r="J175" s="39"/>
    </row>
    <row r="176" spans="1:10" ht="18">
      <c r="A176" s="127"/>
      <c r="B176" s="164" t="s">
        <v>88</v>
      </c>
      <c r="C176" s="129">
        <f>C2</f>
        <v>39</v>
      </c>
      <c r="D176" s="130">
        <f>SUM(D5)</f>
        <v>44465</v>
      </c>
      <c r="E176" s="130">
        <f>SUM(D176+1)</f>
        <v>44466</v>
      </c>
      <c r="F176" s="130">
        <f t="shared" ref="F176:J176" si="1">SUM(E176+1)</f>
        <v>44467</v>
      </c>
      <c r="G176" s="130">
        <f t="shared" si="1"/>
        <v>44468</v>
      </c>
      <c r="H176" s="130">
        <f t="shared" si="1"/>
        <v>44469</v>
      </c>
      <c r="I176" s="130">
        <f t="shared" si="1"/>
        <v>44470</v>
      </c>
      <c r="J176" s="130">
        <f t="shared" si="1"/>
        <v>44471</v>
      </c>
    </row>
    <row r="177" spans="1:10" ht="18">
      <c r="A177" s="127"/>
      <c r="B177" s="128"/>
      <c r="C177" s="131" t="s">
        <v>74</v>
      </c>
      <c r="D177" s="132"/>
      <c r="E177" s="132"/>
      <c r="F177" s="133"/>
      <c r="G177" s="133"/>
      <c r="H177" s="133"/>
      <c r="I177" s="133"/>
      <c r="J177" s="133"/>
    </row>
    <row r="178" spans="1:10" ht="18">
      <c r="A178" s="127"/>
      <c r="B178" s="128"/>
      <c r="C178" s="134"/>
      <c r="D178" s="28"/>
      <c r="E178" s="135"/>
      <c r="F178" s="133"/>
      <c r="G178" s="133"/>
      <c r="H178" s="133"/>
      <c r="I178" s="133"/>
      <c r="J178" s="133"/>
    </row>
    <row r="179" spans="1:10" ht="18">
      <c r="A179" s="127"/>
      <c r="B179" s="128"/>
      <c r="C179" s="134"/>
      <c r="D179" s="78"/>
      <c r="E179" s="136"/>
      <c r="F179" s="133"/>
      <c r="G179" s="133"/>
      <c r="H179" s="133"/>
      <c r="I179" s="133"/>
      <c r="J179" s="133"/>
    </row>
    <row r="180" spans="1:10" ht="18">
      <c r="A180" s="127"/>
      <c r="B180" s="128"/>
      <c r="C180" s="134"/>
      <c r="D180" s="137"/>
      <c r="E180" s="137"/>
      <c r="F180" s="133"/>
      <c r="G180" s="133"/>
      <c r="H180" s="133"/>
      <c r="I180" s="99"/>
      <c r="J180" s="28"/>
    </row>
    <row r="181" spans="1:10" ht="18">
      <c r="A181" s="127"/>
      <c r="B181" s="128"/>
      <c r="C181" s="134"/>
      <c r="D181" s="137"/>
      <c r="E181" s="137"/>
      <c r="F181" s="133"/>
      <c r="G181" s="133"/>
      <c r="H181" s="138"/>
      <c r="I181" s="99"/>
      <c r="J181" s="28"/>
    </row>
    <row r="182" spans="1:10" ht="18">
      <c r="A182" s="127"/>
      <c r="B182" s="128"/>
      <c r="C182" s="134"/>
      <c r="D182" s="133"/>
      <c r="E182" s="23"/>
      <c r="F182" s="133"/>
      <c r="G182" s="133"/>
      <c r="H182" s="133"/>
      <c r="I182" s="133"/>
      <c r="J182" s="133"/>
    </row>
    <row r="183" spans="1:10" ht="18">
      <c r="A183" s="127"/>
      <c r="B183" s="128"/>
      <c r="C183" s="134"/>
      <c r="D183" s="23"/>
      <c r="E183" s="23"/>
      <c r="F183" s="23"/>
      <c r="G183" s="23"/>
      <c r="H183" s="133"/>
      <c r="I183" s="133"/>
      <c r="J183" s="133"/>
    </row>
    <row r="184" spans="1:10" ht="18">
      <c r="A184" s="127"/>
      <c r="B184" s="128"/>
      <c r="C184" s="139"/>
      <c r="D184" s="139"/>
      <c r="E184" s="139"/>
      <c r="F184" s="139"/>
      <c r="G184" s="139"/>
      <c r="H184" s="139"/>
      <c r="I184" s="139"/>
      <c r="J184" s="139"/>
    </row>
    <row r="185" spans="1:10" ht="18">
      <c r="A185" s="127"/>
      <c r="B185" s="6"/>
      <c r="C185" s="131" t="s">
        <v>75</v>
      </c>
      <c r="D185" s="23"/>
      <c r="E185" s="23"/>
      <c r="F185" s="23"/>
      <c r="G185" s="23"/>
      <c r="H185" s="23"/>
      <c r="I185" s="23"/>
      <c r="J185" s="23"/>
    </row>
    <row r="186" spans="1:10" ht="18">
      <c r="A186" s="127"/>
      <c r="B186" s="6"/>
      <c r="C186" s="134"/>
      <c r="D186" s="23"/>
      <c r="E186" s="23"/>
      <c r="F186" s="23"/>
      <c r="G186" s="23"/>
      <c r="H186" s="23"/>
      <c r="I186" s="23"/>
      <c r="J186" s="23"/>
    </row>
    <row r="187" spans="1:10">
      <c r="A187" s="39"/>
      <c r="B187" s="6"/>
      <c r="C187" s="134"/>
      <c r="D187" s="23"/>
      <c r="E187" s="23"/>
      <c r="F187" s="23"/>
      <c r="G187" s="23"/>
      <c r="H187" s="23"/>
      <c r="I187" s="23"/>
      <c r="J187" s="23"/>
    </row>
    <row r="188" spans="1:10">
      <c r="A188" s="39"/>
      <c r="B188" s="6"/>
      <c r="C188" s="134"/>
      <c r="D188" s="23"/>
      <c r="E188" s="23"/>
      <c r="F188" s="23"/>
      <c r="G188" s="23"/>
      <c r="H188" s="23"/>
      <c r="I188" s="23"/>
      <c r="J188" s="23"/>
    </row>
    <row r="189" spans="1:10">
      <c r="A189" s="39"/>
      <c r="B189" s="6"/>
      <c r="C189" s="134"/>
      <c r="D189" s="23"/>
      <c r="E189" s="23"/>
      <c r="F189" s="23"/>
      <c r="G189" s="135"/>
      <c r="H189" s="135"/>
      <c r="I189" s="23"/>
      <c r="J189" s="23"/>
    </row>
    <row r="190" spans="1:10">
      <c r="A190" s="39"/>
      <c r="B190" s="6"/>
      <c r="C190" s="134"/>
      <c r="D190" s="23"/>
      <c r="E190" s="23"/>
      <c r="F190" s="23"/>
      <c r="G190" s="23"/>
      <c r="H190" s="23"/>
      <c r="I190" s="23"/>
      <c r="J190" s="23"/>
    </row>
    <row r="191" spans="1:10">
      <c r="A191" s="39"/>
      <c r="B191" s="6"/>
      <c r="C191" s="134"/>
      <c r="D191" s="23"/>
      <c r="E191" s="23"/>
      <c r="F191" s="23"/>
      <c r="G191" s="23"/>
      <c r="H191" s="23"/>
      <c r="I191" s="23"/>
      <c r="J191" s="23"/>
    </row>
    <row r="192" spans="1:10">
      <c r="A192" s="39"/>
      <c r="B192" s="6"/>
      <c r="C192" s="140"/>
      <c r="D192" s="141"/>
      <c r="E192" s="141"/>
      <c r="F192" s="141"/>
      <c r="G192" s="141"/>
      <c r="H192" s="141"/>
      <c r="I192" s="141"/>
      <c r="J192" s="141"/>
    </row>
    <row r="193" spans="1:10">
      <c r="A193" s="39"/>
      <c r="B193" s="6"/>
      <c r="C193" s="131" t="s">
        <v>76</v>
      </c>
      <c r="D193" s="142"/>
      <c r="E193" s="142"/>
      <c r="F193" s="142"/>
      <c r="G193" s="142"/>
      <c r="H193" s="142"/>
      <c r="I193" s="142"/>
      <c r="J193" s="142"/>
    </row>
    <row r="194" spans="1:10">
      <c r="A194" s="39"/>
      <c r="B194" s="6"/>
      <c r="C194" s="134"/>
      <c r="D194" s="142"/>
      <c r="E194" s="142"/>
      <c r="F194" s="142"/>
      <c r="G194" s="142"/>
      <c r="H194" s="142"/>
      <c r="I194" s="142"/>
      <c r="J194" s="142"/>
    </row>
    <row r="195" spans="1:10">
      <c r="A195" s="39"/>
      <c r="B195" s="6"/>
      <c r="C195" s="134"/>
      <c r="D195" s="142"/>
      <c r="E195" s="142"/>
      <c r="F195" s="142"/>
      <c r="G195" s="142"/>
      <c r="H195" s="142"/>
      <c r="I195" s="142"/>
      <c r="J195" s="142"/>
    </row>
    <row r="196" spans="1:10">
      <c r="A196" s="39"/>
      <c r="B196" s="6"/>
      <c r="C196" s="134"/>
      <c r="D196" s="142"/>
      <c r="E196" s="142"/>
      <c r="F196" s="142"/>
      <c r="G196" s="142"/>
      <c r="H196" s="142"/>
      <c r="I196" s="142"/>
      <c r="J196" s="142"/>
    </row>
    <row r="197" spans="1:10">
      <c r="A197" s="39"/>
      <c r="B197" s="6"/>
      <c r="C197" s="134"/>
      <c r="D197" s="142"/>
      <c r="E197" s="142"/>
      <c r="F197" s="142"/>
      <c r="G197" s="142"/>
      <c r="H197" s="28"/>
      <c r="I197" s="142"/>
      <c r="J197" s="142"/>
    </row>
    <row r="198" spans="1:10">
      <c r="A198" s="39"/>
      <c r="B198" s="6"/>
      <c r="C198" s="134"/>
      <c r="D198" s="142"/>
      <c r="E198" s="142"/>
      <c r="F198" s="142"/>
      <c r="G198" s="142"/>
      <c r="H198" s="142"/>
      <c r="I198" s="142"/>
      <c r="J198" s="142"/>
    </row>
    <row r="199" spans="1:10">
      <c r="A199" s="39"/>
      <c r="B199" s="6"/>
      <c r="C199" s="134"/>
      <c r="D199" s="142"/>
      <c r="E199" s="142"/>
      <c r="F199" s="142"/>
      <c r="G199" s="142"/>
      <c r="H199" s="142"/>
      <c r="I199" s="142"/>
      <c r="J199" s="142"/>
    </row>
    <row r="200" spans="1:10">
      <c r="A200" s="39"/>
      <c r="B200" s="6"/>
      <c r="C200" s="134"/>
      <c r="D200" s="23"/>
      <c r="E200" s="23"/>
      <c r="F200" s="23"/>
      <c r="G200" s="23"/>
      <c r="H200" s="34"/>
      <c r="I200" s="23"/>
      <c r="J200" s="23"/>
    </row>
    <row r="201" spans="1:10">
      <c r="A201" s="39"/>
      <c r="B201" s="6"/>
      <c r="C201" s="134"/>
      <c r="D201" s="23"/>
      <c r="E201" s="23"/>
      <c r="F201" s="23"/>
      <c r="G201" s="135"/>
      <c r="H201" s="23"/>
      <c r="I201" s="23"/>
      <c r="J201" s="23"/>
    </row>
    <row r="202" spans="1:10">
      <c r="A202" s="39"/>
      <c r="B202" s="6"/>
      <c r="C202" s="134"/>
      <c r="D202" s="23"/>
      <c r="E202" s="23"/>
      <c r="F202" s="23"/>
      <c r="G202" s="28"/>
      <c r="H202" s="23"/>
      <c r="I202" s="23"/>
      <c r="J202" s="23"/>
    </row>
    <row r="203" spans="1:10">
      <c r="A203" s="39"/>
      <c r="B203" s="6"/>
      <c r="C203" s="141"/>
      <c r="D203" s="141"/>
      <c r="E203" s="141"/>
      <c r="F203" s="141"/>
      <c r="G203" s="141"/>
      <c r="H203" s="141"/>
      <c r="I203" s="141"/>
      <c r="J203" s="141"/>
    </row>
    <row r="204" spans="1:10">
      <c r="A204" s="39"/>
      <c r="B204" s="6"/>
      <c r="C204" s="143"/>
      <c r="D204" s="28"/>
      <c r="E204" s="28"/>
      <c r="F204" s="28"/>
      <c r="G204" s="142"/>
      <c r="H204" s="28"/>
      <c r="I204" s="132"/>
      <c r="J204" s="144"/>
    </row>
    <row r="205" spans="1:10">
      <c r="A205" s="39"/>
      <c r="B205" s="6"/>
      <c r="C205" s="145"/>
      <c r="D205" s="146"/>
      <c r="E205" s="147"/>
      <c r="F205" s="28"/>
      <c r="G205" s="142"/>
      <c r="H205" s="28"/>
      <c r="I205" s="132"/>
      <c r="J205" s="148"/>
    </row>
    <row r="206" spans="1:10">
      <c r="A206" s="39"/>
      <c r="B206" s="6"/>
      <c r="C206" s="145"/>
      <c r="D206" s="23"/>
      <c r="E206" s="147"/>
      <c r="F206" s="28"/>
      <c r="G206" s="142"/>
      <c r="H206" s="28"/>
      <c r="I206" s="28"/>
      <c r="J206" s="142"/>
    </row>
    <row r="207" spans="1:10">
      <c r="A207" s="39"/>
      <c r="B207" s="6"/>
      <c r="C207" s="134"/>
      <c r="D207" s="142"/>
      <c r="E207" s="142"/>
      <c r="F207" s="142"/>
      <c r="G207" s="142"/>
      <c r="H207" s="28"/>
      <c r="I207" s="142"/>
      <c r="J207" s="142"/>
    </row>
    <row r="208" spans="1:10">
      <c r="A208" s="39"/>
      <c r="B208" s="6"/>
      <c r="C208" s="134"/>
      <c r="D208" s="142"/>
      <c r="E208" s="142"/>
      <c r="F208" s="142"/>
      <c r="G208" s="142"/>
      <c r="H208" s="142"/>
      <c r="I208" s="142"/>
      <c r="J208" s="142"/>
    </row>
    <row r="209" spans="1:10">
      <c r="A209" s="39"/>
      <c r="B209" s="6"/>
      <c r="C209" s="149"/>
      <c r="D209" s="142"/>
      <c r="E209" s="142"/>
      <c r="F209" s="142"/>
      <c r="G209" s="142"/>
      <c r="H209" s="142"/>
      <c r="I209" s="142"/>
      <c r="J209" s="142"/>
    </row>
    <row r="210" spans="1:10">
      <c r="A210" s="39"/>
      <c r="B210" s="6"/>
      <c r="C210" s="150"/>
      <c r="D210" s="151">
        <f t="shared" ref="D210:J210" si="2">COUNTA(D177:D202)</f>
        <v>0</v>
      </c>
      <c r="E210" s="151">
        <f t="shared" si="2"/>
        <v>0</v>
      </c>
      <c r="F210" s="151">
        <f t="shared" si="2"/>
        <v>0</v>
      </c>
      <c r="G210" s="151">
        <f t="shared" si="2"/>
        <v>0</v>
      </c>
      <c r="H210" s="151">
        <f t="shared" si="2"/>
        <v>0</v>
      </c>
      <c r="I210" s="151">
        <f t="shared" si="2"/>
        <v>0</v>
      </c>
      <c r="J210" s="151">
        <f t="shared" si="2"/>
        <v>0</v>
      </c>
    </row>
    <row r="211" spans="1:10" ht="18">
      <c r="A211" s="127"/>
      <c r="B211" s="6"/>
      <c r="C211" s="23"/>
      <c r="D211" s="23"/>
      <c r="E211" s="23"/>
      <c r="F211" s="23"/>
      <c r="G211" s="23"/>
      <c r="H211" s="23"/>
      <c r="I211" s="28" t="s">
        <v>77</v>
      </c>
      <c r="J211" s="152">
        <f>SUM(D210:J210)</f>
        <v>0</v>
      </c>
    </row>
    <row r="212" spans="1:10" ht="18">
      <c r="A212" s="127"/>
      <c r="B212" s="6"/>
      <c r="C212" s="153"/>
      <c r="D212" s="153"/>
      <c r="E212" s="153"/>
      <c r="F212" s="153"/>
      <c r="G212" s="23"/>
      <c r="H212" s="153"/>
      <c r="I212" s="28" t="s">
        <v>37</v>
      </c>
      <c r="J212" s="28">
        <f>COUNTA(D37:J46,D94:J103,D150:J159)</f>
        <v>0</v>
      </c>
    </row>
    <row r="213" spans="1:10" ht="18">
      <c r="A213" s="127"/>
      <c r="B213" s="6"/>
      <c r="C213" s="154"/>
      <c r="D213" s="23" t="s">
        <v>78</v>
      </c>
      <c r="E213" s="23"/>
      <c r="F213" s="23"/>
      <c r="G213" s="23"/>
      <c r="H213" s="23"/>
      <c r="I213" s="28" t="s">
        <v>79</v>
      </c>
      <c r="J213" s="28">
        <f>COUNTA(D52:J54,D109:J111,D165:J167)</f>
        <v>0</v>
      </c>
    </row>
    <row r="214" spans="1:10" ht="18">
      <c r="A214" s="127"/>
      <c r="B214" s="6"/>
      <c r="C214" s="155"/>
      <c r="D214" s="23" t="s">
        <v>80</v>
      </c>
      <c r="E214" s="23"/>
      <c r="F214" s="23"/>
      <c r="G214" s="23"/>
      <c r="H214" s="23"/>
      <c r="I214" s="28" t="s">
        <v>81</v>
      </c>
      <c r="J214" s="28">
        <f>COUNTA(D60:J61,D117:J118,D173:J174)</f>
        <v>0</v>
      </c>
    </row>
    <row r="215" spans="1:10" ht="18">
      <c r="A215" s="127"/>
      <c r="B215" s="6"/>
      <c r="C215" s="156"/>
      <c r="D215" s="23" t="s">
        <v>82</v>
      </c>
      <c r="E215" s="23"/>
      <c r="F215" s="23"/>
      <c r="G215" s="23"/>
      <c r="H215" s="23"/>
      <c r="I215" s="28" t="s">
        <v>83</v>
      </c>
      <c r="J215" s="28">
        <f>COUNTA(D47:J51,D104:J108,D160:J164)</f>
        <v>0</v>
      </c>
    </row>
    <row r="216" spans="1:10" ht="18">
      <c r="A216" s="127"/>
      <c r="B216" s="6"/>
      <c r="C216" s="157" t="s">
        <v>84</v>
      </c>
      <c r="D216" s="23" t="s">
        <v>85</v>
      </c>
      <c r="E216" s="23"/>
      <c r="F216" s="23"/>
      <c r="G216" s="23"/>
      <c r="H216" s="23"/>
      <c r="I216" s="28" t="s">
        <v>86</v>
      </c>
      <c r="J216" s="28">
        <f>SUM(J212:J215)</f>
        <v>0</v>
      </c>
    </row>
    <row r="217" spans="1:10" ht="18">
      <c r="A217" s="127"/>
      <c r="B217" s="6"/>
      <c r="C217" s="23"/>
      <c r="D217" s="23"/>
      <c r="E217" s="23"/>
      <c r="F217" s="23"/>
      <c r="G217" s="158" t="s">
        <v>87</v>
      </c>
      <c r="H217" s="23"/>
      <c r="I217" s="23"/>
      <c r="J217" s="23"/>
    </row>
    <row r="218" spans="1:10" ht="18">
      <c r="A218" s="127"/>
      <c r="B218" s="6"/>
      <c r="C218" s="23"/>
      <c r="D218" s="23"/>
      <c r="E218" s="23"/>
      <c r="F218" s="23"/>
      <c r="G218" s="23"/>
      <c r="H218" s="23"/>
      <c r="I218" s="23"/>
      <c r="J218" s="23"/>
    </row>
    <row r="219" spans="1:10" ht="18">
      <c r="A219" s="127"/>
      <c r="B219" s="6"/>
      <c r="C219" s="23"/>
      <c r="D219" s="23"/>
      <c r="E219" s="28"/>
      <c r="F219" s="28"/>
      <c r="G219" s="23"/>
      <c r="H219" s="28"/>
      <c r="I219" s="28"/>
      <c r="J219" s="28"/>
    </row>
    <row r="220" spans="1:10" ht="18">
      <c r="A220" s="127"/>
      <c r="B220" s="6"/>
      <c r="C220" s="23"/>
      <c r="D220" s="23"/>
      <c r="E220" s="23"/>
      <c r="F220" s="23"/>
      <c r="G220" s="23"/>
      <c r="H220" s="23"/>
      <c r="I220" s="23"/>
      <c r="J220" s="23"/>
    </row>
  </sheetData>
  <mergeCells count="7">
    <mergeCell ref="A150:A174"/>
    <mergeCell ref="A1:J1"/>
    <mergeCell ref="A7:A36"/>
    <mergeCell ref="A37:A62"/>
    <mergeCell ref="A64:A93"/>
    <mergeCell ref="A94:A118"/>
    <mergeCell ref="A120:A149"/>
  </mergeCells>
  <phoneticPr fontId="20" type="noConversion"/>
  <conditionalFormatting sqref="G94">
    <cfRule type="duplicateValues" dxfId="4871" priority="370"/>
  </conditionalFormatting>
  <conditionalFormatting sqref="G94">
    <cfRule type="duplicateValues" dxfId="4870" priority="369"/>
  </conditionalFormatting>
  <conditionalFormatting sqref="G94">
    <cfRule type="duplicateValues" dxfId="4869" priority="368"/>
  </conditionalFormatting>
  <conditionalFormatting sqref="G94">
    <cfRule type="duplicateValues" dxfId="4868" priority="367"/>
  </conditionalFormatting>
  <conditionalFormatting sqref="G94">
    <cfRule type="duplicateValues" dxfId="4867" priority="366"/>
  </conditionalFormatting>
  <conditionalFormatting sqref="G94">
    <cfRule type="duplicateValues" dxfId="4866" priority="365"/>
  </conditionalFormatting>
  <conditionalFormatting sqref="G94">
    <cfRule type="duplicateValues" dxfId="4865" priority="364"/>
  </conditionalFormatting>
  <conditionalFormatting sqref="G94">
    <cfRule type="duplicateValues" dxfId="4864" priority="363"/>
  </conditionalFormatting>
  <conditionalFormatting sqref="G94">
    <cfRule type="duplicateValues" dxfId="4863" priority="362"/>
  </conditionalFormatting>
  <conditionalFormatting sqref="G94">
    <cfRule type="duplicateValues" dxfId="4862" priority="361"/>
  </conditionalFormatting>
  <conditionalFormatting sqref="G94">
    <cfRule type="duplicateValues" dxfId="4861" priority="360"/>
  </conditionalFormatting>
  <conditionalFormatting sqref="G94">
    <cfRule type="duplicateValues" dxfId="4860" priority="359"/>
  </conditionalFormatting>
  <conditionalFormatting sqref="G94">
    <cfRule type="duplicateValues" dxfId="4859" priority="358"/>
  </conditionalFormatting>
  <conditionalFormatting sqref="G94">
    <cfRule type="duplicateValues" dxfId="4858" priority="357"/>
  </conditionalFormatting>
  <conditionalFormatting sqref="G94">
    <cfRule type="duplicateValues" dxfId="4857" priority="356"/>
  </conditionalFormatting>
  <conditionalFormatting sqref="G94">
    <cfRule type="duplicateValues" dxfId="4856" priority="355"/>
  </conditionalFormatting>
  <conditionalFormatting sqref="G94">
    <cfRule type="duplicateValues" dxfId="4855" priority="354"/>
  </conditionalFormatting>
  <conditionalFormatting sqref="G94">
    <cfRule type="duplicateValues" dxfId="4854" priority="353"/>
  </conditionalFormatting>
  <conditionalFormatting sqref="G94">
    <cfRule type="duplicateValues" dxfId="4853" priority="352"/>
  </conditionalFormatting>
  <conditionalFormatting sqref="G94">
    <cfRule type="duplicateValues" dxfId="4852" priority="351"/>
  </conditionalFormatting>
  <conditionalFormatting sqref="G94">
    <cfRule type="duplicateValues" dxfId="4851" priority="350"/>
  </conditionalFormatting>
  <conditionalFormatting sqref="G94">
    <cfRule type="duplicateValues" dxfId="4850" priority="349"/>
  </conditionalFormatting>
  <conditionalFormatting sqref="G94">
    <cfRule type="duplicateValues" dxfId="4849" priority="348"/>
  </conditionalFormatting>
  <conditionalFormatting sqref="G94">
    <cfRule type="duplicateValues" dxfId="4848" priority="347"/>
  </conditionalFormatting>
  <conditionalFormatting sqref="G94">
    <cfRule type="duplicateValues" dxfId="4847" priority="346"/>
  </conditionalFormatting>
  <conditionalFormatting sqref="G94">
    <cfRule type="duplicateValues" dxfId="4846" priority="345"/>
  </conditionalFormatting>
  <conditionalFormatting sqref="G94">
    <cfRule type="duplicateValues" dxfId="4845" priority="344"/>
  </conditionalFormatting>
  <conditionalFormatting sqref="G94">
    <cfRule type="duplicateValues" dxfId="4844" priority="343"/>
  </conditionalFormatting>
  <conditionalFormatting sqref="G94">
    <cfRule type="duplicateValues" dxfId="4843" priority="342"/>
  </conditionalFormatting>
  <conditionalFormatting sqref="G94">
    <cfRule type="duplicateValues" dxfId="4842" priority="341"/>
  </conditionalFormatting>
  <conditionalFormatting sqref="G94">
    <cfRule type="duplicateValues" dxfId="4841" priority="340"/>
  </conditionalFormatting>
  <conditionalFormatting sqref="G94">
    <cfRule type="duplicateValues" dxfId="4840" priority="339"/>
  </conditionalFormatting>
  <conditionalFormatting sqref="G94">
    <cfRule type="duplicateValues" dxfId="4839" priority="338"/>
  </conditionalFormatting>
  <conditionalFormatting sqref="G94">
    <cfRule type="duplicateValues" dxfId="4838" priority="337"/>
  </conditionalFormatting>
  <conditionalFormatting sqref="G94">
    <cfRule type="duplicateValues" dxfId="4837" priority="336"/>
  </conditionalFormatting>
  <conditionalFormatting sqref="G94">
    <cfRule type="duplicateValues" dxfId="4836" priority="335"/>
  </conditionalFormatting>
  <conditionalFormatting sqref="G94">
    <cfRule type="duplicateValues" dxfId="4835" priority="334"/>
  </conditionalFormatting>
  <conditionalFormatting sqref="G94">
    <cfRule type="duplicateValues" dxfId="4834" priority="333"/>
  </conditionalFormatting>
  <conditionalFormatting sqref="G94">
    <cfRule type="duplicateValues" dxfId="4833" priority="332"/>
  </conditionalFormatting>
  <conditionalFormatting sqref="G94">
    <cfRule type="duplicateValues" dxfId="4832" priority="331"/>
  </conditionalFormatting>
  <conditionalFormatting sqref="G94">
    <cfRule type="duplicateValues" dxfId="4831" priority="330"/>
  </conditionalFormatting>
  <conditionalFormatting sqref="G94">
    <cfRule type="duplicateValues" dxfId="4830" priority="329"/>
  </conditionalFormatting>
  <conditionalFormatting sqref="G94">
    <cfRule type="duplicateValues" dxfId="4829" priority="328"/>
  </conditionalFormatting>
  <conditionalFormatting sqref="G94">
    <cfRule type="duplicateValues" dxfId="4828" priority="327"/>
  </conditionalFormatting>
  <conditionalFormatting sqref="G94">
    <cfRule type="duplicateValues" dxfId="4827" priority="326"/>
  </conditionalFormatting>
  <conditionalFormatting sqref="G94">
    <cfRule type="duplicateValues" dxfId="4826" priority="325"/>
  </conditionalFormatting>
  <conditionalFormatting sqref="G94">
    <cfRule type="duplicateValues" dxfId="4825" priority="324"/>
  </conditionalFormatting>
  <conditionalFormatting sqref="G94">
    <cfRule type="duplicateValues" dxfId="4824" priority="323"/>
  </conditionalFormatting>
  <conditionalFormatting sqref="G94">
    <cfRule type="duplicateValues" dxfId="4823" priority="322"/>
  </conditionalFormatting>
  <conditionalFormatting sqref="G94">
    <cfRule type="duplicateValues" dxfId="4822" priority="321"/>
  </conditionalFormatting>
  <conditionalFormatting sqref="G94">
    <cfRule type="duplicateValues" dxfId="4821" priority="320"/>
  </conditionalFormatting>
  <conditionalFormatting sqref="G94">
    <cfRule type="duplicateValues" dxfId="4820" priority="319"/>
  </conditionalFormatting>
  <conditionalFormatting sqref="G94">
    <cfRule type="duplicateValues" dxfId="4819" priority="318"/>
  </conditionalFormatting>
  <conditionalFormatting sqref="G94">
    <cfRule type="duplicateValues" dxfId="4818" priority="317"/>
  </conditionalFormatting>
  <conditionalFormatting sqref="G94">
    <cfRule type="duplicateValues" dxfId="4817" priority="316"/>
  </conditionalFormatting>
  <conditionalFormatting sqref="G94">
    <cfRule type="duplicateValues" dxfId="4816" priority="315"/>
  </conditionalFormatting>
  <conditionalFormatting sqref="G94">
    <cfRule type="duplicateValues" dxfId="4815" priority="314"/>
  </conditionalFormatting>
  <conditionalFormatting sqref="G94">
    <cfRule type="duplicateValues" dxfId="4814" priority="313"/>
  </conditionalFormatting>
  <conditionalFormatting sqref="G94">
    <cfRule type="duplicateValues" dxfId="4813" priority="312"/>
  </conditionalFormatting>
  <conditionalFormatting sqref="G94">
    <cfRule type="duplicateValues" dxfId="4812" priority="311"/>
  </conditionalFormatting>
  <conditionalFormatting sqref="G94">
    <cfRule type="duplicateValues" dxfId="4811" priority="310"/>
  </conditionalFormatting>
  <conditionalFormatting sqref="G94">
    <cfRule type="duplicateValues" dxfId="4810" priority="309"/>
  </conditionalFormatting>
  <conditionalFormatting sqref="G94">
    <cfRule type="duplicateValues" dxfId="4809" priority="308"/>
  </conditionalFormatting>
  <conditionalFormatting sqref="G94">
    <cfRule type="duplicateValues" dxfId="4808" priority="307"/>
  </conditionalFormatting>
  <conditionalFormatting sqref="G94">
    <cfRule type="duplicateValues" dxfId="4807" priority="306"/>
  </conditionalFormatting>
  <conditionalFormatting sqref="G94">
    <cfRule type="duplicateValues" dxfId="4806" priority="305"/>
  </conditionalFormatting>
  <conditionalFormatting sqref="G94">
    <cfRule type="duplicateValues" dxfId="4805" priority="304"/>
  </conditionalFormatting>
  <conditionalFormatting sqref="G94">
    <cfRule type="duplicateValues" dxfId="4804" priority="303"/>
  </conditionalFormatting>
  <conditionalFormatting sqref="G94">
    <cfRule type="duplicateValues" dxfId="4803" priority="302"/>
  </conditionalFormatting>
  <conditionalFormatting sqref="G94">
    <cfRule type="duplicateValues" dxfId="4802" priority="301"/>
  </conditionalFormatting>
  <conditionalFormatting sqref="G94">
    <cfRule type="duplicateValues" dxfId="4801" priority="300"/>
  </conditionalFormatting>
  <conditionalFormatting sqref="G94">
    <cfRule type="duplicateValues" dxfId="4800" priority="299"/>
  </conditionalFormatting>
  <conditionalFormatting sqref="G95">
    <cfRule type="duplicateValues" dxfId="4799" priority="298"/>
  </conditionalFormatting>
  <conditionalFormatting sqref="G95">
    <cfRule type="duplicateValues" dxfId="4798" priority="297"/>
  </conditionalFormatting>
  <conditionalFormatting sqref="G95">
    <cfRule type="duplicateValues" dxfId="4797" priority="296"/>
  </conditionalFormatting>
  <conditionalFormatting sqref="G95">
    <cfRule type="duplicateValues" dxfId="4796" priority="295"/>
  </conditionalFormatting>
  <conditionalFormatting sqref="G95">
    <cfRule type="duplicateValues" dxfId="4795" priority="294"/>
  </conditionalFormatting>
  <conditionalFormatting sqref="G95">
    <cfRule type="duplicateValues" dxfId="4794" priority="293"/>
  </conditionalFormatting>
  <conditionalFormatting sqref="G95">
    <cfRule type="duplicateValues" dxfId="4793" priority="292"/>
  </conditionalFormatting>
  <conditionalFormatting sqref="G95">
    <cfRule type="duplicateValues" dxfId="4792" priority="291"/>
  </conditionalFormatting>
  <conditionalFormatting sqref="G95">
    <cfRule type="duplicateValues" dxfId="4791" priority="290"/>
  </conditionalFormatting>
  <conditionalFormatting sqref="G95">
    <cfRule type="duplicateValues" dxfId="4790" priority="289"/>
  </conditionalFormatting>
  <conditionalFormatting sqref="G95">
    <cfRule type="duplicateValues" dxfId="4789" priority="288"/>
  </conditionalFormatting>
  <conditionalFormatting sqref="G95">
    <cfRule type="duplicateValues" dxfId="4788" priority="287"/>
  </conditionalFormatting>
  <conditionalFormatting sqref="G95">
    <cfRule type="duplicateValues" dxfId="4787" priority="286"/>
  </conditionalFormatting>
  <conditionalFormatting sqref="G95">
    <cfRule type="duplicateValues" dxfId="4786" priority="285"/>
  </conditionalFormatting>
  <conditionalFormatting sqref="G95">
    <cfRule type="duplicateValues" dxfId="4785" priority="284"/>
  </conditionalFormatting>
  <conditionalFormatting sqref="G95">
    <cfRule type="duplicateValues" dxfId="4784" priority="283"/>
  </conditionalFormatting>
  <conditionalFormatting sqref="G95">
    <cfRule type="duplicateValues" dxfId="4783" priority="282"/>
  </conditionalFormatting>
  <conditionalFormatting sqref="G95">
    <cfRule type="duplicateValues" dxfId="4782" priority="281"/>
  </conditionalFormatting>
  <conditionalFormatting sqref="G95">
    <cfRule type="duplicateValues" dxfId="4781" priority="280"/>
  </conditionalFormatting>
  <conditionalFormatting sqref="G95">
    <cfRule type="duplicateValues" dxfId="4780" priority="279"/>
  </conditionalFormatting>
  <conditionalFormatting sqref="G95">
    <cfRule type="duplicateValues" dxfId="4779" priority="278"/>
  </conditionalFormatting>
  <conditionalFormatting sqref="G95">
    <cfRule type="duplicateValues" dxfId="4778" priority="277"/>
  </conditionalFormatting>
  <conditionalFormatting sqref="G95">
    <cfRule type="duplicateValues" dxfId="4777" priority="276"/>
  </conditionalFormatting>
  <conditionalFormatting sqref="G95">
    <cfRule type="duplicateValues" dxfId="4776" priority="275"/>
  </conditionalFormatting>
  <conditionalFormatting sqref="G95">
    <cfRule type="duplicateValues" dxfId="4775" priority="274"/>
  </conditionalFormatting>
  <conditionalFormatting sqref="G95">
    <cfRule type="duplicateValues" dxfId="4774" priority="273"/>
  </conditionalFormatting>
  <conditionalFormatting sqref="G95">
    <cfRule type="duplicateValues" dxfId="4773" priority="272"/>
  </conditionalFormatting>
  <conditionalFormatting sqref="G95">
    <cfRule type="duplicateValues" dxfId="4772" priority="271"/>
  </conditionalFormatting>
  <conditionalFormatting sqref="G95">
    <cfRule type="duplicateValues" dxfId="4771" priority="270"/>
  </conditionalFormatting>
  <conditionalFormatting sqref="G95">
    <cfRule type="duplicateValues" dxfId="4770" priority="269"/>
  </conditionalFormatting>
  <conditionalFormatting sqref="G95">
    <cfRule type="duplicateValues" dxfId="4769" priority="268"/>
  </conditionalFormatting>
  <conditionalFormatting sqref="G95">
    <cfRule type="duplicateValues" dxfId="4768" priority="267"/>
  </conditionalFormatting>
  <conditionalFormatting sqref="G95">
    <cfRule type="duplicateValues" dxfId="4767" priority="266"/>
  </conditionalFormatting>
  <conditionalFormatting sqref="G95">
    <cfRule type="duplicateValues" dxfId="4766" priority="265"/>
  </conditionalFormatting>
  <conditionalFormatting sqref="G95">
    <cfRule type="duplicateValues" dxfId="4765" priority="264"/>
  </conditionalFormatting>
  <conditionalFormatting sqref="G95">
    <cfRule type="duplicateValues" dxfId="4764" priority="263"/>
  </conditionalFormatting>
  <conditionalFormatting sqref="G95">
    <cfRule type="duplicateValues" dxfId="4763" priority="262"/>
  </conditionalFormatting>
  <conditionalFormatting sqref="G95">
    <cfRule type="duplicateValues" dxfId="4762" priority="261"/>
  </conditionalFormatting>
  <conditionalFormatting sqref="G95">
    <cfRule type="duplicateValues" dxfId="4761" priority="260"/>
  </conditionalFormatting>
  <conditionalFormatting sqref="G95">
    <cfRule type="duplicateValues" dxfId="4760" priority="259"/>
  </conditionalFormatting>
  <conditionalFormatting sqref="G95">
    <cfRule type="duplicateValues" dxfId="4759" priority="258"/>
  </conditionalFormatting>
  <conditionalFormatting sqref="G95">
    <cfRule type="duplicateValues" dxfId="4758" priority="257"/>
  </conditionalFormatting>
  <conditionalFormatting sqref="G95">
    <cfRule type="duplicateValues" dxfId="4757" priority="256"/>
  </conditionalFormatting>
  <conditionalFormatting sqref="G95">
    <cfRule type="duplicateValues" dxfId="4756" priority="255"/>
  </conditionalFormatting>
  <conditionalFormatting sqref="G95">
    <cfRule type="duplicateValues" dxfId="4755" priority="254"/>
  </conditionalFormatting>
  <conditionalFormatting sqref="G95">
    <cfRule type="duplicateValues" dxfId="4754" priority="253"/>
  </conditionalFormatting>
  <conditionalFormatting sqref="G95">
    <cfRule type="duplicateValues" dxfId="4753" priority="252"/>
  </conditionalFormatting>
  <conditionalFormatting sqref="G95">
    <cfRule type="duplicateValues" dxfId="4752" priority="251"/>
  </conditionalFormatting>
  <conditionalFormatting sqref="G95">
    <cfRule type="duplicateValues" dxfId="4751" priority="250"/>
  </conditionalFormatting>
  <conditionalFormatting sqref="G95">
    <cfRule type="duplicateValues" dxfId="4750" priority="249"/>
  </conditionalFormatting>
  <conditionalFormatting sqref="G95">
    <cfRule type="duplicateValues" dxfId="4749" priority="248"/>
  </conditionalFormatting>
  <conditionalFormatting sqref="G95">
    <cfRule type="duplicateValues" dxfId="4748" priority="247"/>
  </conditionalFormatting>
  <conditionalFormatting sqref="G95">
    <cfRule type="duplicateValues" dxfId="4747" priority="246"/>
  </conditionalFormatting>
  <conditionalFormatting sqref="G95">
    <cfRule type="duplicateValues" dxfId="4746" priority="245"/>
  </conditionalFormatting>
  <conditionalFormatting sqref="G95">
    <cfRule type="duplicateValues" dxfId="4745" priority="244"/>
  </conditionalFormatting>
  <conditionalFormatting sqref="G95">
    <cfRule type="duplicateValues" dxfId="4744" priority="243"/>
  </conditionalFormatting>
  <conditionalFormatting sqref="G96">
    <cfRule type="duplicateValues" dxfId="4743" priority="242"/>
  </conditionalFormatting>
  <conditionalFormatting sqref="H7">
    <cfRule type="duplicateValues" dxfId="4742" priority="237"/>
  </conditionalFormatting>
  <conditionalFormatting sqref="H19">
    <cfRule type="duplicateValues" dxfId="4741" priority="236"/>
  </conditionalFormatting>
  <conditionalFormatting sqref="H12">
    <cfRule type="duplicateValues" dxfId="4740" priority="235"/>
  </conditionalFormatting>
  <conditionalFormatting sqref="H38">
    <cfRule type="duplicateValues" dxfId="4739" priority="234"/>
  </conditionalFormatting>
  <conditionalFormatting sqref="H18">
    <cfRule type="duplicateValues" dxfId="4738" priority="233"/>
  </conditionalFormatting>
  <conditionalFormatting sqref="H13">
    <cfRule type="duplicateValues" dxfId="4737" priority="232"/>
  </conditionalFormatting>
  <conditionalFormatting sqref="H14">
    <cfRule type="duplicateValues" dxfId="4736" priority="231"/>
  </conditionalFormatting>
  <conditionalFormatting sqref="H16">
    <cfRule type="duplicateValues" dxfId="4735" priority="230"/>
  </conditionalFormatting>
  <conditionalFormatting sqref="H28">
    <cfRule type="duplicateValues" dxfId="4734" priority="229"/>
  </conditionalFormatting>
  <conditionalFormatting sqref="H48">
    <cfRule type="duplicateValues" dxfId="4733" priority="228"/>
  </conditionalFormatting>
  <conditionalFormatting sqref="I120">
    <cfRule type="duplicateValues" dxfId="4732" priority="227"/>
  </conditionalFormatting>
  <conditionalFormatting sqref="I121">
    <cfRule type="duplicateValues" dxfId="4731" priority="226"/>
  </conditionalFormatting>
  <conditionalFormatting sqref="I121">
    <cfRule type="duplicateValues" dxfId="4730" priority="225"/>
  </conditionalFormatting>
  <conditionalFormatting sqref="I121">
    <cfRule type="duplicateValues" dxfId="4729" priority="224"/>
  </conditionalFormatting>
  <conditionalFormatting sqref="I121">
    <cfRule type="duplicateValues" dxfId="4728" priority="223"/>
  </conditionalFormatting>
  <conditionalFormatting sqref="I121">
    <cfRule type="duplicateValues" dxfId="4727" priority="222"/>
  </conditionalFormatting>
  <conditionalFormatting sqref="I121">
    <cfRule type="duplicateValues" dxfId="4726" priority="221"/>
  </conditionalFormatting>
  <conditionalFormatting sqref="I121">
    <cfRule type="duplicateValues" dxfId="4725" priority="220"/>
  </conditionalFormatting>
  <conditionalFormatting sqref="I121">
    <cfRule type="duplicateValues" dxfId="4724" priority="219"/>
  </conditionalFormatting>
  <conditionalFormatting sqref="I121">
    <cfRule type="duplicateValues" dxfId="4723" priority="218"/>
  </conditionalFormatting>
  <conditionalFormatting sqref="I121">
    <cfRule type="duplicateValues" dxfId="4722" priority="217"/>
  </conditionalFormatting>
  <conditionalFormatting sqref="I121">
    <cfRule type="duplicateValues" dxfId="4721" priority="216"/>
  </conditionalFormatting>
  <conditionalFormatting sqref="I121">
    <cfRule type="duplicateValues" dxfId="4720" priority="215"/>
  </conditionalFormatting>
  <conditionalFormatting sqref="I121">
    <cfRule type="duplicateValues" dxfId="4719" priority="214"/>
  </conditionalFormatting>
  <conditionalFormatting sqref="I121">
    <cfRule type="duplicateValues" dxfId="4718" priority="213"/>
  </conditionalFormatting>
  <conditionalFormatting sqref="I121">
    <cfRule type="duplicateValues" dxfId="4717" priority="212"/>
  </conditionalFormatting>
  <conditionalFormatting sqref="I121">
    <cfRule type="duplicateValues" dxfId="4716" priority="211"/>
  </conditionalFormatting>
  <conditionalFormatting sqref="I121">
    <cfRule type="duplicateValues" dxfId="4715" priority="210"/>
  </conditionalFormatting>
  <conditionalFormatting sqref="I121">
    <cfRule type="duplicateValues" dxfId="4714" priority="209"/>
  </conditionalFormatting>
  <conditionalFormatting sqref="I121">
    <cfRule type="duplicateValues" dxfId="4713" priority="208"/>
  </conditionalFormatting>
  <conditionalFormatting sqref="I121">
    <cfRule type="duplicateValues" dxfId="4712" priority="207"/>
  </conditionalFormatting>
  <conditionalFormatting sqref="I129">
    <cfRule type="duplicateValues" dxfId="4711" priority="206"/>
  </conditionalFormatting>
  <conditionalFormatting sqref="I129">
    <cfRule type="duplicateValues" dxfId="4710" priority="205"/>
  </conditionalFormatting>
  <conditionalFormatting sqref="I129">
    <cfRule type="duplicateValues" dxfId="4709" priority="204"/>
  </conditionalFormatting>
  <conditionalFormatting sqref="I129">
    <cfRule type="duplicateValues" dxfId="4708" priority="203"/>
  </conditionalFormatting>
  <conditionalFormatting sqref="I129">
    <cfRule type="duplicateValues" dxfId="4707" priority="202"/>
  </conditionalFormatting>
  <conditionalFormatting sqref="I129">
    <cfRule type="duplicateValues" dxfId="4706" priority="201"/>
  </conditionalFormatting>
  <conditionalFormatting sqref="I129">
    <cfRule type="duplicateValues" dxfId="4705" priority="200"/>
  </conditionalFormatting>
  <conditionalFormatting sqref="I129">
    <cfRule type="duplicateValues" dxfId="4704" priority="199"/>
  </conditionalFormatting>
  <conditionalFormatting sqref="I129">
    <cfRule type="duplicateValues" dxfId="4703" priority="198"/>
  </conditionalFormatting>
  <conditionalFormatting sqref="I129">
    <cfRule type="duplicateValues" dxfId="4702" priority="197"/>
  </conditionalFormatting>
  <conditionalFormatting sqref="I129">
    <cfRule type="duplicateValues" dxfId="4701" priority="196"/>
  </conditionalFormatting>
  <conditionalFormatting sqref="I129">
    <cfRule type="duplicateValues" dxfId="4700" priority="195"/>
  </conditionalFormatting>
  <conditionalFormatting sqref="I129">
    <cfRule type="duplicateValues" dxfId="4699" priority="194"/>
  </conditionalFormatting>
  <conditionalFormatting sqref="I129">
    <cfRule type="duplicateValues" dxfId="4698" priority="193"/>
  </conditionalFormatting>
  <conditionalFormatting sqref="I129">
    <cfRule type="duplicateValues" dxfId="4697" priority="192"/>
  </conditionalFormatting>
  <conditionalFormatting sqref="I129">
    <cfRule type="duplicateValues" dxfId="4696" priority="191"/>
  </conditionalFormatting>
  <conditionalFormatting sqref="I129">
    <cfRule type="duplicateValues" dxfId="4695" priority="190"/>
  </conditionalFormatting>
  <conditionalFormatting sqref="I129">
    <cfRule type="duplicateValues" dxfId="4694" priority="189"/>
  </conditionalFormatting>
  <conditionalFormatting sqref="I129">
    <cfRule type="duplicateValues" dxfId="4693" priority="188"/>
  </conditionalFormatting>
  <conditionalFormatting sqref="I129">
    <cfRule type="duplicateValues" dxfId="4692" priority="187"/>
  </conditionalFormatting>
  <conditionalFormatting sqref="I129">
    <cfRule type="duplicateValues" dxfId="4691" priority="186"/>
  </conditionalFormatting>
  <conditionalFormatting sqref="I129">
    <cfRule type="duplicateValues" dxfId="4690" priority="185"/>
  </conditionalFormatting>
  <conditionalFormatting sqref="I129">
    <cfRule type="duplicateValues" dxfId="4689" priority="184"/>
  </conditionalFormatting>
  <conditionalFormatting sqref="I129">
    <cfRule type="duplicateValues" dxfId="4688" priority="183"/>
  </conditionalFormatting>
  <conditionalFormatting sqref="I129">
    <cfRule type="duplicateValues" dxfId="4687" priority="182"/>
  </conditionalFormatting>
  <conditionalFormatting sqref="I129">
    <cfRule type="duplicateValues" dxfId="4686" priority="181"/>
  </conditionalFormatting>
  <conditionalFormatting sqref="I129">
    <cfRule type="duplicateValues" dxfId="4685" priority="180"/>
  </conditionalFormatting>
  <conditionalFormatting sqref="I129">
    <cfRule type="duplicateValues" dxfId="4684" priority="179"/>
  </conditionalFormatting>
  <conditionalFormatting sqref="I129">
    <cfRule type="duplicateValues" dxfId="4683" priority="178"/>
  </conditionalFormatting>
  <conditionalFormatting sqref="I129">
    <cfRule type="duplicateValues" dxfId="4682" priority="177"/>
  </conditionalFormatting>
  <conditionalFormatting sqref="I129">
    <cfRule type="duplicateValues" dxfId="4681" priority="176"/>
  </conditionalFormatting>
  <conditionalFormatting sqref="I129">
    <cfRule type="duplicateValues" dxfId="4680" priority="175"/>
  </conditionalFormatting>
  <conditionalFormatting sqref="I129">
    <cfRule type="duplicateValues" dxfId="4679" priority="174"/>
  </conditionalFormatting>
  <conditionalFormatting sqref="I129">
    <cfRule type="duplicateValues" dxfId="4678" priority="173"/>
  </conditionalFormatting>
  <conditionalFormatting sqref="I129">
    <cfRule type="duplicateValues" dxfId="4677" priority="172"/>
  </conditionalFormatting>
  <conditionalFormatting sqref="I129">
    <cfRule type="duplicateValues" dxfId="4676" priority="171"/>
  </conditionalFormatting>
  <conditionalFormatting sqref="I132">
    <cfRule type="duplicateValues" dxfId="4675" priority="170"/>
  </conditionalFormatting>
  <conditionalFormatting sqref="I134">
    <cfRule type="duplicateValues" dxfId="4674" priority="169"/>
  </conditionalFormatting>
  <conditionalFormatting sqref="I136">
    <cfRule type="duplicateValues" dxfId="4673" priority="168"/>
  </conditionalFormatting>
  <conditionalFormatting sqref="I136">
    <cfRule type="duplicateValues" dxfId="4672" priority="167"/>
  </conditionalFormatting>
  <conditionalFormatting sqref="I128">
    <cfRule type="duplicateValues" dxfId="4671" priority="166"/>
  </conditionalFormatting>
  <conditionalFormatting sqref="I128">
    <cfRule type="duplicateValues" dxfId="4670" priority="165"/>
  </conditionalFormatting>
  <conditionalFormatting sqref="I133">
    <cfRule type="duplicateValues" dxfId="4669" priority="164"/>
  </conditionalFormatting>
  <conditionalFormatting sqref="I133">
    <cfRule type="duplicateValues" dxfId="4668" priority="163"/>
  </conditionalFormatting>
  <conditionalFormatting sqref="I130">
    <cfRule type="duplicateValues" dxfId="4667" priority="162"/>
  </conditionalFormatting>
  <conditionalFormatting sqref="I130">
    <cfRule type="duplicateValues" dxfId="4666" priority="161"/>
  </conditionalFormatting>
  <conditionalFormatting sqref="I130">
    <cfRule type="duplicateValues" dxfId="4665" priority="160"/>
  </conditionalFormatting>
  <conditionalFormatting sqref="I130">
    <cfRule type="duplicateValues" dxfId="4664" priority="159"/>
  </conditionalFormatting>
  <conditionalFormatting sqref="I130">
    <cfRule type="duplicateValues" dxfId="4663" priority="158"/>
  </conditionalFormatting>
  <conditionalFormatting sqref="I130">
    <cfRule type="duplicateValues" dxfId="4662" priority="157"/>
  </conditionalFormatting>
  <conditionalFormatting sqref="I130">
    <cfRule type="duplicateValues" dxfId="4661" priority="156"/>
  </conditionalFormatting>
  <conditionalFormatting sqref="I130">
    <cfRule type="duplicateValues" dxfId="4660" priority="155"/>
  </conditionalFormatting>
  <conditionalFormatting sqref="I130">
    <cfRule type="duplicateValues" dxfId="4659" priority="154"/>
  </conditionalFormatting>
  <conditionalFormatting sqref="I130">
    <cfRule type="duplicateValues" dxfId="4658" priority="153"/>
  </conditionalFormatting>
  <conditionalFormatting sqref="I130">
    <cfRule type="duplicateValues" dxfId="4657" priority="152"/>
  </conditionalFormatting>
  <conditionalFormatting sqref="I130">
    <cfRule type="duplicateValues" dxfId="4656" priority="151"/>
  </conditionalFormatting>
  <conditionalFormatting sqref="I130">
    <cfRule type="duplicateValues" dxfId="4655" priority="150"/>
  </conditionalFormatting>
  <conditionalFormatting sqref="I130">
    <cfRule type="duplicateValues" dxfId="4654" priority="149"/>
  </conditionalFormatting>
  <conditionalFormatting sqref="I130">
    <cfRule type="duplicateValues" dxfId="4653" priority="148"/>
  </conditionalFormatting>
  <conditionalFormatting sqref="I130">
    <cfRule type="duplicateValues" dxfId="4652" priority="147"/>
  </conditionalFormatting>
  <conditionalFormatting sqref="I130">
    <cfRule type="duplicateValues" dxfId="4651" priority="146"/>
  </conditionalFormatting>
  <conditionalFormatting sqref="I130">
    <cfRule type="duplicateValues" dxfId="4650" priority="145"/>
  </conditionalFormatting>
  <conditionalFormatting sqref="I130">
    <cfRule type="duplicateValues" dxfId="4649" priority="144"/>
  </conditionalFormatting>
  <conditionalFormatting sqref="I130">
    <cfRule type="duplicateValues" dxfId="4648" priority="143"/>
  </conditionalFormatting>
  <conditionalFormatting sqref="I130">
    <cfRule type="duplicateValues" dxfId="4647" priority="142"/>
  </conditionalFormatting>
  <conditionalFormatting sqref="I130">
    <cfRule type="duplicateValues" dxfId="4646" priority="141"/>
  </conditionalFormatting>
  <conditionalFormatting sqref="I130">
    <cfRule type="duplicateValues" dxfId="4645" priority="140"/>
  </conditionalFormatting>
  <conditionalFormatting sqref="I130">
    <cfRule type="duplicateValues" dxfId="4644" priority="139"/>
  </conditionalFormatting>
  <conditionalFormatting sqref="I130">
    <cfRule type="duplicateValues" dxfId="4643" priority="138"/>
  </conditionalFormatting>
  <conditionalFormatting sqref="I130">
    <cfRule type="duplicateValues" dxfId="4642" priority="137"/>
  </conditionalFormatting>
  <conditionalFormatting sqref="I130">
    <cfRule type="duplicateValues" dxfId="4641" priority="136"/>
  </conditionalFormatting>
  <conditionalFormatting sqref="I130">
    <cfRule type="duplicateValues" dxfId="4640" priority="135"/>
  </conditionalFormatting>
  <conditionalFormatting sqref="I130">
    <cfRule type="duplicateValues" dxfId="4639" priority="134"/>
  </conditionalFormatting>
  <conditionalFormatting sqref="I130">
    <cfRule type="duplicateValues" dxfId="4638" priority="133"/>
  </conditionalFormatting>
  <conditionalFormatting sqref="I130">
    <cfRule type="duplicateValues" dxfId="4637" priority="132"/>
  </conditionalFormatting>
  <conditionalFormatting sqref="I130">
    <cfRule type="duplicateValues" dxfId="4636" priority="131"/>
  </conditionalFormatting>
  <conditionalFormatting sqref="I130">
    <cfRule type="duplicateValues" dxfId="4635" priority="130"/>
  </conditionalFormatting>
  <conditionalFormatting sqref="I130">
    <cfRule type="duplicateValues" dxfId="4634" priority="129"/>
  </conditionalFormatting>
  <conditionalFormatting sqref="I130">
    <cfRule type="duplicateValues" dxfId="4633" priority="128"/>
  </conditionalFormatting>
  <conditionalFormatting sqref="I130">
    <cfRule type="duplicateValues" dxfId="4632" priority="127"/>
  </conditionalFormatting>
  <conditionalFormatting sqref="I130">
    <cfRule type="duplicateValues" dxfId="4631" priority="126"/>
  </conditionalFormatting>
  <conditionalFormatting sqref="I130">
    <cfRule type="duplicateValues" dxfId="4630" priority="125"/>
  </conditionalFormatting>
  <conditionalFormatting sqref="I130">
    <cfRule type="duplicateValues" dxfId="4629" priority="124"/>
  </conditionalFormatting>
  <conditionalFormatting sqref="I130">
    <cfRule type="duplicateValues" dxfId="4628" priority="123"/>
  </conditionalFormatting>
  <conditionalFormatting sqref="I130">
    <cfRule type="duplicateValues" dxfId="4627" priority="122"/>
  </conditionalFormatting>
  <conditionalFormatting sqref="I130">
    <cfRule type="duplicateValues" dxfId="4626" priority="121"/>
  </conditionalFormatting>
  <conditionalFormatting sqref="I130">
    <cfRule type="duplicateValues" dxfId="4625" priority="120"/>
  </conditionalFormatting>
  <conditionalFormatting sqref="I130">
    <cfRule type="duplicateValues" dxfId="4624" priority="119"/>
  </conditionalFormatting>
  <conditionalFormatting sqref="I130">
    <cfRule type="duplicateValues" dxfId="4623" priority="118"/>
  </conditionalFormatting>
  <conditionalFormatting sqref="I130">
    <cfRule type="duplicateValues" dxfId="4622" priority="117"/>
  </conditionalFormatting>
  <conditionalFormatting sqref="I130">
    <cfRule type="duplicateValues" dxfId="4621" priority="116"/>
  </conditionalFormatting>
  <conditionalFormatting sqref="I130">
    <cfRule type="duplicateValues" dxfId="4620" priority="115"/>
  </conditionalFormatting>
  <conditionalFormatting sqref="I130">
    <cfRule type="duplicateValues" dxfId="4619" priority="114"/>
  </conditionalFormatting>
  <conditionalFormatting sqref="I130">
    <cfRule type="duplicateValues" dxfId="4618" priority="113"/>
  </conditionalFormatting>
  <conditionalFormatting sqref="I130">
    <cfRule type="duplicateValues" dxfId="4617" priority="112"/>
  </conditionalFormatting>
  <conditionalFormatting sqref="I130">
    <cfRule type="duplicateValues" dxfId="4616" priority="111"/>
  </conditionalFormatting>
  <conditionalFormatting sqref="I130">
    <cfRule type="duplicateValues" dxfId="4615" priority="110"/>
  </conditionalFormatting>
  <conditionalFormatting sqref="I130">
    <cfRule type="duplicateValues" dxfId="4614" priority="109"/>
  </conditionalFormatting>
  <conditionalFormatting sqref="I130">
    <cfRule type="duplicateValues" dxfId="4613" priority="108"/>
  </conditionalFormatting>
  <conditionalFormatting sqref="I130">
    <cfRule type="duplicateValues" dxfId="4612" priority="107"/>
  </conditionalFormatting>
  <conditionalFormatting sqref="I130">
    <cfRule type="duplicateValues" dxfId="4611" priority="106"/>
  </conditionalFormatting>
  <conditionalFormatting sqref="I130">
    <cfRule type="duplicateValues" dxfId="4610" priority="105"/>
  </conditionalFormatting>
  <conditionalFormatting sqref="I130">
    <cfRule type="duplicateValues" dxfId="4609" priority="104"/>
  </conditionalFormatting>
  <conditionalFormatting sqref="I130">
    <cfRule type="duplicateValues" dxfId="4608" priority="103"/>
  </conditionalFormatting>
  <conditionalFormatting sqref="I130">
    <cfRule type="duplicateValues" dxfId="4607" priority="102"/>
  </conditionalFormatting>
  <conditionalFormatting sqref="I130">
    <cfRule type="duplicateValues" dxfId="4606" priority="101"/>
  </conditionalFormatting>
  <conditionalFormatting sqref="I130">
    <cfRule type="duplicateValues" dxfId="4605" priority="100"/>
  </conditionalFormatting>
  <conditionalFormatting sqref="I130">
    <cfRule type="duplicateValues" dxfId="4604" priority="99"/>
  </conditionalFormatting>
  <conditionalFormatting sqref="I130">
    <cfRule type="duplicateValues" dxfId="4603" priority="98"/>
  </conditionalFormatting>
  <conditionalFormatting sqref="I130">
    <cfRule type="duplicateValues" dxfId="4602" priority="97"/>
  </conditionalFormatting>
  <conditionalFormatting sqref="I130">
    <cfRule type="duplicateValues" dxfId="4601" priority="96"/>
  </conditionalFormatting>
  <conditionalFormatting sqref="I130">
    <cfRule type="duplicateValues" dxfId="4600" priority="95"/>
  </conditionalFormatting>
  <conditionalFormatting sqref="I130">
    <cfRule type="duplicateValues" dxfId="4599" priority="94"/>
  </conditionalFormatting>
  <conditionalFormatting sqref="I130">
    <cfRule type="duplicateValues" dxfId="4598" priority="93"/>
  </conditionalFormatting>
  <conditionalFormatting sqref="I130">
    <cfRule type="duplicateValues" dxfId="4597" priority="92"/>
  </conditionalFormatting>
  <conditionalFormatting sqref="I130">
    <cfRule type="duplicateValues" dxfId="4596" priority="91"/>
  </conditionalFormatting>
  <conditionalFormatting sqref="I122">
    <cfRule type="duplicateValues" dxfId="4595" priority="90"/>
  </conditionalFormatting>
  <conditionalFormatting sqref="I122">
    <cfRule type="duplicateValues" dxfId="4594" priority="89"/>
  </conditionalFormatting>
  <conditionalFormatting sqref="I122">
    <cfRule type="duplicateValues" dxfId="4593" priority="88"/>
  </conditionalFormatting>
  <conditionalFormatting sqref="I122">
    <cfRule type="duplicateValues" dxfId="4592" priority="87"/>
  </conditionalFormatting>
  <conditionalFormatting sqref="I122">
    <cfRule type="duplicateValues" dxfId="4591" priority="86"/>
  </conditionalFormatting>
  <conditionalFormatting sqref="I122">
    <cfRule type="duplicateValues" dxfId="4590" priority="85"/>
  </conditionalFormatting>
  <conditionalFormatting sqref="I122">
    <cfRule type="duplicateValues" dxfId="4589" priority="84"/>
  </conditionalFormatting>
  <conditionalFormatting sqref="I122">
    <cfRule type="duplicateValues" dxfId="4588" priority="83"/>
  </conditionalFormatting>
  <conditionalFormatting sqref="I122">
    <cfRule type="duplicateValues" dxfId="4587" priority="82"/>
  </conditionalFormatting>
  <conditionalFormatting sqref="I122">
    <cfRule type="duplicateValues" dxfId="4586" priority="81"/>
  </conditionalFormatting>
  <conditionalFormatting sqref="I122">
    <cfRule type="duplicateValues" dxfId="4585" priority="80"/>
  </conditionalFormatting>
  <conditionalFormatting sqref="I122">
    <cfRule type="duplicateValues" dxfId="4584" priority="79"/>
  </conditionalFormatting>
  <conditionalFormatting sqref="I122">
    <cfRule type="duplicateValues" dxfId="4583" priority="78"/>
  </conditionalFormatting>
  <conditionalFormatting sqref="I122">
    <cfRule type="duplicateValues" dxfId="4582" priority="77"/>
  </conditionalFormatting>
  <conditionalFormatting sqref="I122">
    <cfRule type="duplicateValues" dxfId="4581" priority="76"/>
  </conditionalFormatting>
  <conditionalFormatting sqref="I122">
    <cfRule type="duplicateValues" dxfId="4580" priority="75"/>
  </conditionalFormatting>
  <conditionalFormatting sqref="I122">
    <cfRule type="duplicateValues" dxfId="4579" priority="74"/>
  </conditionalFormatting>
  <conditionalFormatting sqref="I122">
    <cfRule type="duplicateValues" dxfId="4578" priority="73"/>
  </conditionalFormatting>
  <conditionalFormatting sqref="I122">
    <cfRule type="duplicateValues" dxfId="4577" priority="72"/>
  </conditionalFormatting>
  <conditionalFormatting sqref="I122">
    <cfRule type="duplicateValues" dxfId="4576" priority="71"/>
  </conditionalFormatting>
  <conditionalFormatting sqref="I122">
    <cfRule type="duplicateValues" dxfId="4575" priority="70"/>
  </conditionalFormatting>
  <conditionalFormatting sqref="I122">
    <cfRule type="duplicateValues" dxfId="4574" priority="69"/>
  </conditionalFormatting>
  <conditionalFormatting sqref="I122">
    <cfRule type="duplicateValues" dxfId="4573" priority="68"/>
  </conditionalFormatting>
  <conditionalFormatting sqref="I122">
    <cfRule type="duplicateValues" dxfId="4572" priority="67"/>
  </conditionalFormatting>
  <conditionalFormatting sqref="I122">
    <cfRule type="duplicateValues" dxfId="4571" priority="66"/>
  </conditionalFormatting>
  <conditionalFormatting sqref="I122">
    <cfRule type="duplicateValues" dxfId="4570" priority="65"/>
  </conditionalFormatting>
  <conditionalFormatting sqref="I122">
    <cfRule type="duplicateValues" dxfId="4569" priority="64"/>
  </conditionalFormatting>
  <conditionalFormatting sqref="I122">
    <cfRule type="duplicateValues" dxfId="4568" priority="63"/>
  </conditionalFormatting>
  <conditionalFormatting sqref="I122">
    <cfRule type="duplicateValues" dxfId="4567" priority="62"/>
  </conditionalFormatting>
  <conditionalFormatting sqref="I122">
    <cfRule type="duplicateValues" dxfId="4566" priority="61"/>
  </conditionalFormatting>
  <conditionalFormatting sqref="I122">
    <cfRule type="duplicateValues" dxfId="4565" priority="60"/>
  </conditionalFormatting>
  <conditionalFormatting sqref="I122">
    <cfRule type="duplicateValues" dxfId="4564" priority="59"/>
  </conditionalFormatting>
  <conditionalFormatting sqref="I122">
    <cfRule type="duplicateValues" dxfId="4563" priority="58"/>
  </conditionalFormatting>
  <conditionalFormatting sqref="I122">
    <cfRule type="duplicateValues" dxfId="4562" priority="57"/>
  </conditionalFormatting>
  <conditionalFormatting sqref="I122">
    <cfRule type="duplicateValues" dxfId="4561" priority="56"/>
  </conditionalFormatting>
  <conditionalFormatting sqref="I122">
    <cfRule type="duplicateValues" dxfId="4560" priority="55"/>
  </conditionalFormatting>
  <conditionalFormatting sqref="I122">
    <cfRule type="duplicateValues" dxfId="4559" priority="54"/>
  </conditionalFormatting>
  <conditionalFormatting sqref="I122">
    <cfRule type="duplicateValues" dxfId="4558" priority="53"/>
  </conditionalFormatting>
  <conditionalFormatting sqref="I122">
    <cfRule type="duplicateValues" dxfId="4557" priority="52"/>
  </conditionalFormatting>
  <conditionalFormatting sqref="I122">
    <cfRule type="duplicateValues" dxfId="4556" priority="51"/>
  </conditionalFormatting>
  <conditionalFormatting sqref="I122">
    <cfRule type="duplicateValues" dxfId="4555" priority="50"/>
  </conditionalFormatting>
  <conditionalFormatting sqref="I122">
    <cfRule type="duplicateValues" dxfId="4554" priority="49"/>
  </conditionalFormatting>
  <conditionalFormatting sqref="I122">
    <cfRule type="duplicateValues" dxfId="4553" priority="48"/>
  </conditionalFormatting>
  <conditionalFormatting sqref="I122">
    <cfRule type="duplicateValues" dxfId="4552" priority="47"/>
  </conditionalFormatting>
  <conditionalFormatting sqref="I122">
    <cfRule type="duplicateValues" dxfId="4551" priority="46"/>
  </conditionalFormatting>
  <conditionalFormatting sqref="I122">
    <cfRule type="duplicateValues" dxfId="4550" priority="45"/>
  </conditionalFormatting>
  <conditionalFormatting sqref="I122">
    <cfRule type="duplicateValues" dxfId="4549" priority="44"/>
  </conditionalFormatting>
  <conditionalFormatting sqref="I122">
    <cfRule type="duplicateValues" dxfId="4548" priority="43"/>
  </conditionalFormatting>
  <conditionalFormatting sqref="I122">
    <cfRule type="duplicateValues" dxfId="4547" priority="42"/>
  </conditionalFormatting>
  <conditionalFormatting sqref="I122">
    <cfRule type="duplicateValues" dxfId="4546" priority="41"/>
  </conditionalFormatting>
  <conditionalFormatting sqref="I122">
    <cfRule type="duplicateValues" dxfId="4545" priority="40"/>
  </conditionalFormatting>
  <conditionalFormatting sqref="I122">
    <cfRule type="duplicateValues" dxfId="4544" priority="39"/>
  </conditionalFormatting>
  <conditionalFormatting sqref="I122">
    <cfRule type="duplicateValues" dxfId="4543" priority="38"/>
  </conditionalFormatting>
  <conditionalFormatting sqref="I122">
    <cfRule type="duplicateValues" dxfId="4542" priority="37"/>
  </conditionalFormatting>
  <conditionalFormatting sqref="I122">
    <cfRule type="duplicateValues" dxfId="4541" priority="36"/>
  </conditionalFormatting>
  <conditionalFormatting sqref="I122">
    <cfRule type="duplicateValues" dxfId="4540" priority="35"/>
  </conditionalFormatting>
  <conditionalFormatting sqref="I137">
    <cfRule type="duplicateValues" dxfId="4539" priority="34"/>
  </conditionalFormatting>
  <conditionalFormatting sqref="I137">
    <cfRule type="duplicateValues" dxfId="4538" priority="33"/>
  </conditionalFormatting>
  <conditionalFormatting sqref="J26">
    <cfRule type="duplicateValues" dxfId="4537" priority="32"/>
  </conditionalFormatting>
  <conditionalFormatting sqref="I125">
    <cfRule type="duplicateValues" dxfId="4536" priority="31"/>
  </conditionalFormatting>
  <conditionalFormatting sqref="I126">
    <cfRule type="duplicateValues" dxfId="4535" priority="30"/>
  </conditionalFormatting>
  <conditionalFormatting sqref="I126">
    <cfRule type="duplicateValues" dxfId="4534" priority="29"/>
  </conditionalFormatting>
  <conditionalFormatting sqref="H49">
    <cfRule type="duplicateValues" dxfId="4533" priority="26"/>
  </conditionalFormatting>
  <conditionalFormatting sqref="I161">
    <cfRule type="duplicateValues" dxfId="4532" priority="25"/>
  </conditionalFormatting>
  <conditionalFormatting sqref="H15">
    <cfRule type="duplicateValues" dxfId="4531" priority="24"/>
  </conditionalFormatting>
  <conditionalFormatting sqref="H15">
    <cfRule type="duplicateValues" dxfId="4530" priority="23"/>
  </conditionalFormatting>
  <conditionalFormatting sqref="H64">
    <cfRule type="duplicateValues" dxfId="4529" priority="11"/>
  </conditionalFormatting>
  <conditionalFormatting sqref="H76">
    <cfRule type="duplicateValues" dxfId="4528" priority="10"/>
  </conditionalFormatting>
  <conditionalFormatting sqref="H69">
    <cfRule type="duplicateValues" dxfId="4527" priority="9"/>
  </conditionalFormatting>
  <conditionalFormatting sqref="H75">
    <cfRule type="duplicateValues" dxfId="4526" priority="8"/>
  </conditionalFormatting>
  <conditionalFormatting sqref="H70">
    <cfRule type="duplicateValues" dxfId="4525" priority="7"/>
  </conditionalFormatting>
  <conditionalFormatting sqref="H71">
    <cfRule type="duplicateValues" dxfId="4524" priority="6"/>
  </conditionalFormatting>
  <conditionalFormatting sqref="H73">
    <cfRule type="duplicateValues" dxfId="4523" priority="5"/>
  </conditionalFormatting>
  <conditionalFormatting sqref="H85">
    <cfRule type="duplicateValues" dxfId="4522" priority="4"/>
  </conditionalFormatting>
  <conditionalFormatting sqref="J83">
    <cfRule type="duplicateValues" dxfId="4521" priority="3"/>
  </conditionalFormatting>
  <conditionalFormatting sqref="H72">
    <cfRule type="duplicateValues" dxfId="4520" priority="2"/>
  </conditionalFormatting>
  <conditionalFormatting sqref="H72">
    <cfRule type="duplicateValues" dxfId="4519" priority="1"/>
  </conditionalFormatting>
  <dataValidations count="4">
    <dataValidation type="list" allowBlank="1" showInputMessage="1" showErrorMessage="1" sqref="J123:J126 F30:G57 I15:I23 I29:I51 F11:F24 J30:J44 J142:J174 J128:J130 F26:F29 I26 J132:J140 H94:J119 I9:I12 J87:J93 I86:I93 F87:G93 I72:I80 F68:F81 F83:F86 I83 I66:I69" xr:uid="{662CAF3E-B0B2-410C-A696-053B3FA2CF7F}">
      <formula1>#REF!</formula1>
    </dataValidation>
    <dataValidation type="list" allowBlank="1" showInputMessage="1" showErrorMessage="1" sqref="J121:J122 I146:I149 D120:J120 D7 D34 E34:E35 F103 H7:J7 G58:G61 I8 D146:H146 D129:I129 I52:I61 F147:H159 D64 D91 E91:E92 H64:J64 I65" xr:uid="{E52EB90C-4F69-4A1C-81BE-A20956D0D90D}">
      <formula1>ListeCE</formula1>
    </dataValidation>
    <dataValidation type="list" allowBlank="1" showInputMessage="1" showErrorMessage="1" sqref="F177:F181 G180:I181 C15 C175 C206:C210 C199:C200 C204 J194:J196 B14:C14 C72 B71:C71 C64 C7 G189:H190 I194:I197 D194:G196 D177:E178 H194:H198 E198:E199 E179:E180 J181 D179:D181 D182:F182 E197:F197 G177:J179 D184:J187 C128 B127:C127 C120" xr:uid="{5A63A796-2665-486F-B4CB-0849005274B5}">
      <formula1>ListeNomPrenom</formula1>
    </dataValidation>
    <dataValidation type="list" allowBlank="1" showInputMessage="1" showErrorMessage="1" sqref="E62:G62" xr:uid="{6CDFCC39-4314-416B-B5D4-34040D5653C8}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CB3FE-50EF-46BB-BCAC-ABC4BEDCA034}">
  <dimension ref="A1:J220"/>
  <sheetViews>
    <sheetView workbookViewId="0">
      <selection activeCell="D2" sqref="D1:J1048576"/>
    </sheetView>
  </sheetViews>
  <sheetFormatPr baseColWidth="10" defaultRowHeight="15"/>
  <cols>
    <col min="1" max="1" width="5.42578125" customWidth="1"/>
    <col min="2" max="2" width="16.140625" customWidth="1"/>
    <col min="3" max="3" width="14.7109375" customWidth="1"/>
    <col min="4" max="10" width="22.7109375" customWidth="1"/>
  </cols>
  <sheetData>
    <row r="1" spans="1:10" ht="30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8">
      <c r="A2" s="1"/>
      <c r="B2" s="2" t="s">
        <v>1</v>
      </c>
      <c r="C2" s="3">
        <f>'S03'!C2+1</f>
        <v>4</v>
      </c>
      <c r="D2" s="4"/>
      <c r="E2" s="4"/>
      <c r="F2" s="4"/>
      <c r="G2" s="4"/>
      <c r="H2" s="4"/>
      <c r="I2" s="4"/>
      <c r="J2" s="5"/>
    </row>
    <row r="3" spans="1:10">
      <c r="A3" s="1"/>
      <c r="B3" s="165" t="s">
        <v>91</v>
      </c>
      <c r="C3" s="4"/>
      <c r="D3" s="4"/>
      <c r="E3" s="4"/>
      <c r="F3" s="165" t="s">
        <v>89</v>
      </c>
      <c r="G3" s="4"/>
      <c r="H3" s="165" t="s">
        <v>90</v>
      </c>
      <c r="I3" s="4"/>
      <c r="J3" s="5"/>
    </row>
    <row r="4" spans="1:10">
      <c r="A4" s="7"/>
      <c r="B4" s="8"/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>
      <c r="A5" s="7"/>
      <c r="B5" s="8"/>
      <c r="C5" s="8"/>
      <c r="D5" s="10">
        <f>'S03'!J5+1</f>
        <v>44220</v>
      </c>
      <c r="E5" s="10">
        <f>SUM(D5+1)</f>
        <v>44221</v>
      </c>
      <c r="F5" s="10">
        <f>SUM(E5+1)</f>
        <v>44222</v>
      </c>
      <c r="G5" s="10">
        <f t="shared" ref="G5:J5" si="0">SUM(F5+1)</f>
        <v>44223</v>
      </c>
      <c r="H5" s="10">
        <f t="shared" si="0"/>
        <v>44224</v>
      </c>
      <c r="I5" s="10">
        <f t="shared" si="0"/>
        <v>44225</v>
      </c>
      <c r="J5" s="10">
        <f t="shared" si="0"/>
        <v>44226</v>
      </c>
    </row>
    <row r="6" spans="1:10">
      <c r="A6" s="208"/>
      <c r="B6" s="209"/>
      <c r="C6" s="209"/>
      <c r="D6" s="194"/>
      <c r="E6" s="194"/>
      <c r="F6" s="194"/>
      <c r="G6" s="194"/>
      <c r="H6" s="194"/>
      <c r="I6" s="194"/>
      <c r="J6" s="194"/>
    </row>
    <row r="7" spans="1:10">
      <c r="A7" s="293" t="s">
        <v>9</v>
      </c>
      <c r="B7" s="200" t="s">
        <v>10</v>
      </c>
      <c r="C7" s="204" t="s">
        <v>11</v>
      </c>
      <c r="D7" s="205"/>
      <c r="E7" s="206"/>
      <c r="F7" s="206"/>
      <c r="G7" s="206"/>
      <c r="H7" s="206"/>
      <c r="I7" s="206"/>
      <c r="J7" s="207"/>
    </row>
    <row r="8" spans="1:10">
      <c r="A8" s="293"/>
      <c r="B8" s="15" t="s">
        <v>12</v>
      </c>
      <c r="C8" s="16"/>
      <c r="D8" s="17"/>
      <c r="E8" s="18"/>
      <c r="F8" s="19"/>
      <c r="G8" s="19"/>
      <c r="H8" s="19"/>
      <c r="I8" s="19"/>
      <c r="J8" s="20"/>
    </row>
    <row r="9" spans="1:10">
      <c r="A9" s="293"/>
      <c r="B9" s="15" t="s">
        <v>12</v>
      </c>
      <c r="C9" s="16"/>
      <c r="D9" s="21"/>
      <c r="E9" s="22"/>
      <c r="F9" s="19"/>
      <c r="G9" s="23"/>
      <c r="H9" s="23"/>
      <c r="I9" s="19"/>
      <c r="J9" s="24"/>
    </row>
    <row r="10" spans="1:10">
      <c r="A10" s="293"/>
      <c r="B10" s="15" t="s">
        <v>12</v>
      </c>
      <c r="C10" s="16"/>
      <c r="D10" s="21"/>
      <c r="E10" s="22"/>
      <c r="F10" s="19"/>
      <c r="G10" s="23"/>
      <c r="H10" s="23"/>
      <c r="I10" s="19"/>
      <c r="J10" s="24"/>
    </row>
    <row r="11" spans="1:10">
      <c r="A11" s="293"/>
      <c r="B11" s="25" t="s">
        <v>13</v>
      </c>
      <c r="C11" s="26" t="s">
        <v>14</v>
      </c>
      <c r="D11" s="27"/>
      <c r="E11" s="28"/>
      <c r="F11" s="29"/>
      <c r="G11" s="19"/>
      <c r="H11" s="30"/>
      <c r="I11" s="28"/>
      <c r="J11" s="31"/>
    </row>
    <row r="12" spans="1:10">
      <c r="A12" s="293"/>
      <c r="B12" s="25" t="s">
        <v>15</v>
      </c>
      <c r="C12" s="26" t="s">
        <v>14</v>
      </c>
      <c r="D12" s="32"/>
      <c r="E12" s="33"/>
      <c r="F12" s="34"/>
      <c r="G12" s="34"/>
      <c r="H12" s="19"/>
      <c r="I12" s="35"/>
      <c r="J12" s="36"/>
    </row>
    <row r="13" spans="1:10">
      <c r="A13" s="293"/>
      <c r="B13" s="25" t="s">
        <v>16</v>
      </c>
      <c r="C13" s="26" t="s">
        <v>14</v>
      </c>
      <c r="D13" s="37"/>
      <c r="E13" s="28"/>
      <c r="F13" s="34"/>
      <c r="G13" s="34"/>
      <c r="H13" s="28"/>
      <c r="I13" s="28"/>
      <c r="J13" s="31"/>
    </row>
    <row r="14" spans="1:10">
      <c r="A14" s="293"/>
      <c r="B14" s="25" t="s">
        <v>17</v>
      </c>
      <c r="C14" s="26" t="s">
        <v>14</v>
      </c>
      <c r="D14" s="38"/>
      <c r="E14" s="9"/>
      <c r="F14" s="28"/>
      <c r="G14" s="28"/>
      <c r="H14" s="28"/>
      <c r="I14" s="39"/>
      <c r="J14" s="36"/>
    </row>
    <row r="15" spans="1:10">
      <c r="A15" s="293"/>
      <c r="B15" s="25" t="s">
        <v>18</v>
      </c>
      <c r="C15" s="26" t="s">
        <v>19</v>
      </c>
      <c r="D15" s="37"/>
      <c r="E15" s="34"/>
      <c r="F15" s="40"/>
      <c r="G15" s="40"/>
      <c r="H15" s="19"/>
      <c r="I15" s="19"/>
      <c r="J15" s="41"/>
    </row>
    <row r="16" spans="1:10">
      <c r="A16" s="293"/>
      <c r="B16" s="25" t="s">
        <v>20</v>
      </c>
      <c r="C16" s="26" t="s">
        <v>14</v>
      </c>
      <c r="D16" s="37"/>
      <c r="E16" s="28"/>
      <c r="F16" s="34"/>
      <c r="G16" s="34"/>
      <c r="H16" s="35"/>
      <c r="I16" s="19"/>
      <c r="J16" s="36"/>
    </row>
    <row r="17" spans="1:10">
      <c r="A17" s="293"/>
      <c r="B17" s="25"/>
      <c r="C17" s="26" t="s">
        <v>21</v>
      </c>
      <c r="D17" s="27"/>
      <c r="E17" s="28"/>
      <c r="F17" s="40"/>
      <c r="G17" s="34"/>
      <c r="H17" s="42"/>
      <c r="I17" s="42"/>
      <c r="J17" s="36"/>
    </row>
    <row r="18" spans="1:10">
      <c r="A18" s="293"/>
      <c r="B18" s="25" t="s">
        <v>22</v>
      </c>
      <c r="C18" s="26" t="s">
        <v>14</v>
      </c>
      <c r="D18" s="32"/>
      <c r="E18" s="33"/>
      <c r="F18" s="34"/>
      <c r="G18" s="34"/>
      <c r="H18" s="43"/>
      <c r="I18" s="43"/>
      <c r="J18" s="44"/>
    </row>
    <row r="19" spans="1:10">
      <c r="A19" s="293"/>
      <c r="B19" s="25"/>
      <c r="C19" s="26" t="s">
        <v>21</v>
      </c>
      <c r="D19" s="45"/>
      <c r="E19" s="46"/>
      <c r="F19" s="34"/>
      <c r="G19" s="34"/>
      <c r="H19" s="47"/>
      <c r="I19" s="47"/>
      <c r="J19" s="36"/>
    </row>
    <row r="20" spans="1:10">
      <c r="A20" s="293"/>
      <c r="B20" s="25" t="s">
        <v>23</v>
      </c>
      <c r="C20" s="26" t="s">
        <v>14</v>
      </c>
      <c r="D20" s="37"/>
      <c r="E20" s="28"/>
      <c r="F20" s="34"/>
      <c r="G20" s="34"/>
      <c r="H20" s="48"/>
      <c r="I20" s="48"/>
      <c r="J20" s="36"/>
    </row>
    <row r="21" spans="1:10">
      <c r="A21" s="293"/>
      <c r="B21" s="25" t="s">
        <v>24</v>
      </c>
      <c r="C21" s="26" t="s">
        <v>14</v>
      </c>
      <c r="D21" s="27"/>
      <c r="E21" s="28"/>
      <c r="F21" s="35"/>
      <c r="G21" s="35"/>
      <c r="H21" s="28"/>
      <c r="I21" s="30"/>
      <c r="J21" s="24"/>
    </row>
    <row r="22" spans="1:10">
      <c r="A22" s="293"/>
      <c r="B22" s="25" t="s">
        <v>25</v>
      </c>
      <c r="C22" s="26" t="s">
        <v>14</v>
      </c>
      <c r="D22" s="37"/>
      <c r="E22" s="28"/>
      <c r="F22" s="34"/>
      <c r="G22" s="28"/>
      <c r="H22" s="34"/>
      <c r="I22" s="28"/>
      <c r="J22" s="31"/>
    </row>
    <row r="23" spans="1:10">
      <c r="A23" s="293"/>
      <c r="B23" s="25"/>
      <c r="C23" s="26" t="s">
        <v>21</v>
      </c>
      <c r="D23" s="37"/>
      <c r="E23" s="28"/>
      <c r="F23" s="34"/>
      <c r="G23" s="28"/>
      <c r="H23" s="35"/>
      <c r="I23" s="28"/>
      <c r="J23" s="31"/>
    </row>
    <row r="24" spans="1:10">
      <c r="A24" s="293"/>
      <c r="B24" s="25" t="s">
        <v>26</v>
      </c>
      <c r="C24" s="26" t="s">
        <v>19</v>
      </c>
      <c r="D24" s="32"/>
      <c r="E24" s="49"/>
      <c r="F24" s="34"/>
      <c r="G24" s="34"/>
      <c r="H24" s="34"/>
      <c r="I24" s="50"/>
      <c r="J24" s="36"/>
    </row>
    <row r="25" spans="1:10">
      <c r="A25" s="293"/>
      <c r="B25" s="51" t="s">
        <v>27</v>
      </c>
      <c r="C25" s="26" t="s">
        <v>14</v>
      </c>
      <c r="D25" s="52"/>
      <c r="E25" s="35"/>
      <c r="F25" s="35"/>
      <c r="G25" s="35"/>
      <c r="H25" s="35"/>
      <c r="I25" s="35"/>
      <c r="J25" s="36"/>
    </row>
    <row r="26" spans="1:10">
      <c r="A26" s="293"/>
      <c r="B26" s="53" t="s">
        <v>28</v>
      </c>
      <c r="C26" s="54" t="s">
        <v>29</v>
      </c>
      <c r="D26" s="37"/>
      <c r="E26" s="34"/>
      <c r="F26" s="55"/>
      <c r="G26" s="55"/>
      <c r="H26" s="56"/>
      <c r="I26" s="55"/>
      <c r="J26" s="41"/>
    </row>
    <row r="27" spans="1:10">
      <c r="A27" s="293"/>
      <c r="B27" s="53" t="s">
        <v>30</v>
      </c>
      <c r="C27" s="54" t="s">
        <v>29</v>
      </c>
      <c r="D27" s="57"/>
      <c r="E27" s="58"/>
      <c r="F27" s="55"/>
      <c r="G27" s="55"/>
      <c r="H27" s="50"/>
      <c r="I27" s="39"/>
      <c r="J27" s="41"/>
    </row>
    <row r="28" spans="1:10">
      <c r="A28" s="293"/>
      <c r="B28" s="53" t="s">
        <v>31</v>
      </c>
      <c r="C28" s="54" t="s">
        <v>29</v>
      </c>
      <c r="D28" s="57"/>
      <c r="E28" s="55"/>
      <c r="F28" s="39"/>
      <c r="G28" s="55"/>
      <c r="H28" s="55"/>
      <c r="I28" s="23"/>
      <c r="J28" s="59"/>
    </row>
    <row r="29" spans="1:10" ht="15.75" thickBot="1">
      <c r="A29" s="293"/>
      <c r="B29" s="96" t="s">
        <v>32</v>
      </c>
      <c r="C29" s="159" t="s">
        <v>33</v>
      </c>
      <c r="D29" s="160"/>
      <c r="E29" s="98"/>
      <c r="F29" s="98"/>
      <c r="G29" s="142"/>
      <c r="H29" s="161"/>
      <c r="I29" s="161"/>
      <c r="J29" s="101"/>
    </row>
    <row r="30" spans="1:10">
      <c r="A30" s="293"/>
      <c r="B30" s="67"/>
      <c r="C30" s="162" t="s">
        <v>34</v>
      </c>
      <c r="D30" s="69"/>
      <c r="E30" s="70"/>
      <c r="F30" s="70"/>
      <c r="G30" s="70"/>
      <c r="H30" s="70"/>
      <c r="I30" s="70"/>
      <c r="J30" s="72"/>
    </row>
    <row r="31" spans="1:10">
      <c r="A31" s="293"/>
      <c r="B31" s="61"/>
      <c r="C31" s="62" t="s">
        <v>34</v>
      </c>
      <c r="D31" s="52"/>
      <c r="E31" s="35"/>
      <c r="F31" s="35"/>
      <c r="G31" s="35"/>
      <c r="H31" s="35"/>
      <c r="I31" s="35"/>
      <c r="J31" s="36"/>
    </row>
    <row r="32" spans="1:10">
      <c r="A32" s="293"/>
      <c r="B32" s="61"/>
      <c r="C32" s="26" t="s">
        <v>35</v>
      </c>
      <c r="D32" s="52"/>
      <c r="E32" s="35"/>
      <c r="F32" s="35"/>
      <c r="G32" s="35"/>
      <c r="H32" s="163"/>
      <c r="I32" s="35"/>
      <c r="J32" s="36"/>
    </row>
    <row r="33" spans="1:10">
      <c r="A33" s="293"/>
      <c r="B33" s="61"/>
      <c r="C33" s="26" t="s">
        <v>35</v>
      </c>
      <c r="D33" s="52"/>
      <c r="E33" s="35"/>
      <c r="F33" s="35"/>
      <c r="G33" s="35"/>
      <c r="H33" s="35"/>
      <c r="I33" s="35"/>
      <c r="J33" s="36"/>
    </row>
    <row r="34" spans="1:10">
      <c r="A34" s="293"/>
      <c r="B34" s="61"/>
      <c r="C34" s="26" t="s">
        <v>35</v>
      </c>
      <c r="D34" s="52"/>
      <c r="E34" s="35"/>
      <c r="F34" s="35"/>
      <c r="G34" s="35"/>
      <c r="H34" s="35"/>
      <c r="I34" s="35"/>
      <c r="J34" s="36"/>
    </row>
    <row r="35" spans="1:10">
      <c r="A35" s="293"/>
      <c r="B35" s="61"/>
      <c r="C35" s="26" t="s">
        <v>35</v>
      </c>
      <c r="D35" s="52"/>
      <c r="E35" s="35"/>
      <c r="F35" s="35"/>
      <c r="G35" s="35"/>
      <c r="H35" s="35"/>
      <c r="I35" s="35"/>
      <c r="J35" s="36"/>
    </row>
    <row r="36" spans="1:10" ht="15.75" thickBot="1">
      <c r="A36" s="294"/>
      <c r="B36" s="73"/>
      <c r="C36" s="74" t="s">
        <v>35</v>
      </c>
      <c r="D36" s="64"/>
      <c r="E36" s="65"/>
      <c r="F36" s="65"/>
      <c r="G36" s="65"/>
      <c r="H36" s="65"/>
      <c r="I36" s="65"/>
      <c r="J36" s="66"/>
    </row>
    <row r="37" spans="1:10">
      <c r="A37" s="298" t="s">
        <v>36</v>
      </c>
      <c r="B37" s="172" t="s">
        <v>37</v>
      </c>
      <c r="C37" s="68" t="s">
        <v>38</v>
      </c>
      <c r="D37" s="69"/>
      <c r="E37" s="70"/>
      <c r="F37" s="70"/>
      <c r="G37" s="70"/>
      <c r="H37" s="71"/>
      <c r="I37" s="71"/>
      <c r="J37" s="72"/>
    </row>
    <row r="38" spans="1:10">
      <c r="A38" s="299"/>
      <c r="B38" s="173"/>
      <c r="C38" s="26" t="s">
        <v>39</v>
      </c>
      <c r="D38" s="52"/>
      <c r="E38" s="35"/>
      <c r="F38" s="35"/>
      <c r="G38" s="35"/>
      <c r="H38" s="35"/>
      <c r="I38" s="28"/>
      <c r="J38" s="36"/>
    </row>
    <row r="39" spans="1:10">
      <c r="A39" s="299"/>
      <c r="B39" s="173"/>
      <c r="C39" s="26" t="s">
        <v>40</v>
      </c>
      <c r="D39" s="52"/>
      <c r="E39" s="35"/>
      <c r="F39" s="35"/>
      <c r="G39" s="35"/>
      <c r="H39" s="35"/>
      <c r="I39" s="35"/>
      <c r="J39" s="36"/>
    </row>
    <row r="40" spans="1:10">
      <c r="A40" s="299"/>
      <c r="B40" s="173"/>
      <c r="C40" s="26" t="s">
        <v>41</v>
      </c>
      <c r="D40" s="52"/>
      <c r="E40" s="35"/>
      <c r="F40" s="35"/>
      <c r="G40" s="35"/>
      <c r="H40" s="35"/>
      <c r="I40" s="35"/>
      <c r="J40" s="36"/>
    </row>
    <row r="41" spans="1:10" ht="15.75" thickBot="1">
      <c r="A41" s="299"/>
      <c r="B41" s="174"/>
      <c r="C41" s="74" t="s">
        <v>42</v>
      </c>
      <c r="D41" s="64"/>
      <c r="E41" s="65"/>
      <c r="F41" s="65"/>
      <c r="G41" s="65"/>
      <c r="H41" s="65"/>
      <c r="I41" s="65"/>
      <c r="J41" s="66"/>
    </row>
    <row r="42" spans="1:10">
      <c r="A42" s="299"/>
      <c r="B42" s="175" t="s">
        <v>43</v>
      </c>
      <c r="C42" s="76" t="s">
        <v>44</v>
      </c>
      <c r="D42" s="77"/>
      <c r="E42" s="78"/>
      <c r="F42" s="79"/>
      <c r="G42" s="79"/>
      <c r="H42" s="79"/>
      <c r="I42" s="79"/>
      <c r="J42" s="80"/>
    </row>
    <row r="43" spans="1:10">
      <c r="A43" s="299"/>
      <c r="B43" s="173"/>
      <c r="C43" s="81" t="s">
        <v>45</v>
      </c>
      <c r="D43" s="35"/>
      <c r="E43" s="19"/>
      <c r="F43" s="35"/>
      <c r="G43" s="35"/>
      <c r="H43" s="35"/>
      <c r="I43" s="35"/>
      <c r="J43" s="36"/>
    </row>
    <row r="44" spans="1:10">
      <c r="A44" s="299"/>
      <c r="B44" s="173"/>
      <c r="C44" s="81" t="s">
        <v>46</v>
      </c>
      <c r="D44" s="23"/>
      <c r="E44" s="28"/>
      <c r="F44" s="35"/>
      <c r="G44" s="35"/>
      <c r="H44" s="35"/>
      <c r="I44" s="35"/>
      <c r="J44" s="36"/>
    </row>
    <row r="45" spans="1:10">
      <c r="A45" s="299"/>
      <c r="B45" s="173"/>
      <c r="C45" s="81" t="s">
        <v>47</v>
      </c>
      <c r="D45" s="19"/>
      <c r="E45" s="35"/>
      <c r="F45" s="35"/>
      <c r="G45" s="35"/>
      <c r="H45" s="35"/>
      <c r="I45" s="35"/>
      <c r="J45" s="36"/>
    </row>
    <row r="46" spans="1:10" ht="15.75" thickBot="1">
      <c r="A46" s="299"/>
      <c r="B46" s="174"/>
      <c r="C46" s="82" t="s">
        <v>48</v>
      </c>
      <c r="D46" s="83"/>
      <c r="E46" s="84"/>
      <c r="F46" s="65"/>
      <c r="G46" s="65"/>
      <c r="H46" s="65"/>
      <c r="I46" s="65"/>
      <c r="J46" s="66"/>
    </row>
    <row r="47" spans="1:10">
      <c r="A47" s="299"/>
      <c r="B47" s="176" t="s">
        <v>49</v>
      </c>
      <c r="C47" s="86" t="s">
        <v>50</v>
      </c>
      <c r="D47" s="70"/>
      <c r="E47" s="70"/>
      <c r="F47" s="87"/>
      <c r="G47" s="70"/>
      <c r="H47" s="70"/>
      <c r="I47" s="70"/>
      <c r="J47" s="72"/>
    </row>
    <row r="48" spans="1:10">
      <c r="A48" s="299"/>
      <c r="B48" s="177"/>
      <c r="C48" s="81" t="s">
        <v>51</v>
      </c>
      <c r="D48" s="23"/>
      <c r="E48" s="35"/>
      <c r="F48" s="35"/>
      <c r="G48" s="35"/>
      <c r="H48" s="35"/>
      <c r="I48" s="35"/>
      <c r="J48" s="36"/>
    </row>
    <row r="49" spans="1:10">
      <c r="A49" s="299"/>
      <c r="B49" s="177"/>
      <c r="C49" s="81" t="s">
        <v>52</v>
      </c>
      <c r="D49" s="35"/>
      <c r="E49" s="35"/>
      <c r="F49" s="35"/>
      <c r="G49" s="35"/>
      <c r="H49" s="35"/>
      <c r="I49" s="35"/>
      <c r="J49" s="36"/>
    </row>
    <row r="50" spans="1:10">
      <c r="A50" s="299"/>
      <c r="B50" s="177"/>
      <c r="C50" s="81" t="s">
        <v>53</v>
      </c>
      <c r="D50" s="35"/>
      <c r="E50" s="35"/>
      <c r="F50" s="35"/>
      <c r="G50" s="35"/>
      <c r="H50" s="35"/>
      <c r="I50" s="35"/>
      <c r="J50" s="36"/>
    </row>
    <row r="51" spans="1:10">
      <c r="A51" s="299"/>
      <c r="B51" s="175"/>
      <c r="C51" s="81" t="s">
        <v>54</v>
      </c>
      <c r="D51" s="35"/>
      <c r="E51" s="35"/>
      <c r="F51" s="35"/>
      <c r="G51" s="35"/>
      <c r="H51" s="35"/>
      <c r="I51" s="35"/>
      <c r="J51" s="36"/>
    </row>
    <row r="52" spans="1:10">
      <c r="A52" s="299"/>
      <c r="B52" s="178" t="s">
        <v>55</v>
      </c>
      <c r="C52" s="81" t="s">
        <v>56</v>
      </c>
      <c r="D52" s="35"/>
      <c r="E52" s="35"/>
      <c r="F52" s="35"/>
      <c r="G52" s="29"/>
      <c r="H52" s="28"/>
      <c r="I52" s="35"/>
      <c r="J52" s="36"/>
    </row>
    <row r="53" spans="1:10">
      <c r="A53" s="299"/>
      <c r="B53" s="177"/>
      <c r="C53" s="81" t="s">
        <v>57</v>
      </c>
      <c r="D53" s="35"/>
      <c r="E53" s="35"/>
      <c r="F53" s="35"/>
      <c r="G53" s="35"/>
      <c r="H53" s="35"/>
      <c r="I53" s="35"/>
      <c r="J53" s="36"/>
    </row>
    <row r="54" spans="1:10">
      <c r="A54" s="299"/>
      <c r="B54" s="175"/>
      <c r="C54" s="81" t="s">
        <v>58</v>
      </c>
      <c r="D54" s="35"/>
      <c r="E54" s="35"/>
      <c r="F54" s="35"/>
      <c r="G54" s="35"/>
      <c r="H54" s="35"/>
      <c r="I54" s="35"/>
      <c r="J54" s="36"/>
    </row>
    <row r="55" spans="1:10">
      <c r="A55" s="299"/>
      <c r="B55" s="178" t="s">
        <v>59</v>
      </c>
      <c r="C55" s="81" t="s">
        <v>60</v>
      </c>
      <c r="D55" s="35"/>
      <c r="E55" s="35"/>
      <c r="F55" s="35"/>
      <c r="G55" s="35"/>
      <c r="H55" s="35"/>
      <c r="I55" s="35"/>
      <c r="J55" s="36"/>
    </row>
    <row r="56" spans="1:10">
      <c r="A56" s="299"/>
      <c r="B56" s="175"/>
      <c r="C56" s="81" t="s">
        <v>61</v>
      </c>
      <c r="D56" s="35"/>
      <c r="E56" s="35"/>
      <c r="F56" s="35"/>
      <c r="G56" s="35"/>
      <c r="H56" s="35"/>
      <c r="I56" s="35"/>
      <c r="J56" s="36"/>
    </row>
    <row r="57" spans="1:10">
      <c r="A57" s="299"/>
      <c r="B57" s="178" t="s">
        <v>62</v>
      </c>
      <c r="C57" s="81" t="s">
        <v>63</v>
      </c>
      <c r="D57" s="35"/>
      <c r="E57" s="35"/>
      <c r="F57" s="35"/>
      <c r="G57" s="35"/>
      <c r="H57" s="35"/>
      <c r="I57" s="35"/>
      <c r="J57" s="36"/>
    </row>
    <row r="58" spans="1:10">
      <c r="A58" s="299"/>
      <c r="B58" s="177"/>
      <c r="C58" s="81" t="s">
        <v>64</v>
      </c>
      <c r="D58" s="35"/>
      <c r="E58" s="35"/>
      <c r="F58" s="35"/>
      <c r="G58" s="35"/>
      <c r="H58" s="35"/>
      <c r="I58" s="35"/>
      <c r="J58" s="36"/>
    </row>
    <row r="59" spans="1:10">
      <c r="A59" s="299"/>
      <c r="B59" s="175"/>
      <c r="C59" s="81" t="s">
        <v>65</v>
      </c>
      <c r="D59" s="35"/>
      <c r="E59" s="35"/>
      <c r="F59" s="35"/>
      <c r="G59" s="35"/>
      <c r="H59" s="35"/>
      <c r="I59" s="35"/>
      <c r="J59" s="36"/>
    </row>
    <row r="60" spans="1:10">
      <c r="A60" s="299"/>
      <c r="B60" s="178" t="s">
        <v>66</v>
      </c>
      <c r="C60" s="81" t="s">
        <v>67</v>
      </c>
      <c r="D60" s="35"/>
      <c r="E60" s="35"/>
      <c r="F60" s="35"/>
      <c r="G60" s="35"/>
      <c r="H60" s="35"/>
      <c r="I60" s="35"/>
      <c r="J60" s="36"/>
    </row>
    <row r="61" spans="1:10">
      <c r="A61" s="299"/>
      <c r="B61" s="168"/>
      <c r="C61" s="81" t="s">
        <v>68</v>
      </c>
      <c r="D61" s="35"/>
      <c r="E61" s="169"/>
      <c r="F61" s="100"/>
      <c r="G61" s="169"/>
      <c r="H61" s="100"/>
      <c r="I61" s="100"/>
      <c r="J61" s="126"/>
    </row>
    <row r="62" spans="1:10" ht="15.75" thickBot="1">
      <c r="A62" s="300"/>
      <c r="B62" s="165" t="s">
        <v>91</v>
      </c>
      <c r="C62" s="166"/>
      <c r="D62" s="166"/>
      <c r="E62" s="165" t="s">
        <v>92</v>
      </c>
      <c r="F62" s="100"/>
      <c r="G62" s="165" t="s">
        <v>93</v>
      </c>
      <c r="H62" s="65"/>
      <c r="I62" s="65"/>
      <c r="J62" s="66"/>
    </row>
    <row r="63" spans="1:10" ht="15.75" thickBot="1">
      <c r="A63" s="189"/>
      <c r="B63" s="203"/>
      <c r="C63" s="203"/>
      <c r="D63" s="195"/>
      <c r="E63" s="196"/>
      <c r="F63" s="196"/>
      <c r="G63" s="196"/>
      <c r="H63" s="196"/>
      <c r="I63" s="196"/>
      <c r="J63" s="197"/>
    </row>
    <row r="64" spans="1:10">
      <c r="A64" s="298" t="s">
        <v>69</v>
      </c>
      <c r="B64" s="200" t="s">
        <v>10</v>
      </c>
      <c r="C64" s="191" t="s">
        <v>11</v>
      </c>
      <c r="D64" s="12"/>
      <c r="E64" s="13"/>
      <c r="F64" s="13"/>
      <c r="G64" s="13"/>
      <c r="H64" s="13"/>
      <c r="I64" s="13"/>
      <c r="J64" s="14"/>
    </row>
    <row r="65" spans="1:10">
      <c r="A65" s="299"/>
      <c r="B65" s="15" t="s">
        <v>12</v>
      </c>
      <c r="C65" s="91"/>
      <c r="D65" s="17"/>
      <c r="E65" s="18"/>
      <c r="F65" s="19"/>
      <c r="G65" s="19"/>
      <c r="H65" s="19"/>
      <c r="I65" s="19"/>
      <c r="J65" s="20"/>
    </row>
    <row r="66" spans="1:10">
      <c r="A66" s="299"/>
      <c r="B66" s="15" t="s">
        <v>12</v>
      </c>
      <c r="C66" s="91"/>
      <c r="D66" s="21"/>
      <c r="E66" s="22"/>
      <c r="F66" s="19"/>
      <c r="G66" s="23"/>
      <c r="H66" s="23"/>
      <c r="I66" s="19"/>
      <c r="J66" s="24"/>
    </row>
    <row r="67" spans="1:10">
      <c r="A67" s="299"/>
      <c r="B67" s="15" t="s">
        <v>12</v>
      </c>
      <c r="C67" s="91"/>
      <c r="D67" s="21"/>
      <c r="E67" s="22"/>
      <c r="F67" s="19"/>
      <c r="G67" s="23"/>
      <c r="H67" s="23"/>
      <c r="I67" s="19"/>
      <c r="J67" s="24"/>
    </row>
    <row r="68" spans="1:10">
      <c r="A68" s="299"/>
      <c r="B68" s="25" t="s">
        <v>13</v>
      </c>
      <c r="C68" s="81" t="s">
        <v>14</v>
      </c>
      <c r="D68" s="27"/>
      <c r="E68" s="28"/>
      <c r="F68" s="29"/>
      <c r="G68" s="19"/>
      <c r="H68" s="30"/>
      <c r="I68" s="28"/>
      <c r="J68" s="31"/>
    </row>
    <row r="69" spans="1:10">
      <c r="A69" s="299"/>
      <c r="B69" s="25" t="s">
        <v>15</v>
      </c>
      <c r="C69" s="81" t="s">
        <v>14</v>
      </c>
      <c r="D69" s="32"/>
      <c r="E69" s="33"/>
      <c r="F69" s="34"/>
      <c r="G69" s="34"/>
      <c r="H69" s="19"/>
      <c r="I69" s="35"/>
      <c r="J69" s="36"/>
    </row>
    <row r="70" spans="1:10">
      <c r="A70" s="299"/>
      <c r="B70" s="25" t="s">
        <v>16</v>
      </c>
      <c r="C70" s="81" t="s">
        <v>14</v>
      </c>
      <c r="D70" s="37"/>
      <c r="E70" s="28"/>
      <c r="F70" s="34"/>
      <c r="G70" s="34"/>
      <c r="H70" s="28"/>
      <c r="I70" s="28"/>
      <c r="J70" s="31"/>
    </row>
    <row r="71" spans="1:10">
      <c r="A71" s="299"/>
      <c r="B71" s="25" t="s">
        <v>17</v>
      </c>
      <c r="C71" s="81" t="s">
        <v>14</v>
      </c>
      <c r="D71" s="38"/>
      <c r="E71" s="9"/>
      <c r="F71" s="28"/>
      <c r="G71" s="28"/>
      <c r="H71" s="28"/>
      <c r="I71" s="39"/>
      <c r="J71" s="36"/>
    </row>
    <row r="72" spans="1:10">
      <c r="A72" s="299"/>
      <c r="B72" s="25" t="s">
        <v>18</v>
      </c>
      <c r="C72" s="81" t="s">
        <v>19</v>
      </c>
      <c r="D72" s="37"/>
      <c r="E72" s="34"/>
      <c r="F72" s="40"/>
      <c r="G72" s="40"/>
      <c r="H72" s="19"/>
      <c r="I72" s="19"/>
      <c r="J72" s="41"/>
    </row>
    <row r="73" spans="1:10">
      <c r="A73" s="299"/>
      <c r="B73" s="25" t="s">
        <v>20</v>
      </c>
      <c r="C73" s="81" t="s">
        <v>14</v>
      </c>
      <c r="D73" s="37"/>
      <c r="E73" s="28"/>
      <c r="F73" s="34"/>
      <c r="G73" s="34"/>
      <c r="H73" s="35"/>
      <c r="I73" s="19"/>
      <c r="J73" s="36"/>
    </row>
    <row r="74" spans="1:10">
      <c r="A74" s="299"/>
      <c r="B74" s="25"/>
      <c r="C74" s="81" t="s">
        <v>21</v>
      </c>
      <c r="D74" s="27"/>
      <c r="E74" s="28"/>
      <c r="F74" s="40"/>
      <c r="G74" s="34"/>
      <c r="H74" s="42"/>
      <c r="I74" s="42"/>
      <c r="J74" s="36"/>
    </row>
    <row r="75" spans="1:10">
      <c r="A75" s="299"/>
      <c r="B75" s="25" t="s">
        <v>22</v>
      </c>
      <c r="C75" s="81" t="s">
        <v>14</v>
      </c>
      <c r="D75" s="32"/>
      <c r="E75" s="33"/>
      <c r="F75" s="34"/>
      <c r="G75" s="34"/>
      <c r="H75" s="43"/>
      <c r="I75" s="43"/>
      <c r="J75" s="44"/>
    </row>
    <row r="76" spans="1:10">
      <c r="A76" s="299"/>
      <c r="B76" s="25"/>
      <c r="C76" s="81" t="s">
        <v>21</v>
      </c>
      <c r="D76" s="45"/>
      <c r="E76" s="46"/>
      <c r="F76" s="34"/>
      <c r="G76" s="34"/>
      <c r="H76" s="47"/>
      <c r="I76" s="47"/>
      <c r="J76" s="36"/>
    </row>
    <row r="77" spans="1:10">
      <c r="A77" s="299"/>
      <c r="B77" s="25" t="s">
        <v>23</v>
      </c>
      <c r="C77" s="81" t="s">
        <v>14</v>
      </c>
      <c r="D77" s="37"/>
      <c r="E77" s="28"/>
      <c r="F77" s="34"/>
      <c r="G77" s="34"/>
      <c r="H77" s="48"/>
      <c r="I77" s="48"/>
      <c r="J77" s="36"/>
    </row>
    <row r="78" spans="1:10">
      <c r="A78" s="299"/>
      <c r="B78" s="25" t="s">
        <v>24</v>
      </c>
      <c r="C78" s="81" t="s">
        <v>14</v>
      </c>
      <c r="D78" s="27"/>
      <c r="E78" s="28"/>
      <c r="F78" s="35"/>
      <c r="G78" s="35"/>
      <c r="H78" s="28"/>
      <c r="I78" s="30"/>
      <c r="J78" s="24"/>
    </row>
    <row r="79" spans="1:10">
      <c r="A79" s="299"/>
      <c r="B79" s="25" t="s">
        <v>25</v>
      </c>
      <c r="C79" s="81" t="s">
        <v>14</v>
      </c>
      <c r="D79" s="37"/>
      <c r="E79" s="28"/>
      <c r="F79" s="34"/>
      <c r="G79" s="28"/>
      <c r="H79" s="34"/>
      <c r="I79" s="28"/>
      <c r="J79" s="31"/>
    </row>
    <row r="80" spans="1:10">
      <c r="A80" s="299"/>
      <c r="B80" s="25"/>
      <c r="C80" s="81" t="s">
        <v>21</v>
      </c>
      <c r="D80" s="37"/>
      <c r="E80" s="28"/>
      <c r="F80" s="34"/>
      <c r="G80" s="28"/>
      <c r="H80" s="35"/>
      <c r="I80" s="28"/>
      <c r="J80" s="31"/>
    </row>
    <row r="81" spans="1:10">
      <c r="A81" s="299"/>
      <c r="B81" s="25" t="s">
        <v>26</v>
      </c>
      <c r="C81" s="81" t="s">
        <v>19</v>
      </c>
      <c r="D81" s="32"/>
      <c r="E81" s="49"/>
      <c r="F81" s="34"/>
      <c r="G81" s="34"/>
      <c r="H81" s="34"/>
      <c r="I81" s="50"/>
      <c r="J81" s="36"/>
    </row>
    <row r="82" spans="1:10">
      <c r="A82" s="299"/>
      <c r="B82" s="51" t="s">
        <v>27</v>
      </c>
      <c r="C82" s="81" t="s">
        <v>14</v>
      </c>
      <c r="D82" s="52"/>
      <c r="E82" s="35"/>
      <c r="F82" s="35"/>
      <c r="G82" s="35"/>
      <c r="H82" s="35"/>
      <c r="I82" s="35"/>
      <c r="J82" s="36"/>
    </row>
    <row r="83" spans="1:10">
      <c r="A83" s="299"/>
      <c r="B83" s="53" t="s">
        <v>28</v>
      </c>
      <c r="C83" s="94" t="s">
        <v>29</v>
      </c>
      <c r="D83" s="37"/>
      <c r="E83" s="34"/>
      <c r="F83" s="55"/>
      <c r="G83" s="55"/>
      <c r="H83" s="56"/>
      <c r="I83" s="55"/>
      <c r="J83" s="41"/>
    </row>
    <row r="84" spans="1:10">
      <c r="A84" s="299"/>
      <c r="B84" s="53" t="s">
        <v>30</v>
      </c>
      <c r="C84" s="94" t="s">
        <v>29</v>
      </c>
      <c r="D84" s="57"/>
      <c r="E84" s="58"/>
      <c r="F84" s="55"/>
      <c r="G84" s="55"/>
      <c r="H84" s="50"/>
      <c r="I84" s="39"/>
      <c r="J84" s="41"/>
    </row>
    <row r="85" spans="1:10">
      <c r="A85" s="299"/>
      <c r="B85" s="53" t="s">
        <v>31</v>
      </c>
      <c r="C85" s="94" t="s">
        <v>29</v>
      </c>
      <c r="D85" s="57"/>
      <c r="E85" s="55"/>
      <c r="F85" s="39"/>
      <c r="G85" s="55"/>
      <c r="H85" s="55"/>
      <c r="I85" s="23"/>
      <c r="J85" s="59"/>
    </row>
    <row r="86" spans="1:10" ht="15.75" thickBot="1">
      <c r="A86" s="299"/>
      <c r="B86" s="96" t="s">
        <v>32</v>
      </c>
      <c r="C86" s="97" t="s">
        <v>33</v>
      </c>
      <c r="D86" s="160"/>
      <c r="E86" s="98"/>
      <c r="F86" s="98"/>
      <c r="G86" s="142"/>
      <c r="H86" s="161"/>
      <c r="I86" s="161"/>
      <c r="J86" s="101"/>
    </row>
    <row r="87" spans="1:10">
      <c r="A87" s="299"/>
      <c r="B87" s="67"/>
      <c r="C87" s="102" t="s">
        <v>34</v>
      </c>
      <c r="D87" s="69"/>
      <c r="E87" s="70"/>
      <c r="F87" s="70"/>
      <c r="G87" s="70"/>
      <c r="H87" s="70"/>
      <c r="I87" s="70"/>
      <c r="J87" s="72"/>
    </row>
    <row r="88" spans="1:10">
      <c r="A88" s="299"/>
      <c r="B88" s="61"/>
      <c r="C88" s="9" t="s">
        <v>34</v>
      </c>
      <c r="D88" s="52"/>
      <c r="E88" s="35"/>
      <c r="F88" s="35"/>
      <c r="G88" s="35"/>
      <c r="H88" s="35"/>
      <c r="I88" s="35"/>
      <c r="J88" s="36"/>
    </row>
    <row r="89" spans="1:10">
      <c r="A89" s="299"/>
      <c r="B89" s="61"/>
      <c r="C89" s="81" t="s">
        <v>35</v>
      </c>
      <c r="D89" s="52"/>
      <c r="E89" s="35"/>
      <c r="F89" s="35"/>
      <c r="G89" s="35"/>
      <c r="H89" s="163"/>
      <c r="I89" s="35"/>
      <c r="J89" s="36"/>
    </row>
    <row r="90" spans="1:10">
      <c r="A90" s="299"/>
      <c r="B90" s="61"/>
      <c r="C90" s="81" t="s">
        <v>35</v>
      </c>
      <c r="D90" s="52"/>
      <c r="E90" s="35"/>
      <c r="F90" s="35"/>
      <c r="G90" s="35"/>
      <c r="H90" s="35"/>
      <c r="I90" s="35"/>
      <c r="J90" s="36"/>
    </row>
    <row r="91" spans="1:10">
      <c r="A91" s="299"/>
      <c r="B91" s="61"/>
      <c r="C91" s="81" t="s">
        <v>35</v>
      </c>
      <c r="D91" s="52"/>
      <c r="E91" s="35"/>
      <c r="F91" s="35"/>
      <c r="G91" s="35"/>
      <c r="H91" s="35"/>
      <c r="I91" s="35"/>
      <c r="J91" s="36"/>
    </row>
    <row r="92" spans="1:10">
      <c r="A92" s="299"/>
      <c r="B92" s="61"/>
      <c r="C92" s="81" t="s">
        <v>35</v>
      </c>
      <c r="D92" s="52"/>
      <c r="E92" s="35"/>
      <c r="F92" s="35"/>
      <c r="G92" s="35"/>
      <c r="H92" s="35"/>
      <c r="I92" s="35"/>
      <c r="J92" s="36"/>
    </row>
    <row r="93" spans="1:10" ht="15.75" thickBot="1">
      <c r="A93" s="300"/>
      <c r="B93" s="73"/>
      <c r="C93" s="82" t="s">
        <v>35</v>
      </c>
      <c r="D93" s="64"/>
      <c r="E93" s="65"/>
      <c r="F93" s="65"/>
      <c r="G93" s="65"/>
      <c r="H93" s="65"/>
      <c r="I93" s="65"/>
      <c r="J93" s="66"/>
    </row>
    <row r="94" spans="1:10">
      <c r="A94" s="293" t="s">
        <v>70</v>
      </c>
      <c r="B94" s="67" t="s">
        <v>37</v>
      </c>
      <c r="C94" s="86" t="s">
        <v>38</v>
      </c>
      <c r="D94" s="103"/>
      <c r="E94" s="13"/>
      <c r="F94" s="70"/>
      <c r="G94" s="70"/>
      <c r="H94" s="70"/>
      <c r="I94" s="70"/>
      <c r="J94" s="72"/>
    </row>
    <row r="95" spans="1:10" ht="16.5">
      <c r="A95" s="293"/>
      <c r="B95" s="61"/>
      <c r="C95" s="81" t="s">
        <v>39</v>
      </c>
      <c r="D95" s="34"/>
      <c r="E95" s="93"/>
      <c r="F95" s="35"/>
      <c r="G95" s="35"/>
      <c r="H95" s="35"/>
      <c r="I95" s="35"/>
      <c r="J95" s="36"/>
    </row>
    <row r="96" spans="1:10">
      <c r="A96" s="293"/>
      <c r="B96" s="61"/>
      <c r="C96" s="81" t="s">
        <v>40</v>
      </c>
      <c r="D96" s="35"/>
      <c r="E96" s="19"/>
      <c r="F96" s="35"/>
      <c r="G96" s="35"/>
      <c r="H96" s="35"/>
      <c r="I96" s="35"/>
      <c r="J96" s="36"/>
    </row>
    <row r="97" spans="1:10">
      <c r="A97" s="293"/>
      <c r="B97" s="61"/>
      <c r="C97" s="81" t="s">
        <v>41</v>
      </c>
      <c r="D97" s="35"/>
      <c r="E97" s="47"/>
      <c r="F97" s="35"/>
      <c r="G97" s="35"/>
      <c r="H97" s="35"/>
      <c r="I97" s="35"/>
      <c r="J97" s="36"/>
    </row>
    <row r="98" spans="1:10" ht="15.75" thickBot="1">
      <c r="A98" s="293"/>
      <c r="B98" s="73"/>
      <c r="C98" s="82" t="s">
        <v>42</v>
      </c>
      <c r="D98" s="65"/>
      <c r="E98" s="105"/>
      <c r="F98" s="65"/>
      <c r="G98" s="65"/>
      <c r="H98" s="65"/>
      <c r="I98" s="65"/>
      <c r="J98" s="66"/>
    </row>
    <row r="99" spans="1:10">
      <c r="A99" s="293"/>
      <c r="B99" s="75" t="s">
        <v>43</v>
      </c>
      <c r="C99" s="76" t="s">
        <v>44</v>
      </c>
      <c r="D99" s="79"/>
      <c r="E99" s="106"/>
      <c r="F99" s="79"/>
      <c r="G99" s="79"/>
      <c r="H99" s="79"/>
      <c r="I99" s="79"/>
      <c r="J99" s="80"/>
    </row>
    <row r="100" spans="1:10">
      <c r="A100" s="293"/>
      <c r="B100" s="61"/>
      <c r="C100" s="81" t="s">
        <v>45</v>
      </c>
      <c r="D100" s="35"/>
      <c r="E100" s="43"/>
      <c r="F100" s="19"/>
      <c r="G100" s="35"/>
      <c r="H100" s="35"/>
      <c r="I100" s="35"/>
      <c r="J100" s="36"/>
    </row>
    <row r="101" spans="1:10">
      <c r="A101" s="293"/>
      <c r="B101" s="61"/>
      <c r="C101" s="81" t="s">
        <v>46</v>
      </c>
      <c r="D101" s="35"/>
      <c r="E101" s="19"/>
      <c r="F101" s="35"/>
      <c r="G101" s="35"/>
      <c r="H101" s="35"/>
      <c r="I101" s="35"/>
      <c r="J101" s="36"/>
    </row>
    <row r="102" spans="1:10">
      <c r="A102" s="293"/>
      <c r="B102" s="61"/>
      <c r="C102" s="81" t="s">
        <v>47</v>
      </c>
      <c r="D102" s="35"/>
      <c r="E102" s="28"/>
      <c r="F102" s="19"/>
      <c r="G102" s="35"/>
      <c r="H102" s="35"/>
      <c r="I102" s="35"/>
      <c r="J102" s="36"/>
    </row>
    <row r="103" spans="1:10" ht="15.75" thickBot="1">
      <c r="A103" s="293"/>
      <c r="B103" s="73"/>
      <c r="C103" s="82" t="s">
        <v>48</v>
      </c>
      <c r="D103" s="65"/>
      <c r="E103" s="107"/>
      <c r="F103" s="84"/>
      <c r="G103" s="65"/>
      <c r="H103" s="65"/>
      <c r="I103" s="65"/>
      <c r="J103" s="66"/>
    </row>
    <row r="104" spans="1:10">
      <c r="A104" s="293"/>
      <c r="B104" s="85" t="s">
        <v>49</v>
      </c>
      <c r="C104" s="86" t="s">
        <v>50</v>
      </c>
      <c r="D104" s="108"/>
      <c r="E104" s="108"/>
      <c r="F104" s="108"/>
      <c r="G104" s="70"/>
      <c r="H104" s="70"/>
      <c r="I104" s="70"/>
      <c r="J104" s="72"/>
    </row>
    <row r="105" spans="1:10">
      <c r="A105" s="293"/>
      <c r="B105" s="88"/>
      <c r="C105" s="81" t="s">
        <v>51</v>
      </c>
      <c r="D105" s="35"/>
      <c r="E105" s="35"/>
      <c r="F105" s="23"/>
      <c r="G105" s="35"/>
      <c r="H105" s="35"/>
      <c r="I105" s="35"/>
      <c r="J105" s="36"/>
    </row>
    <row r="106" spans="1:10">
      <c r="A106" s="293"/>
      <c r="B106" s="88"/>
      <c r="C106" s="81" t="s">
        <v>52</v>
      </c>
      <c r="D106" s="42"/>
      <c r="E106" s="42"/>
      <c r="F106" s="35"/>
      <c r="G106" s="35"/>
      <c r="H106" s="35"/>
      <c r="I106" s="35"/>
      <c r="J106" s="36"/>
    </row>
    <row r="107" spans="1:10">
      <c r="A107" s="293"/>
      <c r="B107" s="88"/>
      <c r="C107" s="81" t="s">
        <v>53</v>
      </c>
      <c r="D107" s="35"/>
      <c r="E107" s="35"/>
      <c r="F107" s="35"/>
      <c r="G107" s="35"/>
      <c r="H107" s="35"/>
      <c r="I107" s="35"/>
      <c r="J107" s="36"/>
    </row>
    <row r="108" spans="1:10">
      <c r="A108" s="293"/>
      <c r="B108" s="75"/>
      <c r="C108" s="81" t="s">
        <v>54</v>
      </c>
      <c r="D108" s="35"/>
      <c r="E108" s="35"/>
      <c r="F108" s="35"/>
      <c r="G108" s="35"/>
      <c r="H108" s="35"/>
      <c r="I108" s="35"/>
      <c r="J108" s="36"/>
    </row>
    <row r="109" spans="1:10">
      <c r="A109" s="293"/>
      <c r="B109" s="63" t="s">
        <v>55</v>
      </c>
      <c r="C109" s="81" t="s">
        <v>56</v>
      </c>
      <c r="D109" s="23"/>
      <c r="E109" s="35"/>
      <c r="F109" s="33"/>
      <c r="G109" s="35"/>
      <c r="H109" s="35"/>
      <c r="I109" s="35"/>
      <c r="J109" s="36"/>
    </row>
    <row r="110" spans="1:10">
      <c r="A110" s="293"/>
      <c r="B110" s="88"/>
      <c r="C110" s="81" t="s">
        <v>57</v>
      </c>
      <c r="D110" s="35"/>
      <c r="E110" s="35"/>
      <c r="F110" s="35"/>
      <c r="G110" s="46"/>
      <c r="H110" s="35"/>
      <c r="I110" s="35"/>
      <c r="J110" s="36"/>
    </row>
    <row r="111" spans="1:10">
      <c r="A111" s="293"/>
      <c r="B111" s="75"/>
      <c r="C111" s="81" t="s">
        <v>58</v>
      </c>
      <c r="D111" s="35"/>
      <c r="E111" s="35"/>
      <c r="F111" s="35"/>
      <c r="G111" s="35"/>
      <c r="H111" s="35"/>
      <c r="I111" s="35"/>
      <c r="J111" s="36"/>
    </row>
    <row r="112" spans="1:10">
      <c r="A112" s="293"/>
      <c r="B112" s="63" t="s">
        <v>59</v>
      </c>
      <c r="C112" s="81" t="s">
        <v>60</v>
      </c>
      <c r="D112" s="35"/>
      <c r="E112" s="35"/>
      <c r="F112" s="35"/>
      <c r="G112" s="35"/>
      <c r="H112" s="35"/>
      <c r="I112" s="35"/>
      <c r="J112" s="36"/>
    </row>
    <row r="113" spans="1:10">
      <c r="A113" s="293"/>
      <c r="B113" s="75"/>
      <c r="C113" s="81" t="s">
        <v>61</v>
      </c>
      <c r="D113" s="35"/>
      <c r="E113" s="35"/>
      <c r="F113" s="35"/>
      <c r="G113" s="35"/>
      <c r="H113" s="35"/>
      <c r="I113" s="35"/>
      <c r="J113" s="36"/>
    </row>
    <row r="114" spans="1:10">
      <c r="A114" s="293"/>
      <c r="B114" s="63" t="s">
        <v>62</v>
      </c>
      <c r="C114" s="81" t="s">
        <v>63</v>
      </c>
      <c r="D114" s="35"/>
      <c r="E114" s="35"/>
      <c r="F114" s="35"/>
      <c r="G114" s="35"/>
      <c r="H114" s="35"/>
      <c r="I114" s="35"/>
      <c r="J114" s="36"/>
    </row>
    <row r="115" spans="1:10">
      <c r="A115" s="293"/>
      <c r="B115" s="88"/>
      <c r="C115" s="81" t="s">
        <v>64</v>
      </c>
      <c r="D115" s="35"/>
      <c r="E115" s="35"/>
      <c r="F115" s="35"/>
      <c r="G115" s="35"/>
      <c r="H115" s="35"/>
      <c r="I115" s="35"/>
      <c r="J115" s="36"/>
    </row>
    <row r="116" spans="1:10">
      <c r="A116" s="293"/>
      <c r="B116" s="75"/>
      <c r="C116" s="81" t="s">
        <v>65</v>
      </c>
      <c r="D116" s="35"/>
      <c r="E116" s="35"/>
      <c r="F116" s="35"/>
      <c r="G116" s="35"/>
      <c r="H116" s="35"/>
      <c r="I116" s="35"/>
      <c r="J116" s="36"/>
    </row>
    <row r="117" spans="1:10">
      <c r="A117" s="293"/>
      <c r="B117" s="63" t="s">
        <v>66</v>
      </c>
      <c r="C117" s="81" t="s">
        <v>67</v>
      </c>
      <c r="D117" s="35"/>
      <c r="E117" s="35"/>
      <c r="F117" s="18"/>
      <c r="G117" s="95"/>
      <c r="H117" s="35"/>
      <c r="I117" s="35"/>
      <c r="J117" s="36"/>
    </row>
    <row r="118" spans="1:10" ht="15.75" thickBot="1">
      <c r="A118" s="293"/>
      <c r="B118" s="89"/>
      <c r="C118" s="82" t="s">
        <v>68</v>
      </c>
      <c r="D118" s="65"/>
      <c r="E118" s="65"/>
      <c r="F118" s="65"/>
      <c r="G118" s="65"/>
      <c r="H118" s="65"/>
      <c r="I118" s="65"/>
      <c r="J118" s="66"/>
    </row>
    <row r="119" spans="1:10" ht="15.75" thickBot="1">
      <c r="A119" s="189"/>
      <c r="B119" s="210"/>
      <c r="C119" s="192"/>
      <c r="D119" s="211"/>
      <c r="E119" s="211"/>
      <c r="F119" s="211"/>
      <c r="G119" s="211"/>
      <c r="H119" s="211"/>
      <c r="I119" s="211"/>
      <c r="J119" s="212"/>
    </row>
    <row r="120" spans="1:10">
      <c r="A120" s="301" t="s">
        <v>71</v>
      </c>
      <c r="B120" s="11" t="s">
        <v>10</v>
      </c>
      <c r="C120" s="90" t="s">
        <v>11</v>
      </c>
      <c r="D120" s="13"/>
      <c r="E120" s="13"/>
      <c r="F120" s="13"/>
      <c r="G120" s="13"/>
      <c r="H120" s="13"/>
      <c r="I120" s="13"/>
      <c r="J120" s="14"/>
    </row>
    <row r="121" spans="1:10">
      <c r="A121" s="302"/>
      <c r="B121" s="15" t="s">
        <v>12</v>
      </c>
      <c r="C121" s="91"/>
      <c r="D121" s="19"/>
      <c r="E121" s="19"/>
      <c r="F121" s="9"/>
      <c r="G121" s="19"/>
      <c r="H121" s="19"/>
      <c r="I121" s="92"/>
      <c r="J121" s="24"/>
    </row>
    <row r="122" spans="1:10">
      <c r="A122" s="302"/>
      <c r="B122" s="15" t="s">
        <v>12</v>
      </c>
      <c r="C122" s="91"/>
      <c r="D122" s="19"/>
      <c r="E122" s="19"/>
      <c r="F122" s="9"/>
      <c r="G122" s="19"/>
      <c r="H122" s="50"/>
      <c r="I122" s="50"/>
      <c r="J122" s="24"/>
    </row>
    <row r="123" spans="1:10">
      <c r="A123" s="302"/>
      <c r="B123" s="15" t="s">
        <v>12</v>
      </c>
      <c r="C123" s="91"/>
      <c r="D123" s="35"/>
      <c r="E123" s="35"/>
      <c r="F123" s="34"/>
      <c r="G123" s="34"/>
      <c r="H123" s="33"/>
      <c r="I123" s="109"/>
      <c r="J123" s="44"/>
    </row>
    <row r="124" spans="1:10">
      <c r="A124" s="302"/>
      <c r="B124" s="25" t="s">
        <v>13</v>
      </c>
      <c r="C124" s="81" t="s">
        <v>14</v>
      </c>
      <c r="D124" s="35"/>
      <c r="E124" s="35"/>
      <c r="F124" s="47"/>
      <c r="G124" s="47"/>
      <c r="H124" s="110"/>
      <c r="I124" s="33"/>
      <c r="J124" s="111"/>
    </row>
    <row r="125" spans="1:10">
      <c r="A125" s="302"/>
      <c r="B125" s="25" t="s">
        <v>15</v>
      </c>
      <c r="C125" s="81" t="s">
        <v>14</v>
      </c>
      <c r="D125" s="35"/>
      <c r="E125" s="35"/>
      <c r="F125" s="28"/>
      <c r="G125" s="34"/>
      <c r="H125" s="112"/>
      <c r="I125" s="34"/>
      <c r="J125" s="44"/>
    </row>
    <row r="126" spans="1:10">
      <c r="A126" s="302"/>
      <c r="B126" s="25" t="s">
        <v>16</v>
      </c>
      <c r="C126" s="81" t="s">
        <v>14</v>
      </c>
      <c r="D126" s="28"/>
      <c r="E126" s="28"/>
      <c r="F126" s="28"/>
      <c r="G126" s="34"/>
      <c r="H126" s="34"/>
      <c r="I126" s="104"/>
      <c r="J126" s="44"/>
    </row>
    <row r="127" spans="1:10">
      <c r="A127" s="302"/>
      <c r="B127" s="25" t="s">
        <v>17</v>
      </c>
      <c r="C127" s="81" t="s">
        <v>14</v>
      </c>
      <c r="D127" s="35"/>
      <c r="E127" s="35"/>
      <c r="F127" s="34"/>
      <c r="G127" s="35"/>
      <c r="H127" s="35"/>
      <c r="I127" s="35"/>
      <c r="J127" s="31"/>
    </row>
    <row r="128" spans="1:10">
      <c r="A128" s="302"/>
      <c r="B128" s="25" t="s">
        <v>18</v>
      </c>
      <c r="C128" s="81" t="s">
        <v>19</v>
      </c>
      <c r="D128" s="34"/>
      <c r="E128" s="34"/>
      <c r="F128" s="28"/>
      <c r="G128" s="34"/>
      <c r="H128" s="19"/>
      <c r="I128" s="55"/>
      <c r="J128" s="113"/>
    </row>
    <row r="129" spans="1:10">
      <c r="A129" s="302"/>
      <c r="B129" s="25" t="s">
        <v>20</v>
      </c>
      <c r="C129" s="81" t="s">
        <v>14</v>
      </c>
      <c r="D129" s="19"/>
      <c r="E129" s="19"/>
      <c r="F129" s="9"/>
      <c r="G129" s="19"/>
      <c r="H129" s="114"/>
      <c r="I129" s="19"/>
      <c r="J129" s="115"/>
    </row>
    <row r="130" spans="1:10">
      <c r="A130" s="302"/>
      <c r="B130" s="25"/>
      <c r="C130" s="81" t="s">
        <v>21</v>
      </c>
      <c r="D130" s="19"/>
      <c r="E130" s="19"/>
      <c r="F130" s="9"/>
      <c r="G130" s="19"/>
      <c r="H130" s="19"/>
      <c r="I130" s="19"/>
      <c r="J130" s="24"/>
    </row>
    <row r="131" spans="1:10">
      <c r="A131" s="302"/>
      <c r="B131" s="25" t="s">
        <v>22</v>
      </c>
      <c r="C131" s="81" t="s">
        <v>14</v>
      </c>
      <c r="D131" s="19"/>
      <c r="E131" s="19"/>
      <c r="F131" s="9"/>
      <c r="G131" s="19"/>
      <c r="H131" s="19"/>
      <c r="I131" s="19"/>
      <c r="J131" s="24"/>
    </row>
    <row r="132" spans="1:10">
      <c r="A132" s="302"/>
      <c r="B132" s="25"/>
      <c r="C132" s="81" t="s">
        <v>21</v>
      </c>
      <c r="D132" s="35"/>
      <c r="E132" s="35"/>
      <c r="F132" s="28"/>
      <c r="G132" s="34"/>
      <c r="H132" s="34"/>
      <c r="I132" s="34"/>
      <c r="J132" s="44"/>
    </row>
    <row r="133" spans="1:10">
      <c r="A133" s="302"/>
      <c r="B133" s="25" t="s">
        <v>23</v>
      </c>
      <c r="C133" s="81" t="s">
        <v>14</v>
      </c>
      <c r="D133" s="34"/>
      <c r="E133" s="34"/>
      <c r="F133" s="58"/>
      <c r="G133" s="22"/>
      <c r="H133" s="19"/>
      <c r="I133" s="19"/>
      <c r="J133" s="44"/>
    </row>
    <row r="134" spans="1:10">
      <c r="A134" s="302"/>
      <c r="B134" s="25" t="s">
        <v>24</v>
      </c>
      <c r="C134" s="81" t="s">
        <v>14</v>
      </c>
      <c r="D134" s="34"/>
      <c r="E134" s="34"/>
      <c r="F134" s="34"/>
      <c r="G134" s="34"/>
      <c r="H134" s="46"/>
      <c r="I134" s="33"/>
      <c r="J134" s="44"/>
    </row>
    <row r="135" spans="1:10">
      <c r="A135" s="302"/>
      <c r="B135" s="25" t="s">
        <v>25</v>
      </c>
      <c r="C135" s="81" t="s">
        <v>14</v>
      </c>
      <c r="D135" s="34"/>
      <c r="E135" s="34"/>
      <c r="F135" s="55"/>
      <c r="G135" s="55"/>
      <c r="H135" s="116"/>
      <c r="I135" s="46"/>
      <c r="J135" s="44"/>
    </row>
    <row r="136" spans="1:10">
      <c r="A136" s="302"/>
      <c r="B136" s="25"/>
      <c r="C136" s="81" t="s">
        <v>21</v>
      </c>
      <c r="D136" s="35"/>
      <c r="E136" s="35"/>
      <c r="F136" s="28"/>
      <c r="G136" s="34"/>
      <c r="H136" s="34"/>
      <c r="I136" s="34"/>
      <c r="J136" s="44"/>
    </row>
    <row r="137" spans="1:10">
      <c r="A137" s="302"/>
      <c r="B137" s="25" t="s">
        <v>26</v>
      </c>
      <c r="C137" s="81" t="s">
        <v>19</v>
      </c>
      <c r="D137" s="35"/>
      <c r="E137" s="35"/>
      <c r="F137" s="28"/>
      <c r="G137" s="110"/>
      <c r="H137" s="33"/>
      <c r="I137" s="33"/>
      <c r="J137" s="24"/>
    </row>
    <row r="138" spans="1:10">
      <c r="A138" s="302"/>
      <c r="B138" s="51" t="s">
        <v>27</v>
      </c>
      <c r="C138" s="81" t="s">
        <v>14</v>
      </c>
      <c r="D138" s="34"/>
      <c r="E138" s="34"/>
      <c r="F138" s="28"/>
      <c r="G138" s="34"/>
      <c r="H138" s="110"/>
      <c r="I138" s="110"/>
      <c r="J138" s="31"/>
    </row>
    <row r="139" spans="1:10">
      <c r="A139" s="302"/>
      <c r="B139" s="53" t="s">
        <v>28</v>
      </c>
      <c r="C139" s="94" t="s">
        <v>29</v>
      </c>
      <c r="D139" s="34"/>
      <c r="E139" s="34"/>
      <c r="F139" s="28"/>
      <c r="G139" s="34"/>
      <c r="H139" s="110"/>
      <c r="I139" s="110"/>
      <c r="J139" s="31"/>
    </row>
    <row r="140" spans="1:10">
      <c r="A140" s="302"/>
      <c r="B140" s="53" t="s">
        <v>30</v>
      </c>
      <c r="C140" s="94" t="s">
        <v>29</v>
      </c>
      <c r="D140" s="34"/>
      <c r="E140" s="34"/>
      <c r="F140" s="22"/>
      <c r="G140" s="34"/>
      <c r="H140" s="55"/>
      <c r="I140" s="33"/>
      <c r="J140" s="36"/>
    </row>
    <row r="141" spans="1:10">
      <c r="A141" s="302"/>
      <c r="B141" s="53" t="s">
        <v>31</v>
      </c>
      <c r="C141" s="94" t="s">
        <v>29</v>
      </c>
      <c r="D141" s="35"/>
      <c r="E141" s="35"/>
      <c r="F141" s="35"/>
      <c r="G141" s="35"/>
      <c r="H141" s="35"/>
      <c r="I141" s="35"/>
      <c r="J141" s="36"/>
    </row>
    <row r="142" spans="1:10" ht="15.75" thickBot="1">
      <c r="A142" s="302"/>
      <c r="B142" s="117" t="s">
        <v>32</v>
      </c>
      <c r="C142" s="118" t="s">
        <v>33</v>
      </c>
      <c r="D142" s="119"/>
      <c r="E142" s="119"/>
      <c r="F142" s="120"/>
      <c r="G142" s="121"/>
      <c r="H142" s="65"/>
      <c r="I142" s="65"/>
      <c r="J142" s="122"/>
    </row>
    <row r="143" spans="1:10">
      <c r="A143" s="302"/>
      <c r="B143" s="67"/>
      <c r="C143" s="102" t="s">
        <v>34</v>
      </c>
      <c r="D143" s="103"/>
      <c r="E143" s="103"/>
      <c r="F143" s="71"/>
      <c r="G143" s="71"/>
      <c r="H143" s="71"/>
      <c r="I143" s="87"/>
      <c r="J143" s="123"/>
    </row>
    <row r="144" spans="1:10">
      <c r="A144" s="302"/>
      <c r="B144" s="61"/>
      <c r="C144" s="9" t="s">
        <v>34</v>
      </c>
      <c r="D144" s="55"/>
      <c r="E144" s="55"/>
      <c r="F144" s="58"/>
      <c r="G144" s="55"/>
      <c r="H144" s="55"/>
      <c r="I144" s="55"/>
      <c r="J144" s="60"/>
    </row>
    <row r="145" spans="1:10">
      <c r="A145" s="302"/>
      <c r="B145" s="61"/>
      <c r="C145" s="81" t="s">
        <v>35</v>
      </c>
      <c r="D145" s="35"/>
      <c r="E145" s="35"/>
      <c r="F145" s="39"/>
      <c r="G145" s="55"/>
      <c r="H145" s="55"/>
      <c r="I145" s="116"/>
      <c r="J145" s="60"/>
    </row>
    <row r="146" spans="1:10">
      <c r="A146" s="302"/>
      <c r="B146" s="61"/>
      <c r="C146" s="81" t="s">
        <v>35</v>
      </c>
      <c r="D146" s="35"/>
      <c r="E146" s="35"/>
      <c r="F146" s="35"/>
      <c r="G146" s="35"/>
      <c r="H146" s="35"/>
      <c r="I146" s="35"/>
      <c r="J146" s="36"/>
    </row>
    <row r="147" spans="1:10">
      <c r="A147" s="302"/>
      <c r="B147" s="61"/>
      <c r="C147" s="81" t="s">
        <v>35</v>
      </c>
      <c r="D147" s="23"/>
      <c r="E147" s="23"/>
      <c r="F147" s="35"/>
      <c r="G147" s="35"/>
      <c r="H147" s="35"/>
      <c r="I147" s="35"/>
      <c r="J147" s="36"/>
    </row>
    <row r="148" spans="1:10">
      <c r="A148" s="302"/>
      <c r="B148" s="61"/>
      <c r="C148" s="81" t="s">
        <v>35</v>
      </c>
      <c r="D148" s="35"/>
      <c r="E148" s="39"/>
      <c r="F148" s="35"/>
      <c r="G148" s="35"/>
      <c r="H148" s="35"/>
      <c r="I148" s="35"/>
      <c r="J148" s="36"/>
    </row>
    <row r="149" spans="1:10" ht="15.75" thickBot="1">
      <c r="A149" s="302"/>
      <c r="B149" s="63"/>
      <c r="C149" s="124" t="s">
        <v>35</v>
      </c>
      <c r="D149" s="100"/>
      <c r="E149" s="100"/>
      <c r="F149" s="99"/>
      <c r="G149" s="100"/>
      <c r="H149" s="125"/>
      <c r="I149" s="100"/>
      <c r="J149" s="126"/>
    </row>
    <row r="150" spans="1:10">
      <c r="A150" s="293" t="s">
        <v>72</v>
      </c>
      <c r="B150" s="67" t="s">
        <v>37</v>
      </c>
      <c r="C150" s="86" t="s">
        <v>38</v>
      </c>
      <c r="D150" s="70"/>
      <c r="E150" s="70"/>
      <c r="F150" s="70"/>
      <c r="G150" s="70"/>
      <c r="H150" s="70"/>
      <c r="I150" s="70"/>
      <c r="J150" s="72"/>
    </row>
    <row r="151" spans="1:10">
      <c r="A151" s="293"/>
      <c r="B151" s="61"/>
      <c r="C151" s="81" t="s">
        <v>39</v>
      </c>
      <c r="D151" s="35"/>
      <c r="E151" s="35"/>
      <c r="F151" s="35"/>
      <c r="G151" s="35"/>
      <c r="H151" s="35"/>
      <c r="I151" s="35"/>
      <c r="J151" s="36"/>
    </row>
    <row r="152" spans="1:10">
      <c r="A152" s="293"/>
      <c r="B152" s="61"/>
      <c r="C152" s="81" t="s">
        <v>40</v>
      </c>
      <c r="D152" s="35"/>
      <c r="E152" s="35"/>
      <c r="F152" s="35"/>
      <c r="G152" s="35"/>
      <c r="H152" s="35"/>
      <c r="I152" s="35"/>
      <c r="J152" s="36"/>
    </row>
    <row r="153" spans="1:10">
      <c r="A153" s="293"/>
      <c r="B153" s="61"/>
      <c r="C153" s="81" t="s">
        <v>41</v>
      </c>
      <c r="D153" s="35"/>
      <c r="E153" s="35"/>
      <c r="F153" s="35"/>
      <c r="G153" s="35"/>
      <c r="H153" s="35"/>
      <c r="I153" s="35"/>
      <c r="J153" s="36"/>
    </row>
    <row r="154" spans="1:10">
      <c r="A154" s="293"/>
      <c r="B154" s="61"/>
      <c r="C154" s="81" t="s">
        <v>42</v>
      </c>
      <c r="D154" s="47"/>
      <c r="E154" s="35"/>
      <c r="F154" s="35"/>
      <c r="G154" s="35"/>
      <c r="H154" s="35"/>
      <c r="I154" s="35"/>
      <c r="J154" s="36"/>
    </row>
    <row r="155" spans="1:10" ht="15.75" thickBot="1">
      <c r="A155" s="293"/>
      <c r="B155" s="73" t="s">
        <v>43</v>
      </c>
      <c r="C155" s="82" t="s">
        <v>44</v>
      </c>
      <c r="D155" s="65"/>
      <c r="E155" s="65"/>
      <c r="F155" s="65"/>
      <c r="G155" s="65"/>
      <c r="H155" s="65"/>
      <c r="I155" s="65"/>
      <c r="J155" s="66"/>
    </row>
    <row r="156" spans="1:10">
      <c r="A156" s="293"/>
      <c r="B156" s="67"/>
      <c r="C156" s="86" t="s">
        <v>45</v>
      </c>
      <c r="D156" s="70"/>
      <c r="E156" s="70"/>
      <c r="F156" s="70"/>
      <c r="G156" s="70"/>
      <c r="H156" s="70"/>
      <c r="I156" s="70"/>
      <c r="J156" s="72"/>
    </row>
    <row r="157" spans="1:10">
      <c r="A157" s="293"/>
      <c r="B157" s="61"/>
      <c r="C157" s="81" t="s">
        <v>46</v>
      </c>
      <c r="D157" s="35"/>
      <c r="E157" s="35"/>
      <c r="F157" s="35"/>
      <c r="G157" s="35"/>
      <c r="H157" s="35"/>
      <c r="I157" s="35"/>
      <c r="J157" s="36"/>
    </row>
    <row r="158" spans="1:10">
      <c r="A158" s="293"/>
      <c r="B158" s="61"/>
      <c r="C158" s="81" t="s">
        <v>47</v>
      </c>
      <c r="D158" s="35"/>
      <c r="E158" s="35"/>
      <c r="F158" s="35"/>
      <c r="G158" s="35"/>
      <c r="H158" s="35"/>
      <c r="I158" s="35"/>
      <c r="J158" s="36"/>
    </row>
    <row r="159" spans="1:10" ht="15.75" thickBot="1">
      <c r="A159" s="293"/>
      <c r="B159" s="73"/>
      <c r="C159" s="82" t="s">
        <v>48</v>
      </c>
      <c r="D159" s="65"/>
      <c r="E159" s="65"/>
      <c r="F159" s="65"/>
      <c r="G159" s="65"/>
      <c r="H159" s="65"/>
      <c r="I159" s="65"/>
      <c r="J159" s="66"/>
    </row>
    <row r="160" spans="1:10">
      <c r="A160" s="293"/>
      <c r="B160" s="75" t="s">
        <v>49</v>
      </c>
      <c r="C160" s="76" t="s">
        <v>50</v>
      </c>
      <c r="D160" s="79"/>
      <c r="E160" s="79"/>
      <c r="F160" s="79"/>
      <c r="G160" s="79"/>
      <c r="H160" s="77"/>
      <c r="I160" s="77"/>
      <c r="J160" s="80"/>
    </row>
    <row r="161" spans="1:10">
      <c r="A161" s="293"/>
      <c r="B161" s="61"/>
      <c r="C161" s="81" t="s">
        <v>51</v>
      </c>
      <c r="D161" s="28"/>
      <c r="E161" s="28"/>
      <c r="F161" s="28"/>
      <c r="G161" s="34"/>
      <c r="H161" s="35"/>
      <c r="I161" s="35"/>
      <c r="J161" s="36"/>
    </row>
    <row r="162" spans="1:10">
      <c r="A162" s="293"/>
      <c r="B162" s="61"/>
      <c r="C162" s="81" t="s">
        <v>52</v>
      </c>
      <c r="D162" s="35"/>
      <c r="E162" s="35"/>
      <c r="F162" s="35"/>
      <c r="G162" s="35"/>
      <c r="H162" s="35"/>
      <c r="I162" s="35"/>
      <c r="J162" s="36"/>
    </row>
    <row r="163" spans="1:10">
      <c r="A163" s="293"/>
      <c r="B163" s="61"/>
      <c r="C163" s="81" t="s">
        <v>53</v>
      </c>
      <c r="D163" s="35"/>
      <c r="E163" s="35"/>
      <c r="F163" s="35"/>
      <c r="G163" s="35"/>
      <c r="H163" s="35"/>
      <c r="I163" s="35"/>
      <c r="J163" s="36"/>
    </row>
    <row r="164" spans="1:10">
      <c r="A164" s="293"/>
      <c r="B164" s="61"/>
      <c r="C164" s="81" t="s">
        <v>54</v>
      </c>
      <c r="D164" s="35"/>
      <c r="E164" s="35"/>
      <c r="F164" s="42"/>
      <c r="G164" s="35"/>
      <c r="H164" s="35"/>
      <c r="I164" s="35"/>
      <c r="J164" s="36"/>
    </row>
    <row r="165" spans="1:10">
      <c r="A165" s="293"/>
      <c r="B165" s="61" t="s">
        <v>55</v>
      </c>
      <c r="C165" s="81" t="s">
        <v>56</v>
      </c>
      <c r="D165" s="23"/>
      <c r="E165" s="23"/>
      <c r="F165" s="35"/>
      <c r="G165" s="35"/>
      <c r="H165" s="35"/>
      <c r="I165" s="35"/>
      <c r="J165" s="36"/>
    </row>
    <row r="166" spans="1:10">
      <c r="A166" s="293"/>
      <c r="B166" s="61"/>
      <c r="C166" s="81" t="s">
        <v>57</v>
      </c>
      <c r="D166" s="35"/>
      <c r="E166" s="35"/>
      <c r="F166" s="35"/>
      <c r="G166" s="35"/>
      <c r="H166" s="35"/>
      <c r="I166" s="35"/>
      <c r="J166" s="36"/>
    </row>
    <row r="167" spans="1:10">
      <c r="A167" s="293"/>
      <c r="B167" s="61"/>
      <c r="C167" s="81" t="s">
        <v>58</v>
      </c>
      <c r="D167" s="35"/>
      <c r="E167" s="35"/>
      <c r="F167" s="35"/>
      <c r="G167" s="35"/>
      <c r="H167" s="35"/>
      <c r="I167" s="35"/>
      <c r="J167" s="36"/>
    </row>
    <row r="168" spans="1:10">
      <c r="A168" s="293"/>
      <c r="B168" s="61" t="s">
        <v>59</v>
      </c>
      <c r="C168" s="81" t="s">
        <v>60</v>
      </c>
      <c r="D168" s="35"/>
      <c r="E168" s="35"/>
      <c r="F168" s="35"/>
      <c r="G168" s="35"/>
      <c r="H168" s="35"/>
      <c r="I168" s="35"/>
      <c r="J168" s="36"/>
    </row>
    <row r="169" spans="1:10">
      <c r="A169" s="293"/>
      <c r="B169" s="61"/>
      <c r="C169" s="81" t="s">
        <v>61</v>
      </c>
      <c r="D169" s="35"/>
      <c r="E169" s="35"/>
      <c r="F169" s="35"/>
      <c r="G169" s="35"/>
      <c r="H169" s="35"/>
      <c r="I169" s="35"/>
      <c r="J169" s="36"/>
    </row>
    <row r="170" spans="1:10">
      <c r="A170" s="293"/>
      <c r="B170" s="61" t="s">
        <v>73</v>
      </c>
      <c r="C170" s="81" t="s">
        <v>63</v>
      </c>
      <c r="D170" s="35"/>
      <c r="E170" s="35"/>
      <c r="F170" s="35"/>
      <c r="G170" s="35"/>
      <c r="H170" s="35"/>
      <c r="I170" s="35"/>
      <c r="J170" s="36"/>
    </row>
    <row r="171" spans="1:10">
      <c r="A171" s="293"/>
      <c r="B171" s="61"/>
      <c r="C171" s="81" t="s">
        <v>64</v>
      </c>
      <c r="D171" s="35"/>
      <c r="E171" s="35"/>
      <c r="F171" s="35"/>
      <c r="G171" s="35"/>
      <c r="H171" s="35"/>
      <c r="I171" s="35"/>
      <c r="J171" s="36"/>
    </row>
    <row r="172" spans="1:10">
      <c r="A172" s="293"/>
      <c r="B172" s="61"/>
      <c r="C172" s="81" t="s">
        <v>65</v>
      </c>
      <c r="D172" s="35"/>
      <c r="E172" s="35"/>
      <c r="F172" s="35"/>
      <c r="G172" s="35"/>
      <c r="H172" s="35"/>
      <c r="I172" s="35"/>
      <c r="J172" s="36"/>
    </row>
    <row r="173" spans="1:10">
      <c r="A173" s="293"/>
      <c r="B173" s="61" t="s">
        <v>66</v>
      </c>
      <c r="C173" s="81" t="s">
        <v>67</v>
      </c>
      <c r="D173" s="35"/>
      <c r="E173" s="35"/>
      <c r="F173" s="35"/>
      <c r="G173" s="35"/>
      <c r="H173" s="92"/>
      <c r="I173" s="35"/>
      <c r="J173" s="36"/>
    </row>
    <row r="174" spans="1:10" ht="15.75" thickBot="1">
      <c r="A174" s="294"/>
      <c r="B174" s="73"/>
      <c r="C174" s="82" t="s">
        <v>68</v>
      </c>
      <c r="D174" s="65"/>
      <c r="E174" s="65"/>
      <c r="F174" s="65"/>
      <c r="G174" s="65"/>
      <c r="H174" s="65"/>
      <c r="I174" s="65"/>
      <c r="J174" s="66"/>
    </row>
    <row r="175" spans="1:10" ht="18">
      <c r="A175" s="127"/>
      <c r="B175" s="128"/>
      <c r="C175" s="39"/>
      <c r="D175" s="39"/>
      <c r="E175" s="39"/>
      <c r="F175" s="39"/>
      <c r="G175" s="39"/>
      <c r="H175" s="39"/>
      <c r="I175" s="39"/>
      <c r="J175" s="39"/>
    </row>
    <row r="176" spans="1:10" ht="18">
      <c r="A176" s="127"/>
      <c r="B176" s="164" t="s">
        <v>88</v>
      </c>
      <c r="C176" s="129">
        <f>C2</f>
        <v>4</v>
      </c>
      <c r="D176" s="130">
        <f>SUM(D5)</f>
        <v>44220</v>
      </c>
      <c r="E176" s="130">
        <f>SUM(D176+1)</f>
        <v>44221</v>
      </c>
      <c r="F176" s="130">
        <f t="shared" ref="F176:J176" si="1">SUM(E176+1)</f>
        <v>44222</v>
      </c>
      <c r="G176" s="130">
        <f t="shared" si="1"/>
        <v>44223</v>
      </c>
      <c r="H176" s="130">
        <f t="shared" si="1"/>
        <v>44224</v>
      </c>
      <c r="I176" s="130">
        <f t="shared" si="1"/>
        <v>44225</v>
      </c>
      <c r="J176" s="130">
        <f t="shared" si="1"/>
        <v>44226</v>
      </c>
    </row>
    <row r="177" spans="1:10" ht="18">
      <c r="A177" s="127"/>
      <c r="B177" s="128"/>
      <c r="C177" s="131" t="s">
        <v>74</v>
      </c>
      <c r="D177" s="132"/>
      <c r="E177" s="132"/>
      <c r="F177" s="133"/>
      <c r="G177" s="133"/>
      <c r="H177" s="133"/>
      <c r="I177" s="133"/>
      <c r="J177" s="133"/>
    </row>
    <row r="178" spans="1:10" ht="18">
      <c r="A178" s="127"/>
      <c r="B178" s="128"/>
      <c r="C178" s="134"/>
      <c r="D178" s="28"/>
      <c r="E178" s="135"/>
      <c r="F178" s="133"/>
      <c r="G178" s="133"/>
      <c r="H178" s="133"/>
      <c r="I178" s="133"/>
      <c r="J178" s="133"/>
    </row>
    <row r="179" spans="1:10" ht="18">
      <c r="A179" s="127"/>
      <c r="B179" s="128"/>
      <c r="C179" s="134"/>
      <c r="D179" s="78"/>
      <c r="E179" s="136"/>
      <c r="F179" s="133"/>
      <c r="G179" s="133"/>
      <c r="H179" s="133"/>
      <c r="I179" s="133"/>
      <c r="J179" s="133"/>
    </row>
    <row r="180" spans="1:10" ht="18">
      <c r="A180" s="127"/>
      <c r="B180" s="128"/>
      <c r="C180" s="134"/>
      <c r="D180" s="137"/>
      <c r="E180" s="137"/>
      <c r="F180" s="133"/>
      <c r="G180" s="133"/>
      <c r="H180" s="133"/>
      <c r="I180" s="99"/>
      <c r="J180" s="28"/>
    </row>
    <row r="181" spans="1:10" ht="18">
      <c r="A181" s="127"/>
      <c r="B181" s="128"/>
      <c r="C181" s="134"/>
      <c r="D181" s="137"/>
      <c r="E181" s="137"/>
      <c r="F181" s="133"/>
      <c r="G181" s="133"/>
      <c r="H181" s="138"/>
      <c r="I181" s="99"/>
      <c r="J181" s="28"/>
    </row>
    <row r="182" spans="1:10" ht="18">
      <c r="A182" s="127"/>
      <c r="B182" s="128"/>
      <c r="C182" s="134"/>
      <c r="D182" s="133"/>
      <c r="E182" s="23"/>
      <c r="F182" s="133"/>
      <c r="G182" s="133"/>
      <c r="H182" s="133"/>
      <c r="I182" s="133"/>
      <c r="J182" s="133"/>
    </row>
    <row r="183" spans="1:10" ht="18">
      <c r="A183" s="127"/>
      <c r="B183" s="128"/>
      <c r="C183" s="134"/>
      <c r="D183" s="23"/>
      <c r="E183" s="23"/>
      <c r="F183" s="23"/>
      <c r="G183" s="23"/>
      <c r="H183" s="133"/>
      <c r="I183" s="133"/>
      <c r="J183" s="133"/>
    </row>
    <row r="184" spans="1:10" ht="18">
      <c r="A184" s="127"/>
      <c r="B184" s="128"/>
      <c r="C184" s="139"/>
      <c r="D184" s="139"/>
      <c r="E184" s="139"/>
      <c r="F184" s="139"/>
      <c r="G184" s="139"/>
      <c r="H184" s="139"/>
      <c r="I184" s="139"/>
      <c r="J184" s="139"/>
    </row>
    <row r="185" spans="1:10" ht="18">
      <c r="A185" s="127"/>
      <c r="B185" s="6"/>
      <c r="C185" s="131" t="s">
        <v>75</v>
      </c>
      <c r="D185" s="23"/>
      <c r="E185" s="23"/>
      <c r="F185" s="23"/>
      <c r="G185" s="23"/>
      <c r="H185" s="23"/>
      <c r="I185" s="23"/>
      <c r="J185" s="23"/>
    </row>
    <row r="186" spans="1:10" ht="18">
      <c r="A186" s="127"/>
      <c r="B186" s="6"/>
      <c r="C186" s="134"/>
      <c r="D186" s="23"/>
      <c r="E186" s="23"/>
      <c r="F186" s="23"/>
      <c r="G186" s="23"/>
      <c r="H186" s="23"/>
      <c r="I186" s="23"/>
      <c r="J186" s="23"/>
    </row>
    <row r="187" spans="1:10">
      <c r="A187" s="39"/>
      <c r="B187" s="6"/>
      <c r="C187" s="134"/>
      <c r="D187" s="23"/>
      <c r="E187" s="23"/>
      <c r="F187" s="23"/>
      <c r="G187" s="23"/>
      <c r="H187" s="23"/>
      <c r="I187" s="23"/>
      <c r="J187" s="23"/>
    </row>
    <row r="188" spans="1:10">
      <c r="A188" s="39"/>
      <c r="B188" s="6"/>
      <c r="C188" s="134"/>
      <c r="D188" s="23"/>
      <c r="E188" s="23"/>
      <c r="F188" s="23"/>
      <c r="G188" s="23"/>
      <c r="H188" s="23"/>
      <c r="I188" s="23"/>
      <c r="J188" s="23"/>
    </row>
    <row r="189" spans="1:10">
      <c r="A189" s="39"/>
      <c r="B189" s="6"/>
      <c r="C189" s="134"/>
      <c r="D189" s="23"/>
      <c r="E189" s="23"/>
      <c r="F189" s="23"/>
      <c r="G189" s="135"/>
      <c r="H189" s="135"/>
      <c r="I189" s="23"/>
      <c r="J189" s="23"/>
    </row>
    <row r="190" spans="1:10">
      <c r="A190" s="39"/>
      <c r="B190" s="6"/>
      <c r="C190" s="134"/>
      <c r="D190" s="23"/>
      <c r="E190" s="23"/>
      <c r="F190" s="23"/>
      <c r="G190" s="23"/>
      <c r="H190" s="23"/>
      <c r="I190" s="23"/>
      <c r="J190" s="23"/>
    </row>
    <row r="191" spans="1:10">
      <c r="A191" s="39"/>
      <c r="B191" s="6"/>
      <c r="C191" s="134"/>
      <c r="D191" s="23"/>
      <c r="E191" s="23"/>
      <c r="F191" s="23"/>
      <c r="G191" s="23"/>
      <c r="H191" s="23"/>
      <c r="I191" s="23"/>
      <c r="J191" s="23"/>
    </row>
    <row r="192" spans="1:10">
      <c r="A192" s="39"/>
      <c r="B192" s="6"/>
      <c r="C192" s="140"/>
      <c r="D192" s="141"/>
      <c r="E192" s="141"/>
      <c r="F192" s="141"/>
      <c r="G192" s="141"/>
      <c r="H192" s="141"/>
      <c r="I192" s="141"/>
      <c r="J192" s="141"/>
    </row>
    <row r="193" spans="1:10">
      <c r="A193" s="39"/>
      <c r="B193" s="6"/>
      <c r="C193" s="131" t="s">
        <v>76</v>
      </c>
      <c r="D193" s="142"/>
      <c r="E193" s="142"/>
      <c r="F193" s="142"/>
      <c r="G193" s="142"/>
      <c r="H193" s="142"/>
      <c r="I193" s="142"/>
      <c r="J193" s="142"/>
    </row>
    <row r="194" spans="1:10">
      <c r="A194" s="39"/>
      <c r="B194" s="6"/>
      <c r="C194" s="134"/>
      <c r="D194" s="142"/>
      <c r="E194" s="142"/>
      <c r="F194" s="142"/>
      <c r="G194" s="142"/>
      <c r="H194" s="142"/>
      <c r="I194" s="142"/>
      <c r="J194" s="142"/>
    </row>
    <row r="195" spans="1:10">
      <c r="A195" s="39"/>
      <c r="B195" s="6"/>
      <c r="C195" s="134"/>
      <c r="D195" s="142"/>
      <c r="E195" s="142"/>
      <c r="F195" s="142"/>
      <c r="G195" s="142"/>
      <c r="H195" s="142"/>
      <c r="I195" s="142"/>
      <c r="J195" s="142"/>
    </row>
    <row r="196" spans="1:10">
      <c r="A196" s="39"/>
      <c r="B196" s="6"/>
      <c r="C196" s="134"/>
      <c r="D196" s="142"/>
      <c r="E196" s="142"/>
      <c r="F196" s="142"/>
      <c r="G196" s="142"/>
      <c r="H196" s="142"/>
      <c r="I196" s="142"/>
      <c r="J196" s="142"/>
    </row>
    <row r="197" spans="1:10">
      <c r="A197" s="39"/>
      <c r="B197" s="6"/>
      <c r="C197" s="134"/>
      <c r="D197" s="142"/>
      <c r="E197" s="142"/>
      <c r="F197" s="142"/>
      <c r="G197" s="142"/>
      <c r="H197" s="28"/>
      <c r="I197" s="142"/>
      <c r="J197" s="142"/>
    </row>
    <row r="198" spans="1:10">
      <c r="A198" s="39"/>
      <c r="B198" s="6"/>
      <c r="C198" s="134"/>
      <c r="D198" s="142"/>
      <c r="E198" s="142"/>
      <c r="F198" s="142"/>
      <c r="G198" s="142"/>
      <c r="H198" s="142"/>
      <c r="I198" s="142"/>
      <c r="J198" s="142"/>
    </row>
    <row r="199" spans="1:10">
      <c r="A199" s="39"/>
      <c r="B199" s="6"/>
      <c r="C199" s="134"/>
      <c r="D199" s="142"/>
      <c r="E199" s="142"/>
      <c r="F199" s="142"/>
      <c r="G199" s="142"/>
      <c r="H199" s="142"/>
      <c r="I199" s="142"/>
      <c r="J199" s="142"/>
    </row>
    <row r="200" spans="1:10">
      <c r="A200" s="39"/>
      <c r="B200" s="6"/>
      <c r="C200" s="134"/>
      <c r="D200" s="23"/>
      <c r="E200" s="23"/>
      <c r="F200" s="23"/>
      <c r="G200" s="23"/>
      <c r="H200" s="34"/>
      <c r="I200" s="23"/>
      <c r="J200" s="23"/>
    </row>
    <row r="201" spans="1:10">
      <c r="A201" s="39"/>
      <c r="B201" s="6"/>
      <c r="C201" s="134"/>
      <c r="D201" s="23"/>
      <c r="E201" s="23"/>
      <c r="F201" s="23"/>
      <c r="G201" s="135"/>
      <c r="H201" s="23"/>
      <c r="I201" s="23"/>
      <c r="J201" s="23"/>
    </row>
    <row r="202" spans="1:10">
      <c r="A202" s="39"/>
      <c r="B202" s="6"/>
      <c r="C202" s="134"/>
      <c r="D202" s="23"/>
      <c r="E202" s="23"/>
      <c r="F202" s="23"/>
      <c r="G202" s="28"/>
      <c r="H202" s="23"/>
      <c r="I202" s="23"/>
      <c r="J202" s="23"/>
    </row>
    <row r="203" spans="1:10">
      <c r="A203" s="39"/>
      <c r="B203" s="6"/>
      <c r="C203" s="141"/>
      <c r="D203" s="141"/>
      <c r="E203" s="141"/>
      <c r="F203" s="141"/>
      <c r="G203" s="141"/>
      <c r="H203" s="141"/>
      <c r="I203" s="141"/>
      <c r="J203" s="141"/>
    </row>
    <row r="204" spans="1:10">
      <c r="A204" s="39"/>
      <c r="B204" s="6"/>
      <c r="C204" s="143"/>
      <c r="D204" s="28"/>
      <c r="E204" s="28"/>
      <c r="F204" s="28"/>
      <c r="G204" s="142"/>
      <c r="H204" s="28"/>
      <c r="I204" s="132"/>
      <c r="J204" s="144"/>
    </row>
    <row r="205" spans="1:10">
      <c r="A205" s="39"/>
      <c r="B205" s="6"/>
      <c r="C205" s="145"/>
      <c r="D205" s="146"/>
      <c r="E205" s="147"/>
      <c r="F205" s="28"/>
      <c r="G205" s="142"/>
      <c r="H205" s="28"/>
      <c r="I205" s="132"/>
      <c r="J205" s="148"/>
    </row>
    <row r="206" spans="1:10">
      <c r="A206" s="39"/>
      <c r="B206" s="6"/>
      <c r="C206" s="145"/>
      <c r="D206" s="23"/>
      <c r="E206" s="147"/>
      <c r="F206" s="28"/>
      <c r="G206" s="142"/>
      <c r="H206" s="28"/>
      <c r="I206" s="28"/>
      <c r="J206" s="142"/>
    </row>
    <row r="207" spans="1:10">
      <c r="A207" s="39"/>
      <c r="B207" s="6"/>
      <c r="C207" s="134"/>
      <c r="D207" s="142"/>
      <c r="E207" s="142"/>
      <c r="F207" s="142"/>
      <c r="G207" s="142"/>
      <c r="H207" s="28"/>
      <c r="I207" s="142"/>
      <c r="J207" s="142"/>
    </row>
    <row r="208" spans="1:10">
      <c r="A208" s="39"/>
      <c r="B208" s="6"/>
      <c r="C208" s="134"/>
      <c r="D208" s="142"/>
      <c r="E208" s="142"/>
      <c r="F208" s="142"/>
      <c r="G208" s="142"/>
      <c r="H208" s="142"/>
      <c r="I208" s="142"/>
      <c r="J208" s="142"/>
    </row>
    <row r="209" spans="1:10">
      <c r="A209" s="39"/>
      <c r="B209" s="6"/>
      <c r="C209" s="149"/>
      <c r="D209" s="142"/>
      <c r="E209" s="142"/>
      <c r="F209" s="142"/>
      <c r="G209" s="142"/>
      <c r="H209" s="142"/>
      <c r="I209" s="142"/>
      <c r="J209" s="142"/>
    </row>
    <row r="210" spans="1:10">
      <c r="A210" s="39"/>
      <c r="B210" s="6"/>
      <c r="C210" s="150"/>
      <c r="D210" s="151">
        <f t="shared" ref="D210:J210" si="2">COUNTA(D177:D202)</f>
        <v>0</v>
      </c>
      <c r="E210" s="151">
        <f t="shared" si="2"/>
        <v>0</v>
      </c>
      <c r="F210" s="151">
        <f t="shared" si="2"/>
        <v>0</v>
      </c>
      <c r="G210" s="151">
        <f t="shared" si="2"/>
        <v>0</v>
      </c>
      <c r="H210" s="151">
        <f t="shared" si="2"/>
        <v>0</v>
      </c>
      <c r="I210" s="151">
        <f t="shared" si="2"/>
        <v>0</v>
      </c>
      <c r="J210" s="151">
        <f t="shared" si="2"/>
        <v>0</v>
      </c>
    </row>
    <row r="211" spans="1:10" ht="18">
      <c r="A211" s="127"/>
      <c r="B211" s="6"/>
      <c r="C211" s="23"/>
      <c r="D211" s="23"/>
      <c r="E211" s="23"/>
      <c r="F211" s="23"/>
      <c r="G211" s="23"/>
      <c r="H211" s="23"/>
      <c r="I211" s="28" t="s">
        <v>77</v>
      </c>
      <c r="J211" s="152">
        <f>SUM(D210:J210)</f>
        <v>0</v>
      </c>
    </row>
    <row r="212" spans="1:10" ht="18">
      <c r="A212" s="127"/>
      <c r="B212" s="6"/>
      <c r="C212" s="153"/>
      <c r="D212" s="153"/>
      <c r="E212" s="153"/>
      <c r="F212" s="153"/>
      <c r="G212" s="23"/>
      <c r="H212" s="153"/>
      <c r="I212" s="28" t="s">
        <v>37</v>
      </c>
      <c r="J212" s="28">
        <f>COUNTA(D37:J46,D94:J103,D150:J159)</f>
        <v>0</v>
      </c>
    </row>
    <row r="213" spans="1:10" ht="18">
      <c r="A213" s="127"/>
      <c r="B213" s="6"/>
      <c r="C213" s="154"/>
      <c r="D213" s="23" t="s">
        <v>78</v>
      </c>
      <c r="E213" s="23"/>
      <c r="F213" s="23"/>
      <c r="G213" s="23"/>
      <c r="H213" s="23"/>
      <c r="I213" s="28" t="s">
        <v>79</v>
      </c>
      <c r="J213" s="28">
        <f>COUNTA(D52:J54,D109:J111,D165:J167)</f>
        <v>0</v>
      </c>
    </row>
    <row r="214" spans="1:10" ht="18">
      <c r="A214" s="127"/>
      <c r="B214" s="6"/>
      <c r="C214" s="155"/>
      <c r="D214" s="23" t="s">
        <v>80</v>
      </c>
      <c r="E214" s="23"/>
      <c r="F214" s="23"/>
      <c r="G214" s="23"/>
      <c r="H214" s="23"/>
      <c r="I214" s="28" t="s">
        <v>81</v>
      </c>
      <c r="J214" s="28">
        <f>COUNTA(D60:J61,D117:J118,D173:J174)</f>
        <v>0</v>
      </c>
    </row>
    <row r="215" spans="1:10" ht="18">
      <c r="A215" s="127"/>
      <c r="B215" s="6"/>
      <c r="C215" s="156"/>
      <c r="D215" s="23" t="s">
        <v>82</v>
      </c>
      <c r="E215" s="23"/>
      <c r="F215" s="23"/>
      <c r="G215" s="23"/>
      <c r="H215" s="23"/>
      <c r="I215" s="28" t="s">
        <v>83</v>
      </c>
      <c r="J215" s="28">
        <f>COUNTA(D47:J51,D104:J108,D160:J164)</f>
        <v>0</v>
      </c>
    </row>
    <row r="216" spans="1:10" ht="18">
      <c r="A216" s="127"/>
      <c r="B216" s="6"/>
      <c r="C216" s="157" t="s">
        <v>84</v>
      </c>
      <c r="D216" s="23" t="s">
        <v>85</v>
      </c>
      <c r="E216" s="23"/>
      <c r="F216" s="23"/>
      <c r="G216" s="23"/>
      <c r="H216" s="23"/>
      <c r="I216" s="28" t="s">
        <v>86</v>
      </c>
      <c r="J216" s="28">
        <f>SUM(J212:J215)</f>
        <v>0</v>
      </c>
    </row>
    <row r="217" spans="1:10" ht="18">
      <c r="A217" s="127"/>
      <c r="B217" s="6"/>
      <c r="C217" s="23"/>
      <c r="D217" s="23"/>
      <c r="E217" s="23"/>
      <c r="F217" s="23"/>
      <c r="G217" s="158" t="s">
        <v>87</v>
      </c>
      <c r="H217" s="23"/>
      <c r="I217" s="23"/>
      <c r="J217" s="23"/>
    </row>
    <row r="218" spans="1:10" ht="18">
      <c r="A218" s="127"/>
      <c r="B218" s="6"/>
      <c r="C218" s="23"/>
      <c r="D218" s="23"/>
      <c r="E218" s="23"/>
      <c r="F218" s="23"/>
      <c r="G218" s="23"/>
      <c r="H218" s="23"/>
      <c r="I218" s="23"/>
      <c r="J218" s="23"/>
    </row>
    <row r="219" spans="1:10" ht="18">
      <c r="A219" s="127"/>
      <c r="B219" s="6"/>
      <c r="C219" s="23"/>
      <c r="D219" s="23"/>
      <c r="E219" s="28"/>
      <c r="F219" s="28"/>
      <c r="G219" s="23"/>
      <c r="H219" s="28"/>
      <c r="I219" s="28"/>
      <c r="J219" s="28"/>
    </row>
    <row r="220" spans="1:10" ht="18">
      <c r="A220" s="127"/>
      <c r="B220" s="6"/>
      <c r="C220" s="23"/>
      <c r="D220" s="23"/>
      <c r="E220" s="23"/>
      <c r="F220" s="23"/>
      <c r="G220" s="23"/>
      <c r="H220" s="23"/>
      <c r="I220" s="23"/>
      <c r="J220" s="23"/>
    </row>
  </sheetData>
  <mergeCells count="7">
    <mergeCell ref="A150:A174"/>
    <mergeCell ref="A1:J1"/>
    <mergeCell ref="A7:A36"/>
    <mergeCell ref="A37:A62"/>
    <mergeCell ref="A64:A93"/>
    <mergeCell ref="A94:A118"/>
    <mergeCell ref="A120:A149"/>
  </mergeCells>
  <phoneticPr fontId="20" type="noConversion"/>
  <conditionalFormatting sqref="G94">
    <cfRule type="duplicateValues" dxfId="17226" priority="370"/>
  </conditionalFormatting>
  <conditionalFormatting sqref="G94">
    <cfRule type="duplicateValues" dxfId="17225" priority="369"/>
  </conditionalFormatting>
  <conditionalFormatting sqref="G94">
    <cfRule type="duplicateValues" dxfId="17224" priority="368"/>
  </conditionalFormatting>
  <conditionalFormatting sqref="G94">
    <cfRule type="duplicateValues" dxfId="17223" priority="367"/>
  </conditionalFormatting>
  <conditionalFormatting sqref="G94">
    <cfRule type="duplicateValues" dxfId="17222" priority="366"/>
  </conditionalFormatting>
  <conditionalFormatting sqref="G94">
    <cfRule type="duplicateValues" dxfId="17221" priority="365"/>
  </conditionalFormatting>
  <conditionalFormatting sqref="G94">
    <cfRule type="duplicateValues" dxfId="17220" priority="364"/>
  </conditionalFormatting>
  <conditionalFormatting sqref="G94">
    <cfRule type="duplicateValues" dxfId="17219" priority="363"/>
  </conditionalFormatting>
  <conditionalFormatting sqref="G94">
    <cfRule type="duplicateValues" dxfId="17218" priority="362"/>
  </conditionalFormatting>
  <conditionalFormatting sqref="G94">
    <cfRule type="duplicateValues" dxfId="17217" priority="361"/>
  </conditionalFormatting>
  <conditionalFormatting sqref="G94">
    <cfRule type="duplicateValues" dxfId="17216" priority="360"/>
  </conditionalFormatting>
  <conditionalFormatting sqref="G94">
    <cfRule type="duplicateValues" dxfId="17215" priority="359"/>
  </conditionalFormatting>
  <conditionalFormatting sqref="G94">
    <cfRule type="duplicateValues" dxfId="17214" priority="358"/>
  </conditionalFormatting>
  <conditionalFormatting sqref="G94">
    <cfRule type="duplicateValues" dxfId="17213" priority="357"/>
  </conditionalFormatting>
  <conditionalFormatting sqref="G94">
    <cfRule type="duplicateValues" dxfId="17212" priority="356"/>
  </conditionalFormatting>
  <conditionalFormatting sqref="G94">
    <cfRule type="duplicateValues" dxfId="17211" priority="355"/>
  </conditionalFormatting>
  <conditionalFormatting sqref="G94">
    <cfRule type="duplicateValues" dxfId="17210" priority="354"/>
  </conditionalFormatting>
  <conditionalFormatting sqref="G94">
    <cfRule type="duplicateValues" dxfId="17209" priority="353"/>
  </conditionalFormatting>
  <conditionalFormatting sqref="G94">
    <cfRule type="duplicateValues" dxfId="17208" priority="352"/>
  </conditionalFormatting>
  <conditionalFormatting sqref="G94">
    <cfRule type="duplicateValues" dxfId="17207" priority="351"/>
  </conditionalFormatting>
  <conditionalFormatting sqref="G94">
    <cfRule type="duplicateValues" dxfId="17206" priority="350"/>
  </conditionalFormatting>
  <conditionalFormatting sqref="G94">
    <cfRule type="duplicateValues" dxfId="17205" priority="349"/>
  </conditionalFormatting>
  <conditionalFormatting sqref="G94">
    <cfRule type="duplicateValues" dxfId="17204" priority="348"/>
  </conditionalFormatting>
  <conditionalFormatting sqref="G94">
    <cfRule type="duplicateValues" dxfId="17203" priority="347"/>
  </conditionalFormatting>
  <conditionalFormatting sqref="G94">
    <cfRule type="duplicateValues" dxfId="17202" priority="346"/>
  </conditionalFormatting>
  <conditionalFormatting sqref="G94">
    <cfRule type="duplicateValues" dxfId="17201" priority="345"/>
  </conditionalFormatting>
  <conditionalFormatting sqref="G94">
    <cfRule type="duplicateValues" dxfId="17200" priority="344"/>
  </conditionalFormatting>
  <conditionalFormatting sqref="G94">
    <cfRule type="duplicateValues" dxfId="17199" priority="343"/>
  </conditionalFormatting>
  <conditionalFormatting sqref="G94">
    <cfRule type="duplicateValues" dxfId="17198" priority="342"/>
  </conditionalFormatting>
  <conditionalFormatting sqref="G94">
    <cfRule type="duplicateValues" dxfId="17197" priority="341"/>
  </conditionalFormatting>
  <conditionalFormatting sqref="G94">
    <cfRule type="duplicateValues" dxfId="17196" priority="340"/>
  </conditionalFormatting>
  <conditionalFormatting sqref="G94">
    <cfRule type="duplicateValues" dxfId="17195" priority="339"/>
  </conditionalFormatting>
  <conditionalFormatting sqref="G94">
    <cfRule type="duplicateValues" dxfId="17194" priority="338"/>
  </conditionalFormatting>
  <conditionalFormatting sqref="G94">
    <cfRule type="duplicateValues" dxfId="17193" priority="337"/>
  </conditionalFormatting>
  <conditionalFormatting sqref="G94">
    <cfRule type="duplicateValues" dxfId="17192" priority="336"/>
  </conditionalFormatting>
  <conditionalFormatting sqref="G94">
    <cfRule type="duplicateValues" dxfId="17191" priority="335"/>
  </conditionalFormatting>
  <conditionalFormatting sqref="G94">
    <cfRule type="duplicateValues" dxfId="17190" priority="334"/>
  </conditionalFormatting>
  <conditionalFormatting sqref="G94">
    <cfRule type="duplicateValues" dxfId="17189" priority="333"/>
  </conditionalFormatting>
  <conditionalFormatting sqref="G94">
    <cfRule type="duplicateValues" dxfId="17188" priority="332"/>
  </conditionalFormatting>
  <conditionalFormatting sqref="G94">
    <cfRule type="duplicateValues" dxfId="17187" priority="331"/>
  </conditionalFormatting>
  <conditionalFormatting sqref="G94">
    <cfRule type="duplicateValues" dxfId="17186" priority="330"/>
  </conditionalFormatting>
  <conditionalFormatting sqref="G94">
    <cfRule type="duplicateValues" dxfId="17185" priority="329"/>
  </conditionalFormatting>
  <conditionalFormatting sqref="G94">
    <cfRule type="duplicateValues" dxfId="17184" priority="328"/>
  </conditionalFormatting>
  <conditionalFormatting sqref="G94">
    <cfRule type="duplicateValues" dxfId="17183" priority="327"/>
  </conditionalFormatting>
  <conditionalFormatting sqref="G94">
    <cfRule type="duplicateValues" dxfId="17182" priority="326"/>
  </conditionalFormatting>
  <conditionalFormatting sqref="G94">
    <cfRule type="duplicateValues" dxfId="17181" priority="325"/>
  </conditionalFormatting>
  <conditionalFormatting sqref="G94">
    <cfRule type="duplicateValues" dxfId="17180" priority="324"/>
  </conditionalFormatting>
  <conditionalFormatting sqref="G94">
    <cfRule type="duplicateValues" dxfId="17179" priority="323"/>
  </conditionalFormatting>
  <conditionalFormatting sqref="G94">
    <cfRule type="duplicateValues" dxfId="17178" priority="322"/>
  </conditionalFormatting>
  <conditionalFormatting sqref="G94">
    <cfRule type="duplicateValues" dxfId="17177" priority="321"/>
  </conditionalFormatting>
  <conditionalFormatting sqref="G94">
    <cfRule type="duplicateValues" dxfId="17176" priority="320"/>
  </conditionalFormatting>
  <conditionalFormatting sqref="G94">
    <cfRule type="duplicateValues" dxfId="17175" priority="319"/>
  </conditionalFormatting>
  <conditionalFormatting sqref="G94">
    <cfRule type="duplicateValues" dxfId="17174" priority="318"/>
  </conditionalFormatting>
  <conditionalFormatting sqref="G94">
    <cfRule type="duplicateValues" dxfId="17173" priority="317"/>
  </conditionalFormatting>
  <conditionalFormatting sqref="G94">
    <cfRule type="duplicateValues" dxfId="17172" priority="316"/>
  </conditionalFormatting>
  <conditionalFormatting sqref="G94">
    <cfRule type="duplicateValues" dxfId="17171" priority="315"/>
  </conditionalFormatting>
  <conditionalFormatting sqref="G94">
    <cfRule type="duplicateValues" dxfId="17170" priority="314"/>
  </conditionalFormatting>
  <conditionalFormatting sqref="G94">
    <cfRule type="duplicateValues" dxfId="17169" priority="313"/>
  </conditionalFormatting>
  <conditionalFormatting sqref="G94">
    <cfRule type="duplicateValues" dxfId="17168" priority="312"/>
  </conditionalFormatting>
  <conditionalFormatting sqref="G94">
    <cfRule type="duplicateValues" dxfId="17167" priority="311"/>
  </conditionalFormatting>
  <conditionalFormatting sqref="G94">
    <cfRule type="duplicateValues" dxfId="17166" priority="310"/>
  </conditionalFormatting>
  <conditionalFormatting sqref="G94">
    <cfRule type="duplicateValues" dxfId="17165" priority="309"/>
  </conditionalFormatting>
  <conditionalFormatting sqref="G94">
    <cfRule type="duplicateValues" dxfId="17164" priority="308"/>
  </conditionalFormatting>
  <conditionalFormatting sqref="G94">
    <cfRule type="duplicateValues" dxfId="17163" priority="307"/>
  </conditionalFormatting>
  <conditionalFormatting sqref="G94">
    <cfRule type="duplicateValues" dxfId="17162" priority="306"/>
  </conditionalFormatting>
  <conditionalFormatting sqref="G94">
    <cfRule type="duplicateValues" dxfId="17161" priority="305"/>
  </conditionalFormatting>
  <conditionalFormatting sqref="G94">
    <cfRule type="duplicateValues" dxfId="17160" priority="304"/>
  </conditionalFormatting>
  <conditionalFormatting sqref="G94">
    <cfRule type="duplicateValues" dxfId="17159" priority="303"/>
  </conditionalFormatting>
  <conditionalFormatting sqref="G94">
    <cfRule type="duplicateValues" dxfId="17158" priority="302"/>
  </conditionalFormatting>
  <conditionalFormatting sqref="G94">
    <cfRule type="duplicateValues" dxfId="17157" priority="301"/>
  </conditionalFormatting>
  <conditionalFormatting sqref="G94">
    <cfRule type="duplicateValues" dxfId="17156" priority="300"/>
  </conditionalFormatting>
  <conditionalFormatting sqref="G94">
    <cfRule type="duplicateValues" dxfId="17155" priority="299"/>
  </conditionalFormatting>
  <conditionalFormatting sqref="G95">
    <cfRule type="duplicateValues" dxfId="17154" priority="298"/>
  </conditionalFormatting>
  <conditionalFormatting sqref="G95">
    <cfRule type="duplicateValues" dxfId="17153" priority="297"/>
  </conditionalFormatting>
  <conditionalFormatting sqref="G95">
    <cfRule type="duplicateValues" dxfId="17152" priority="296"/>
  </conditionalFormatting>
  <conditionalFormatting sqref="G95">
    <cfRule type="duplicateValues" dxfId="17151" priority="295"/>
  </conditionalFormatting>
  <conditionalFormatting sqref="G95">
    <cfRule type="duplicateValues" dxfId="17150" priority="294"/>
  </conditionalFormatting>
  <conditionalFormatting sqref="G95">
    <cfRule type="duplicateValues" dxfId="17149" priority="293"/>
  </conditionalFormatting>
  <conditionalFormatting sqref="G95">
    <cfRule type="duplicateValues" dxfId="17148" priority="292"/>
  </conditionalFormatting>
  <conditionalFormatting sqref="G95">
    <cfRule type="duplicateValues" dxfId="17147" priority="291"/>
  </conditionalFormatting>
  <conditionalFormatting sqref="G95">
    <cfRule type="duplicateValues" dxfId="17146" priority="290"/>
  </conditionalFormatting>
  <conditionalFormatting sqref="G95">
    <cfRule type="duplicateValues" dxfId="17145" priority="289"/>
  </conditionalFormatting>
  <conditionalFormatting sqref="G95">
    <cfRule type="duplicateValues" dxfId="17144" priority="288"/>
  </conditionalFormatting>
  <conditionalFormatting sqref="G95">
    <cfRule type="duplicateValues" dxfId="17143" priority="287"/>
  </conditionalFormatting>
  <conditionalFormatting sqref="G95">
    <cfRule type="duplicateValues" dxfId="17142" priority="286"/>
  </conditionalFormatting>
  <conditionalFormatting sqref="G95">
    <cfRule type="duplicateValues" dxfId="17141" priority="285"/>
  </conditionalFormatting>
  <conditionalFormatting sqref="G95">
    <cfRule type="duplicateValues" dxfId="17140" priority="284"/>
  </conditionalFormatting>
  <conditionalFormatting sqref="G95">
    <cfRule type="duplicateValues" dxfId="17139" priority="283"/>
  </conditionalFormatting>
  <conditionalFormatting sqref="G95">
    <cfRule type="duplicateValues" dxfId="17138" priority="282"/>
  </conditionalFormatting>
  <conditionalFormatting sqref="G95">
    <cfRule type="duplicateValues" dxfId="17137" priority="281"/>
  </conditionalFormatting>
  <conditionalFormatting sqref="G95">
    <cfRule type="duplicateValues" dxfId="17136" priority="280"/>
  </conditionalFormatting>
  <conditionalFormatting sqref="G95">
    <cfRule type="duplicateValues" dxfId="17135" priority="279"/>
  </conditionalFormatting>
  <conditionalFormatting sqref="G95">
    <cfRule type="duplicateValues" dxfId="17134" priority="278"/>
  </conditionalFormatting>
  <conditionalFormatting sqref="G95">
    <cfRule type="duplicateValues" dxfId="17133" priority="277"/>
  </conditionalFormatting>
  <conditionalFormatting sqref="G95">
    <cfRule type="duplicateValues" dxfId="17132" priority="276"/>
  </conditionalFormatting>
  <conditionalFormatting sqref="G95">
    <cfRule type="duplicateValues" dxfId="17131" priority="275"/>
  </conditionalFormatting>
  <conditionalFormatting sqref="G95">
    <cfRule type="duplicateValues" dxfId="17130" priority="274"/>
  </conditionalFormatting>
  <conditionalFormatting sqref="G95">
    <cfRule type="duplicateValues" dxfId="17129" priority="273"/>
  </conditionalFormatting>
  <conditionalFormatting sqref="G95">
    <cfRule type="duplicateValues" dxfId="17128" priority="272"/>
  </conditionalFormatting>
  <conditionalFormatting sqref="G95">
    <cfRule type="duplicateValues" dxfId="17127" priority="271"/>
  </conditionalFormatting>
  <conditionalFormatting sqref="G95">
    <cfRule type="duplicateValues" dxfId="17126" priority="270"/>
  </conditionalFormatting>
  <conditionalFormatting sqref="G95">
    <cfRule type="duplicateValues" dxfId="17125" priority="269"/>
  </conditionalFormatting>
  <conditionalFormatting sqref="G95">
    <cfRule type="duplicateValues" dxfId="17124" priority="268"/>
  </conditionalFormatting>
  <conditionalFormatting sqref="G95">
    <cfRule type="duplicateValues" dxfId="17123" priority="267"/>
  </conditionalFormatting>
  <conditionalFormatting sqref="G95">
    <cfRule type="duplicateValues" dxfId="17122" priority="266"/>
  </conditionalFormatting>
  <conditionalFormatting sqref="G95">
    <cfRule type="duplicateValues" dxfId="17121" priority="265"/>
  </conditionalFormatting>
  <conditionalFormatting sqref="G95">
    <cfRule type="duplicateValues" dxfId="17120" priority="264"/>
  </conditionalFormatting>
  <conditionalFormatting sqref="G95">
    <cfRule type="duplicateValues" dxfId="17119" priority="263"/>
  </conditionalFormatting>
  <conditionalFormatting sqref="G95">
    <cfRule type="duplicateValues" dxfId="17118" priority="262"/>
  </conditionalFormatting>
  <conditionalFormatting sqref="G95">
    <cfRule type="duplicateValues" dxfId="17117" priority="261"/>
  </conditionalFormatting>
  <conditionalFormatting sqref="G95">
    <cfRule type="duplicateValues" dxfId="17116" priority="260"/>
  </conditionalFormatting>
  <conditionalFormatting sqref="G95">
    <cfRule type="duplicateValues" dxfId="17115" priority="259"/>
  </conditionalFormatting>
  <conditionalFormatting sqref="G95">
    <cfRule type="duplicateValues" dxfId="17114" priority="258"/>
  </conditionalFormatting>
  <conditionalFormatting sqref="G95">
    <cfRule type="duplicateValues" dxfId="17113" priority="257"/>
  </conditionalFormatting>
  <conditionalFormatting sqref="G95">
    <cfRule type="duplicateValues" dxfId="17112" priority="256"/>
  </conditionalFormatting>
  <conditionalFormatting sqref="G95">
    <cfRule type="duplicateValues" dxfId="17111" priority="255"/>
  </conditionalFormatting>
  <conditionalFormatting sqref="G95">
    <cfRule type="duplicateValues" dxfId="17110" priority="254"/>
  </conditionalFormatting>
  <conditionalFormatting sqref="G95">
    <cfRule type="duplicateValues" dxfId="17109" priority="253"/>
  </conditionalFormatting>
  <conditionalFormatting sqref="G95">
    <cfRule type="duplicateValues" dxfId="17108" priority="252"/>
  </conditionalFormatting>
  <conditionalFormatting sqref="G95">
    <cfRule type="duplicateValues" dxfId="17107" priority="251"/>
  </conditionalFormatting>
  <conditionalFormatting sqref="G95">
    <cfRule type="duplicateValues" dxfId="17106" priority="250"/>
  </conditionalFormatting>
  <conditionalFormatting sqref="G95">
    <cfRule type="duplicateValues" dxfId="17105" priority="249"/>
  </conditionalFormatting>
  <conditionalFormatting sqref="G95">
    <cfRule type="duplicateValues" dxfId="17104" priority="248"/>
  </conditionalFormatting>
  <conditionalFormatting sqref="G95">
    <cfRule type="duplicateValues" dxfId="17103" priority="247"/>
  </conditionalFormatting>
  <conditionalFormatting sqref="G95">
    <cfRule type="duplicateValues" dxfId="17102" priority="246"/>
  </conditionalFormatting>
  <conditionalFormatting sqref="G95">
    <cfRule type="duplicateValues" dxfId="17101" priority="245"/>
  </conditionalFormatting>
  <conditionalFormatting sqref="G95">
    <cfRule type="duplicateValues" dxfId="17100" priority="244"/>
  </conditionalFormatting>
  <conditionalFormatting sqref="G95">
    <cfRule type="duplicateValues" dxfId="17099" priority="243"/>
  </conditionalFormatting>
  <conditionalFormatting sqref="G96">
    <cfRule type="duplicateValues" dxfId="17098" priority="242"/>
  </conditionalFormatting>
  <conditionalFormatting sqref="H7">
    <cfRule type="duplicateValues" dxfId="17097" priority="237"/>
  </conditionalFormatting>
  <conditionalFormatting sqref="H19">
    <cfRule type="duplicateValues" dxfId="17096" priority="236"/>
  </conditionalFormatting>
  <conditionalFormatting sqref="H12">
    <cfRule type="duplicateValues" dxfId="17095" priority="235"/>
  </conditionalFormatting>
  <conditionalFormatting sqref="H38">
    <cfRule type="duplicateValues" dxfId="17094" priority="234"/>
  </conditionalFormatting>
  <conditionalFormatting sqref="H18">
    <cfRule type="duplicateValues" dxfId="17093" priority="233"/>
  </conditionalFormatting>
  <conditionalFormatting sqref="H13">
    <cfRule type="duplicateValues" dxfId="17092" priority="232"/>
  </conditionalFormatting>
  <conditionalFormatting sqref="H14">
    <cfRule type="duplicateValues" dxfId="17091" priority="231"/>
  </conditionalFormatting>
  <conditionalFormatting sqref="H16">
    <cfRule type="duplicateValues" dxfId="17090" priority="230"/>
  </conditionalFormatting>
  <conditionalFormatting sqref="H28">
    <cfRule type="duplicateValues" dxfId="17089" priority="229"/>
  </conditionalFormatting>
  <conditionalFormatting sqref="H48">
    <cfRule type="duplicateValues" dxfId="17088" priority="228"/>
  </conditionalFormatting>
  <conditionalFormatting sqref="I120">
    <cfRule type="duplicateValues" dxfId="17087" priority="227"/>
  </conditionalFormatting>
  <conditionalFormatting sqref="I121">
    <cfRule type="duplicateValues" dxfId="17086" priority="226"/>
  </conditionalFormatting>
  <conditionalFormatting sqref="I121">
    <cfRule type="duplicateValues" dxfId="17085" priority="225"/>
  </conditionalFormatting>
  <conditionalFormatting sqref="I121">
    <cfRule type="duplicateValues" dxfId="17084" priority="224"/>
  </conditionalFormatting>
  <conditionalFormatting sqref="I121">
    <cfRule type="duplicateValues" dxfId="17083" priority="223"/>
  </conditionalFormatting>
  <conditionalFormatting sqref="I121">
    <cfRule type="duplicateValues" dxfId="17082" priority="222"/>
  </conditionalFormatting>
  <conditionalFormatting sqref="I121">
    <cfRule type="duplicateValues" dxfId="17081" priority="221"/>
  </conditionalFormatting>
  <conditionalFormatting sqref="I121">
    <cfRule type="duplicateValues" dxfId="17080" priority="220"/>
  </conditionalFormatting>
  <conditionalFormatting sqref="I121">
    <cfRule type="duplicateValues" dxfId="17079" priority="219"/>
  </conditionalFormatting>
  <conditionalFormatting sqref="I121">
    <cfRule type="duplicateValues" dxfId="17078" priority="218"/>
  </conditionalFormatting>
  <conditionalFormatting sqref="I121">
    <cfRule type="duplicateValues" dxfId="17077" priority="217"/>
  </conditionalFormatting>
  <conditionalFormatting sqref="I121">
    <cfRule type="duplicateValues" dxfId="17076" priority="216"/>
  </conditionalFormatting>
  <conditionalFormatting sqref="I121">
    <cfRule type="duplicateValues" dxfId="17075" priority="215"/>
  </conditionalFormatting>
  <conditionalFormatting sqref="I121">
    <cfRule type="duplicateValues" dxfId="17074" priority="214"/>
  </conditionalFormatting>
  <conditionalFormatting sqref="I121">
    <cfRule type="duplicateValues" dxfId="17073" priority="213"/>
  </conditionalFormatting>
  <conditionalFormatting sqref="I121">
    <cfRule type="duplicateValues" dxfId="17072" priority="212"/>
  </conditionalFormatting>
  <conditionalFormatting sqref="I121">
    <cfRule type="duplicateValues" dxfId="17071" priority="211"/>
  </conditionalFormatting>
  <conditionalFormatting sqref="I121">
    <cfRule type="duplicateValues" dxfId="17070" priority="210"/>
  </conditionalFormatting>
  <conditionalFormatting sqref="I121">
    <cfRule type="duplicateValues" dxfId="17069" priority="209"/>
  </conditionalFormatting>
  <conditionalFormatting sqref="I121">
    <cfRule type="duplicateValues" dxfId="17068" priority="208"/>
  </conditionalFormatting>
  <conditionalFormatting sqref="I121">
    <cfRule type="duplicateValues" dxfId="17067" priority="207"/>
  </conditionalFormatting>
  <conditionalFormatting sqref="I129">
    <cfRule type="duplicateValues" dxfId="17066" priority="206"/>
  </conditionalFormatting>
  <conditionalFormatting sqref="I129">
    <cfRule type="duplicateValues" dxfId="17065" priority="205"/>
  </conditionalFormatting>
  <conditionalFormatting sqref="I129">
    <cfRule type="duplicateValues" dxfId="17064" priority="204"/>
  </conditionalFormatting>
  <conditionalFormatting sqref="I129">
    <cfRule type="duplicateValues" dxfId="17063" priority="203"/>
  </conditionalFormatting>
  <conditionalFormatting sqref="I129">
    <cfRule type="duplicateValues" dxfId="17062" priority="202"/>
  </conditionalFormatting>
  <conditionalFormatting sqref="I129">
    <cfRule type="duplicateValues" dxfId="17061" priority="201"/>
  </conditionalFormatting>
  <conditionalFormatting sqref="I129">
    <cfRule type="duplicateValues" dxfId="17060" priority="200"/>
  </conditionalFormatting>
  <conditionalFormatting sqref="I129">
    <cfRule type="duplicateValues" dxfId="17059" priority="199"/>
  </conditionalFormatting>
  <conditionalFormatting sqref="I129">
    <cfRule type="duplicateValues" dxfId="17058" priority="198"/>
  </conditionalFormatting>
  <conditionalFormatting sqref="I129">
    <cfRule type="duplicateValues" dxfId="17057" priority="197"/>
  </conditionalFormatting>
  <conditionalFormatting sqref="I129">
    <cfRule type="duplicateValues" dxfId="17056" priority="196"/>
  </conditionalFormatting>
  <conditionalFormatting sqref="I129">
    <cfRule type="duplicateValues" dxfId="17055" priority="195"/>
  </conditionalFormatting>
  <conditionalFormatting sqref="I129">
    <cfRule type="duplicateValues" dxfId="17054" priority="194"/>
  </conditionalFormatting>
  <conditionalFormatting sqref="I129">
    <cfRule type="duplicateValues" dxfId="17053" priority="193"/>
  </conditionalFormatting>
  <conditionalFormatting sqref="I129">
    <cfRule type="duplicateValues" dxfId="17052" priority="192"/>
  </conditionalFormatting>
  <conditionalFormatting sqref="I129">
    <cfRule type="duplicateValues" dxfId="17051" priority="191"/>
  </conditionalFormatting>
  <conditionalFormatting sqref="I129">
    <cfRule type="duplicateValues" dxfId="17050" priority="190"/>
  </conditionalFormatting>
  <conditionalFormatting sqref="I129">
    <cfRule type="duplicateValues" dxfId="17049" priority="189"/>
  </conditionalFormatting>
  <conditionalFormatting sqref="I129">
    <cfRule type="duplicateValues" dxfId="17048" priority="188"/>
  </conditionalFormatting>
  <conditionalFormatting sqref="I129">
    <cfRule type="duplicateValues" dxfId="17047" priority="187"/>
  </conditionalFormatting>
  <conditionalFormatting sqref="I129">
    <cfRule type="duplicateValues" dxfId="17046" priority="186"/>
  </conditionalFormatting>
  <conditionalFormatting sqref="I129">
    <cfRule type="duplicateValues" dxfId="17045" priority="185"/>
  </conditionalFormatting>
  <conditionalFormatting sqref="I129">
    <cfRule type="duplicateValues" dxfId="17044" priority="184"/>
  </conditionalFormatting>
  <conditionalFormatting sqref="I129">
    <cfRule type="duplicateValues" dxfId="17043" priority="183"/>
  </conditionalFormatting>
  <conditionalFormatting sqref="I129">
    <cfRule type="duplicateValues" dxfId="17042" priority="182"/>
  </conditionalFormatting>
  <conditionalFormatting sqref="I129">
    <cfRule type="duplicateValues" dxfId="17041" priority="181"/>
  </conditionalFormatting>
  <conditionalFormatting sqref="I129">
    <cfRule type="duplicateValues" dxfId="17040" priority="180"/>
  </conditionalFormatting>
  <conditionalFormatting sqref="I129">
    <cfRule type="duplicateValues" dxfId="17039" priority="179"/>
  </conditionalFormatting>
  <conditionalFormatting sqref="I129">
    <cfRule type="duplicateValues" dxfId="17038" priority="178"/>
  </conditionalFormatting>
  <conditionalFormatting sqref="I129">
    <cfRule type="duplicateValues" dxfId="17037" priority="177"/>
  </conditionalFormatting>
  <conditionalFormatting sqref="I129">
    <cfRule type="duplicateValues" dxfId="17036" priority="176"/>
  </conditionalFormatting>
  <conditionalFormatting sqref="I129">
    <cfRule type="duplicateValues" dxfId="17035" priority="175"/>
  </conditionalFormatting>
  <conditionalFormatting sqref="I129">
    <cfRule type="duplicateValues" dxfId="17034" priority="174"/>
  </conditionalFormatting>
  <conditionalFormatting sqref="I129">
    <cfRule type="duplicateValues" dxfId="17033" priority="173"/>
  </conditionalFormatting>
  <conditionalFormatting sqref="I129">
    <cfRule type="duplicateValues" dxfId="17032" priority="172"/>
  </conditionalFormatting>
  <conditionalFormatting sqref="I129">
    <cfRule type="duplicateValues" dxfId="17031" priority="171"/>
  </conditionalFormatting>
  <conditionalFormatting sqref="I132">
    <cfRule type="duplicateValues" dxfId="17030" priority="170"/>
  </conditionalFormatting>
  <conditionalFormatting sqref="I134">
    <cfRule type="duplicateValues" dxfId="17029" priority="169"/>
  </conditionalFormatting>
  <conditionalFormatting sqref="I136">
    <cfRule type="duplicateValues" dxfId="17028" priority="168"/>
  </conditionalFormatting>
  <conditionalFormatting sqref="I136">
    <cfRule type="duplicateValues" dxfId="17027" priority="167"/>
  </conditionalFormatting>
  <conditionalFormatting sqref="I128">
    <cfRule type="duplicateValues" dxfId="17026" priority="166"/>
  </conditionalFormatting>
  <conditionalFormatting sqref="I128">
    <cfRule type="duplicateValues" dxfId="17025" priority="165"/>
  </conditionalFormatting>
  <conditionalFormatting sqref="I133">
    <cfRule type="duplicateValues" dxfId="17024" priority="164"/>
  </conditionalFormatting>
  <conditionalFormatting sqref="I133">
    <cfRule type="duplicateValues" dxfId="17023" priority="163"/>
  </conditionalFormatting>
  <conditionalFormatting sqref="I130">
    <cfRule type="duplicateValues" dxfId="17022" priority="162"/>
  </conditionalFormatting>
  <conditionalFormatting sqref="I130">
    <cfRule type="duplicateValues" dxfId="17021" priority="161"/>
  </conditionalFormatting>
  <conditionalFormatting sqref="I130">
    <cfRule type="duplicateValues" dxfId="17020" priority="160"/>
  </conditionalFormatting>
  <conditionalFormatting sqref="I130">
    <cfRule type="duplicateValues" dxfId="17019" priority="159"/>
  </conditionalFormatting>
  <conditionalFormatting sqref="I130">
    <cfRule type="duplicateValues" dxfId="17018" priority="158"/>
  </conditionalFormatting>
  <conditionalFormatting sqref="I130">
    <cfRule type="duplicateValues" dxfId="17017" priority="157"/>
  </conditionalFormatting>
  <conditionalFormatting sqref="I130">
    <cfRule type="duplicateValues" dxfId="17016" priority="156"/>
  </conditionalFormatting>
  <conditionalFormatting sqref="I130">
    <cfRule type="duplicateValues" dxfId="17015" priority="155"/>
  </conditionalFormatting>
  <conditionalFormatting sqref="I130">
    <cfRule type="duplicateValues" dxfId="17014" priority="154"/>
  </conditionalFormatting>
  <conditionalFormatting sqref="I130">
    <cfRule type="duplicateValues" dxfId="17013" priority="153"/>
  </conditionalFormatting>
  <conditionalFormatting sqref="I130">
    <cfRule type="duplicateValues" dxfId="17012" priority="152"/>
  </conditionalFormatting>
  <conditionalFormatting sqref="I130">
    <cfRule type="duplicateValues" dxfId="17011" priority="151"/>
  </conditionalFormatting>
  <conditionalFormatting sqref="I130">
    <cfRule type="duplicateValues" dxfId="17010" priority="150"/>
  </conditionalFormatting>
  <conditionalFormatting sqref="I130">
    <cfRule type="duplicateValues" dxfId="17009" priority="149"/>
  </conditionalFormatting>
  <conditionalFormatting sqref="I130">
    <cfRule type="duplicateValues" dxfId="17008" priority="148"/>
  </conditionalFormatting>
  <conditionalFormatting sqref="I130">
    <cfRule type="duplicateValues" dxfId="17007" priority="147"/>
  </conditionalFormatting>
  <conditionalFormatting sqref="I130">
    <cfRule type="duplicateValues" dxfId="17006" priority="146"/>
  </conditionalFormatting>
  <conditionalFormatting sqref="I130">
    <cfRule type="duplicateValues" dxfId="17005" priority="145"/>
  </conditionalFormatting>
  <conditionalFormatting sqref="I130">
    <cfRule type="duplicateValues" dxfId="17004" priority="144"/>
  </conditionalFormatting>
  <conditionalFormatting sqref="I130">
    <cfRule type="duplicateValues" dxfId="17003" priority="143"/>
  </conditionalFormatting>
  <conditionalFormatting sqref="I130">
    <cfRule type="duplicateValues" dxfId="17002" priority="142"/>
  </conditionalFormatting>
  <conditionalFormatting sqref="I130">
    <cfRule type="duplicateValues" dxfId="17001" priority="141"/>
  </conditionalFormatting>
  <conditionalFormatting sqref="I130">
    <cfRule type="duplicateValues" dxfId="17000" priority="140"/>
  </conditionalFormatting>
  <conditionalFormatting sqref="I130">
    <cfRule type="duplicateValues" dxfId="16999" priority="139"/>
  </conditionalFormatting>
  <conditionalFormatting sqref="I130">
    <cfRule type="duplicateValues" dxfId="16998" priority="138"/>
  </conditionalFormatting>
  <conditionalFormatting sqref="I130">
    <cfRule type="duplicateValues" dxfId="16997" priority="137"/>
  </conditionalFormatting>
  <conditionalFormatting sqref="I130">
    <cfRule type="duplicateValues" dxfId="16996" priority="136"/>
  </conditionalFormatting>
  <conditionalFormatting sqref="I130">
    <cfRule type="duplicateValues" dxfId="16995" priority="135"/>
  </conditionalFormatting>
  <conditionalFormatting sqref="I130">
    <cfRule type="duplicateValues" dxfId="16994" priority="134"/>
  </conditionalFormatting>
  <conditionalFormatting sqref="I130">
    <cfRule type="duplicateValues" dxfId="16993" priority="133"/>
  </conditionalFormatting>
  <conditionalFormatting sqref="I130">
    <cfRule type="duplicateValues" dxfId="16992" priority="132"/>
  </conditionalFormatting>
  <conditionalFormatting sqref="I130">
    <cfRule type="duplicateValues" dxfId="16991" priority="131"/>
  </conditionalFormatting>
  <conditionalFormatting sqref="I130">
    <cfRule type="duplicateValues" dxfId="16990" priority="130"/>
  </conditionalFormatting>
  <conditionalFormatting sqref="I130">
    <cfRule type="duplicateValues" dxfId="16989" priority="129"/>
  </conditionalFormatting>
  <conditionalFormatting sqref="I130">
    <cfRule type="duplicateValues" dxfId="16988" priority="128"/>
  </conditionalFormatting>
  <conditionalFormatting sqref="I130">
    <cfRule type="duplicateValues" dxfId="16987" priority="127"/>
  </conditionalFormatting>
  <conditionalFormatting sqref="I130">
    <cfRule type="duplicateValues" dxfId="16986" priority="126"/>
  </conditionalFormatting>
  <conditionalFormatting sqref="I130">
    <cfRule type="duplicateValues" dxfId="16985" priority="125"/>
  </conditionalFormatting>
  <conditionalFormatting sqref="I130">
    <cfRule type="duplicateValues" dxfId="16984" priority="124"/>
  </conditionalFormatting>
  <conditionalFormatting sqref="I130">
    <cfRule type="duplicateValues" dxfId="16983" priority="123"/>
  </conditionalFormatting>
  <conditionalFormatting sqref="I130">
    <cfRule type="duplicateValues" dxfId="16982" priority="122"/>
  </conditionalFormatting>
  <conditionalFormatting sqref="I130">
    <cfRule type="duplicateValues" dxfId="16981" priority="121"/>
  </conditionalFormatting>
  <conditionalFormatting sqref="I130">
    <cfRule type="duplicateValues" dxfId="16980" priority="120"/>
  </conditionalFormatting>
  <conditionalFormatting sqref="I130">
    <cfRule type="duplicateValues" dxfId="16979" priority="119"/>
  </conditionalFormatting>
  <conditionalFormatting sqref="I130">
    <cfRule type="duplicateValues" dxfId="16978" priority="118"/>
  </conditionalFormatting>
  <conditionalFormatting sqref="I130">
    <cfRule type="duplicateValues" dxfId="16977" priority="117"/>
  </conditionalFormatting>
  <conditionalFormatting sqref="I130">
    <cfRule type="duplicateValues" dxfId="16976" priority="116"/>
  </conditionalFormatting>
  <conditionalFormatting sqref="I130">
    <cfRule type="duplicateValues" dxfId="16975" priority="115"/>
  </conditionalFormatting>
  <conditionalFormatting sqref="I130">
    <cfRule type="duplicateValues" dxfId="16974" priority="114"/>
  </conditionalFormatting>
  <conditionalFormatting sqref="I130">
    <cfRule type="duplicateValues" dxfId="16973" priority="113"/>
  </conditionalFormatting>
  <conditionalFormatting sqref="I130">
    <cfRule type="duplicateValues" dxfId="16972" priority="112"/>
  </conditionalFormatting>
  <conditionalFormatting sqref="I130">
    <cfRule type="duplicateValues" dxfId="16971" priority="111"/>
  </conditionalFormatting>
  <conditionalFormatting sqref="I130">
    <cfRule type="duplicateValues" dxfId="16970" priority="110"/>
  </conditionalFormatting>
  <conditionalFormatting sqref="I130">
    <cfRule type="duplicateValues" dxfId="16969" priority="109"/>
  </conditionalFormatting>
  <conditionalFormatting sqref="I130">
    <cfRule type="duplicateValues" dxfId="16968" priority="108"/>
  </conditionalFormatting>
  <conditionalFormatting sqref="I130">
    <cfRule type="duplicateValues" dxfId="16967" priority="107"/>
  </conditionalFormatting>
  <conditionalFormatting sqref="I130">
    <cfRule type="duplicateValues" dxfId="16966" priority="106"/>
  </conditionalFormatting>
  <conditionalFormatting sqref="I130">
    <cfRule type="duplicateValues" dxfId="16965" priority="105"/>
  </conditionalFormatting>
  <conditionalFormatting sqref="I130">
    <cfRule type="duplicateValues" dxfId="16964" priority="104"/>
  </conditionalFormatting>
  <conditionalFormatting sqref="I130">
    <cfRule type="duplicateValues" dxfId="16963" priority="103"/>
  </conditionalFormatting>
  <conditionalFormatting sqref="I130">
    <cfRule type="duplicateValues" dxfId="16962" priority="102"/>
  </conditionalFormatting>
  <conditionalFormatting sqref="I130">
    <cfRule type="duplicateValues" dxfId="16961" priority="101"/>
  </conditionalFormatting>
  <conditionalFormatting sqref="I130">
    <cfRule type="duplicateValues" dxfId="16960" priority="100"/>
  </conditionalFormatting>
  <conditionalFormatting sqref="I130">
    <cfRule type="duplicateValues" dxfId="16959" priority="99"/>
  </conditionalFormatting>
  <conditionalFormatting sqref="I130">
    <cfRule type="duplicateValues" dxfId="16958" priority="98"/>
  </conditionalFormatting>
  <conditionalFormatting sqref="I130">
    <cfRule type="duplicateValues" dxfId="16957" priority="97"/>
  </conditionalFormatting>
  <conditionalFormatting sqref="I130">
    <cfRule type="duplicateValues" dxfId="16956" priority="96"/>
  </conditionalFormatting>
  <conditionalFormatting sqref="I130">
    <cfRule type="duplicateValues" dxfId="16955" priority="95"/>
  </conditionalFormatting>
  <conditionalFormatting sqref="I130">
    <cfRule type="duplicateValues" dxfId="16954" priority="94"/>
  </conditionalFormatting>
  <conditionalFormatting sqref="I130">
    <cfRule type="duplicateValues" dxfId="16953" priority="93"/>
  </conditionalFormatting>
  <conditionalFormatting sqref="I130">
    <cfRule type="duplicateValues" dxfId="16952" priority="92"/>
  </conditionalFormatting>
  <conditionalFormatting sqref="I130">
    <cfRule type="duplicateValues" dxfId="16951" priority="91"/>
  </conditionalFormatting>
  <conditionalFormatting sqref="I122">
    <cfRule type="duplicateValues" dxfId="16950" priority="90"/>
  </conditionalFormatting>
  <conditionalFormatting sqref="I122">
    <cfRule type="duplicateValues" dxfId="16949" priority="89"/>
  </conditionalFormatting>
  <conditionalFormatting sqref="I122">
    <cfRule type="duplicateValues" dxfId="16948" priority="88"/>
  </conditionalFormatting>
  <conditionalFormatting sqref="I122">
    <cfRule type="duplicateValues" dxfId="16947" priority="87"/>
  </conditionalFormatting>
  <conditionalFormatting sqref="I122">
    <cfRule type="duplicateValues" dxfId="16946" priority="86"/>
  </conditionalFormatting>
  <conditionalFormatting sqref="I122">
    <cfRule type="duplicateValues" dxfId="16945" priority="85"/>
  </conditionalFormatting>
  <conditionalFormatting sqref="I122">
    <cfRule type="duplicateValues" dxfId="16944" priority="84"/>
  </conditionalFormatting>
  <conditionalFormatting sqref="I122">
    <cfRule type="duplicateValues" dxfId="16943" priority="83"/>
  </conditionalFormatting>
  <conditionalFormatting sqref="I122">
    <cfRule type="duplicateValues" dxfId="16942" priority="82"/>
  </conditionalFormatting>
  <conditionalFormatting sqref="I122">
    <cfRule type="duplicateValues" dxfId="16941" priority="81"/>
  </conditionalFormatting>
  <conditionalFormatting sqref="I122">
    <cfRule type="duplicateValues" dxfId="16940" priority="80"/>
  </conditionalFormatting>
  <conditionalFormatting sqref="I122">
    <cfRule type="duplicateValues" dxfId="16939" priority="79"/>
  </conditionalFormatting>
  <conditionalFormatting sqref="I122">
    <cfRule type="duplicateValues" dxfId="16938" priority="78"/>
  </conditionalFormatting>
  <conditionalFormatting sqref="I122">
    <cfRule type="duplicateValues" dxfId="16937" priority="77"/>
  </conditionalFormatting>
  <conditionalFormatting sqref="I122">
    <cfRule type="duplicateValues" dxfId="16936" priority="76"/>
  </conditionalFormatting>
  <conditionalFormatting sqref="I122">
    <cfRule type="duplicateValues" dxfId="16935" priority="75"/>
  </conditionalFormatting>
  <conditionalFormatting sqref="I122">
    <cfRule type="duplicateValues" dxfId="16934" priority="74"/>
  </conditionalFormatting>
  <conditionalFormatting sqref="I122">
    <cfRule type="duplicateValues" dxfId="16933" priority="73"/>
  </conditionalFormatting>
  <conditionalFormatting sqref="I122">
    <cfRule type="duplicateValues" dxfId="16932" priority="72"/>
  </conditionalFormatting>
  <conditionalFormatting sqref="I122">
    <cfRule type="duplicateValues" dxfId="16931" priority="71"/>
  </conditionalFormatting>
  <conditionalFormatting sqref="I122">
    <cfRule type="duplicateValues" dxfId="16930" priority="70"/>
  </conditionalFormatting>
  <conditionalFormatting sqref="I122">
    <cfRule type="duplicateValues" dxfId="16929" priority="69"/>
  </conditionalFormatting>
  <conditionalFormatting sqref="I122">
    <cfRule type="duplicateValues" dxfId="16928" priority="68"/>
  </conditionalFormatting>
  <conditionalFormatting sqref="I122">
    <cfRule type="duplicateValues" dxfId="16927" priority="67"/>
  </conditionalFormatting>
  <conditionalFormatting sqref="I122">
    <cfRule type="duplicateValues" dxfId="16926" priority="66"/>
  </conditionalFormatting>
  <conditionalFormatting sqref="I122">
    <cfRule type="duplicateValues" dxfId="16925" priority="65"/>
  </conditionalFormatting>
  <conditionalFormatting sqref="I122">
    <cfRule type="duplicateValues" dxfId="16924" priority="64"/>
  </conditionalFormatting>
  <conditionalFormatting sqref="I122">
    <cfRule type="duplicateValues" dxfId="16923" priority="63"/>
  </conditionalFormatting>
  <conditionalFormatting sqref="I122">
    <cfRule type="duplicateValues" dxfId="16922" priority="62"/>
  </conditionalFormatting>
  <conditionalFormatting sqref="I122">
    <cfRule type="duplicateValues" dxfId="16921" priority="61"/>
  </conditionalFormatting>
  <conditionalFormatting sqref="I122">
    <cfRule type="duplicateValues" dxfId="16920" priority="60"/>
  </conditionalFormatting>
  <conditionalFormatting sqref="I122">
    <cfRule type="duplicateValues" dxfId="16919" priority="59"/>
  </conditionalFormatting>
  <conditionalFormatting sqref="I122">
    <cfRule type="duplicateValues" dxfId="16918" priority="58"/>
  </conditionalFormatting>
  <conditionalFormatting sqref="I122">
    <cfRule type="duplicateValues" dxfId="16917" priority="57"/>
  </conditionalFormatting>
  <conditionalFormatting sqref="I122">
    <cfRule type="duplicateValues" dxfId="16916" priority="56"/>
  </conditionalFormatting>
  <conditionalFormatting sqref="I122">
    <cfRule type="duplicateValues" dxfId="16915" priority="55"/>
  </conditionalFormatting>
  <conditionalFormatting sqref="I122">
    <cfRule type="duplicateValues" dxfId="16914" priority="54"/>
  </conditionalFormatting>
  <conditionalFormatting sqref="I122">
    <cfRule type="duplicateValues" dxfId="16913" priority="53"/>
  </conditionalFormatting>
  <conditionalFormatting sqref="I122">
    <cfRule type="duplicateValues" dxfId="16912" priority="52"/>
  </conditionalFormatting>
  <conditionalFormatting sqref="I122">
    <cfRule type="duplicateValues" dxfId="16911" priority="51"/>
  </conditionalFormatting>
  <conditionalFormatting sqref="I122">
    <cfRule type="duplicateValues" dxfId="16910" priority="50"/>
  </conditionalFormatting>
  <conditionalFormatting sqref="I122">
    <cfRule type="duplicateValues" dxfId="16909" priority="49"/>
  </conditionalFormatting>
  <conditionalFormatting sqref="I122">
    <cfRule type="duplicateValues" dxfId="16908" priority="48"/>
  </conditionalFormatting>
  <conditionalFormatting sqref="I122">
    <cfRule type="duplicateValues" dxfId="16907" priority="47"/>
  </conditionalFormatting>
  <conditionalFormatting sqref="I122">
    <cfRule type="duplicateValues" dxfId="16906" priority="46"/>
  </conditionalFormatting>
  <conditionalFormatting sqref="I122">
    <cfRule type="duplicateValues" dxfId="16905" priority="45"/>
  </conditionalFormatting>
  <conditionalFormatting sqref="I122">
    <cfRule type="duplicateValues" dxfId="16904" priority="44"/>
  </conditionalFormatting>
  <conditionalFormatting sqref="I122">
    <cfRule type="duplicateValues" dxfId="16903" priority="43"/>
  </conditionalFormatting>
  <conditionalFormatting sqref="I122">
    <cfRule type="duplicateValues" dxfId="16902" priority="42"/>
  </conditionalFormatting>
  <conditionalFormatting sqref="I122">
    <cfRule type="duplicateValues" dxfId="16901" priority="41"/>
  </conditionalFormatting>
  <conditionalFormatting sqref="I122">
    <cfRule type="duplicateValues" dxfId="16900" priority="40"/>
  </conditionalFormatting>
  <conditionalFormatting sqref="I122">
    <cfRule type="duplicateValues" dxfId="16899" priority="39"/>
  </conditionalFormatting>
  <conditionalFormatting sqref="I122">
    <cfRule type="duplicateValues" dxfId="16898" priority="38"/>
  </conditionalFormatting>
  <conditionalFormatting sqref="I122">
    <cfRule type="duplicateValues" dxfId="16897" priority="37"/>
  </conditionalFormatting>
  <conditionalFormatting sqref="I122">
    <cfRule type="duplicateValues" dxfId="16896" priority="36"/>
  </conditionalFormatting>
  <conditionalFormatting sqref="I122">
    <cfRule type="duplicateValues" dxfId="16895" priority="35"/>
  </conditionalFormatting>
  <conditionalFormatting sqref="I137">
    <cfRule type="duplicateValues" dxfId="16894" priority="34"/>
  </conditionalFormatting>
  <conditionalFormatting sqref="I137">
    <cfRule type="duplicateValues" dxfId="16893" priority="33"/>
  </conditionalFormatting>
  <conditionalFormatting sqref="J26">
    <cfRule type="duplicateValues" dxfId="16892" priority="32"/>
  </conditionalFormatting>
  <conditionalFormatting sqref="I125">
    <cfRule type="duplicateValues" dxfId="16891" priority="31"/>
  </conditionalFormatting>
  <conditionalFormatting sqref="I126">
    <cfRule type="duplicateValues" dxfId="16890" priority="30"/>
  </conditionalFormatting>
  <conditionalFormatting sqref="I126">
    <cfRule type="duplicateValues" dxfId="16889" priority="29"/>
  </conditionalFormatting>
  <conditionalFormatting sqref="H49">
    <cfRule type="duplicateValues" dxfId="16888" priority="26"/>
  </conditionalFormatting>
  <conditionalFormatting sqref="I161">
    <cfRule type="duplicateValues" dxfId="16887" priority="25"/>
  </conditionalFormatting>
  <conditionalFormatting sqref="H15">
    <cfRule type="duplicateValues" dxfId="16886" priority="24"/>
  </conditionalFormatting>
  <conditionalFormatting sqref="H15">
    <cfRule type="duplicateValues" dxfId="16885" priority="23"/>
  </conditionalFormatting>
  <conditionalFormatting sqref="H64">
    <cfRule type="duplicateValues" dxfId="16884" priority="11"/>
  </conditionalFormatting>
  <conditionalFormatting sqref="H76">
    <cfRule type="duplicateValues" dxfId="16883" priority="10"/>
  </conditionalFormatting>
  <conditionalFormatting sqref="H69">
    <cfRule type="duplicateValues" dxfId="16882" priority="9"/>
  </conditionalFormatting>
  <conditionalFormatting sqref="H75">
    <cfRule type="duplicateValues" dxfId="16881" priority="8"/>
  </conditionalFormatting>
  <conditionalFormatting sqref="H70">
    <cfRule type="duplicateValues" dxfId="16880" priority="7"/>
  </conditionalFormatting>
  <conditionalFormatting sqref="H71">
    <cfRule type="duplicateValues" dxfId="16879" priority="6"/>
  </conditionalFormatting>
  <conditionalFormatting sqref="H73">
    <cfRule type="duplicateValues" dxfId="16878" priority="5"/>
  </conditionalFormatting>
  <conditionalFormatting sqref="H85">
    <cfRule type="duplicateValues" dxfId="16877" priority="4"/>
  </conditionalFormatting>
  <conditionalFormatting sqref="J83">
    <cfRule type="duplicateValues" dxfId="16876" priority="3"/>
  </conditionalFormatting>
  <conditionalFormatting sqref="H72">
    <cfRule type="duplicateValues" dxfId="16875" priority="2"/>
  </conditionalFormatting>
  <conditionalFormatting sqref="H72">
    <cfRule type="duplicateValues" dxfId="16874" priority="1"/>
  </conditionalFormatting>
  <dataValidations count="3">
    <dataValidation type="list" allowBlank="1" showInputMessage="1" showErrorMessage="1" sqref="F177:F181 G180:I181 C15 C175 C206:C210 C199:C200 C204 J194:J196 B14:C14 C72 B71:C71 C64 C7 G189:H190 I194:I197 D194:G196 D177:E178 H194:H198 E198:E199 E179:E180 J181 D179:D181 D182:F182 E197:F197 G177:J179 D184:J187 C128 B127:C127 C120" xr:uid="{1ECEFC5F-F0D9-4940-82B9-A72C6C14CFF4}">
      <formula1>ListeNomPrenom</formula1>
    </dataValidation>
    <dataValidation type="list" allowBlank="1" showInputMessage="1" showErrorMessage="1" sqref="J121:J122 I146:I149 D120:J120 D7 D34 E34:E35 F103 H7:J7 G58:G61 I8 D146:H146 D129:I129 I52:I61 F147:H159 D64 D91 E91:E92 H64:J64 I65" xr:uid="{9E5794CA-01A5-4AF9-BBAF-875A8CEB93D9}">
      <formula1>ListeCE</formula1>
    </dataValidation>
    <dataValidation type="list" allowBlank="1" showInputMessage="1" showErrorMessage="1" sqref="J123:J126 F30:G57 I15:I23 I29:I51 F11:F24 J30:J44 J128:J130 J132:J140 F26:F29 I26 I9:I12 H94:J119 E62:G62 J142:J174 J87:J93 I86:I93 F87:G93 I72:I80 F68:F81 F83:F86 I83 I66:I69" xr:uid="{AB816C62-9C32-4105-9FD6-3D735EF4FD7B}">
      <formula1>#REF!</formula1>
    </dataValidation>
  </dataValidation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60DF2-3DA7-48CB-95A9-E8EE25B3AFF7}">
  <dimension ref="A1:J220"/>
  <sheetViews>
    <sheetView workbookViewId="0">
      <selection activeCell="D2" sqref="D1:J1048576"/>
    </sheetView>
  </sheetViews>
  <sheetFormatPr baseColWidth="10" defaultRowHeight="15"/>
  <cols>
    <col min="1" max="1" width="5.42578125" customWidth="1"/>
    <col min="2" max="2" width="16.140625" customWidth="1"/>
    <col min="3" max="3" width="14.7109375" customWidth="1"/>
    <col min="4" max="10" width="22.7109375" customWidth="1"/>
  </cols>
  <sheetData>
    <row r="1" spans="1:10" ht="30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8">
      <c r="A2" s="1"/>
      <c r="B2" s="2" t="s">
        <v>1</v>
      </c>
      <c r="C2" s="3">
        <f>'S39'!C2+1</f>
        <v>40</v>
      </c>
      <c r="D2" s="4"/>
      <c r="E2" s="4"/>
      <c r="F2" s="4"/>
      <c r="G2" s="4"/>
      <c r="H2" s="4"/>
      <c r="I2" s="4"/>
      <c r="J2" s="5"/>
    </row>
    <row r="3" spans="1:10">
      <c r="A3" s="1"/>
      <c r="B3" s="165" t="s">
        <v>91</v>
      </c>
      <c r="C3" s="4"/>
      <c r="D3" s="4"/>
      <c r="E3" s="4"/>
      <c r="F3" s="165" t="s">
        <v>89</v>
      </c>
      <c r="G3" s="4"/>
      <c r="H3" s="165" t="s">
        <v>90</v>
      </c>
      <c r="I3" s="4"/>
      <c r="J3" s="5"/>
    </row>
    <row r="4" spans="1:10">
      <c r="A4" s="7"/>
      <c r="B4" s="8"/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>
      <c r="A5" s="7"/>
      <c r="B5" s="8"/>
      <c r="C5" s="8"/>
      <c r="D5" s="10">
        <f>'S39'!J5+1</f>
        <v>44472</v>
      </c>
      <c r="E5" s="10">
        <f>SUM(D5+1)</f>
        <v>44473</v>
      </c>
      <c r="F5" s="10">
        <f>SUM(E5+1)</f>
        <v>44474</v>
      </c>
      <c r="G5" s="10">
        <f t="shared" ref="G5:J5" si="0">SUM(F5+1)</f>
        <v>44475</v>
      </c>
      <c r="H5" s="10">
        <f t="shared" si="0"/>
        <v>44476</v>
      </c>
      <c r="I5" s="10">
        <f t="shared" si="0"/>
        <v>44477</v>
      </c>
      <c r="J5" s="10">
        <f t="shared" si="0"/>
        <v>44478</v>
      </c>
    </row>
    <row r="6" spans="1:10">
      <c r="A6" s="208"/>
      <c r="B6" s="209"/>
      <c r="C6" s="209"/>
      <c r="D6" s="194"/>
      <c r="E6" s="194"/>
      <c r="F6" s="194"/>
      <c r="G6" s="194"/>
      <c r="H6" s="194"/>
      <c r="I6" s="194"/>
      <c r="J6" s="194"/>
    </row>
    <row r="7" spans="1:10">
      <c r="A7" s="293" t="s">
        <v>9</v>
      </c>
      <c r="B7" s="200" t="s">
        <v>10</v>
      </c>
      <c r="C7" s="204" t="s">
        <v>11</v>
      </c>
      <c r="D7" s="205"/>
      <c r="E7" s="206"/>
      <c r="F7" s="206"/>
      <c r="G7" s="206"/>
      <c r="H7" s="206"/>
      <c r="I7" s="206"/>
      <c r="J7" s="207"/>
    </row>
    <row r="8" spans="1:10">
      <c r="A8" s="293"/>
      <c r="B8" s="15" t="s">
        <v>12</v>
      </c>
      <c r="C8" s="16"/>
      <c r="D8" s="17"/>
      <c r="E8" s="18"/>
      <c r="F8" s="19"/>
      <c r="G8" s="19"/>
      <c r="H8" s="19"/>
      <c r="I8" s="19"/>
      <c r="J8" s="20"/>
    </row>
    <row r="9" spans="1:10">
      <c r="A9" s="293"/>
      <c r="B9" s="15" t="s">
        <v>12</v>
      </c>
      <c r="C9" s="16"/>
      <c r="D9" s="21"/>
      <c r="E9" s="22"/>
      <c r="F9" s="19"/>
      <c r="G9" s="23"/>
      <c r="H9" s="23"/>
      <c r="I9" s="19"/>
      <c r="J9" s="24"/>
    </row>
    <row r="10" spans="1:10">
      <c r="A10" s="293"/>
      <c r="B10" s="15" t="s">
        <v>12</v>
      </c>
      <c r="C10" s="16"/>
      <c r="D10" s="21"/>
      <c r="E10" s="22"/>
      <c r="F10" s="19"/>
      <c r="G10" s="23"/>
      <c r="H10" s="23"/>
      <c r="I10" s="19"/>
      <c r="J10" s="24"/>
    </row>
    <row r="11" spans="1:10">
      <c r="A11" s="293"/>
      <c r="B11" s="25" t="s">
        <v>13</v>
      </c>
      <c r="C11" s="26" t="s">
        <v>14</v>
      </c>
      <c r="D11" s="27"/>
      <c r="E11" s="28"/>
      <c r="F11" s="29"/>
      <c r="G11" s="19"/>
      <c r="H11" s="30"/>
      <c r="I11" s="28"/>
      <c r="J11" s="31"/>
    </row>
    <row r="12" spans="1:10">
      <c r="A12" s="293"/>
      <c r="B12" s="25" t="s">
        <v>15</v>
      </c>
      <c r="C12" s="26" t="s">
        <v>14</v>
      </c>
      <c r="D12" s="32"/>
      <c r="E12" s="33"/>
      <c r="F12" s="34"/>
      <c r="G12" s="34"/>
      <c r="H12" s="19"/>
      <c r="I12" s="35"/>
      <c r="J12" s="36"/>
    </row>
    <row r="13" spans="1:10">
      <c r="A13" s="293"/>
      <c r="B13" s="25" t="s">
        <v>16</v>
      </c>
      <c r="C13" s="26" t="s">
        <v>14</v>
      </c>
      <c r="D13" s="37"/>
      <c r="E13" s="28"/>
      <c r="F13" s="34"/>
      <c r="G13" s="34"/>
      <c r="H13" s="28"/>
      <c r="I13" s="28"/>
      <c r="J13" s="31"/>
    </row>
    <row r="14" spans="1:10">
      <c r="A14" s="293"/>
      <c r="B14" s="25" t="s">
        <v>17</v>
      </c>
      <c r="C14" s="26" t="s">
        <v>14</v>
      </c>
      <c r="D14" s="38"/>
      <c r="E14" s="9"/>
      <c r="F14" s="28"/>
      <c r="G14" s="28"/>
      <c r="H14" s="28"/>
      <c r="I14" s="39"/>
      <c r="J14" s="36"/>
    </row>
    <row r="15" spans="1:10">
      <c r="A15" s="293"/>
      <c r="B15" s="25" t="s">
        <v>18</v>
      </c>
      <c r="C15" s="26" t="s">
        <v>19</v>
      </c>
      <c r="D15" s="37"/>
      <c r="E15" s="34"/>
      <c r="F15" s="40"/>
      <c r="G15" s="40"/>
      <c r="H15" s="19"/>
      <c r="I15" s="19"/>
      <c r="J15" s="41"/>
    </row>
    <row r="16" spans="1:10">
      <c r="A16" s="293"/>
      <c r="B16" s="25" t="s">
        <v>20</v>
      </c>
      <c r="C16" s="26" t="s">
        <v>14</v>
      </c>
      <c r="D16" s="37"/>
      <c r="E16" s="28"/>
      <c r="F16" s="34"/>
      <c r="G16" s="34"/>
      <c r="H16" s="35"/>
      <c r="I16" s="19"/>
      <c r="J16" s="36"/>
    </row>
    <row r="17" spans="1:10">
      <c r="A17" s="293"/>
      <c r="B17" s="25"/>
      <c r="C17" s="26" t="s">
        <v>21</v>
      </c>
      <c r="D17" s="27"/>
      <c r="E17" s="28"/>
      <c r="F17" s="40"/>
      <c r="G17" s="34"/>
      <c r="H17" s="42"/>
      <c r="I17" s="42"/>
      <c r="J17" s="36"/>
    </row>
    <row r="18" spans="1:10">
      <c r="A18" s="293"/>
      <c r="B18" s="25" t="s">
        <v>22</v>
      </c>
      <c r="C18" s="26" t="s">
        <v>14</v>
      </c>
      <c r="D18" s="32"/>
      <c r="E18" s="33"/>
      <c r="F18" s="34"/>
      <c r="G18" s="34"/>
      <c r="H18" s="43"/>
      <c r="I18" s="43"/>
      <c r="J18" s="44"/>
    </row>
    <row r="19" spans="1:10">
      <c r="A19" s="293"/>
      <c r="B19" s="25"/>
      <c r="C19" s="26" t="s">
        <v>21</v>
      </c>
      <c r="D19" s="45"/>
      <c r="E19" s="46"/>
      <c r="F19" s="34"/>
      <c r="G19" s="34"/>
      <c r="H19" s="47"/>
      <c r="I19" s="47"/>
      <c r="J19" s="36"/>
    </row>
    <row r="20" spans="1:10">
      <c r="A20" s="293"/>
      <c r="B20" s="25" t="s">
        <v>23</v>
      </c>
      <c r="C20" s="26" t="s">
        <v>14</v>
      </c>
      <c r="D20" s="37"/>
      <c r="E20" s="28"/>
      <c r="F20" s="34"/>
      <c r="G20" s="34"/>
      <c r="H20" s="48"/>
      <c r="I20" s="48"/>
      <c r="J20" s="36"/>
    </row>
    <row r="21" spans="1:10">
      <c r="A21" s="293"/>
      <c r="B21" s="25" t="s">
        <v>24</v>
      </c>
      <c r="C21" s="26" t="s">
        <v>14</v>
      </c>
      <c r="D21" s="27"/>
      <c r="E21" s="28"/>
      <c r="F21" s="35"/>
      <c r="G21" s="35"/>
      <c r="H21" s="28"/>
      <c r="I21" s="30"/>
      <c r="J21" s="24"/>
    </row>
    <row r="22" spans="1:10">
      <c r="A22" s="293"/>
      <c r="B22" s="25" t="s">
        <v>25</v>
      </c>
      <c r="C22" s="26" t="s">
        <v>14</v>
      </c>
      <c r="D22" s="37"/>
      <c r="E22" s="28"/>
      <c r="F22" s="34"/>
      <c r="G22" s="28"/>
      <c r="H22" s="34"/>
      <c r="I22" s="28"/>
      <c r="J22" s="31"/>
    </row>
    <row r="23" spans="1:10">
      <c r="A23" s="293"/>
      <c r="B23" s="25"/>
      <c r="C23" s="26" t="s">
        <v>21</v>
      </c>
      <c r="D23" s="37"/>
      <c r="E23" s="28"/>
      <c r="F23" s="34"/>
      <c r="G23" s="28"/>
      <c r="H23" s="35"/>
      <c r="I23" s="28"/>
      <c r="J23" s="31"/>
    </row>
    <row r="24" spans="1:10">
      <c r="A24" s="293"/>
      <c r="B24" s="25" t="s">
        <v>26</v>
      </c>
      <c r="C24" s="26" t="s">
        <v>19</v>
      </c>
      <c r="D24" s="32"/>
      <c r="E24" s="49"/>
      <c r="F24" s="34"/>
      <c r="G24" s="34"/>
      <c r="H24" s="34"/>
      <c r="I24" s="50"/>
      <c r="J24" s="36"/>
    </row>
    <row r="25" spans="1:10">
      <c r="A25" s="293"/>
      <c r="B25" s="51" t="s">
        <v>27</v>
      </c>
      <c r="C25" s="26" t="s">
        <v>14</v>
      </c>
      <c r="D25" s="52"/>
      <c r="E25" s="35"/>
      <c r="F25" s="35"/>
      <c r="G25" s="35"/>
      <c r="H25" s="35"/>
      <c r="I25" s="35"/>
      <c r="J25" s="36"/>
    </row>
    <row r="26" spans="1:10">
      <c r="A26" s="293"/>
      <c r="B26" s="53" t="s">
        <v>28</v>
      </c>
      <c r="C26" s="54" t="s">
        <v>29</v>
      </c>
      <c r="D26" s="37"/>
      <c r="E26" s="34"/>
      <c r="F26" s="55"/>
      <c r="G26" s="55"/>
      <c r="H26" s="56"/>
      <c r="I26" s="55"/>
      <c r="J26" s="41"/>
    </row>
    <row r="27" spans="1:10">
      <c r="A27" s="293"/>
      <c r="B27" s="53" t="s">
        <v>30</v>
      </c>
      <c r="C27" s="54" t="s">
        <v>29</v>
      </c>
      <c r="D27" s="57"/>
      <c r="E27" s="58"/>
      <c r="F27" s="55"/>
      <c r="G27" s="55"/>
      <c r="H27" s="50"/>
      <c r="I27" s="39"/>
      <c r="J27" s="41"/>
    </row>
    <row r="28" spans="1:10">
      <c r="A28" s="293"/>
      <c r="B28" s="53" t="s">
        <v>31</v>
      </c>
      <c r="C28" s="54" t="s">
        <v>29</v>
      </c>
      <c r="D28" s="57"/>
      <c r="E28" s="55"/>
      <c r="F28" s="39"/>
      <c r="G28" s="55"/>
      <c r="H28" s="55"/>
      <c r="I28" s="23"/>
      <c r="J28" s="59"/>
    </row>
    <row r="29" spans="1:10" ht="15.75" thickBot="1">
      <c r="A29" s="293"/>
      <c r="B29" s="96" t="s">
        <v>32</v>
      </c>
      <c r="C29" s="159" t="s">
        <v>33</v>
      </c>
      <c r="D29" s="160"/>
      <c r="E29" s="98"/>
      <c r="F29" s="98"/>
      <c r="G29" s="142"/>
      <c r="H29" s="161"/>
      <c r="I29" s="161"/>
      <c r="J29" s="101"/>
    </row>
    <row r="30" spans="1:10">
      <c r="A30" s="293"/>
      <c r="B30" s="67"/>
      <c r="C30" s="162" t="s">
        <v>34</v>
      </c>
      <c r="D30" s="69"/>
      <c r="E30" s="70"/>
      <c r="F30" s="70"/>
      <c r="G30" s="70"/>
      <c r="H30" s="70"/>
      <c r="I30" s="70"/>
      <c r="J30" s="72"/>
    </row>
    <row r="31" spans="1:10">
      <c r="A31" s="293"/>
      <c r="B31" s="61"/>
      <c r="C31" s="62" t="s">
        <v>34</v>
      </c>
      <c r="D31" s="52"/>
      <c r="E31" s="35"/>
      <c r="F31" s="35"/>
      <c r="G31" s="35"/>
      <c r="H31" s="35"/>
      <c r="I31" s="35"/>
      <c r="J31" s="36"/>
    </row>
    <row r="32" spans="1:10">
      <c r="A32" s="293"/>
      <c r="B32" s="61"/>
      <c r="C32" s="26" t="s">
        <v>35</v>
      </c>
      <c r="D32" s="52"/>
      <c r="E32" s="35"/>
      <c r="F32" s="35"/>
      <c r="G32" s="35"/>
      <c r="H32" s="163"/>
      <c r="I32" s="35"/>
      <c r="J32" s="36"/>
    </row>
    <row r="33" spans="1:10">
      <c r="A33" s="293"/>
      <c r="B33" s="61"/>
      <c r="C33" s="26" t="s">
        <v>35</v>
      </c>
      <c r="D33" s="52"/>
      <c r="E33" s="35"/>
      <c r="F33" s="35"/>
      <c r="G33" s="35"/>
      <c r="H33" s="35"/>
      <c r="I33" s="35"/>
      <c r="J33" s="36"/>
    </row>
    <row r="34" spans="1:10">
      <c r="A34" s="293"/>
      <c r="B34" s="61"/>
      <c r="C34" s="26" t="s">
        <v>35</v>
      </c>
      <c r="D34" s="52"/>
      <c r="E34" s="35"/>
      <c r="F34" s="35"/>
      <c r="G34" s="35"/>
      <c r="H34" s="35"/>
      <c r="I34" s="35"/>
      <c r="J34" s="36"/>
    </row>
    <row r="35" spans="1:10">
      <c r="A35" s="293"/>
      <c r="B35" s="61"/>
      <c r="C35" s="26" t="s">
        <v>35</v>
      </c>
      <c r="D35" s="52"/>
      <c r="E35" s="35"/>
      <c r="F35" s="35"/>
      <c r="G35" s="35"/>
      <c r="H35" s="35"/>
      <c r="I35" s="35"/>
      <c r="J35" s="36"/>
    </row>
    <row r="36" spans="1:10" ht="15.75" thickBot="1">
      <c r="A36" s="294"/>
      <c r="B36" s="73"/>
      <c r="C36" s="74" t="s">
        <v>35</v>
      </c>
      <c r="D36" s="64"/>
      <c r="E36" s="65"/>
      <c r="F36" s="65"/>
      <c r="G36" s="65"/>
      <c r="H36" s="65"/>
      <c r="I36" s="65"/>
      <c r="J36" s="66"/>
    </row>
    <row r="37" spans="1:10">
      <c r="A37" s="298" t="s">
        <v>36</v>
      </c>
      <c r="B37" s="172" t="s">
        <v>37</v>
      </c>
      <c r="C37" s="68" t="s">
        <v>38</v>
      </c>
      <c r="D37" s="69"/>
      <c r="E37" s="70"/>
      <c r="F37" s="70"/>
      <c r="G37" s="70"/>
      <c r="H37" s="71"/>
      <c r="I37" s="71"/>
      <c r="J37" s="72"/>
    </row>
    <row r="38" spans="1:10">
      <c r="A38" s="299"/>
      <c r="B38" s="173"/>
      <c r="C38" s="26" t="s">
        <v>39</v>
      </c>
      <c r="D38" s="52"/>
      <c r="E38" s="35"/>
      <c r="F38" s="35"/>
      <c r="G38" s="35"/>
      <c r="H38" s="35"/>
      <c r="I38" s="28"/>
      <c r="J38" s="36"/>
    </row>
    <row r="39" spans="1:10">
      <c r="A39" s="299"/>
      <c r="B39" s="173"/>
      <c r="C39" s="26" t="s">
        <v>40</v>
      </c>
      <c r="D39" s="52"/>
      <c r="E39" s="35"/>
      <c r="F39" s="35"/>
      <c r="G39" s="35"/>
      <c r="H39" s="35"/>
      <c r="I39" s="35"/>
      <c r="J39" s="36"/>
    </row>
    <row r="40" spans="1:10">
      <c r="A40" s="299"/>
      <c r="B40" s="173"/>
      <c r="C40" s="26" t="s">
        <v>41</v>
      </c>
      <c r="D40" s="52"/>
      <c r="E40" s="35"/>
      <c r="F40" s="35"/>
      <c r="G40" s="35"/>
      <c r="H40" s="35"/>
      <c r="I40" s="35"/>
      <c r="J40" s="36"/>
    </row>
    <row r="41" spans="1:10" ht="15.75" thickBot="1">
      <c r="A41" s="299"/>
      <c r="B41" s="174"/>
      <c r="C41" s="74" t="s">
        <v>42</v>
      </c>
      <c r="D41" s="64"/>
      <c r="E41" s="65"/>
      <c r="F41" s="65"/>
      <c r="G41" s="65"/>
      <c r="H41" s="65"/>
      <c r="I41" s="65"/>
      <c r="J41" s="66"/>
    </row>
    <row r="42" spans="1:10">
      <c r="A42" s="299"/>
      <c r="B42" s="175" t="s">
        <v>43</v>
      </c>
      <c r="C42" s="76" t="s">
        <v>44</v>
      </c>
      <c r="D42" s="77"/>
      <c r="E42" s="78"/>
      <c r="F42" s="79"/>
      <c r="G42" s="79"/>
      <c r="H42" s="79"/>
      <c r="I42" s="79"/>
      <c r="J42" s="80"/>
    </row>
    <row r="43" spans="1:10">
      <c r="A43" s="299"/>
      <c r="B43" s="173"/>
      <c r="C43" s="81" t="s">
        <v>45</v>
      </c>
      <c r="D43" s="35"/>
      <c r="E43" s="19"/>
      <c r="F43" s="35"/>
      <c r="G43" s="35"/>
      <c r="H43" s="35"/>
      <c r="I43" s="35"/>
      <c r="J43" s="36"/>
    </row>
    <row r="44" spans="1:10">
      <c r="A44" s="299"/>
      <c r="B44" s="173"/>
      <c r="C44" s="81" t="s">
        <v>46</v>
      </c>
      <c r="D44" s="23"/>
      <c r="E44" s="28"/>
      <c r="F44" s="35"/>
      <c r="G44" s="35"/>
      <c r="H44" s="35"/>
      <c r="I44" s="35"/>
      <c r="J44" s="36"/>
    </row>
    <row r="45" spans="1:10">
      <c r="A45" s="299"/>
      <c r="B45" s="173"/>
      <c r="C45" s="81" t="s">
        <v>47</v>
      </c>
      <c r="D45" s="19"/>
      <c r="E45" s="35"/>
      <c r="F45" s="35"/>
      <c r="G45" s="35"/>
      <c r="H45" s="35"/>
      <c r="I45" s="35"/>
      <c r="J45" s="36"/>
    </row>
    <row r="46" spans="1:10" ht="15.75" thickBot="1">
      <c r="A46" s="299"/>
      <c r="B46" s="174"/>
      <c r="C46" s="82" t="s">
        <v>48</v>
      </c>
      <c r="D46" s="83"/>
      <c r="E46" s="84"/>
      <c r="F46" s="65"/>
      <c r="G46" s="65"/>
      <c r="H46" s="65"/>
      <c r="I46" s="65"/>
      <c r="J46" s="66"/>
    </row>
    <row r="47" spans="1:10">
      <c r="A47" s="299"/>
      <c r="B47" s="176" t="s">
        <v>49</v>
      </c>
      <c r="C47" s="86" t="s">
        <v>50</v>
      </c>
      <c r="D47" s="70"/>
      <c r="E47" s="70"/>
      <c r="F47" s="87"/>
      <c r="G47" s="70"/>
      <c r="H47" s="70"/>
      <c r="I47" s="70"/>
      <c r="J47" s="72"/>
    </row>
    <row r="48" spans="1:10">
      <c r="A48" s="299"/>
      <c r="B48" s="177"/>
      <c r="C48" s="81" t="s">
        <v>51</v>
      </c>
      <c r="D48" s="23"/>
      <c r="E48" s="35"/>
      <c r="F48" s="35"/>
      <c r="G48" s="35"/>
      <c r="H48" s="35"/>
      <c r="I48" s="35"/>
      <c r="J48" s="36"/>
    </row>
    <row r="49" spans="1:10">
      <c r="A49" s="299"/>
      <c r="B49" s="177"/>
      <c r="C49" s="81" t="s">
        <v>52</v>
      </c>
      <c r="D49" s="35"/>
      <c r="E49" s="35"/>
      <c r="F49" s="35"/>
      <c r="G49" s="35"/>
      <c r="H49" s="35"/>
      <c r="I49" s="35"/>
      <c r="J49" s="36"/>
    </row>
    <row r="50" spans="1:10">
      <c r="A50" s="299"/>
      <c r="B50" s="177"/>
      <c r="C50" s="81" t="s">
        <v>53</v>
      </c>
      <c r="D50" s="35"/>
      <c r="E50" s="35"/>
      <c r="F50" s="35"/>
      <c r="G50" s="35"/>
      <c r="H50" s="35"/>
      <c r="I50" s="35"/>
      <c r="J50" s="36"/>
    </row>
    <row r="51" spans="1:10">
      <c r="A51" s="299"/>
      <c r="B51" s="175"/>
      <c r="C51" s="81" t="s">
        <v>54</v>
      </c>
      <c r="D51" s="35"/>
      <c r="E51" s="35"/>
      <c r="F51" s="35"/>
      <c r="G51" s="35"/>
      <c r="H51" s="35"/>
      <c r="I51" s="35"/>
      <c r="J51" s="36"/>
    </row>
    <row r="52" spans="1:10">
      <c r="A52" s="299"/>
      <c r="B52" s="178" t="s">
        <v>55</v>
      </c>
      <c r="C52" s="81" t="s">
        <v>56</v>
      </c>
      <c r="D52" s="35"/>
      <c r="E52" s="35"/>
      <c r="F52" s="35"/>
      <c r="G52" s="29"/>
      <c r="H52" s="28"/>
      <c r="I52" s="35"/>
      <c r="J52" s="36"/>
    </row>
    <row r="53" spans="1:10">
      <c r="A53" s="299"/>
      <c r="B53" s="177"/>
      <c r="C53" s="81" t="s">
        <v>57</v>
      </c>
      <c r="D53" s="35"/>
      <c r="E53" s="35"/>
      <c r="F53" s="35"/>
      <c r="G53" s="35"/>
      <c r="H53" s="35"/>
      <c r="I53" s="35"/>
      <c r="J53" s="36"/>
    </row>
    <row r="54" spans="1:10">
      <c r="A54" s="299"/>
      <c r="B54" s="175"/>
      <c r="C54" s="81" t="s">
        <v>58</v>
      </c>
      <c r="D54" s="35"/>
      <c r="E54" s="35"/>
      <c r="F54" s="35"/>
      <c r="G54" s="35"/>
      <c r="H54" s="35"/>
      <c r="I54" s="35"/>
      <c r="J54" s="36"/>
    </row>
    <row r="55" spans="1:10">
      <c r="A55" s="299"/>
      <c r="B55" s="178" t="s">
        <v>59</v>
      </c>
      <c r="C55" s="81" t="s">
        <v>60</v>
      </c>
      <c r="D55" s="35"/>
      <c r="E55" s="35"/>
      <c r="F55" s="35"/>
      <c r="G55" s="35"/>
      <c r="H55" s="35"/>
      <c r="I55" s="35"/>
      <c r="J55" s="36"/>
    </row>
    <row r="56" spans="1:10">
      <c r="A56" s="299"/>
      <c r="B56" s="175"/>
      <c r="C56" s="81" t="s">
        <v>61</v>
      </c>
      <c r="D56" s="35"/>
      <c r="E56" s="35"/>
      <c r="F56" s="35"/>
      <c r="G56" s="35"/>
      <c r="H56" s="35"/>
      <c r="I56" s="35"/>
      <c r="J56" s="36"/>
    </row>
    <row r="57" spans="1:10">
      <c r="A57" s="299"/>
      <c r="B57" s="178" t="s">
        <v>62</v>
      </c>
      <c r="C57" s="81" t="s">
        <v>63</v>
      </c>
      <c r="D57" s="35"/>
      <c r="E57" s="35"/>
      <c r="F57" s="35"/>
      <c r="G57" s="35"/>
      <c r="H57" s="35"/>
      <c r="I57" s="35"/>
      <c r="J57" s="36"/>
    </row>
    <row r="58" spans="1:10">
      <c r="A58" s="299"/>
      <c r="B58" s="177"/>
      <c r="C58" s="81" t="s">
        <v>64</v>
      </c>
      <c r="D58" s="35"/>
      <c r="E58" s="35"/>
      <c r="F58" s="35"/>
      <c r="G58" s="35"/>
      <c r="H58" s="35"/>
      <c r="I58" s="35"/>
      <c r="J58" s="36"/>
    </row>
    <row r="59" spans="1:10">
      <c r="A59" s="299"/>
      <c r="B59" s="175"/>
      <c r="C59" s="81" t="s">
        <v>65</v>
      </c>
      <c r="D59" s="35"/>
      <c r="E59" s="35"/>
      <c r="F59" s="35"/>
      <c r="G59" s="35"/>
      <c r="H59" s="35"/>
      <c r="I59" s="35"/>
      <c r="J59" s="36"/>
    </row>
    <row r="60" spans="1:10">
      <c r="A60" s="299"/>
      <c r="B60" s="178" t="s">
        <v>66</v>
      </c>
      <c r="C60" s="81" t="s">
        <v>67</v>
      </c>
      <c r="D60" s="35"/>
      <c r="E60" s="35"/>
      <c r="F60" s="35"/>
      <c r="G60" s="35"/>
      <c r="H60" s="35"/>
      <c r="I60" s="35"/>
      <c r="J60" s="36"/>
    </row>
    <row r="61" spans="1:10">
      <c r="A61" s="299"/>
      <c r="B61" s="168"/>
      <c r="C61" s="81" t="s">
        <v>68</v>
      </c>
      <c r="D61" s="35"/>
      <c r="E61" s="169"/>
      <c r="F61" s="100"/>
      <c r="G61" s="169"/>
      <c r="H61" s="100"/>
      <c r="I61" s="100"/>
      <c r="J61" s="126"/>
    </row>
    <row r="62" spans="1:10" ht="15.75" thickBot="1">
      <c r="A62" s="300"/>
      <c r="B62" s="165" t="s">
        <v>91</v>
      </c>
      <c r="C62" s="166"/>
      <c r="D62" s="166"/>
      <c r="E62" s="165" t="s">
        <v>92</v>
      </c>
      <c r="F62" s="100"/>
      <c r="G62" s="165" t="s">
        <v>93</v>
      </c>
      <c r="H62" s="65"/>
      <c r="I62" s="65"/>
      <c r="J62" s="66"/>
    </row>
    <row r="63" spans="1:10" ht="15.75" thickBot="1">
      <c r="A63" s="189"/>
      <c r="B63" s="203"/>
      <c r="C63" s="203"/>
      <c r="D63" s="195"/>
      <c r="E63" s="196"/>
      <c r="F63" s="196"/>
      <c r="G63" s="196"/>
      <c r="H63" s="196"/>
      <c r="I63" s="196"/>
      <c r="J63" s="197"/>
    </row>
    <row r="64" spans="1:10">
      <c r="A64" s="298" t="s">
        <v>69</v>
      </c>
      <c r="B64" s="200" t="s">
        <v>10</v>
      </c>
      <c r="C64" s="191" t="s">
        <v>11</v>
      </c>
      <c r="D64" s="12"/>
      <c r="E64" s="13"/>
      <c r="F64" s="13"/>
      <c r="G64" s="13"/>
      <c r="H64" s="13"/>
      <c r="I64" s="13"/>
      <c r="J64" s="14"/>
    </row>
    <row r="65" spans="1:10">
      <c r="A65" s="299"/>
      <c r="B65" s="15" t="s">
        <v>12</v>
      </c>
      <c r="C65" s="91"/>
      <c r="D65" s="17"/>
      <c r="E65" s="18"/>
      <c r="F65" s="19"/>
      <c r="G65" s="19"/>
      <c r="H65" s="19"/>
      <c r="I65" s="19"/>
      <c r="J65" s="20"/>
    </row>
    <row r="66" spans="1:10">
      <c r="A66" s="299"/>
      <c r="B66" s="15" t="s">
        <v>12</v>
      </c>
      <c r="C66" s="91"/>
      <c r="D66" s="21"/>
      <c r="E66" s="22"/>
      <c r="F66" s="19"/>
      <c r="G66" s="23"/>
      <c r="H66" s="23"/>
      <c r="I66" s="19"/>
      <c r="J66" s="24"/>
    </row>
    <row r="67" spans="1:10">
      <c r="A67" s="299"/>
      <c r="B67" s="15" t="s">
        <v>12</v>
      </c>
      <c r="C67" s="91"/>
      <c r="D67" s="21"/>
      <c r="E67" s="22"/>
      <c r="F67" s="19"/>
      <c r="G67" s="23"/>
      <c r="H67" s="23"/>
      <c r="I67" s="19"/>
      <c r="J67" s="24"/>
    </row>
    <row r="68" spans="1:10">
      <c r="A68" s="299"/>
      <c r="B68" s="25" t="s">
        <v>13</v>
      </c>
      <c r="C68" s="81" t="s">
        <v>14</v>
      </c>
      <c r="D68" s="27"/>
      <c r="E68" s="28"/>
      <c r="F68" s="29"/>
      <c r="G68" s="19"/>
      <c r="H68" s="30"/>
      <c r="I68" s="28"/>
      <c r="J68" s="31"/>
    </row>
    <row r="69" spans="1:10">
      <c r="A69" s="299"/>
      <c r="B69" s="25" t="s">
        <v>15</v>
      </c>
      <c r="C69" s="81" t="s">
        <v>14</v>
      </c>
      <c r="D69" s="32"/>
      <c r="E69" s="33"/>
      <c r="F69" s="34"/>
      <c r="G69" s="34"/>
      <c r="H69" s="19"/>
      <c r="I69" s="35"/>
      <c r="J69" s="36"/>
    </row>
    <row r="70" spans="1:10">
      <c r="A70" s="299"/>
      <c r="B70" s="25" t="s">
        <v>16</v>
      </c>
      <c r="C70" s="81" t="s">
        <v>14</v>
      </c>
      <c r="D70" s="37"/>
      <c r="E70" s="28"/>
      <c r="F70" s="34"/>
      <c r="G70" s="34"/>
      <c r="H70" s="28"/>
      <c r="I70" s="28"/>
      <c r="J70" s="31"/>
    </row>
    <row r="71" spans="1:10">
      <c r="A71" s="299"/>
      <c r="B71" s="25" t="s">
        <v>17</v>
      </c>
      <c r="C71" s="81" t="s">
        <v>14</v>
      </c>
      <c r="D71" s="38"/>
      <c r="E71" s="9"/>
      <c r="F71" s="28"/>
      <c r="G71" s="28"/>
      <c r="H71" s="28"/>
      <c r="I71" s="39"/>
      <c r="J71" s="36"/>
    </row>
    <row r="72" spans="1:10">
      <c r="A72" s="299"/>
      <c r="B72" s="25" t="s">
        <v>18</v>
      </c>
      <c r="C72" s="81" t="s">
        <v>19</v>
      </c>
      <c r="D72" s="37"/>
      <c r="E72" s="34"/>
      <c r="F72" s="40"/>
      <c r="G72" s="40"/>
      <c r="H72" s="19"/>
      <c r="I72" s="19"/>
      <c r="J72" s="41"/>
    </row>
    <row r="73" spans="1:10">
      <c r="A73" s="299"/>
      <c r="B73" s="25" t="s">
        <v>20</v>
      </c>
      <c r="C73" s="81" t="s">
        <v>14</v>
      </c>
      <c r="D73" s="37"/>
      <c r="E73" s="28"/>
      <c r="F73" s="34"/>
      <c r="G73" s="34"/>
      <c r="H73" s="35"/>
      <c r="I73" s="19"/>
      <c r="J73" s="36"/>
    </row>
    <row r="74" spans="1:10">
      <c r="A74" s="299"/>
      <c r="B74" s="25"/>
      <c r="C74" s="81" t="s">
        <v>21</v>
      </c>
      <c r="D74" s="27"/>
      <c r="E74" s="28"/>
      <c r="F74" s="40"/>
      <c r="G74" s="34"/>
      <c r="H74" s="42"/>
      <c r="I74" s="42"/>
      <c r="J74" s="36"/>
    </row>
    <row r="75" spans="1:10">
      <c r="A75" s="299"/>
      <c r="B75" s="25" t="s">
        <v>22</v>
      </c>
      <c r="C75" s="81" t="s">
        <v>14</v>
      </c>
      <c r="D75" s="32"/>
      <c r="E75" s="33"/>
      <c r="F75" s="34"/>
      <c r="G75" s="34"/>
      <c r="H75" s="43"/>
      <c r="I75" s="43"/>
      <c r="J75" s="44"/>
    </row>
    <row r="76" spans="1:10">
      <c r="A76" s="299"/>
      <c r="B76" s="25"/>
      <c r="C76" s="81" t="s">
        <v>21</v>
      </c>
      <c r="D76" s="45"/>
      <c r="E76" s="46"/>
      <c r="F76" s="34"/>
      <c r="G76" s="34"/>
      <c r="H76" s="47"/>
      <c r="I76" s="47"/>
      <c r="J76" s="36"/>
    </row>
    <row r="77" spans="1:10">
      <c r="A77" s="299"/>
      <c r="B77" s="25" t="s">
        <v>23</v>
      </c>
      <c r="C77" s="81" t="s">
        <v>14</v>
      </c>
      <c r="D77" s="37"/>
      <c r="E77" s="28"/>
      <c r="F77" s="34"/>
      <c r="G77" s="34"/>
      <c r="H77" s="48"/>
      <c r="I77" s="48"/>
      <c r="J77" s="36"/>
    </row>
    <row r="78" spans="1:10">
      <c r="A78" s="299"/>
      <c r="B78" s="25" t="s">
        <v>24</v>
      </c>
      <c r="C78" s="81" t="s">
        <v>14</v>
      </c>
      <c r="D78" s="27"/>
      <c r="E78" s="28"/>
      <c r="F78" s="35"/>
      <c r="G78" s="35"/>
      <c r="H78" s="28"/>
      <c r="I78" s="30"/>
      <c r="J78" s="24"/>
    </row>
    <row r="79" spans="1:10">
      <c r="A79" s="299"/>
      <c r="B79" s="25" t="s">
        <v>25</v>
      </c>
      <c r="C79" s="81" t="s">
        <v>14</v>
      </c>
      <c r="D79" s="37"/>
      <c r="E79" s="28"/>
      <c r="F79" s="34"/>
      <c r="G79" s="28"/>
      <c r="H79" s="34"/>
      <c r="I79" s="28"/>
      <c r="J79" s="31"/>
    </row>
    <row r="80" spans="1:10">
      <c r="A80" s="299"/>
      <c r="B80" s="25"/>
      <c r="C80" s="81" t="s">
        <v>21</v>
      </c>
      <c r="D80" s="37"/>
      <c r="E80" s="28"/>
      <c r="F80" s="34"/>
      <c r="G80" s="28"/>
      <c r="H80" s="35"/>
      <c r="I80" s="28"/>
      <c r="J80" s="31"/>
    </row>
    <row r="81" spans="1:10">
      <c r="A81" s="299"/>
      <c r="B81" s="25" t="s">
        <v>26</v>
      </c>
      <c r="C81" s="81" t="s">
        <v>19</v>
      </c>
      <c r="D81" s="32"/>
      <c r="E81" s="49"/>
      <c r="F81" s="34"/>
      <c r="G81" s="34"/>
      <c r="H81" s="34"/>
      <c r="I81" s="50"/>
      <c r="J81" s="36"/>
    </row>
    <row r="82" spans="1:10">
      <c r="A82" s="299"/>
      <c r="B82" s="51" t="s">
        <v>27</v>
      </c>
      <c r="C82" s="81" t="s">
        <v>14</v>
      </c>
      <c r="D82" s="52"/>
      <c r="E82" s="35"/>
      <c r="F82" s="35"/>
      <c r="G82" s="35"/>
      <c r="H82" s="35"/>
      <c r="I82" s="35"/>
      <c r="J82" s="36"/>
    </row>
    <row r="83" spans="1:10">
      <c r="A83" s="299"/>
      <c r="B83" s="53" t="s">
        <v>28</v>
      </c>
      <c r="C83" s="94" t="s">
        <v>29</v>
      </c>
      <c r="D83" s="37"/>
      <c r="E83" s="34"/>
      <c r="F83" s="55"/>
      <c r="G83" s="55"/>
      <c r="H83" s="56"/>
      <c r="I83" s="55"/>
      <c r="J83" s="41"/>
    </row>
    <row r="84" spans="1:10">
      <c r="A84" s="299"/>
      <c r="B84" s="53" t="s">
        <v>30</v>
      </c>
      <c r="C84" s="94" t="s">
        <v>29</v>
      </c>
      <c r="D84" s="57"/>
      <c r="E84" s="58"/>
      <c r="F84" s="55"/>
      <c r="G84" s="55"/>
      <c r="H84" s="50"/>
      <c r="I84" s="39"/>
      <c r="J84" s="41"/>
    </row>
    <row r="85" spans="1:10">
      <c r="A85" s="299"/>
      <c r="B85" s="53" t="s">
        <v>31</v>
      </c>
      <c r="C85" s="94" t="s">
        <v>29</v>
      </c>
      <c r="D85" s="57"/>
      <c r="E85" s="55"/>
      <c r="F85" s="39"/>
      <c r="G85" s="55"/>
      <c r="H85" s="55"/>
      <c r="I85" s="23"/>
      <c r="J85" s="59"/>
    </row>
    <row r="86" spans="1:10" ht="15.75" thickBot="1">
      <c r="A86" s="299"/>
      <c r="B86" s="96" t="s">
        <v>32</v>
      </c>
      <c r="C86" s="97" t="s">
        <v>33</v>
      </c>
      <c r="D86" s="160"/>
      <c r="E86" s="98"/>
      <c r="F86" s="98"/>
      <c r="G86" s="142"/>
      <c r="H86" s="161"/>
      <c r="I86" s="161"/>
      <c r="J86" s="101"/>
    </row>
    <row r="87" spans="1:10">
      <c r="A87" s="299"/>
      <c r="B87" s="67"/>
      <c r="C87" s="102" t="s">
        <v>34</v>
      </c>
      <c r="D87" s="69"/>
      <c r="E87" s="70"/>
      <c r="F87" s="70"/>
      <c r="G87" s="70"/>
      <c r="H87" s="70"/>
      <c r="I87" s="70"/>
      <c r="J87" s="72"/>
    </row>
    <row r="88" spans="1:10">
      <c r="A88" s="299"/>
      <c r="B88" s="61"/>
      <c r="C88" s="9" t="s">
        <v>34</v>
      </c>
      <c r="D88" s="52"/>
      <c r="E88" s="35"/>
      <c r="F88" s="35"/>
      <c r="G88" s="35"/>
      <c r="H88" s="35"/>
      <c r="I88" s="35"/>
      <c r="J88" s="36"/>
    </row>
    <row r="89" spans="1:10">
      <c r="A89" s="299"/>
      <c r="B89" s="61"/>
      <c r="C89" s="81" t="s">
        <v>35</v>
      </c>
      <c r="D89" s="52"/>
      <c r="E89" s="35"/>
      <c r="F89" s="35"/>
      <c r="G89" s="35"/>
      <c r="H89" s="163"/>
      <c r="I89" s="35"/>
      <c r="J89" s="36"/>
    </row>
    <row r="90" spans="1:10">
      <c r="A90" s="299"/>
      <c r="B90" s="61"/>
      <c r="C90" s="81" t="s">
        <v>35</v>
      </c>
      <c r="D90" s="52"/>
      <c r="E90" s="35"/>
      <c r="F90" s="35"/>
      <c r="G90" s="35"/>
      <c r="H90" s="35"/>
      <c r="I90" s="35"/>
      <c r="J90" s="36"/>
    </row>
    <row r="91" spans="1:10">
      <c r="A91" s="299"/>
      <c r="B91" s="61"/>
      <c r="C91" s="81" t="s">
        <v>35</v>
      </c>
      <c r="D91" s="52"/>
      <c r="E91" s="35"/>
      <c r="F91" s="35"/>
      <c r="G91" s="35"/>
      <c r="H91" s="35"/>
      <c r="I91" s="35"/>
      <c r="J91" s="36"/>
    </row>
    <row r="92" spans="1:10">
      <c r="A92" s="299"/>
      <c r="B92" s="61"/>
      <c r="C92" s="81" t="s">
        <v>35</v>
      </c>
      <c r="D92" s="52"/>
      <c r="E92" s="35"/>
      <c r="F92" s="35"/>
      <c r="G92" s="35"/>
      <c r="H92" s="35"/>
      <c r="I92" s="35"/>
      <c r="J92" s="36"/>
    </row>
    <row r="93" spans="1:10" ht="15.75" thickBot="1">
      <c r="A93" s="300"/>
      <c r="B93" s="73"/>
      <c r="C93" s="82" t="s">
        <v>35</v>
      </c>
      <c r="D93" s="64"/>
      <c r="E93" s="65"/>
      <c r="F93" s="65"/>
      <c r="G93" s="65"/>
      <c r="H93" s="65"/>
      <c r="I93" s="65"/>
      <c r="J93" s="66"/>
    </row>
    <row r="94" spans="1:10">
      <c r="A94" s="293" t="s">
        <v>70</v>
      </c>
      <c r="B94" s="67" t="s">
        <v>37</v>
      </c>
      <c r="C94" s="86" t="s">
        <v>38</v>
      </c>
      <c r="D94" s="103"/>
      <c r="E94" s="13"/>
      <c r="F94" s="70"/>
      <c r="G94" s="70"/>
      <c r="H94" s="70"/>
      <c r="I94" s="70"/>
      <c r="J94" s="72"/>
    </row>
    <row r="95" spans="1:10" ht="16.5">
      <c r="A95" s="293"/>
      <c r="B95" s="61"/>
      <c r="C95" s="81" t="s">
        <v>39</v>
      </c>
      <c r="D95" s="34"/>
      <c r="E95" s="93"/>
      <c r="F95" s="35"/>
      <c r="G95" s="35"/>
      <c r="H95" s="35"/>
      <c r="I95" s="35"/>
      <c r="J95" s="36"/>
    </row>
    <row r="96" spans="1:10">
      <c r="A96" s="293"/>
      <c r="B96" s="61"/>
      <c r="C96" s="81" t="s">
        <v>40</v>
      </c>
      <c r="D96" s="35"/>
      <c r="E96" s="19"/>
      <c r="F96" s="35"/>
      <c r="G96" s="35"/>
      <c r="H96" s="35"/>
      <c r="I96" s="35"/>
      <c r="J96" s="36"/>
    </row>
    <row r="97" spans="1:10">
      <c r="A97" s="293"/>
      <c r="B97" s="61"/>
      <c r="C97" s="81" t="s">
        <v>41</v>
      </c>
      <c r="D97" s="35"/>
      <c r="E97" s="47"/>
      <c r="F97" s="35"/>
      <c r="G97" s="35"/>
      <c r="H97" s="35"/>
      <c r="I97" s="35"/>
      <c r="J97" s="36"/>
    </row>
    <row r="98" spans="1:10" ht="15.75" thickBot="1">
      <c r="A98" s="293"/>
      <c r="B98" s="73"/>
      <c r="C98" s="82" t="s">
        <v>42</v>
      </c>
      <c r="D98" s="65"/>
      <c r="E98" s="105"/>
      <c r="F98" s="65"/>
      <c r="G98" s="65"/>
      <c r="H98" s="65"/>
      <c r="I98" s="65"/>
      <c r="J98" s="66"/>
    </row>
    <row r="99" spans="1:10">
      <c r="A99" s="293"/>
      <c r="B99" s="75" t="s">
        <v>43</v>
      </c>
      <c r="C99" s="76" t="s">
        <v>44</v>
      </c>
      <c r="D99" s="79"/>
      <c r="E99" s="106"/>
      <c r="F99" s="79"/>
      <c r="G99" s="79"/>
      <c r="H99" s="79"/>
      <c r="I99" s="79"/>
      <c r="J99" s="80"/>
    </row>
    <row r="100" spans="1:10">
      <c r="A100" s="293"/>
      <c r="B100" s="61"/>
      <c r="C100" s="81" t="s">
        <v>45</v>
      </c>
      <c r="D100" s="35"/>
      <c r="E100" s="43"/>
      <c r="F100" s="19"/>
      <c r="G100" s="35"/>
      <c r="H100" s="35"/>
      <c r="I100" s="35"/>
      <c r="J100" s="36"/>
    </row>
    <row r="101" spans="1:10">
      <c r="A101" s="293"/>
      <c r="B101" s="61"/>
      <c r="C101" s="81" t="s">
        <v>46</v>
      </c>
      <c r="D101" s="35"/>
      <c r="E101" s="19"/>
      <c r="F101" s="35"/>
      <c r="G101" s="35"/>
      <c r="H101" s="35"/>
      <c r="I101" s="35"/>
      <c r="J101" s="36"/>
    </row>
    <row r="102" spans="1:10">
      <c r="A102" s="293"/>
      <c r="B102" s="61"/>
      <c r="C102" s="81" t="s">
        <v>47</v>
      </c>
      <c r="D102" s="35"/>
      <c r="E102" s="28"/>
      <c r="F102" s="19"/>
      <c r="G102" s="35"/>
      <c r="H102" s="35"/>
      <c r="I102" s="35"/>
      <c r="J102" s="36"/>
    </row>
    <row r="103" spans="1:10" ht="15.75" thickBot="1">
      <c r="A103" s="293"/>
      <c r="B103" s="73"/>
      <c r="C103" s="82" t="s">
        <v>48</v>
      </c>
      <c r="D103" s="65"/>
      <c r="E103" s="107"/>
      <c r="F103" s="84"/>
      <c r="G103" s="65"/>
      <c r="H103" s="65"/>
      <c r="I103" s="65"/>
      <c r="J103" s="66"/>
    </row>
    <row r="104" spans="1:10">
      <c r="A104" s="293"/>
      <c r="B104" s="85" t="s">
        <v>49</v>
      </c>
      <c r="C104" s="86" t="s">
        <v>50</v>
      </c>
      <c r="D104" s="108"/>
      <c r="E104" s="108"/>
      <c r="F104" s="108"/>
      <c r="G104" s="70"/>
      <c r="H104" s="70"/>
      <c r="I104" s="70"/>
      <c r="J104" s="72"/>
    </row>
    <row r="105" spans="1:10">
      <c r="A105" s="293"/>
      <c r="B105" s="88"/>
      <c r="C105" s="81" t="s">
        <v>51</v>
      </c>
      <c r="D105" s="35"/>
      <c r="E105" s="35"/>
      <c r="F105" s="23"/>
      <c r="G105" s="35"/>
      <c r="H105" s="35"/>
      <c r="I105" s="35"/>
      <c r="J105" s="36"/>
    </row>
    <row r="106" spans="1:10">
      <c r="A106" s="293"/>
      <c r="B106" s="88"/>
      <c r="C106" s="81" t="s">
        <v>52</v>
      </c>
      <c r="D106" s="42"/>
      <c r="E106" s="42"/>
      <c r="F106" s="35"/>
      <c r="G106" s="35"/>
      <c r="H106" s="35"/>
      <c r="I106" s="35"/>
      <c r="J106" s="36"/>
    </row>
    <row r="107" spans="1:10">
      <c r="A107" s="293"/>
      <c r="B107" s="88"/>
      <c r="C107" s="81" t="s">
        <v>53</v>
      </c>
      <c r="D107" s="35"/>
      <c r="E107" s="35"/>
      <c r="F107" s="35"/>
      <c r="G107" s="35"/>
      <c r="H107" s="35"/>
      <c r="I107" s="35"/>
      <c r="J107" s="36"/>
    </row>
    <row r="108" spans="1:10">
      <c r="A108" s="293"/>
      <c r="B108" s="75"/>
      <c r="C108" s="81" t="s">
        <v>54</v>
      </c>
      <c r="D108" s="35"/>
      <c r="E108" s="35"/>
      <c r="F108" s="35"/>
      <c r="G108" s="35"/>
      <c r="H108" s="35"/>
      <c r="I108" s="35"/>
      <c r="J108" s="36"/>
    </row>
    <row r="109" spans="1:10">
      <c r="A109" s="293"/>
      <c r="B109" s="63" t="s">
        <v>55</v>
      </c>
      <c r="C109" s="81" t="s">
        <v>56</v>
      </c>
      <c r="D109" s="23"/>
      <c r="E109" s="35"/>
      <c r="F109" s="33"/>
      <c r="G109" s="35"/>
      <c r="H109" s="35"/>
      <c r="I109" s="35"/>
      <c r="J109" s="36"/>
    </row>
    <row r="110" spans="1:10">
      <c r="A110" s="293"/>
      <c r="B110" s="88"/>
      <c r="C110" s="81" t="s">
        <v>57</v>
      </c>
      <c r="D110" s="35"/>
      <c r="E110" s="35"/>
      <c r="F110" s="35"/>
      <c r="G110" s="46"/>
      <c r="H110" s="35"/>
      <c r="I110" s="35"/>
      <c r="J110" s="36"/>
    </row>
    <row r="111" spans="1:10">
      <c r="A111" s="293"/>
      <c r="B111" s="75"/>
      <c r="C111" s="81" t="s">
        <v>58</v>
      </c>
      <c r="D111" s="35"/>
      <c r="E111" s="35"/>
      <c r="F111" s="35"/>
      <c r="G111" s="35"/>
      <c r="H111" s="35"/>
      <c r="I111" s="35"/>
      <c r="J111" s="36"/>
    </row>
    <row r="112" spans="1:10">
      <c r="A112" s="293"/>
      <c r="B112" s="63" t="s">
        <v>59</v>
      </c>
      <c r="C112" s="81" t="s">
        <v>60</v>
      </c>
      <c r="D112" s="35"/>
      <c r="E112" s="35"/>
      <c r="F112" s="35"/>
      <c r="G112" s="35"/>
      <c r="H112" s="35"/>
      <c r="I112" s="35"/>
      <c r="J112" s="36"/>
    </row>
    <row r="113" spans="1:10">
      <c r="A113" s="293"/>
      <c r="B113" s="75"/>
      <c r="C113" s="81" t="s">
        <v>61</v>
      </c>
      <c r="D113" s="35"/>
      <c r="E113" s="35"/>
      <c r="F113" s="35"/>
      <c r="G113" s="35"/>
      <c r="H113" s="35"/>
      <c r="I113" s="35"/>
      <c r="J113" s="36"/>
    </row>
    <row r="114" spans="1:10">
      <c r="A114" s="293"/>
      <c r="B114" s="63" t="s">
        <v>62</v>
      </c>
      <c r="C114" s="81" t="s">
        <v>63</v>
      </c>
      <c r="D114" s="35"/>
      <c r="E114" s="35"/>
      <c r="F114" s="35"/>
      <c r="G114" s="35"/>
      <c r="H114" s="35"/>
      <c r="I114" s="35"/>
      <c r="J114" s="36"/>
    </row>
    <row r="115" spans="1:10">
      <c r="A115" s="293"/>
      <c r="B115" s="88"/>
      <c r="C115" s="81" t="s">
        <v>64</v>
      </c>
      <c r="D115" s="35"/>
      <c r="E115" s="35"/>
      <c r="F115" s="35"/>
      <c r="G115" s="35"/>
      <c r="H115" s="35"/>
      <c r="I115" s="35"/>
      <c r="J115" s="36"/>
    </row>
    <row r="116" spans="1:10">
      <c r="A116" s="293"/>
      <c r="B116" s="75"/>
      <c r="C116" s="81" t="s">
        <v>65</v>
      </c>
      <c r="D116" s="35"/>
      <c r="E116" s="35"/>
      <c r="F116" s="35"/>
      <c r="G116" s="35"/>
      <c r="H116" s="35"/>
      <c r="I116" s="35"/>
      <c r="J116" s="36"/>
    </row>
    <row r="117" spans="1:10">
      <c r="A117" s="293"/>
      <c r="B117" s="63" t="s">
        <v>66</v>
      </c>
      <c r="C117" s="81" t="s">
        <v>67</v>
      </c>
      <c r="D117" s="35"/>
      <c r="E117" s="35"/>
      <c r="F117" s="18"/>
      <c r="G117" s="95"/>
      <c r="H117" s="35"/>
      <c r="I117" s="35"/>
      <c r="J117" s="36"/>
    </row>
    <row r="118" spans="1:10" ht="15.75" thickBot="1">
      <c r="A118" s="293"/>
      <c r="B118" s="89"/>
      <c r="C118" s="82" t="s">
        <v>68</v>
      </c>
      <c r="D118" s="65"/>
      <c r="E118" s="65"/>
      <c r="F118" s="65"/>
      <c r="G118" s="65"/>
      <c r="H118" s="65"/>
      <c r="I118" s="65"/>
      <c r="J118" s="66"/>
    </row>
    <row r="119" spans="1:10" ht="15.75" thickBot="1">
      <c r="A119" s="189"/>
      <c r="B119" s="210"/>
      <c r="C119" s="192"/>
      <c r="D119" s="211"/>
      <c r="E119" s="211"/>
      <c r="F119" s="211"/>
      <c r="G119" s="211"/>
      <c r="H119" s="211"/>
      <c r="I119" s="211"/>
      <c r="J119" s="212"/>
    </row>
    <row r="120" spans="1:10">
      <c r="A120" s="301" t="s">
        <v>71</v>
      </c>
      <c r="B120" s="11" t="s">
        <v>10</v>
      </c>
      <c r="C120" s="90" t="s">
        <v>11</v>
      </c>
      <c r="D120" s="13"/>
      <c r="E120" s="13"/>
      <c r="F120" s="13"/>
      <c r="G120" s="13"/>
      <c r="H120" s="13"/>
      <c r="I120" s="13"/>
      <c r="J120" s="14"/>
    </row>
    <row r="121" spans="1:10">
      <c r="A121" s="302"/>
      <c r="B121" s="15" t="s">
        <v>12</v>
      </c>
      <c r="C121" s="91"/>
      <c r="D121" s="19"/>
      <c r="E121" s="19"/>
      <c r="F121" s="9"/>
      <c r="G121" s="19"/>
      <c r="H121" s="19"/>
      <c r="I121" s="92"/>
      <c r="J121" s="24"/>
    </row>
    <row r="122" spans="1:10">
      <c r="A122" s="302"/>
      <c r="B122" s="15" t="s">
        <v>12</v>
      </c>
      <c r="C122" s="91"/>
      <c r="D122" s="19"/>
      <c r="E122" s="19"/>
      <c r="F122" s="9"/>
      <c r="G122" s="19"/>
      <c r="H122" s="50"/>
      <c r="I122" s="50"/>
      <c r="J122" s="24"/>
    </row>
    <row r="123" spans="1:10">
      <c r="A123" s="302"/>
      <c r="B123" s="15" t="s">
        <v>12</v>
      </c>
      <c r="C123" s="91"/>
      <c r="D123" s="35"/>
      <c r="E123" s="35"/>
      <c r="F123" s="34"/>
      <c r="G123" s="34"/>
      <c r="H123" s="33"/>
      <c r="I123" s="109"/>
      <c r="J123" s="44"/>
    </row>
    <row r="124" spans="1:10">
      <c r="A124" s="302"/>
      <c r="B124" s="25" t="s">
        <v>13</v>
      </c>
      <c r="C124" s="81" t="s">
        <v>14</v>
      </c>
      <c r="D124" s="35"/>
      <c r="E124" s="35"/>
      <c r="F124" s="47"/>
      <c r="G124" s="47"/>
      <c r="H124" s="110"/>
      <c r="I124" s="33"/>
      <c r="J124" s="111"/>
    </row>
    <row r="125" spans="1:10">
      <c r="A125" s="302"/>
      <c r="B125" s="25" t="s">
        <v>15</v>
      </c>
      <c r="C125" s="81" t="s">
        <v>14</v>
      </c>
      <c r="D125" s="35"/>
      <c r="E125" s="35"/>
      <c r="F125" s="28"/>
      <c r="G125" s="34"/>
      <c r="H125" s="112"/>
      <c r="I125" s="34"/>
      <c r="J125" s="44"/>
    </row>
    <row r="126" spans="1:10">
      <c r="A126" s="302"/>
      <c r="B126" s="25" t="s">
        <v>16</v>
      </c>
      <c r="C126" s="81" t="s">
        <v>14</v>
      </c>
      <c r="D126" s="28"/>
      <c r="E126" s="28"/>
      <c r="F126" s="28"/>
      <c r="G126" s="34"/>
      <c r="H126" s="34"/>
      <c r="I126" s="104"/>
      <c r="J126" s="44"/>
    </row>
    <row r="127" spans="1:10">
      <c r="A127" s="302"/>
      <c r="B127" s="25" t="s">
        <v>17</v>
      </c>
      <c r="C127" s="81" t="s">
        <v>14</v>
      </c>
      <c r="D127" s="35"/>
      <c r="E127" s="35"/>
      <c r="F127" s="34"/>
      <c r="G127" s="35"/>
      <c r="H127" s="35"/>
      <c r="I127" s="35"/>
      <c r="J127" s="31"/>
    </row>
    <row r="128" spans="1:10">
      <c r="A128" s="302"/>
      <c r="B128" s="25" t="s">
        <v>18</v>
      </c>
      <c r="C128" s="81" t="s">
        <v>19</v>
      </c>
      <c r="D128" s="34"/>
      <c r="E128" s="34"/>
      <c r="F128" s="28"/>
      <c r="G128" s="34"/>
      <c r="H128" s="19"/>
      <c r="I128" s="55"/>
      <c r="J128" s="113"/>
    </row>
    <row r="129" spans="1:10">
      <c r="A129" s="302"/>
      <c r="B129" s="25" t="s">
        <v>20</v>
      </c>
      <c r="C129" s="81" t="s">
        <v>14</v>
      </c>
      <c r="D129" s="19"/>
      <c r="E129" s="19"/>
      <c r="F129" s="9"/>
      <c r="G129" s="19"/>
      <c r="H129" s="114"/>
      <c r="I129" s="19"/>
      <c r="J129" s="115"/>
    </row>
    <row r="130" spans="1:10">
      <c r="A130" s="302"/>
      <c r="B130" s="25"/>
      <c r="C130" s="81" t="s">
        <v>21</v>
      </c>
      <c r="D130" s="19"/>
      <c r="E130" s="19"/>
      <c r="F130" s="9"/>
      <c r="G130" s="19"/>
      <c r="H130" s="19"/>
      <c r="I130" s="19"/>
      <c r="J130" s="24"/>
    </row>
    <row r="131" spans="1:10">
      <c r="A131" s="302"/>
      <c r="B131" s="25" t="s">
        <v>22</v>
      </c>
      <c r="C131" s="81" t="s">
        <v>14</v>
      </c>
      <c r="D131" s="19"/>
      <c r="E131" s="19"/>
      <c r="F131" s="9"/>
      <c r="G131" s="19"/>
      <c r="H131" s="19"/>
      <c r="I131" s="19"/>
      <c r="J131" s="24"/>
    </row>
    <row r="132" spans="1:10">
      <c r="A132" s="302"/>
      <c r="B132" s="25"/>
      <c r="C132" s="81" t="s">
        <v>21</v>
      </c>
      <c r="D132" s="35"/>
      <c r="E132" s="35"/>
      <c r="F132" s="28"/>
      <c r="G132" s="34"/>
      <c r="H132" s="34"/>
      <c r="I132" s="34"/>
      <c r="J132" s="44"/>
    </row>
    <row r="133" spans="1:10">
      <c r="A133" s="302"/>
      <c r="B133" s="25" t="s">
        <v>23</v>
      </c>
      <c r="C133" s="81" t="s">
        <v>14</v>
      </c>
      <c r="D133" s="34"/>
      <c r="E133" s="34"/>
      <c r="F133" s="58"/>
      <c r="G133" s="22"/>
      <c r="H133" s="19"/>
      <c r="I133" s="19"/>
      <c r="J133" s="44"/>
    </row>
    <row r="134" spans="1:10">
      <c r="A134" s="302"/>
      <c r="B134" s="25" t="s">
        <v>24</v>
      </c>
      <c r="C134" s="81" t="s">
        <v>14</v>
      </c>
      <c r="D134" s="34"/>
      <c r="E134" s="34"/>
      <c r="F134" s="34"/>
      <c r="G134" s="34"/>
      <c r="H134" s="46"/>
      <c r="I134" s="33"/>
      <c r="J134" s="44"/>
    </row>
    <row r="135" spans="1:10">
      <c r="A135" s="302"/>
      <c r="B135" s="25" t="s">
        <v>25</v>
      </c>
      <c r="C135" s="81" t="s">
        <v>14</v>
      </c>
      <c r="D135" s="34"/>
      <c r="E135" s="34"/>
      <c r="F135" s="55"/>
      <c r="G135" s="55"/>
      <c r="H135" s="116"/>
      <c r="I135" s="46"/>
      <c r="J135" s="44"/>
    </row>
    <row r="136" spans="1:10">
      <c r="A136" s="302"/>
      <c r="B136" s="25"/>
      <c r="C136" s="81" t="s">
        <v>21</v>
      </c>
      <c r="D136" s="35"/>
      <c r="E136" s="35"/>
      <c r="F136" s="28"/>
      <c r="G136" s="34"/>
      <c r="H136" s="34"/>
      <c r="I136" s="34"/>
      <c r="J136" s="44"/>
    </row>
    <row r="137" spans="1:10">
      <c r="A137" s="302"/>
      <c r="B137" s="25" t="s">
        <v>26</v>
      </c>
      <c r="C137" s="81" t="s">
        <v>19</v>
      </c>
      <c r="D137" s="35"/>
      <c r="E137" s="35"/>
      <c r="F137" s="28"/>
      <c r="G137" s="110"/>
      <c r="H137" s="33"/>
      <c r="I137" s="33"/>
      <c r="J137" s="24"/>
    </row>
    <row r="138" spans="1:10">
      <c r="A138" s="302"/>
      <c r="B138" s="51" t="s">
        <v>27</v>
      </c>
      <c r="C138" s="81" t="s">
        <v>14</v>
      </c>
      <c r="D138" s="34"/>
      <c r="E138" s="34"/>
      <c r="F138" s="28"/>
      <c r="G138" s="34"/>
      <c r="H138" s="110"/>
      <c r="I138" s="110"/>
      <c r="J138" s="31"/>
    </row>
    <row r="139" spans="1:10">
      <c r="A139" s="302"/>
      <c r="B139" s="53" t="s">
        <v>28</v>
      </c>
      <c r="C139" s="94" t="s">
        <v>29</v>
      </c>
      <c r="D139" s="34"/>
      <c r="E139" s="34"/>
      <c r="F139" s="28"/>
      <c r="G139" s="34"/>
      <c r="H139" s="110"/>
      <c r="I139" s="110"/>
      <c r="J139" s="31"/>
    </row>
    <row r="140" spans="1:10">
      <c r="A140" s="302"/>
      <c r="B140" s="53" t="s">
        <v>30</v>
      </c>
      <c r="C140" s="94" t="s">
        <v>29</v>
      </c>
      <c r="D140" s="34"/>
      <c r="E140" s="34"/>
      <c r="F140" s="22"/>
      <c r="G140" s="34"/>
      <c r="H140" s="55"/>
      <c r="I140" s="33"/>
      <c r="J140" s="36"/>
    </row>
    <row r="141" spans="1:10">
      <c r="A141" s="302"/>
      <c r="B141" s="53" t="s">
        <v>31</v>
      </c>
      <c r="C141" s="94" t="s">
        <v>29</v>
      </c>
      <c r="D141" s="35"/>
      <c r="E141" s="35"/>
      <c r="F141" s="35"/>
      <c r="G141" s="35"/>
      <c r="H141" s="35"/>
      <c r="I141" s="35"/>
      <c r="J141" s="36"/>
    </row>
    <row r="142" spans="1:10" ht="15.75" thickBot="1">
      <c r="A142" s="302"/>
      <c r="B142" s="117" t="s">
        <v>32</v>
      </c>
      <c r="C142" s="118" t="s">
        <v>33</v>
      </c>
      <c r="D142" s="119"/>
      <c r="E142" s="119"/>
      <c r="F142" s="120"/>
      <c r="G142" s="121"/>
      <c r="H142" s="65"/>
      <c r="I142" s="65"/>
      <c r="J142" s="122"/>
    </row>
    <row r="143" spans="1:10">
      <c r="A143" s="302"/>
      <c r="B143" s="67"/>
      <c r="C143" s="102" t="s">
        <v>34</v>
      </c>
      <c r="D143" s="103"/>
      <c r="E143" s="103"/>
      <c r="F143" s="71"/>
      <c r="G143" s="71"/>
      <c r="H143" s="71"/>
      <c r="I143" s="87"/>
      <c r="J143" s="123"/>
    </row>
    <row r="144" spans="1:10">
      <c r="A144" s="302"/>
      <c r="B144" s="61"/>
      <c r="C144" s="9" t="s">
        <v>34</v>
      </c>
      <c r="D144" s="55"/>
      <c r="E144" s="55"/>
      <c r="F144" s="58"/>
      <c r="G144" s="55"/>
      <c r="H144" s="55"/>
      <c r="I144" s="55"/>
      <c r="J144" s="60"/>
    </row>
    <row r="145" spans="1:10">
      <c r="A145" s="302"/>
      <c r="B145" s="61"/>
      <c r="C145" s="81" t="s">
        <v>35</v>
      </c>
      <c r="D145" s="35"/>
      <c r="E145" s="35"/>
      <c r="F145" s="39"/>
      <c r="G145" s="55"/>
      <c r="H145" s="55"/>
      <c r="I145" s="116"/>
      <c r="J145" s="60"/>
    </row>
    <row r="146" spans="1:10">
      <c r="A146" s="302"/>
      <c r="B146" s="61"/>
      <c r="C146" s="81" t="s">
        <v>35</v>
      </c>
      <c r="D146" s="35"/>
      <c r="E146" s="35"/>
      <c r="F146" s="35"/>
      <c r="G146" s="35"/>
      <c r="H146" s="35"/>
      <c r="I146" s="35"/>
      <c r="J146" s="36"/>
    </row>
    <row r="147" spans="1:10">
      <c r="A147" s="302"/>
      <c r="B147" s="61"/>
      <c r="C147" s="81" t="s">
        <v>35</v>
      </c>
      <c r="D147" s="23"/>
      <c r="E147" s="23"/>
      <c r="F147" s="35"/>
      <c r="G147" s="35"/>
      <c r="H147" s="35"/>
      <c r="I147" s="35"/>
      <c r="J147" s="36"/>
    </row>
    <row r="148" spans="1:10">
      <c r="A148" s="302"/>
      <c r="B148" s="61"/>
      <c r="C148" s="81" t="s">
        <v>35</v>
      </c>
      <c r="D148" s="35"/>
      <c r="E148" s="39"/>
      <c r="F148" s="35"/>
      <c r="G148" s="35"/>
      <c r="H148" s="35"/>
      <c r="I148" s="35"/>
      <c r="J148" s="36"/>
    </row>
    <row r="149" spans="1:10" ht="15.75" thickBot="1">
      <c r="A149" s="302"/>
      <c r="B149" s="63"/>
      <c r="C149" s="124" t="s">
        <v>35</v>
      </c>
      <c r="D149" s="100"/>
      <c r="E149" s="100"/>
      <c r="F149" s="99"/>
      <c r="G149" s="100"/>
      <c r="H149" s="125"/>
      <c r="I149" s="100"/>
      <c r="J149" s="126"/>
    </row>
    <row r="150" spans="1:10">
      <c r="A150" s="293" t="s">
        <v>72</v>
      </c>
      <c r="B150" s="67" t="s">
        <v>37</v>
      </c>
      <c r="C150" s="86" t="s">
        <v>38</v>
      </c>
      <c r="D150" s="70"/>
      <c r="E150" s="70"/>
      <c r="F150" s="70"/>
      <c r="G150" s="70"/>
      <c r="H150" s="70"/>
      <c r="I150" s="70"/>
      <c r="J150" s="72"/>
    </row>
    <row r="151" spans="1:10">
      <c r="A151" s="293"/>
      <c r="B151" s="61"/>
      <c r="C151" s="81" t="s">
        <v>39</v>
      </c>
      <c r="D151" s="35"/>
      <c r="E151" s="35"/>
      <c r="F151" s="35"/>
      <c r="G151" s="35"/>
      <c r="H151" s="35"/>
      <c r="I151" s="35"/>
      <c r="J151" s="36"/>
    </row>
    <row r="152" spans="1:10">
      <c r="A152" s="293"/>
      <c r="B152" s="61"/>
      <c r="C152" s="81" t="s">
        <v>40</v>
      </c>
      <c r="D152" s="35"/>
      <c r="E152" s="35"/>
      <c r="F152" s="35"/>
      <c r="G152" s="35"/>
      <c r="H152" s="35"/>
      <c r="I152" s="35"/>
      <c r="J152" s="36"/>
    </row>
    <row r="153" spans="1:10">
      <c r="A153" s="293"/>
      <c r="B153" s="61"/>
      <c r="C153" s="81" t="s">
        <v>41</v>
      </c>
      <c r="D153" s="35"/>
      <c r="E153" s="35"/>
      <c r="F153" s="35"/>
      <c r="G153" s="35"/>
      <c r="H153" s="35"/>
      <c r="I153" s="35"/>
      <c r="J153" s="36"/>
    </row>
    <row r="154" spans="1:10">
      <c r="A154" s="293"/>
      <c r="B154" s="61"/>
      <c r="C154" s="81" t="s">
        <v>42</v>
      </c>
      <c r="D154" s="47"/>
      <c r="E154" s="35"/>
      <c r="F154" s="35"/>
      <c r="G154" s="35"/>
      <c r="H154" s="35"/>
      <c r="I154" s="35"/>
      <c r="J154" s="36"/>
    </row>
    <row r="155" spans="1:10" ht="15.75" thickBot="1">
      <c r="A155" s="293"/>
      <c r="B155" s="73" t="s">
        <v>43</v>
      </c>
      <c r="C155" s="82" t="s">
        <v>44</v>
      </c>
      <c r="D155" s="65"/>
      <c r="E155" s="65"/>
      <c r="F155" s="65"/>
      <c r="G155" s="65"/>
      <c r="H155" s="65"/>
      <c r="I155" s="65"/>
      <c r="J155" s="66"/>
    </row>
    <row r="156" spans="1:10">
      <c r="A156" s="293"/>
      <c r="B156" s="67"/>
      <c r="C156" s="86" t="s">
        <v>45</v>
      </c>
      <c r="D156" s="70"/>
      <c r="E156" s="70"/>
      <c r="F156" s="70"/>
      <c r="G156" s="70"/>
      <c r="H156" s="70"/>
      <c r="I156" s="70"/>
      <c r="J156" s="72"/>
    </row>
    <row r="157" spans="1:10">
      <c r="A157" s="293"/>
      <c r="B157" s="61"/>
      <c r="C157" s="81" t="s">
        <v>46</v>
      </c>
      <c r="D157" s="35"/>
      <c r="E157" s="35"/>
      <c r="F157" s="35"/>
      <c r="G157" s="35"/>
      <c r="H157" s="35"/>
      <c r="I157" s="35"/>
      <c r="J157" s="36"/>
    </row>
    <row r="158" spans="1:10">
      <c r="A158" s="293"/>
      <c r="B158" s="61"/>
      <c r="C158" s="81" t="s">
        <v>47</v>
      </c>
      <c r="D158" s="35"/>
      <c r="E158" s="35"/>
      <c r="F158" s="35"/>
      <c r="G158" s="35"/>
      <c r="H158" s="35"/>
      <c r="I158" s="35"/>
      <c r="J158" s="36"/>
    </row>
    <row r="159" spans="1:10" ht="15.75" thickBot="1">
      <c r="A159" s="293"/>
      <c r="B159" s="73"/>
      <c r="C159" s="82" t="s">
        <v>48</v>
      </c>
      <c r="D159" s="65"/>
      <c r="E159" s="65"/>
      <c r="F159" s="65"/>
      <c r="G159" s="65"/>
      <c r="H159" s="65"/>
      <c r="I159" s="65"/>
      <c r="J159" s="66"/>
    </row>
    <row r="160" spans="1:10">
      <c r="A160" s="293"/>
      <c r="B160" s="75" t="s">
        <v>49</v>
      </c>
      <c r="C160" s="76" t="s">
        <v>50</v>
      </c>
      <c r="D160" s="79"/>
      <c r="E160" s="79"/>
      <c r="F160" s="79"/>
      <c r="G160" s="79"/>
      <c r="H160" s="77"/>
      <c r="I160" s="77"/>
      <c r="J160" s="80"/>
    </row>
    <row r="161" spans="1:10">
      <c r="A161" s="293"/>
      <c r="B161" s="61"/>
      <c r="C161" s="81" t="s">
        <v>51</v>
      </c>
      <c r="D161" s="28"/>
      <c r="E161" s="28"/>
      <c r="F161" s="28"/>
      <c r="G161" s="34"/>
      <c r="H161" s="35"/>
      <c r="I161" s="35"/>
      <c r="J161" s="36"/>
    </row>
    <row r="162" spans="1:10">
      <c r="A162" s="293"/>
      <c r="B162" s="61"/>
      <c r="C162" s="81" t="s">
        <v>52</v>
      </c>
      <c r="D162" s="35"/>
      <c r="E162" s="35"/>
      <c r="F162" s="35"/>
      <c r="G162" s="35"/>
      <c r="H162" s="35"/>
      <c r="I162" s="35"/>
      <c r="J162" s="36"/>
    </row>
    <row r="163" spans="1:10">
      <c r="A163" s="293"/>
      <c r="B163" s="61"/>
      <c r="C163" s="81" t="s">
        <v>53</v>
      </c>
      <c r="D163" s="35"/>
      <c r="E163" s="35"/>
      <c r="F163" s="35"/>
      <c r="G163" s="35"/>
      <c r="H163" s="35"/>
      <c r="I163" s="35"/>
      <c r="J163" s="36"/>
    </row>
    <row r="164" spans="1:10">
      <c r="A164" s="293"/>
      <c r="B164" s="61"/>
      <c r="C164" s="81" t="s">
        <v>54</v>
      </c>
      <c r="D164" s="35"/>
      <c r="E164" s="35"/>
      <c r="F164" s="42"/>
      <c r="G164" s="35"/>
      <c r="H164" s="35"/>
      <c r="I164" s="35"/>
      <c r="J164" s="36"/>
    </row>
    <row r="165" spans="1:10">
      <c r="A165" s="293"/>
      <c r="B165" s="61" t="s">
        <v>55</v>
      </c>
      <c r="C165" s="81" t="s">
        <v>56</v>
      </c>
      <c r="D165" s="23"/>
      <c r="E165" s="23"/>
      <c r="F165" s="35"/>
      <c r="G165" s="35"/>
      <c r="H165" s="35"/>
      <c r="I165" s="35"/>
      <c r="J165" s="36"/>
    </row>
    <row r="166" spans="1:10">
      <c r="A166" s="293"/>
      <c r="B166" s="61"/>
      <c r="C166" s="81" t="s">
        <v>57</v>
      </c>
      <c r="D166" s="35"/>
      <c r="E166" s="35"/>
      <c r="F166" s="35"/>
      <c r="G166" s="35"/>
      <c r="H166" s="35"/>
      <c r="I166" s="35"/>
      <c r="J166" s="36"/>
    </row>
    <row r="167" spans="1:10">
      <c r="A167" s="293"/>
      <c r="B167" s="61"/>
      <c r="C167" s="81" t="s">
        <v>58</v>
      </c>
      <c r="D167" s="35"/>
      <c r="E167" s="35"/>
      <c r="F167" s="35"/>
      <c r="G167" s="35"/>
      <c r="H167" s="35"/>
      <c r="I167" s="35"/>
      <c r="J167" s="36"/>
    </row>
    <row r="168" spans="1:10">
      <c r="A168" s="293"/>
      <c r="B168" s="61" t="s">
        <v>59</v>
      </c>
      <c r="C168" s="81" t="s">
        <v>60</v>
      </c>
      <c r="D168" s="35"/>
      <c r="E168" s="35"/>
      <c r="F168" s="35"/>
      <c r="G168" s="35"/>
      <c r="H168" s="35"/>
      <c r="I168" s="35"/>
      <c r="J168" s="36"/>
    </row>
    <row r="169" spans="1:10">
      <c r="A169" s="293"/>
      <c r="B169" s="61"/>
      <c r="C169" s="81" t="s">
        <v>61</v>
      </c>
      <c r="D169" s="35"/>
      <c r="E169" s="35"/>
      <c r="F169" s="35"/>
      <c r="G169" s="35"/>
      <c r="H169" s="35"/>
      <c r="I169" s="35"/>
      <c r="J169" s="36"/>
    </row>
    <row r="170" spans="1:10">
      <c r="A170" s="293"/>
      <c r="B170" s="61" t="s">
        <v>73</v>
      </c>
      <c r="C170" s="81" t="s">
        <v>63</v>
      </c>
      <c r="D170" s="35"/>
      <c r="E170" s="35"/>
      <c r="F170" s="35"/>
      <c r="G170" s="35"/>
      <c r="H170" s="35"/>
      <c r="I170" s="35"/>
      <c r="J170" s="36"/>
    </row>
    <row r="171" spans="1:10">
      <c r="A171" s="293"/>
      <c r="B171" s="61"/>
      <c r="C171" s="81" t="s">
        <v>64</v>
      </c>
      <c r="D171" s="35"/>
      <c r="E171" s="35"/>
      <c r="F171" s="35"/>
      <c r="G171" s="35"/>
      <c r="H171" s="35"/>
      <c r="I171" s="35"/>
      <c r="J171" s="36"/>
    </row>
    <row r="172" spans="1:10">
      <c r="A172" s="293"/>
      <c r="B172" s="61"/>
      <c r="C172" s="81" t="s">
        <v>65</v>
      </c>
      <c r="D172" s="35"/>
      <c r="E172" s="35"/>
      <c r="F172" s="35"/>
      <c r="G172" s="35"/>
      <c r="H172" s="35"/>
      <c r="I172" s="35"/>
      <c r="J172" s="36"/>
    </row>
    <row r="173" spans="1:10">
      <c r="A173" s="293"/>
      <c r="B173" s="61" t="s">
        <v>66</v>
      </c>
      <c r="C173" s="81" t="s">
        <v>67</v>
      </c>
      <c r="D173" s="35"/>
      <c r="E173" s="35"/>
      <c r="F173" s="35"/>
      <c r="G173" s="35"/>
      <c r="H173" s="92"/>
      <c r="I173" s="35"/>
      <c r="J173" s="36"/>
    </row>
    <row r="174" spans="1:10" ht="15.75" thickBot="1">
      <c r="A174" s="294"/>
      <c r="B174" s="73"/>
      <c r="C174" s="82" t="s">
        <v>68</v>
      </c>
      <c r="D174" s="65"/>
      <c r="E174" s="65"/>
      <c r="F174" s="65"/>
      <c r="G174" s="65"/>
      <c r="H174" s="65"/>
      <c r="I174" s="65"/>
      <c r="J174" s="66"/>
    </row>
    <row r="175" spans="1:10" ht="18">
      <c r="A175" s="127"/>
      <c r="B175" s="128"/>
      <c r="C175" s="39"/>
      <c r="D175" s="39"/>
      <c r="E175" s="39"/>
      <c r="F175" s="39"/>
      <c r="G175" s="39"/>
      <c r="H175" s="39"/>
      <c r="I175" s="39"/>
      <c r="J175" s="39"/>
    </row>
    <row r="176" spans="1:10" ht="18">
      <c r="A176" s="127"/>
      <c r="B176" s="164" t="s">
        <v>88</v>
      </c>
      <c r="C176" s="129">
        <f>C2</f>
        <v>40</v>
      </c>
      <c r="D176" s="130">
        <f>SUM(D5)</f>
        <v>44472</v>
      </c>
      <c r="E176" s="130">
        <f>SUM(D176+1)</f>
        <v>44473</v>
      </c>
      <c r="F176" s="130">
        <f t="shared" ref="F176:J176" si="1">SUM(E176+1)</f>
        <v>44474</v>
      </c>
      <c r="G176" s="130">
        <f t="shared" si="1"/>
        <v>44475</v>
      </c>
      <c r="H176" s="130">
        <f t="shared" si="1"/>
        <v>44476</v>
      </c>
      <c r="I176" s="130">
        <f t="shared" si="1"/>
        <v>44477</v>
      </c>
      <c r="J176" s="130">
        <f t="shared" si="1"/>
        <v>44478</v>
      </c>
    </row>
    <row r="177" spans="1:10" ht="18">
      <c r="A177" s="127"/>
      <c r="B177" s="128"/>
      <c r="C177" s="131" t="s">
        <v>74</v>
      </c>
      <c r="D177" s="132"/>
      <c r="E177" s="132"/>
      <c r="F177" s="133"/>
      <c r="G177" s="133"/>
      <c r="H177" s="133"/>
      <c r="I177" s="133"/>
      <c r="J177" s="133"/>
    </row>
    <row r="178" spans="1:10" ht="18">
      <c r="A178" s="127"/>
      <c r="B178" s="128"/>
      <c r="C178" s="134"/>
      <c r="D178" s="28"/>
      <c r="E178" s="135"/>
      <c r="F178" s="133"/>
      <c r="G178" s="133"/>
      <c r="H178" s="133"/>
      <c r="I178" s="133"/>
      <c r="J178" s="133"/>
    </row>
    <row r="179" spans="1:10" ht="18">
      <c r="A179" s="127"/>
      <c r="B179" s="128"/>
      <c r="C179" s="134"/>
      <c r="D179" s="78"/>
      <c r="E179" s="136"/>
      <c r="F179" s="133"/>
      <c r="G179" s="133"/>
      <c r="H179" s="133"/>
      <c r="I179" s="133"/>
      <c r="J179" s="133"/>
    </row>
    <row r="180" spans="1:10" ht="18">
      <c r="A180" s="127"/>
      <c r="B180" s="128"/>
      <c r="C180" s="134"/>
      <c r="D180" s="137"/>
      <c r="E180" s="137"/>
      <c r="F180" s="133"/>
      <c r="G180" s="133"/>
      <c r="H180" s="133"/>
      <c r="I180" s="99"/>
      <c r="J180" s="28"/>
    </row>
    <row r="181" spans="1:10" ht="18">
      <c r="A181" s="127"/>
      <c r="B181" s="128"/>
      <c r="C181" s="134"/>
      <c r="D181" s="137"/>
      <c r="E181" s="137"/>
      <c r="F181" s="133"/>
      <c r="G181" s="133"/>
      <c r="H181" s="138"/>
      <c r="I181" s="99"/>
      <c r="J181" s="28"/>
    </row>
    <row r="182" spans="1:10" ht="18">
      <c r="A182" s="127"/>
      <c r="B182" s="128"/>
      <c r="C182" s="134"/>
      <c r="D182" s="133"/>
      <c r="E182" s="23"/>
      <c r="F182" s="133"/>
      <c r="G182" s="133"/>
      <c r="H182" s="133"/>
      <c r="I182" s="133"/>
      <c r="J182" s="133"/>
    </row>
    <row r="183" spans="1:10" ht="18">
      <c r="A183" s="127"/>
      <c r="B183" s="128"/>
      <c r="C183" s="134"/>
      <c r="D183" s="23"/>
      <c r="E183" s="23"/>
      <c r="F183" s="23"/>
      <c r="G183" s="23"/>
      <c r="H183" s="133"/>
      <c r="I183" s="133"/>
      <c r="J183" s="133"/>
    </row>
    <row r="184" spans="1:10" ht="18">
      <c r="A184" s="127"/>
      <c r="B184" s="128"/>
      <c r="C184" s="139"/>
      <c r="D184" s="139"/>
      <c r="E184" s="139"/>
      <c r="F184" s="139"/>
      <c r="G184" s="139"/>
      <c r="H184" s="139"/>
      <c r="I184" s="139"/>
      <c r="J184" s="139"/>
    </row>
    <row r="185" spans="1:10" ht="18">
      <c r="A185" s="127"/>
      <c r="B185" s="6"/>
      <c r="C185" s="131" t="s">
        <v>75</v>
      </c>
      <c r="D185" s="23"/>
      <c r="E185" s="23"/>
      <c r="F185" s="23"/>
      <c r="G185" s="23"/>
      <c r="H185" s="23"/>
      <c r="I185" s="23"/>
      <c r="J185" s="23"/>
    </row>
    <row r="186" spans="1:10" ht="18">
      <c r="A186" s="127"/>
      <c r="B186" s="6"/>
      <c r="C186" s="134"/>
      <c r="D186" s="23"/>
      <c r="E186" s="23"/>
      <c r="F186" s="23"/>
      <c r="G186" s="23"/>
      <c r="H186" s="23"/>
      <c r="I186" s="23"/>
      <c r="J186" s="23"/>
    </row>
    <row r="187" spans="1:10">
      <c r="A187" s="39"/>
      <c r="B187" s="6"/>
      <c r="C187" s="134"/>
      <c r="D187" s="23"/>
      <c r="E187" s="23"/>
      <c r="F187" s="23"/>
      <c r="G187" s="23"/>
      <c r="H187" s="23"/>
      <c r="I187" s="23"/>
      <c r="J187" s="23"/>
    </row>
    <row r="188" spans="1:10">
      <c r="A188" s="39"/>
      <c r="B188" s="6"/>
      <c r="C188" s="134"/>
      <c r="D188" s="23"/>
      <c r="E188" s="23"/>
      <c r="F188" s="23"/>
      <c r="G188" s="23"/>
      <c r="H188" s="23"/>
      <c r="I188" s="23"/>
      <c r="J188" s="23"/>
    </row>
    <row r="189" spans="1:10">
      <c r="A189" s="39"/>
      <c r="B189" s="6"/>
      <c r="C189" s="134"/>
      <c r="D189" s="23"/>
      <c r="E189" s="23"/>
      <c r="F189" s="23"/>
      <c r="G189" s="135"/>
      <c r="H189" s="135"/>
      <c r="I189" s="23"/>
      <c r="J189" s="23"/>
    </row>
    <row r="190" spans="1:10">
      <c r="A190" s="39"/>
      <c r="B190" s="6"/>
      <c r="C190" s="134"/>
      <c r="D190" s="23"/>
      <c r="E190" s="23"/>
      <c r="F190" s="23"/>
      <c r="G190" s="23"/>
      <c r="H190" s="23"/>
      <c r="I190" s="23"/>
      <c r="J190" s="23"/>
    </row>
    <row r="191" spans="1:10">
      <c r="A191" s="39"/>
      <c r="B191" s="6"/>
      <c r="C191" s="134"/>
      <c r="D191" s="23"/>
      <c r="E191" s="23"/>
      <c r="F191" s="23"/>
      <c r="G191" s="23"/>
      <c r="H191" s="23"/>
      <c r="I191" s="23"/>
      <c r="J191" s="23"/>
    </row>
    <row r="192" spans="1:10">
      <c r="A192" s="39"/>
      <c r="B192" s="6"/>
      <c r="C192" s="140"/>
      <c r="D192" s="141"/>
      <c r="E192" s="141"/>
      <c r="F192" s="141"/>
      <c r="G192" s="141"/>
      <c r="H192" s="141"/>
      <c r="I192" s="141"/>
      <c r="J192" s="141"/>
    </row>
    <row r="193" spans="1:10">
      <c r="A193" s="39"/>
      <c r="B193" s="6"/>
      <c r="C193" s="131" t="s">
        <v>76</v>
      </c>
      <c r="D193" s="142"/>
      <c r="E193" s="142"/>
      <c r="F193" s="142"/>
      <c r="G193" s="142"/>
      <c r="H193" s="142"/>
      <c r="I193" s="142"/>
      <c r="J193" s="142"/>
    </row>
    <row r="194" spans="1:10">
      <c r="A194" s="39"/>
      <c r="B194" s="6"/>
      <c r="C194" s="134"/>
      <c r="D194" s="142"/>
      <c r="E194" s="142"/>
      <c r="F194" s="142"/>
      <c r="G194" s="142"/>
      <c r="H194" s="142"/>
      <c r="I194" s="142"/>
      <c r="J194" s="142"/>
    </row>
    <row r="195" spans="1:10">
      <c r="A195" s="39"/>
      <c r="B195" s="6"/>
      <c r="C195" s="134"/>
      <c r="D195" s="142"/>
      <c r="E195" s="142"/>
      <c r="F195" s="142"/>
      <c r="G195" s="142"/>
      <c r="H195" s="142"/>
      <c r="I195" s="142"/>
      <c r="J195" s="142"/>
    </row>
    <row r="196" spans="1:10">
      <c r="A196" s="39"/>
      <c r="B196" s="6"/>
      <c r="C196" s="134"/>
      <c r="D196" s="142"/>
      <c r="E196" s="142"/>
      <c r="F196" s="142"/>
      <c r="G196" s="142"/>
      <c r="H196" s="142"/>
      <c r="I196" s="142"/>
      <c r="J196" s="142"/>
    </row>
    <row r="197" spans="1:10">
      <c r="A197" s="39"/>
      <c r="B197" s="6"/>
      <c r="C197" s="134"/>
      <c r="D197" s="142"/>
      <c r="E197" s="142"/>
      <c r="F197" s="142"/>
      <c r="G197" s="142"/>
      <c r="H197" s="28"/>
      <c r="I197" s="142"/>
      <c r="J197" s="142"/>
    </row>
    <row r="198" spans="1:10">
      <c r="A198" s="39"/>
      <c r="B198" s="6"/>
      <c r="C198" s="134"/>
      <c r="D198" s="142"/>
      <c r="E198" s="142"/>
      <c r="F198" s="142"/>
      <c r="G198" s="142"/>
      <c r="H198" s="142"/>
      <c r="I198" s="142"/>
      <c r="J198" s="142"/>
    </row>
    <row r="199" spans="1:10">
      <c r="A199" s="39"/>
      <c r="B199" s="6"/>
      <c r="C199" s="134"/>
      <c r="D199" s="142"/>
      <c r="E199" s="142"/>
      <c r="F199" s="142"/>
      <c r="G199" s="142"/>
      <c r="H199" s="142"/>
      <c r="I199" s="142"/>
      <c r="J199" s="142"/>
    </row>
    <row r="200" spans="1:10">
      <c r="A200" s="39"/>
      <c r="B200" s="6"/>
      <c r="C200" s="134"/>
      <c r="D200" s="23"/>
      <c r="E200" s="23"/>
      <c r="F200" s="23"/>
      <c r="G200" s="23"/>
      <c r="H200" s="34"/>
      <c r="I200" s="23"/>
      <c r="J200" s="23"/>
    </row>
    <row r="201" spans="1:10">
      <c r="A201" s="39"/>
      <c r="B201" s="6"/>
      <c r="C201" s="134"/>
      <c r="D201" s="23"/>
      <c r="E201" s="23"/>
      <c r="F201" s="23"/>
      <c r="G201" s="135"/>
      <c r="H201" s="23"/>
      <c r="I201" s="23"/>
      <c r="J201" s="23"/>
    </row>
    <row r="202" spans="1:10">
      <c r="A202" s="39"/>
      <c r="B202" s="6"/>
      <c r="C202" s="134"/>
      <c r="D202" s="23"/>
      <c r="E202" s="23"/>
      <c r="F202" s="23"/>
      <c r="G202" s="28"/>
      <c r="H202" s="23"/>
      <c r="I202" s="23"/>
      <c r="J202" s="23"/>
    </row>
    <row r="203" spans="1:10">
      <c r="A203" s="39"/>
      <c r="B203" s="6"/>
      <c r="C203" s="141"/>
      <c r="D203" s="141"/>
      <c r="E203" s="141"/>
      <c r="F203" s="141"/>
      <c r="G203" s="141"/>
      <c r="H203" s="141"/>
      <c r="I203" s="141"/>
      <c r="J203" s="141"/>
    </row>
    <row r="204" spans="1:10">
      <c r="A204" s="39"/>
      <c r="B204" s="6"/>
      <c r="C204" s="143"/>
      <c r="D204" s="28"/>
      <c r="E204" s="28"/>
      <c r="F204" s="28"/>
      <c r="G204" s="142"/>
      <c r="H204" s="28"/>
      <c r="I204" s="132"/>
      <c r="J204" s="144"/>
    </row>
    <row r="205" spans="1:10">
      <c r="A205" s="39"/>
      <c r="B205" s="6"/>
      <c r="C205" s="145"/>
      <c r="D205" s="146"/>
      <c r="E205" s="147"/>
      <c r="F205" s="28"/>
      <c r="G205" s="142"/>
      <c r="H205" s="28"/>
      <c r="I205" s="132"/>
      <c r="J205" s="148"/>
    </row>
    <row r="206" spans="1:10">
      <c r="A206" s="39"/>
      <c r="B206" s="6"/>
      <c r="C206" s="145"/>
      <c r="D206" s="23"/>
      <c r="E206" s="147"/>
      <c r="F206" s="28"/>
      <c r="G206" s="142"/>
      <c r="H206" s="28"/>
      <c r="I206" s="28"/>
      <c r="J206" s="142"/>
    </row>
    <row r="207" spans="1:10">
      <c r="A207" s="39"/>
      <c r="B207" s="6"/>
      <c r="C207" s="134"/>
      <c r="D207" s="142"/>
      <c r="E207" s="142"/>
      <c r="F207" s="142"/>
      <c r="G207" s="142"/>
      <c r="H207" s="28"/>
      <c r="I207" s="142"/>
      <c r="J207" s="142"/>
    </row>
    <row r="208" spans="1:10">
      <c r="A208" s="39"/>
      <c r="B208" s="6"/>
      <c r="C208" s="134"/>
      <c r="D208" s="142"/>
      <c r="E208" s="142"/>
      <c r="F208" s="142"/>
      <c r="G208" s="142"/>
      <c r="H208" s="142"/>
      <c r="I208" s="142"/>
      <c r="J208" s="142"/>
    </row>
    <row r="209" spans="1:10">
      <c r="A209" s="39"/>
      <c r="B209" s="6"/>
      <c r="C209" s="149"/>
      <c r="D209" s="142"/>
      <c r="E209" s="142"/>
      <c r="F209" s="142"/>
      <c r="G209" s="142"/>
      <c r="H209" s="142"/>
      <c r="I209" s="142"/>
      <c r="J209" s="142"/>
    </row>
    <row r="210" spans="1:10">
      <c r="A210" s="39"/>
      <c r="B210" s="6"/>
      <c r="C210" s="150"/>
      <c r="D210" s="151">
        <f t="shared" ref="D210:J210" si="2">COUNTA(D177:D202)</f>
        <v>0</v>
      </c>
      <c r="E210" s="151">
        <f t="shared" si="2"/>
        <v>0</v>
      </c>
      <c r="F210" s="151">
        <f t="shared" si="2"/>
        <v>0</v>
      </c>
      <c r="G210" s="151">
        <f t="shared" si="2"/>
        <v>0</v>
      </c>
      <c r="H210" s="151">
        <f t="shared" si="2"/>
        <v>0</v>
      </c>
      <c r="I210" s="151">
        <f t="shared" si="2"/>
        <v>0</v>
      </c>
      <c r="J210" s="151">
        <f t="shared" si="2"/>
        <v>0</v>
      </c>
    </row>
    <row r="211" spans="1:10" ht="18">
      <c r="A211" s="127"/>
      <c r="B211" s="6"/>
      <c r="C211" s="23"/>
      <c r="D211" s="23"/>
      <c r="E211" s="23"/>
      <c r="F211" s="23"/>
      <c r="G211" s="23"/>
      <c r="H211" s="23"/>
      <c r="I211" s="28" t="s">
        <v>77</v>
      </c>
      <c r="J211" s="152">
        <f>SUM(D210:J210)</f>
        <v>0</v>
      </c>
    </row>
    <row r="212" spans="1:10" ht="18">
      <c r="A212" s="127"/>
      <c r="B212" s="6"/>
      <c r="C212" s="153"/>
      <c r="D212" s="153"/>
      <c r="E212" s="153"/>
      <c r="F212" s="153"/>
      <c r="G212" s="23"/>
      <c r="H212" s="153"/>
      <c r="I212" s="28" t="s">
        <v>37</v>
      </c>
      <c r="J212" s="28">
        <f>COUNTA(D37:J46,D94:J103,D150:J159)</f>
        <v>0</v>
      </c>
    </row>
    <row r="213" spans="1:10" ht="18">
      <c r="A213" s="127"/>
      <c r="B213" s="6"/>
      <c r="C213" s="154"/>
      <c r="D213" s="23" t="s">
        <v>78</v>
      </c>
      <c r="E213" s="23"/>
      <c r="F213" s="23"/>
      <c r="G213" s="23"/>
      <c r="H213" s="23"/>
      <c r="I213" s="28" t="s">
        <v>79</v>
      </c>
      <c r="J213" s="28">
        <f>COUNTA(D52:J54,D109:J111,D165:J167)</f>
        <v>0</v>
      </c>
    </row>
    <row r="214" spans="1:10" ht="18">
      <c r="A214" s="127"/>
      <c r="B214" s="6"/>
      <c r="C214" s="155"/>
      <c r="D214" s="23" t="s">
        <v>80</v>
      </c>
      <c r="E214" s="23"/>
      <c r="F214" s="23"/>
      <c r="G214" s="23"/>
      <c r="H214" s="23"/>
      <c r="I214" s="28" t="s">
        <v>81</v>
      </c>
      <c r="J214" s="28">
        <f>COUNTA(D60:J61,D117:J118,D173:J174)</f>
        <v>0</v>
      </c>
    </row>
    <row r="215" spans="1:10" ht="18">
      <c r="A215" s="127"/>
      <c r="B215" s="6"/>
      <c r="C215" s="156"/>
      <c r="D215" s="23" t="s">
        <v>82</v>
      </c>
      <c r="E215" s="23"/>
      <c r="F215" s="23"/>
      <c r="G215" s="23"/>
      <c r="H215" s="23"/>
      <c r="I215" s="28" t="s">
        <v>83</v>
      </c>
      <c r="J215" s="28">
        <f>COUNTA(D47:J51,D104:J108,D160:J164)</f>
        <v>0</v>
      </c>
    </row>
    <row r="216" spans="1:10" ht="18">
      <c r="A216" s="127"/>
      <c r="B216" s="6"/>
      <c r="C216" s="157" t="s">
        <v>84</v>
      </c>
      <c r="D216" s="23" t="s">
        <v>85</v>
      </c>
      <c r="E216" s="23"/>
      <c r="F216" s="23"/>
      <c r="G216" s="23"/>
      <c r="H216" s="23"/>
      <c r="I216" s="28" t="s">
        <v>86</v>
      </c>
      <c r="J216" s="28">
        <f>SUM(J212:J215)</f>
        <v>0</v>
      </c>
    </row>
    <row r="217" spans="1:10" ht="18">
      <c r="A217" s="127"/>
      <c r="B217" s="6"/>
      <c r="C217" s="23"/>
      <c r="D217" s="23"/>
      <c r="E217" s="23"/>
      <c r="F217" s="23"/>
      <c r="G217" s="158" t="s">
        <v>87</v>
      </c>
      <c r="H217" s="23"/>
      <c r="I217" s="23"/>
      <c r="J217" s="23"/>
    </row>
    <row r="218" spans="1:10" ht="18">
      <c r="A218" s="127"/>
      <c r="B218" s="6"/>
      <c r="C218" s="23"/>
      <c r="D218" s="23"/>
      <c r="E218" s="23"/>
      <c r="F218" s="23"/>
      <c r="G218" s="23"/>
      <c r="H218" s="23"/>
      <c r="I218" s="23"/>
      <c r="J218" s="23"/>
    </row>
    <row r="219" spans="1:10" ht="18">
      <c r="A219" s="127"/>
      <c r="B219" s="6"/>
      <c r="C219" s="23"/>
      <c r="D219" s="23"/>
      <c r="E219" s="28"/>
      <c r="F219" s="28"/>
      <c r="G219" s="23"/>
      <c r="H219" s="28"/>
      <c r="I219" s="28"/>
      <c r="J219" s="28"/>
    </row>
    <row r="220" spans="1:10" ht="18">
      <c r="A220" s="127"/>
      <c r="B220" s="6"/>
      <c r="C220" s="23"/>
      <c r="D220" s="23"/>
      <c r="E220" s="23"/>
      <c r="F220" s="23"/>
      <c r="G220" s="23"/>
      <c r="H220" s="23"/>
      <c r="I220" s="23"/>
      <c r="J220" s="23"/>
    </row>
  </sheetData>
  <mergeCells count="7">
    <mergeCell ref="A150:A174"/>
    <mergeCell ref="A1:J1"/>
    <mergeCell ref="A7:A36"/>
    <mergeCell ref="A37:A62"/>
    <mergeCell ref="A64:A93"/>
    <mergeCell ref="A94:A118"/>
    <mergeCell ref="A120:A149"/>
  </mergeCells>
  <phoneticPr fontId="20" type="noConversion"/>
  <conditionalFormatting sqref="G94">
    <cfRule type="duplicateValues" dxfId="4518" priority="370"/>
  </conditionalFormatting>
  <conditionalFormatting sqref="G94">
    <cfRule type="duplicateValues" dxfId="4517" priority="369"/>
  </conditionalFormatting>
  <conditionalFormatting sqref="G94">
    <cfRule type="duplicateValues" dxfId="4516" priority="368"/>
  </conditionalFormatting>
  <conditionalFormatting sqref="G94">
    <cfRule type="duplicateValues" dxfId="4515" priority="367"/>
  </conditionalFormatting>
  <conditionalFormatting sqref="G94">
    <cfRule type="duplicateValues" dxfId="4514" priority="366"/>
  </conditionalFormatting>
  <conditionalFormatting sqref="G94">
    <cfRule type="duplicateValues" dxfId="4513" priority="365"/>
  </conditionalFormatting>
  <conditionalFormatting sqref="G94">
    <cfRule type="duplicateValues" dxfId="4512" priority="364"/>
  </conditionalFormatting>
  <conditionalFormatting sqref="G94">
    <cfRule type="duplicateValues" dxfId="4511" priority="363"/>
  </conditionalFormatting>
  <conditionalFormatting sqref="G94">
    <cfRule type="duplicateValues" dxfId="4510" priority="362"/>
  </conditionalFormatting>
  <conditionalFormatting sqref="G94">
    <cfRule type="duplicateValues" dxfId="4509" priority="361"/>
  </conditionalFormatting>
  <conditionalFormatting sqref="G94">
    <cfRule type="duplicateValues" dxfId="4508" priority="360"/>
  </conditionalFormatting>
  <conditionalFormatting sqref="G94">
    <cfRule type="duplicateValues" dxfId="4507" priority="359"/>
  </conditionalFormatting>
  <conditionalFormatting sqref="G94">
    <cfRule type="duplicateValues" dxfId="4506" priority="358"/>
  </conditionalFormatting>
  <conditionalFormatting sqref="G94">
    <cfRule type="duplicateValues" dxfId="4505" priority="357"/>
  </conditionalFormatting>
  <conditionalFormatting sqref="G94">
    <cfRule type="duplicateValues" dxfId="4504" priority="356"/>
  </conditionalFormatting>
  <conditionalFormatting sqref="G94">
    <cfRule type="duplicateValues" dxfId="4503" priority="355"/>
  </conditionalFormatting>
  <conditionalFormatting sqref="G94">
    <cfRule type="duplicateValues" dxfId="4502" priority="354"/>
  </conditionalFormatting>
  <conditionalFormatting sqref="G94">
    <cfRule type="duplicateValues" dxfId="4501" priority="353"/>
  </conditionalFormatting>
  <conditionalFormatting sqref="G94">
    <cfRule type="duplicateValues" dxfId="4500" priority="352"/>
  </conditionalFormatting>
  <conditionalFormatting sqref="G94">
    <cfRule type="duplicateValues" dxfId="4499" priority="351"/>
  </conditionalFormatting>
  <conditionalFormatting sqref="G94">
    <cfRule type="duplicateValues" dxfId="4498" priority="350"/>
  </conditionalFormatting>
  <conditionalFormatting sqref="G94">
    <cfRule type="duplicateValues" dxfId="4497" priority="349"/>
  </conditionalFormatting>
  <conditionalFormatting sqref="G94">
    <cfRule type="duplicateValues" dxfId="4496" priority="348"/>
  </conditionalFormatting>
  <conditionalFormatting sqref="G94">
    <cfRule type="duplicateValues" dxfId="4495" priority="347"/>
  </conditionalFormatting>
  <conditionalFormatting sqref="G94">
    <cfRule type="duplicateValues" dxfId="4494" priority="346"/>
  </conditionalFormatting>
  <conditionalFormatting sqref="G94">
    <cfRule type="duplicateValues" dxfId="4493" priority="345"/>
  </conditionalFormatting>
  <conditionalFormatting sqref="G94">
    <cfRule type="duplicateValues" dxfId="4492" priority="344"/>
  </conditionalFormatting>
  <conditionalFormatting sqref="G94">
    <cfRule type="duplicateValues" dxfId="4491" priority="343"/>
  </conditionalFormatting>
  <conditionalFormatting sqref="G94">
    <cfRule type="duplicateValues" dxfId="4490" priority="342"/>
  </conditionalFormatting>
  <conditionalFormatting sqref="G94">
    <cfRule type="duplicateValues" dxfId="4489" priority="341"/>
  </conditionalFormatting>
  <conditionalFormatting sqref="G94">
    <cfRule type="duplicateValues" dxfId="4488" priority="340"/>
  </conditionalFormatting>
  <conditionalFormatting sqref="G94">
    <cfRule type="duplicateValues" dxfId="4487" priority="339"/>
  </conditionalFormatting>
  <conditionalFormatting sqref="G94">
    <cfRule type="duplicateValues" dxfId="4486" priority="338"/>
  </conditionalFormatting>
  <conditionalFormatting sqref="G94">
    <cfRule type="duplicateValues" dxfId="4485" priority="337"/>
  </conditionalFormatting>
  <conditionalFormatting sqref="G94">
    <cfRule type="duplicateValues" dxfId="4484" priority="336"/>
  </conditionalFormatting>
  <conditionalFormatting sqref="G94">
    <cfRule type="duplicateValues" dxfId="4483" priority="335"/>
  </conditionalFormatting>
  <conditionalFormatting sqref="G94">
    <cfRule type="duplicateValues" dxfId="4482" priority="334"/>
  </conditionalFormatting>
  <conditionalFormatting sqref="G94">
    <cfRule type="duplicateValues" dxfId="4481" priority="333"/>
  </conditionalFormatting>
  <conditionalFormatting sqref="G94">
    <cfRule type="duplicateValues" dxfId="4480" priority="332"/>
  </conditionalFormatting>
  <conditionalFormatting sqref="G94">
    <cfRule type="duplicateValues" dxfId="4479" priority="331"/>
  </conditionalFormatting>
  <conditionalFormatting sqref="G94">
    <cfRule type="duplicateValues" dxfId="4478" priority="330"/>
  </conditionalFormatting>
  <conditionalFormatting sqref="G94">
    <cfRule type="duplicateValues" dxfId="4477" priority="329"/>
  </conditionalFormatting>
  <conditionalFormatting sqref="G94">
    <cfRule type="duplicateValues" dxfId="4476" priority="328"/>
  </conditionalFormatting>
  <conditionalFormatting sqref="G94">
    <cfRule type="duplicateValues" dxfId="4475" priority="327"/>
  </conditionalFormatting>
  <conditionalFormatting sqref="G94">
    <cfRule type="duplicateValues" dxfId="4474" priority="326"/>
  </conditionalFormatting>
  <conditionalFormatting sqref="G94">
    <cfRule type="duplicateValues" dxfId="4473" priority="325"/>
  </conditionalFormatting>
  <conditionalFormatting sqref="G94">
    <cfRule type="duplicateValues" dxfId="4472" priority="324"/>
  </conditionalFormatting>
  <conditionalFormatting sqref="G94">
    <cfRule type="duplicateValues" dxfId="4471" priority="323"/>
  </conditionalFormatting>
  <conditionalFormatting sqref="G94">
    <cfRule type="duplicateValues" dxfId="4470" priority="322"/>
  </conditionalFormatting>
  <conditionalFormatting sqref="G94">
    <cfRule type="duplicateValues" dxfId="4469" priority="321"/>
  </conditionalFormatting>
  <conditionalFormatting sqref="G94">
    <cfRule type="duplicateValues" dxfId="4468" priority="320"/>
  </conditionalFormatting>
  <conditionalFormatting sqref="G94">
    <cfRule type="duplicateValues" dxfId="4467" priority="319"/>
  </conditionalFormatting>
  <conditionalFormatting sqref="G94">
    <cfRule type="duplicateValues" dxfId="4466" priority="318"/>
  </conditionalFormatting>
  <conditionalFormatting sqref="G94">
    <cfRule type="duplicateValues" dxfId="4465" priority="317"/>
  </conditionalFormatting>
  <conditionalFormatting sqref="G94">
    <cfRule type="duplicateValues" dxfId="4464" priority="316"/>
  </conditionalFormatting>
  <conditionalFormatting sqref="G94">
    <cfRule type="duplicateValues" dxfId="4463" priority="315"/>
  </conditionalFormatting>
  <conditionalFormatting sqref="G94">
    <cfRule type="duplicateValues" dxfId="4462" priority="314"/>
  </conditionalFormatting>
  <conditionalFormatting sqref="G94">
    <cfRule type="duplicateValues" dxfId="4461" priority="313"/>
  </conditionalFormatting>
  <conditionalFormatting sqref="G94">
    <cfRule type="duplicateValues" dxfId="4460" priority="312"/>
  </conditionalFormatting>
  <conditionalFormatting sqref="G94">
    <cfRule type="duplicateValues" dxfId="4459" priority="311"/>
  </conditionalFormatting>
  <conditionalFormatting sqref="G94">
    <cfRule type="duplicateValues" dxfId="4458" priority="310"/>
  </conditionalFormatting>
  <conditionalFormatting sqref="G94">
    <cfRule type="duplicateValues" dxfId="4457" priority="309"/>
  </conditionalFormatting>
  <conditionalFormatting sqref="G94">
    <cfRule type="duplicateValues" dxfId="4456" priority="308"/>
  </conditionalFormatting>
  <conditionalFormatting sqref="G94">
    <cfRule type="duplicateValues" dxfId="4455" priority="307"/>
  </conditionalFormatting>
  <conditionalFormatting sqref="G94">
    <cfRule type="duplicateValues" dxfId="4454" priority="306"/>
  </conditionalFormatting>
  <conditionalFormatting sqref="G94">
    <cfRule type="duplicateValues" dxfId="4453" priority="305"/>
  </conditionalFormatting>
  <conditionalFormatting sqref="G94">
    <cfRule type="duplicateValues" dxfId="4452" priority="304"/>
  </conditionalFormatting>
  <conditionalFormatting sqref="G94">
    <cfRule type="duplicateValues" dxfId="4451" priority="303"/>
  </conditionalFormatting>
  <conditionalFormatting sqref="G94">
    <cfRule type="duplicateValues" dxfId="4450" priority="302"/>
  </conditionalFormatting>
  <conditionalFormatting sqref="G94">
    <cfRule type="duplicateValues" dxfId="4449" priority="301"/>
  </conditionalFormatting>
  <conditionalFormatting sqref="G94">
    <cfRule type="duplicateValues" dxfId="4448" priority="300"/>
  </conditionalFormatting>
  <conditionalFormatting sqref="G94">
    <cfRule type="duplicateValues" dxfId="4447" priority="299"/>
  </conditionalFormatting>
  <conditionalFormatting sqref="G95">
    <cfRule type="duplicateValues" dxfId="4446" priority="298"/>
  </conditionalFormatting>
  <conditionalFormatting sqref="G95">
    <cfRule type="duplicateValues" dxfId="4445" priority="297"/>
  </conditionalFormatting>
  <conditionalFormatting sqref="G95">
    <cfRule type="duplicateValues" dxfId="4444" priority="296"/>
  </conditionalFormatting>
  <conditionalFormatting sqref="G95">
    <cfRule type="duplicateValues" dxfId="4443" priority="295"/>
  </conditionalFormatting>
  <conditionalFormatting sqref="G95">
    <cfRule type="duplicateValues" dxfId="4442" priority="294"/>
  </conditionalFormatting>
  <conditionalFormatting sqref="G95">
    <cfRule type="duplicateValues" dxfId="4441" priority="293"/>
  </conditionalFormatting>
  <conditionalFormatting sqref="G95">
    <cfRule type="duplicateValues" dxfId="4440" priority="292"/>
  </conditionalFormatting>
  <conditionalFormatting sqref="G95">
    <cfRule type="duplicateValues" dxfId="4439" priority="291"/>
  </conditionalFormatting>
  <conditionalFormatting sqref="G95">
    <cfRule type="duplicateValues" dxfId="4438" priority="290"/>
  </conditionalFormatting>
  <conditionalFormatting sqref="G95">
    <cfRule type="duplicateValues" dxfId="4437" priority="289"/>
  </conditionalFormatting>
  <conditionalFormatting sqref="G95">
    <cfRule type="duplicateValues" dxfId="4436" priority="288"/>
  </conditionalFormatting>
  <conditionalFormatting sqref="G95">
    <cfRule type="duplicateValues" dxfId="4435" priority="287"/>
  </conditionalFormatting>
  <conditionalFormatting sqref="G95">
    <cfRule type="duplicateValues" dxfId="4434" priority="286"/>
  </conditionalFormatting>
  <conditionalFormatting sqref="G95">
    <cfRule type="duplicateValues" dxfId="4433" priority="285"/>
  </conditionalFormatting>
  <conditionalFormatting sqref="G95">
    <cfRule type="duplicateValues" dxfId="4432" priority="284"/>
  </conditionalFormatting>
  <conditionalFormatting sqref="G95">
    <cfRule type="duplicateValues" dxfId="4431" priority="283"/>
  </conditionalFormatting>
  <conditionalFormatting sqref="G95">
    <cfRule type="duplicateValues" dxfId="4430" priority="282"/>
  </conditionalFormatting>
  <conditionalFormatting sqref="G95">
    <cfRule type="duplicateValues" dxfId="4429" priority="281"/>
  </conditionalFormatting>
  <conditionalFormatting sqref="G95">
    <cfRule type="duplicateValues" dxfId="4428" priority="280"/>
  </conditionalFormatting>
  <conditionalFormatting sqref="G95">
    <cfRule type="duplicateValues" dxfId="4427" priority="279"/>
  </conditionalFormatting>
  <conditionalFormatting sqref="G95">
    <cfRule type="duplicateValues" dxfId="4426" priority="278"/>
  </conditionalFormatting>
  <conditionalFormatting sqref="G95">
    <cfRule type="duplicateValues" dxfId="4425" priority="277"/>
  </conditionalFormatting>
  <conditionalFormatting sqref="G95">
    <cfRule type="duplicateValues" dxfId="4424" priority="276"/>
  </conditionalFormatting>
  <conditionalFormatting sqref="G95">
    <cfRule type="duplicateValues" dxfId="4423" priority="275"/>
  </conditionalFormatting>
  <conditionalFormatting sqref="G95">
    <cfRule type="duplicateValues" dxfId="4422" priority="274"/>
  </conditionalFormatting>
  <conditionalFormatting sqref="G95">
    <cfRule type="duplicateValues" dxfId="4421" priority="273"/>
  </conditionalFormatting>
  <conditionalFormatting sqref="G95">
    <cfRule type="duplicateValues" dxfId="4420" priority="272"/>
  </conditionalFormatting>
  <conditionalFormatting sqref="G95">
    <cfRule type="duplicateValues" dxfId="4419" priority="271"/>
  </conditionalFormatting>
  <conditionalFormatting sqref="G95">
    <cfRule type="duplicateValues" dxfId="4418" priority="270"/>
  </conditionalFormatting>
  <conditionalFormatting sqref="G95">
    <cfRule type="duplicateValues" dxfId="4417" priority="269"/>
  </conditionalFormatting>
  <conditionalFormatting sqref="G95">
    <cfRule type="duplicateValues" dxfId="4416" priority="268"/>
  </conditionalFormatting>
  <conditionalFormatting sqref="G95">
    <cfRule type="duplicateValues" dxfId="4415" priority="267"/>
  </conditionalFormatting>
  <conditionalFormatting sqref="G95">
    <cfRule type="duplicateValues" dxfId="4414" priority="266"/>
  </conditionalFormatting>
  <conditionalFormatting sqref="G95">
    <cfRule type="duplicateValues" dxfId="4413" priority="265"/>
  </conditionalFormatting>
  <conditionalFormatting sqref="G95">
    <cfRule type="duplicateValues" dxfId="4412" priority="264"/>
  </conditionalFormatting>
  <conditionalFormatting sqref="G95">
    <cfRule type="duplicateValues" dxfId="4411" priority="263"/>
  </conditionalFormatting>
  <conditionalFormatting sqref="G95">
    <cfRule type="duplicateValues" dxfId="4410" priority="262"/>
  </conditionalFormatting>
  <conditionalFormatting sqref="G95">
    <cfRule type="duplicateValues" dxfId="4409" priority="261"/>
  </conditionalFormatting>
  <conditionalFormatting sqref="G95">
    <cfRule type="duplicateValues" dxfId="4408" priority="260"/>
  </conditionalFormatting>
  <conditionalFormatting sqref="G95">
    <cfRule type="duplicateValues" dxfId="4407" priority="259"/>
  </conditionalFormatting>
  <conditionalFormatting sqref="G95">
    <cfRule type="duplicateValues" dxfId="4406" priority="258"/>
  </conditionalFormatting>
  <conditionalFormatting sqref="G95">
    <cfRule type="duplicateValues" dxfId="4405" priority="257"/>
  </conditionalFormatting>
  <conditionalFormatting sqref="G95">
    <cfRule type="duplicateValues" dxfId="4404" priority="256"/>
  </conditionalFormatting>
  <conditionalFormatting sqref="G95">
    <cfRule type="duplicateValues" dxfId="4403" priority="255"/>
  </conditionalFormatting>
  <conditionalFormatting sqref="G95">
    <cfRule type="duplicateValues" dxfId="4402" priority="254"/>
  </conditionalFormatting>
  <conditionalFormatting sqref="G95">
    <cfRule type="duplicateValues" dxfId="4401" priority="253"/>
  </conditionalFormatting>
  <conditionalFormatting sqref="G95">
    <cfRule type="duplicateValues" dxfId="4400" priority="252"/>
  </conditionalFormatting>
  <conditionalFormatting sqref="G95">
    <cfRule type="duplicateValues" dxfId="4399" priority="251"/>
  </conditionalFormatting>
  <conditionalFormatting sqref="G95">
    <cfRule type="duplicateValues" dxfId="4398" priority="250"/>
  </conditionalFormatting>
  <conditionalFormatting sqref="G95">
    <cfRule type="duplicateValues" dxfId="4397" priority="249"/>
  </conditionalFormatting>
  <conditionalFormatting sqref="G95">
    <cfRule type="duplicateValues" dxfId="4396" priority="248"/>
  </conditionalFormatting>
  <conditionalFormatting sqref="G95">
    <cfRule type="duplicateValues" dxfId="4395" priority="247"/>
  </conditionalFormatting>
  <conditionalFormatting sqref="G95">
    <cfRule type="duplicateValues" dxfId="4394" priority="246"/>
  </conditionalFormatting>
  <conditionalFormatting sqref="G95">
    <cfRule type="duplicateValues" dxfId="4393" priority="245"/>
  </conditionalFormatting>
  <conditionalFormatting sqref="G95">
    <cfRule type="duplicateValues" dxfId="4392" priority="244"/>
  </conditionalFormatting>
  <conditionalFormatting sqref="G95">
    <cfRule type="duplicateValues" dxfId="4391" priority="243"/>
  </conditionalFormatting>
  <conditionalFormatting sqref="G96">
    <cfRule type="duplicateValues" dxfId="4390" priority="242"/>
  </conditionalFormatting>
  <conditionalFormatting sqref="H7">
    <cfRule type="duplicateValues" dxfId="4389" priority="237"/>
  </conditionalFormatting>
  <conditionalFormatting sqref="H19">
    <cfRule type="duplicateValues" dxfId="4388" priority="236"/>
  </conditionalFormatting>
  <conditionalFormatting sqref="H12">
    <cfRule type="duplicateValues" dxfId="4387" priority="235"/>
  </conditionalFormatting>
  <conditionalFormatting sqref="H38">
    <cfRule type="duplicateValues" dxfId="4386" priority="234"/>
  </conditionalFormatting>
  <conditionalFormatting sqref="H18">
    <cfRule type="duplicateValues" dxfId="4385" priority="233"/>
  </conditionalFormatting>
  <conditionalFormatting sqref="H13">
    <cfRule type="duplicateValues" dxfId="4384" priority="232"/>
  </conditionalFormatting>
  <conditionalFormatting sqref="H14">
    <cfRule type="duplicateValues" dxfId="4383" priority="231"/>
  </conditionalFormatting>
  <conditionalFormatting sqref="H16">
    <cfRule type="duplicateValues" dxfId="4382" priority="230"/>
  </conditionalFormatting>
  <conditionalFormatting sqref="H28">
    <cfRule type="duplicateValues" dxfId="4381" priority="229"/>
  </conditionalFormatting>
  <conditionalFormatting sqref="H48">
    <cfRule type="duplicateValues" dxfId="4380" priority="228"/>
  </conditionalFormatting>
  <conditionalFormatting sqref="I120">
    <cfRule type="duplicateValues" dxfId="4379" priority="227"/>
  </conditionalFormatting>
  <conditionalFormatting sqref="I121">
    <cfRule type="duplicateValues" dxfId="4378" priority="226"/>
  </conditionalFormatting>
  <conditionalFormatting sqref="I121">
    <cfRule type="duplicateValues" dxfId="4377" priority="225"/>
  </conditionalFormatting>
  <conditionalFormatting sqref="I121">
    <cfRule type="duplicateValues" dxfId="4376" priority="224"/>
  </conditionalFormatting>
  <conditionalFormatting sqref="I121">
    <cfRule type="duplicateValues" dxfId="4375" priority="223"/>
  </conditionalFormatting>
  <conditionalFormatting sqref="I121">
    <cfRule type="duplicateValues" dxfId="4374" priority="222"/>
  </conditionalFormatting>
  <conditionalFormatting sqref="I121">
    <cfRule type="duplicateValues" dxfId="4373" priority="221"/>
  </conditionalFormatting>
  <conditionalFormatting sqref="I121">
    <cfRule type="duplicateValues" dxfId="4372" priority="220"/>
  </conditionalFormatting>
  <conditionalFormatting sqref="I121">
    <cfRule type="duplicateValues" dxfId="4371" priority="219"/>
  </conditionalFormatting>
  <conditionalFormatting sqref="I121">
    <cfRule type="duplicateValues" dxfId="4370" priority="218"/>
  </conditionalFormatting>
  <conditionalFormatting sqref="I121">
    <cfRule type="duplicateValues" dxfId="4369" priority="217"/>
  </conditionalFormatting>
  <conditionalFormatting sqref="I121">
    <cfRule type="duplicateValues" dxfId="4368" priority="216"/>
  </conditionalFormatting>
  <conditionalFormatting sqref="I121">
    <cfRule type="duplicateValues" dxfId="4367" priority="215"/>
  </conditionalFormatting>
  <conditionalFormatting sqref="I121">
    <cfRule type="duplicateValues" dxfId="4366" priority="214"/>
  </conditionalFormatting>
  <conditionalFormatting sqref="I121">
    <cfRule type="duplicateValues" dxfId="4365" priority="213"/>
  </conditionalFormatting>
  <conditionalFormatting sqref="I121">
    <cfRule type="duplicateValues" dxfId="4364" priority="212"/>
  </conditionalFormatting>
  <conditionalFormatting sqref="I121">
    <cfRule type="duplicateValues" dxfId="4363" priority="211"/>
  </conditionalFormatting>
  <conditionalFormatting sqref="I121">
    <cfRule type="duplicateValues" dxfId="4362" priority="210"/>
  </conditionalFormatting>
  <conditionalFormatting sqref="I121">
    <cfRule type="duplicateValues" dxfId="4361" priority="209"/>
  </conditionalFormatting>
  <conditionalFormatting sqref="I121">
    <cfRule type="duplicateValues" dxfId="4360" priority="208"/>
  </conditionalFormatting>
  <conditionalFormatting sqref="I121">
    <cfRule type="duplicateValues" dxfId="4359" priority="207"/>
  </conditionalFormatting>
  <conditionalFormatting sqref="I129">
    <cfRule type="duplicateValues" dxfId="4358" priority="206"/>
  </conditionalFormatting>
  <conditionalFormatting sqref="I129">
    <cfRule type="duplicateValues" dxfId="4357" priority="205"/>
  </conditionalFormatting>
  <conditionalFormatting sqref="I129">
    <cfRule type="duplicateValues" dxfId="4356" priority="204"/>
  </conditionalFormatting>
  <conditionalFormatting sqref="I129">
    <cfRule type="duplicateValues" dxfId="4355" priority="203"/>
  </conditionalFormatting>
  <conditionalFormatting sqref="I129">
    <cfRule type="duplicateValues" dxfId="4354" priority="202"/>
  </conditionalFormatting>
  <conditionalFormatting sqref="I129">
    <cfRule type="duplicateValues" dxfId="4353" priority="201"/>
  </conditionalFormatting>
  <conditionalFormatting sqref="I129">
    <cfRule type="duplicateValues" dxfId="4352" priority="200"/>
  </conditionalFormatting>
  <conditionalFormatting sqref="I129">
    <cfRule type="duplicateValues" dxfId="4351" priority="199"/>
  </conditionalFormatting>
  <conditionalFormatting sqref="I129">
    <cfRule type="duplicateValues" dxfId="4350" priority="198"/>
  </conditionalFormatting>
  <conditionalFormatting sqref="I129">
    <cfRule type="duplicateValues" dxfId="4349" priority="197"/>
  </conditionalFormatting>
  <conditionalFormatting sqref="I129">
    <cfRule type="duplicateValues" dxfId="4348" priority="196"/>
  </conditionalFormatting>
  <conditionalFormatting sqref="I129">
    <cfRule type="duplicateValues" dxfId="4347" priority="195"/>
  </conditionalFormatting>
  <conditionalFormatting sqref="I129">
    <cfRule type="duplicateValues" dxfId="4346" priority="194"/>
  </conditionalFormatting>
  <conditionalFormatting sqref="I129">
    <cfRule type="duplicateValues" dxfId="4345" priority="193"/>
  </conditionalFormatting>
  <conditionalFormatting sqref="I129">
    <cfRule type="duplicateValues" dxfId="4344" priority="192"/>
  </conditionalFormatting>
  <conditionalFormatting sqref="I129">
    <cfRule type="duplicateValues" dxfId="4343" priority="191"/>
  </conditionalFormatting>
  <conditionalFormatting sqref="I129">
    <cfRule type="duplicateValues" dxfId="4342" priority="190"/>
  </conditionalFormatting>
  <conditionalFormatting sqref="I129">
    <cfRule type="duplicateValues" dxfId="4341" priority="189"/>
  </conditionalFormatting>
  <conditionalFormatting sqref="I129">
    <cfRule type="duplicateValues" dxfId="4340" priority="188"/>
  </conditionalFormatting>
  <conditionalFormatting sqref="I129">
    <cfRule type="duplicateValues" dxfId="4339" priority="187"/>
  </conditionalFormatting>
  <conditionalFormatting sqref="I129">
    <cfRule type="duplicateValues" dxfId="4338" priority="186"/>
  </conditionalFormatting>
  <conditionalFormatting sqref="I129">
    <cfRule type="duplicateValues" dxfId="4337" priority="185"/>
  </conditionalFormatting>
  <conditionalFormatting sqref="I129">
    <cfRule type="duplicateValues" dxfId="4336" priority="184"/>
  </conditionalFormatting>
  <conditionalFormatting sqref="I129">
    <cfRule type="duplicateValues" dxfId="4335" priority="183"/>
  </conditionalFormatting>
  <conditionalFormatting sqref="I129">
    <cfRule type="duplicateValues" dxfId="4334" priority="182"/>
  </conditionalFormatting>
  <conditionalFormatting sqref="I129">
    <cfRule type="duplicateValues" dxfId="4333" priority="181"/>
  </conditionalFormatting>
  <conditionalFormatting sqref="I129">
    <cfRule type="duplicateValues" dxfId="4332" priority="180"/>
  </conditionalFormatting>
  <conditionalFormatting sqref="I129">
    <cfRule type="duplicateValues" dxfId="4331" priority="179"/>
  </conditionalFormatting>
  <conditionalFormatting sqref="I129">
    <cfRule type="duplicateValues" dxfId="4330" priority="178"/>
  </conditionalFormatting>
  <conditionalFormatting sqref="I129">
    <cfRule type="duplicateValues" dxfId="4329" priority="177"/>
  </conditionalFormatting>
  <conditionalFormatting sqref="I129">
    <cfRule type="duplicateValues" dxfId="4328" priority="176"/>
  </conditionalFormatting>
  <conditionalFormatting sqref="I129">
    <cfRule type="duplicateValues" dxfId="4327" priority="175"/>
  </conditionalFormatting>
  <conditionalFormatting sqref="I129">
    <cfRule type="duplicateValues" dxfId="4326" priority="174"/>
  </conditionalFormatting>
  <conditionalFormatting sqref="I129">
    <cfRule type="duplicateValues" dxfId="4325" priority="173"/>
  </conditionalFormatting>
  <conditionalFormatting sqref="I129">
    <cfRule type="duplicateValues" dxfId="4324" priority="172"/>
  </conditionalFormatting>
  <conditionalFormatting sqref="I129">
    <cfRule type="duplicateValues" dxfId="4323" priority="171"/>
  </conditionalFormatting>
  <conditionalFormatting sqref="I132">
    <cfRule type="duplicateValues" dxfId="4322" priority="170"/>
  </conditionalFormatting>
  <conditionalFormatting sqref="I134">
    <cfRule type="duplicateValues" dxfId="4321" priority="169"/>
  </conditionalFormatting>
  <conditionalFormatting sqref="I136">
    <cfRule type="duplicateValues" dxfId="4320" priority="168"/>
  </conditionalFormatting>
  <conditionalFormatting sqref="I136">
    <cfRule type="duplicateValues" dxfId="4319" priority="167"/>
  </conditionalFormatting>
  <conditionalFormatting sqref="I128">
    <cfRule type="duplicateValues" dxfId="4318" priority="166"/>
  </conditionalFormatting>
  <conditionalFormatting sqref="I128">
    <cfRule type="duplicateValues" dxfId="4317" priority="165"/>
  </conditionalFormatting>
  <conditionalFormatting sqref="I133">
    <cfRule type="duplicateValues" dxfId="4316" priority="164"/>
  </conditionalFormatting>
  <conditionalFormatting sqref="I133">
    <cfRule type="duplicateValues" dxfId="4315" priority="163"/>
  </conditionalFormatting>
  <conditionalFormatting sqref="I130">
    <cfRule type="duplicateValues" dxfId="4314" priority="162"/>
  </conditionalFormatting>
  <conditionalFormatting sqref="I130">
    <cfRule type="duplicateValues" dxfId="4313" priority="161"/>
  </conditionalFormatting>
  <conditionalFormatting sqref="I130">
    <cfRule type="duplicateValues" dxfId="4312" priority="160"/>
  </conditionalFormatting>
  <conditionalFormatting sqref="I130">
    <cfRule type="duplicateValues" dxfId="4311" priority="159"/>
  </conditionalFormatting>
  <conditionalFormatting sqref="I130">
    <cfRule type="duplicateValues" dxfId="4310" priority="158"/>
  </conditionalFormatting>
  <conditionalFormatting sqref="I130">
    <cfRule type="duplicateValues" dxfId="4309" priority="157"/>
  </conditionalFormatting>
  <conditionalFormatting sqref="I130">
    <cfRule type="duplicateValues" dxfId="4308" priority="156"/>
  </conditionalFormatting>
  <conditionalFormatting sqref="I130">
    <cfRule type="duplicateValues" dxfId="4307" priority="155"/>
  </conditionalFormatting>
  <conditionalFormatting sqref="I130">
    <cfRule type="duplicateValues" dxfId="4306" priority="154"/>
  </conditionalFormatting>
  <conditionalFormatting sqref="I130">
    <cfRule type="duplicateValues" dxfId="4305" priority="153"/>
  </conditionalFormatting>
  <conditionalFormatting sqref="I130">
    <cfRule type="duplicateValues" dxfId="4304" priority="152"/>
  </conditionalFormatting>
  <conditionalFormatting sqref="I130">
    <cfRule type="duplicateValues" dxfId="4303" priority="151"/>
  </conditionalFormatting>
  <conditionalFormatting sqref="I130">
    <cfRule type="duplicateValues" dxfId="4302" priority="150"/>
  </conditionalFormatting>
  <conditionalFormatting sqref="I130">
    <cfRule type="duplicateValues" dxfId="4301" priority="149"/>
  </conditionalFormatting>
  <conditionalFormatting sqref="I130">
    <cfRule type="duplicateValues" dxfId="4300" priority="148"/>
  </conditionalFormatting>
  <conditionalFormatting sqref="I130">
    <cfRule type="duplicateValues" dxfId="4299" priority="147"/>
  </conditionalFormatting>
  <conditionalFormatting sqref="I130">
    <cfRule type="duplicateValues" dxfId="4298" priority="146"/>
  </conditionalFormatting>
  <conditionalFormatting sqref="I130">
    <cfRule type="duplicateValues" dxfId="4297" priority="145"/>
  </conditionalFormatting>
  <conditionalFormatting sqref="I130">
    <cfRule type="duplicateValues" dxfId="4296" priority="144"/>
  </conditionalFormatting>
  <conditionalFormatting sqref="I130">
    <cfRule type="duplicateValues" dxfId="4295" priority="143"/>
  </conditionalFormatting>
  <conditionalFormatting sqref="I130">
    <cfRule type="duplicateValues" dxfId="4294" priority="142"/>
  </conditionalFormatting>
  <conditionalFormatting sqref="I130">
    <cfRule type="duplicateValues" dxfId="4293" priority="141"/>
  </conditionalFormatting>
  <conditionalFormatting sqref="I130">
    <cfRule type="duplicateValues" dxfId="4292" priority="140"/>
  </conditionalFormatting>
  <conditionalFormatting sqref="I130">
    <cfRule type="duplicateValues" dxfId="4291" priority="139"/>
  </conditionalFormatting>
  <conditionalFormatting sqref="I130">
    <cfRule type="duplicateValues" dxfId="4290" priority="138"/>
  </conditionalFormatting>
  <conditionalFormatting sqref="I130">
    <cfRule type="duplicateValues" dxfId="4289" priority="137"/>
  </conditionalFormatting>
  <conditionalFormatting sqref="I130">
    <cfRule type="duplicateValues" dxfId="4288" priority="136"/>
  </conditionalFormatting>
  <conditionalFormatting sqref="I130">
    <cfRule type="duplicateValues" dxfId="4287" priority="135"/>
  </conditionalFormatting>
  <conditionalFormatting sqref="I130">
    <cfRule type="duplicateValues" dxfId="4286" priority="134"/>
  </conditionalFormatting>
  <conditionalFormatting sqref="I130">
    <cfRule type="duplicateValues" dxfId="4285" priority="133"/>
  </conditionalFormatting>
  <conditionalFormatting sqref="I130">
    <cfRule type="duplicateValues" dxfId="4284" priority="132"/>
  </conditionalFormatting>
  <conditionalFormatting sqref="I130">
    <cfRule type="duplicateValues" dxfId="4283" priority="131"/>
  </conditionalFormatting>
  <conditionalFormatting sqref="I130">
    <cfRule type="duplicateValues" dxfId="4282" priority="130"/>
  </conditionalFormatting>
  <conditionalFormatting sqref="I130">
    <cfRule type="duplicateValues" dxfId="4281" priority="129"/>
  </conditionalFormatting>
  <conditionalFormatting sqref="I130">
    <cfRule type="duplicateValues" dxfId="4280" priority="128"/>
  </conditionalFormatting>
  <conditionalFormatting sqref="I130">
    <cfRule type="duplicateValues" dxfId="4279" priority="127"/>
  </conditionalFormatting>
  <conditionalFormatting sqref="I130">
    <cfRule type="duplicateValues" dxfId="4278" priority="126"/>
  </conditionalFormatting>
  <conditionalFormatting sqref="I130">
    <cfRule type="duplicateValues" dxfId="4277" priority="125"/>
  </conditionalFormatting>
  <conditionalFormatting sqref="I130">
    <cfRule type="duplicateValues" dxfId="4276" priority="124"/>
  </conditionalFormatting>
  <conditionalFormatting sqref="I130">
    <cfRule type="duplicateValues" dxfId="4275" priority="123"/>
  </conditionalFormatting>
  <conditionalFormatting sqref="I130">
    <cfRule type="duplicateValues" dxfId="4274" priority="122"/>
  </conditionalFormatting>
  <conditionalFormatting sqref="I130">
    <cfRule type="duplicateValues" dxfId="4273" priority="121"/>
  </conditionalFormatting>
  <conditionalFormatting sqref="I130">
    <cfRule type="duplicateValues" dxfId="4272" priority="120"/>
  </conditionalFormatting>
  <conditionalFormatting sqref="I130">
    <cfRule type="duplicateValues" dxfId="4271" priority="119"/>
  </conditionalFormatting>
  <conditionalFormatting sqref="I130">
    <cfRule type="duplicateValues" dxfId="4270" priority="118"/>
  </conditionalFormatting>
  <conditionalFormatting sqref="I130">
    <cfRule type="duplicateValues" dxfId="4269" priority="117"/>
  </conditionalFormatting>
  <conditionalFormatting sqref="I130">
    <cfRule type="duplicateValues" dxfId="4268" priority="116"/>
  </conditionalFormatting>
  <conditionalFormatting sqref="I130">
    <cfRule type="duplicateValues" dxfId="4267" priority="115"/>
  </conditionalFormatting>
  <conditionalFormatting sqref="I130">
    <cfRule type="duplicateValues" dxfId="4266" priority="114"/>
  </conditionalFormatting>
  <conditionalFormatting sqref="I130">
    <cfRule type="duplicateValues" dxfId="4265" priority="113"/>
  </conditionalFormatting>
  <conditionalFormatting sqref="I130">
    <cfRule type="duplicateValues" dxfId="4264" priority="112"/>
  </conditionalFormatting>
  <conditionalFormatting sqref="I130">
    <cfRule type="duplicateValues" dxfId="4263" priority="111"/>
  </conditionalFormatting>
  <conditionalFormatting sqref="I130">
    <cfRule type="duplicateValues" dxfId="4262" priority="110"/>
  </conditionalFormatting>
  <conditionalFormatting sqref="I130">
    <cfRule type="duplicateValues" dxfId="4261" priority="109"/>
  </conditionalFormatting>
  <conditionalFormatting sqref="I130">
    <cfRule type="duplicateValues" dxfId="4260" priority="108"/>
  </conditionalFormatting>
  <conditionalFormatting sqref="I130">
    <cfRule type="duplicateValues" dxfId="4259" priority="107"/>
  </conditionalFormatting>
  <conditionalFormatting sqref="I130">
    <cfRule type="duplicateValues" dxfId="4258" priority="106"/>
  </conditionalFormatting>
  <conditionalFormatting sqref="I130">
    <cfRule type="duplicateValues" dxfId="4257" priority="105"/>
  </conditionalFormatting>
  <conditionalFormatting sqref="I130">
    <cfRule type="duplicateValues" dxfId="4256" priority="104"/>
  </conditionalFormatting>
  <conditionalFormatting sqref="I130">
    <cfRule type="duplicateValues" dxfId="4255" priority="103"/>
  </conditionalFormatting>
  <conditionalFormatting sqref="I130">
    <cfRule type="duplicateValues" dxfId="4254" priority="102"/>
  </conditionalFormatting>
  <conditionalFormatting sqref="I130">
    <cfRule type="duplicateValues" dxfId="4253" priority="101"/>
  </conditionalFormatting>
  <conditionalFormatting sqref="I130">
    <cfRule type="duplicateValues" dxfId="4252" priority="100"/>
  </conditionalFormatting>
  <conditionalFormatting sqref="I130">
    <cfRule type="duplicateValues" dxfId="4251" priority="99"/>
  </conditionalFormatting>
  <conditionalFormatting sqref="I130">
    <cfRule type="duplicateValues" dxfId="4250" priority="98"/>
  </conditionalFormatting>
  <conditionalFormatting sqref="I130">
    <cfRule type="duplicateValues" dxfId="4249" priority="97"/>
  </conditionalFormatting>
  <conditionalFormatting sqref="I130">
    <cfRule type="duplicateValues" dxfId="4248" priority="96"/>
  </conditionalFormatting>
  <conditionalFormatting sqref="I130">
    <cfRule type="duplicateValues" dxfId="4247" priority="95"/>
  </conditionalFormatting>
  <conditionalFormatting sqref="I130">
    <cfRule type="duplicateValues" dxfId="4246" priority="94"/>
  </conditionalFormatting>
  <conditionalFormatting sqref="I130">
    <cfRule type="duplicateValues" dxfId="4245" priority="93"/>
  </conditionalFormatting>
  <conditionalFormatting sqref="I130">
    <cfRule type="duplicateValues" dxfId="4244" priority="92"/>
  </conditionalFormatting>
  <conditionalFormatting sqref="I130">
    <cfRule type="duplicateValues" dxfId="4243" priority="91"/>
  </conditionalFormatting>
  <conditionalFormatting sqref="I122">
    <cfRule type="duplicateValues" dxfId="4242" priority="90"/>
  </conditionalFormatting>
  <conditionalFormatting sqref="I122">
    <cfRule type="duplicateValues" dxfId="4241" priority="89"/>
  </conditionalFormatting>
  <conditionalFormatting sqref="I122">
    <cfRule type="duplicateValues" dxfId="4240" priority="88"/>
  </conditionalFormatting>
  <conditionalFormatting sqref="I122">
    <cfRule type="duplicateValues" dxfId="4239" priority="87"/>
  </conditionalFormatting>
  <conditionalFormatting sqref="I122">
    <cfRule type="duplicateValues" dxfId="4238" priority="86"/>
  </conditionalFormatting>
  <conditionalFormatting sqref="I122">
    <cfRule type="duplicateValues" dxfId="4237" priority="85"/>
  </conditionalFormatting>
  <conditionalFormatting sqref="I122">
    <cfRule type="duplicateValues" dxfId="4236" priority="84"/>
  </conditionalFormatting>
  <conditionalFormatting sqref="I122">
    <cfRule type="duplicateValues" dxfId="4235" priority="83"/>
  </conditionalFormatting>
  <conditionalFormatting sqref="I122">
    <cfRule type="duplicateValues" dxfId="4234" priority="82"/>
  </conditionalFormatting>
  <conditionalFormatting sqref="I122">
    <cfRule type="duplicateValues" dxfId="4233" priority="81"/>
  </conditionalFormatting>
  <conditionalFormatting sqref="I122">
    <cfRule type="duplicateValues" dxfId="4232" priority="80"/>
  </conditionalFormatting>
  <conditionalFormatting sqref="I122">
    <cfRule type="duplicateValues" dxfId="4231" priority="79"/>
  </conditionalFormatting>
  <conditionalFormatting sqref="I122">
    <cfRule type="duplicateValues" dxfId="4230" priority="78"/>
  </conditionalFormatting>
  <conditionalFormatting sqref="I122">
    <cfRule type="duplicateValues" dxfId="4229" priority="77"/>
  </conditionalFormatting>
  <conditionalFormatting sqref="I122">
    <cfRule type="duplicateValues" dxfId="4228" priority="76"/>
  </conditionalFormatting>
  <conditionalFormatting sqref="I122">
    <cfRule type="duplicateValues" dxfId="4227" priority="75"/>
  </conditionalFormatting>
  <conditionalFormatting sqref="I122">
    <cfRule type="duplicateValues" dxfId="4226" priority="74"/>
  </conditionalFormatting>
  <conditionalFormatting sqref="I122">
    <cfRule type="duplicateValues" dxfId="4225" priority="73"/>
  </conditionalFormatting>
  <conditionalFormatting sqref="I122">
    <cfRule type="duplicateValues" dxfId="4224" priority="72"/>
  </conditionalFormatting>
  <conditionalFormatting sqref="I122">
    <cfRule type="duplicateValues" dxfId="4223" priority="71"/>
  </conditionalFormatting>
  <conditionalFormatting sqref="I122">
    <cfRule type="duplicateValues" dxfId="4222" priority="70"/>
  </conditionalFormatting>
  <conditionalFormatting sqref="I122">
    <cfRule type="duplicateValues" dxfId="4221" priority="69"/>
  </conditionalFormatting>
  <conditionalFormatting sqref="I122">
    <cfRule type="duplicateValues" dxfId="4220" priority="68"/>
  </conditionalFormatting>
  <conditionalFormatting sqref="I122">
    <cfRule type="duplicateValues" dxfId="4219" priority="67"/>
  </conditionalFormatting>
  <conditionalFormatting sqref="I122">
    <cfRule type="duplicateValues" dxfId="4218" priority="66"/>
  </conditionalFormatting>
  <conditionalFormatting sqref="I122">
    <cfRule type="duplicateValues" dxfId="4217" priority="65"/>
  </conditionalFormatting>
  <conditionalFormatting sqref="I122">
    <cfRule type="duplicateValues" dxfId="4216" priority="64"/>
  </conditionalFormatting>
  <conditionalFormatting sqref="I122">
    <cfRule type="duplicateValues" dxfId="4215" priority="63"/>
  </conditionalFormatting>
  <conditionalFormatting sqref="I122">
    <cfRule type="duplicateValues" dxfId="4214" priority="62"/>
  </conditionalFormatting>
  <conditionalFormatting sqref="I122">
    <cfRule type="duplicateValues" dxfId="4213" priority="61"/>
  </conditionalFormatting>
  <conditionalFormatting sqref="I122">
    <cfRule type="duplicateValues" dxfId="4212" priority="60"/>
  </conditionalFormatting>
  <conditionalFormatting sqref="I122">
    <cfRule type="duplicateValues" dxfId="4211" priority="59"/>
  </conditionalFormatting>
  <conditionalFormatting sqref="I122">
    <cfRule type="duplicateValues" dxfId="4210" priority="58"/>
  </conditionalFormatting>
  <conditionalFormatting sqref="I122">
    <cfRule type="duplicateValues" dxfId="4209" priority="57"/>
  </conditionalFormatting>
  <conditionalFormatting sqref="I122">
    <cfRule type="duplicateValues" dxfId="4208" priority="56"/>
  </conditionalFormatting>
  <conditionalFormatting sqref="I122">
    <cfRule type="duplicateValues" dxfId="4207" priority="55"/>
  </conditionalFormatting>
  <conditionalFormatting sqref="I122">
    <cfRule type="duplicateValues" dxfId="4206" priority="54"/>
  </conditionalFormatting>
  <conditionalFormatting sqref="I122">
    <cfRule type="duplicateValues" dxfId="4205" priority="53"/>
  </conditionalFormatting>
  <conditionalFormatting sqref="I122">
    <cfRule type="duplicateValues" dxfId="4204" priority="52"/>
  </conditionalFormatting>
  <conditionalFormatting sqref="I122">
    <cfRule type="duplicateValues" dxfId="4203" priority="51"/>
  </conditionalFormatting>
  <conditionalFormatting sqref="I122">
    <cfRule type="duplicateValues" dxfId="4202" priority="50"/>
  </conditionalFormatting>
  <conditionalFormatting sqref="I122">
    <cfRule type="duplicateValues" dxfId="4201" priority="49"/>
  </conditionalFormatting>
  <conditionalFormatting sqref="I122">
    <cfRule type="duplicateValues" dxfId="4200" priority="48"/>
  </conditionalFormatting>
  <conditionalFormatting sqref="I122">
    <cfRule type="duplicateValues" dxfId="4199" priority="47"/>
  </conditionalFormatting>
  <conditionalFormatting sqref="I122">
    <cfRule type="duplicateValues" dxfId="4198" priority="46"/>
  </conditionalFormatting>
  <conditionalFormatting sqref="I122">
    <cfRule type="duplicateValues" dxfId="4197" priority="45"/>
  </conditionalFormatting>
  <conditionalFormatting sqref="I122">
    <cfRule type="duplicateValues" dxfId="4196" priority="44"/>
  </conditionalFormatting>
  <conditionalFormatting sqref="I122">
    <cfRule type="duplicateValues" dxfId="4195" priority="43"/>
  </conditionalFormatting>
  <conditionalFormatting sqref="I122">
    <cfRule type="duplicateValues" dxfId="4194" priority="42"/>
  </conditionalFormatting>
  <conditionalFormatting sqref="I122">
    <cfRule type="duplicateValues" dxfId="4193" priority="41"/>
  </conditionalFormatting>
  <conditionalFormatting sqref="I122">
    <cfRule type="duplicateValues" dxfId="4192" priority="40"/>
  </conditionalFormatting>
  <conditionalFormatting sqref="I122">
    <cfRule type="duplicateValues" dxfId="4191" priority="39"/>
  </conditionalFormatting>
  <conditionalFormatting sqref="I122">
    <cfRule type="duplicateValues" dxfId="4190" priority="38"/>
  </conditionalFormatting>
  <conditionalFormatting sqref="I122">
    <cfRule type="duplicateValues" dxfId="4189" priority="37"/>
  </conditionalFormatting>
  <conditionalFormatting sqref="I122">
    <cfRule type="duplicateValues" dxfId="4188" priority="36"/>
  </conditionalFormatting>
  <conditionalFormatting sqref="I122">
    <cfRule type="duplicateValues" dxfId="4187" priority="35"/>
  </conditionalFormatting>
  <conditionalFormatting sqref="I137">
    <cfRule type="duplicateValues" dxfId="4186" priority="34"/>
  </conditionalFormatting>
  <conditionalFormatting sqref="I137">
    <cfRule type="duplicateValues" dxfId="4185" priority="33"/>
  </conditionalFormatting>
  <conditionalFormatting sqref="J26">
    <cfRule type="duplicateValues" dxfId="4184" priority="32"/>
  </conditionalFormatting>
  <conditionalFormatting sqref="I125">
    <cfRule type="duplicateValues" dxfId="4183" priority="31"/>
  </conditionalFormatting>
  <conditionalFormatting sqref="I126">
    <cfRule type="duplicateValues" dxfId="4182" priority="30"/>
  </conditionalFormatting>
  <conditionalFormatting sqref="I126">
    <cfRule type="duplicateValues" dxfId="4181" priority="29"/>
  </conditionalFormatting>
  <conditionalFormatting sqref="H49">
    <cfRule type="duplicateValues" dxfId="4180" priority="26"/>
  </conditionalFormatting>
  <conditionalFormatting sqref="I161">
    <cfRule type="duplicateValues" dxfId="4179" priority="25"/>
  </conditionalFormatting>
  <conditionalFormatting sqref="H15">
    <cfRule type="duplicateValues" dxfId="4178" priority="24"/>
  </conditionalFormatting>
  <conditionalFormatting sqref="H15">
    <cfRule type="duplicateValues" dxfId="4177" priority="23"/>
  </conditionalFormatting>
  <conditionalFormatting sqref="H64">
    <cfRule type="duplicateValues" dxfId="4176" priority="11"/>
  </conditionalFormatting>
  <conditionalFormatting sqref="H76">
    <cfRule type="duplicateValues" dxfId="4175" priority="10"/>
  </conditionalFormatting>
  <conditionalFormatting sqref="H69">
    <cfRule type="duplicateValues" dxfId="4174" priority="9"/>
  </conditionalFormatting>
  <conditionalFormatting sqref="H75">
    <cfRule type="duplicateValues" dxfId="4173" priority="8"/>
  </conditionalFormatting>
  <conditionalFormatting sqref="H70">
    <cfRule type="duplicateValues" dxfId="4172" priority="7"/>
  </conditionalFormatting>
  <conditionalFormatting sqref="H71">
    <cfRule type="duplicateValues" dxfId="4171" priority="6"/>
  </conditionalFormatting>
  <conditionalFormatting sqref="H73">
    <cfRule type="duplicateValues" dxfId="4170" priority="5"/>
  </conditionalFormatting>
  <conditionalFormatting sqref="H85">
    <cfRule type="duplicateValues" dxfId="4169" priority="4"/>
  </conditionalFormatting>
  <conditionalFormatting sqref="J83">
    <cfRule type="duplicateValues" dxfId="4168" priority="3"/>
  </conditionalFormatting>
  <conditionalFormatting sqref="H72">
    <cfRule type="duplicateValues" dxfId="4167" priority="2"/>
  </conditionalFormatting>
  <conditionalFormatting sqref="H72">
    <cfRule type="duplicateValues" dxfId="4166" priority="1"/>
  </conditionalFormatting>
  <dataValidations count="3">
    <dataValidation type="list" allowBlank="1" showInputMessage="1" showErrorMessage="1" sqref="F177:F181 G180:I181 C15 C175 C206:C210 C199:C200 C204 J194:J196 B14:C14 C72 B71:C71 C64 C7 G189:H190 I194:I197 D194:G196 D177:E178 H194:H198 E198:E199 E179:E180 J181 D179:D181 D182:F182 E197:F197 G177:J179 D184:J187 C128 B127:C127 C120" xr:uid="{ED75673F-CD92-4D06-9BBA-1496944065E8}">
      <formula1>ListeNomPrenom</formula1>
    </dataValidation>
    <dataValidation type="list" allowBlank="1" showInputMessage="1" showErrorMessage="1" sqref="J121:J122 I146:I149 D120:J120 D7 D34 E34:E35 F103 H7:J7 G58:G61 I8 D146:H146 D129:I129 I52:I61 F147:H159 D64 D91 E91:E92 H64:J64 I65" xr:uid="{0D3CE57C-FCFC-486D-9DD1-9DB568E33D85}">
      <formula1>ListeCE</formula1>
    </dataValidation>
    <dataValidation type="list" allowBlank="1" showInputMessage="1" showErrorMessage="1" sqref="J123:J126 F30:G57 I15:I23 I29:I51 F11:F24 J30:J44 J128:J130 J132:J140 F26:F29 I26 I9:I12 H94:J119 E62:G62 J142:J174 J87:J93 I86:I93 F87:G93 I72:I80 F68:F81 F83:F86 I83 I66:I69" xr:uid="{B449C3D8-8E7C-4A3A-8D33-3A97F9245725}">
      <formula1>#REF!</formula1>
    </dataValidation>
  </dataValidation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9C1C5-A8DD-4653-9E4A-CBAC4FAE4368}">
  <dimension ref="A1:J220"/>
  <sheetViews>
    <sheetView topLeftCell="A44" workbookViewId="0">
      <selection activeCell="D2" sqref="D1:J1048576"/>
    </sheetView>
  </sheetViews>
  <sheetFormatPr baseColWidth="10" defaultRowHeight="15"/>
  <cols>
    <col min="1" max="1" width="5.42578125" customWidth="1"/>
    <col min="2" max="2" width="16.140625" customWidth="1"/>
    <col min="3" max="3" width="14.7109375" customWidth="1"/>
    <col min="4" max="10" width="22.7109375" customWidth="1"/>
  </cols>
  <sheetData>
    <row r="1" spans="1:10" ht="30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8">
      <c r="A2" s="1"/>
      <c r="B2" s="2" t="s">
        <v>1</v>
      </c>
      <c r="C2" s="3">
        <f>'S40'!C2+1</f>
        <v>41</v>
      </c>
      <c r="D2" s="4"/>
      <c r="E2" s="4"/>
      <c r="F2" s="4"/>
      <c r="G2" s="4"/>
      <c r="H2" s="4"/>
      <c r="I2" s="4"/>
      <c r="J2" s="5"/>
    </row>
    <row r="3" spans="1:10">
      <c r="A3" s="1"/>
      <c r="B3" s="165" t="s">
        <v>91</v>
      </c>
      <c r="C3" s="4"/>
      <c r="D3" s="4"/>
      <c r="E3" s="4"/>
      <c r="F3" s="165" t="s">
        <v>89</v>
      </c>
      <c r="G3" s="4"/>
      <c r="H3" s="165" t="s">
        <v>90</v>
      </c>
      <c r="I3" s="4"/>
      <c r="J3" s="5"/>
    </row>
    <row r="4" spans="1:10">
      <c r="A4" s="7"/>
      <c r="B4" s="8"/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>
      <c r="A5" s="7"/>
      <c r="B5" s="8"/>
      <c r="C5" s="8"/>
      <c r="D5" s="10">
        <f>'S40'!J5+1</f>
        <v>44479</v>
      </c>
      <c r="E5" s="10">
        <f>SUM(D5+1)</f>
        <v>44480</v>
      </c>
      <c r="F5" s="10">
        <f>SUM(E5+1)</f>
        <v>44481</v>
      </c>
      <c r="G5" s="10">
        <f t="shared" ref="G5:J5" si="0">SUM(F5+1)</f>
        <v>44482</v>
      </c>
      <c r="H5" s="10">
        <f t="shared" si="0"/>
        <v>44483</v>
      </c>
      <c r="I5" s="10">
        <f t="shared" si="0"/>
        <v>44484</v>
      </c>
      <c r="J5" s="10">
        <f t="shared" si="0"/>
        <v>44485</v>
      </c>
    </row>
    <row r="6" spans="1:10">
      <c r="A6" s="208"/>
      <c r="B6" s="209"/>
      <c r="C6" s="209"/>
      <c r="D6" s="194"/>
      <c r="E6" s="194"/>
      <c r="F6" s="194"/>
      <c r="G6" s="194"/>
      <c r="H6" s="194"/>
      <c r="I6" s="194"/>
      <c r="J6" s="194"/>
    </row>
    <row r="7" spans="1:10">
      <c r="A7" s="293" t="s">
        <v>9</v>
      </c>
      <c r="B7" s="200" t="s">
        <v>10</v>
      </c>
      <c r="C7" s="204" t="s">
        <v>11</v>
      </c>
      <c r="D7" s="205"/>
      <c r="E7" s="206"/>
      <c r="F7" s="206"/>
      <c r="G7" s="206"/>
      <c r="H7" s="206"/>
      <c r="I7" s="206"/>
      <c r="J7" s="207"/>
    </row>
    <row r="8" spans="1:10">
      <c r="A8" s="293"/>
      <c r="B8" s="15" t="s">
        <v>12</v>
      </c>
      <c r="C8" s="16"/>
      <c r="D8" s="17"/>
      <c r="E8" s="18"/>
      <c r="F8" s="19"/>
      <c r="G8" s="19"/>
      <c r="H8" s="19"/>
      <c r="I8" s="19"/>
      <c r="J8" s="20"/>
    </row>
    <row r="9" spans="1:10">
      <c r="A9" s="293"/>
      <c r="B9" s="15" t="s">
        <v>12</v>
      </c>
      <c r="C9" s="16"/>
      <c r="D9" s="21"/>
      <c r="E9" s="22"/>
      <c r="F9" s="19"/>
      <c r="G9" s="23"/>
      <c r="H9" s="23"/>
      <c r="I9" s="19"/>
      <c r="J9" s="24"/>
    </row>
    <row r="10" spans="1:10">
      <c r="A10" s="293"/>
      <c r="B10" s="15" t="s">
        <v>12</v>
      </c>
      <c r="C10" s="16"/>
      <c r="D10" s="21"/>
      <c r="E10" s="22"/>
      <c r="F10" s="19"/>
      <c r="G10" s="23"/>
      <c r="H10" s="23"/>
      <c r="I10" s="19"/>
      <c r="J10" s="24"/>
    </row>
    <row r="11" spans="1:10">
      <c r="A11" s="293"/>
      <c r="B11" s="25" t="s">
        <v>13</v>
      </c>
      <c r="C11" s="26" t="s">
        <v>14</v>
      </c>
      <c r="D11" s="27"/>
      <c r="E11" s="28"/>
      <c r="F11" s="29"/>
      <c r="G11" s="19"/>
      <c r="H11" s="30"/>
      <c r="I11" s="28"/>
      <c r="J11" s="31"/>
    </row>
    <row r="12" spans="1:10">
      <c r="A12" s="293"/>
      <c r="B12" s="25" t="s">
        <v>15</v>
      </c>
      <c r="C12" s="26" t="s">
        <v>14</v>
      </c>
      <c r="D12" s="32"/>
      <c r="E12" s="33"/>
      <c r="F12" s="34"/>
      <c r="G12" s="34"/>
      <c r="H12" s="19"/>
      <c r="I12" s="35"/>
      <c r="J12" s="36"/>
    </row>
    <row r="13" spans="1:10">
      <c r="A13" s="293"/>
      <c r="B13" s="25" t="s">
        <v>16</v>
      </c>
      <c r="C13" s="26" t="s">
        <v>14</v>
      </c>
      <c r="D13" s="37"/>
      <c r="E13" s="28"/>
      <c r="F13" s="34"/>
      <c r="G13" s="34"/>
      <c r="H13" s="28"/>
      <c r="I13" s="28"/>
      <c r="J13" s="31"/>
    </row>
    <row r="14" spans="1:10">
      <c r="A14" s="293"/>
      <c r="B14" s="25" t="s">
        <v>17</v>
      </c>
      <c r="C14" s="26" t="s">
        <v>14</v>
      </c>
      <c r="D14" s="38"/>
      <c r="E14" s="9"/>
      <c r="F14" s="28"/>
      <c r="G14" s="28"/>
      <c r="H14" s="28"/>
      <c r="I14" s="39"/>
      <c r="J14" s="36"/>
    </row>
    <row r="15" spans="1:10">
      <c r="A15" s="293"/>
      <c r="B15" s="25" t="s">
        <v>18</v>
      </c>
      <c r="C15" s="26" t="s">
        <v>19</v>
      </c>
      <c r="D15" s="37"/>
      <c r="E15" s="34"/>
      <c r="F15" s="40"/>
      <c r="G15" s="40"/>
      <c r="H15" s="19"/>
      <c r="I15" s="19"/>
      <c r="J15" s="41"/>
    </row>
    <row r="16" spans="1:10">
      <c r="A16" s="293"/>
      <c r="B16" s="25" t="s">
        <v>20</v>
      </c>
      <c r="C16" s="26" t="s">
        <v>14</v>
      </c>
      <c r="D16" s="37"/>
      <c r="E16" s="28"/>
      <c r="F16" s="34"/>
      <c r="G16" s="34"/>
      <c r="H16" s="35"/>
      <c r="I16" s="19"/>
      <c r="J16" s="36"/>
    </row>
    <row r="17" spans="1:10">
      <c r="A17" s="293"/>
      <c r="B17" s="25"/>
      <c r="C17" s="26" t="s">
        <v>21</v>
      </c>
      <c r="D17" s="27"/>
      <c r="E17" s="28"/>
      <c r="F17" s="40"/>
      <c r="G17" s="34"/>
      <c r="H17" s="42"/>
      <c r="I17" s="42"/>
      <c r="J17" s="36"/>
    </row>
    <row r="18" spans="1:10">
      <c r="A18" s="293"/>
      <c r="B18" s="25" t="s">
        <v>22</v>
      </c>
      <c r="C18" s="26" t="s">
        <v>14</v>
      </c>
      <c r="D18" s="32"/>
      <c r="E18" s="33"/>
      <c r="F18" s="34"/>
      <c r="G18" s="34"/>
      <c r="H18" s="43"/>
      <c r="I18" s="43"/>
      <c r="J18" s="44"/>
    </row>
    <row r="19" spans="1:10">
      <c r="A19" s="293"/>
      <c r="B19" s="25"/>
      <c r="C19" s="26" t="s">
        <v>21</v>
      </c>
      <c r="D19" s="45"/>
      <c r="E19" s="46"/>
      <c r="F19" s="34"/>
      <c r="G19" s="34"/>
      <c r="H19" s="47"/>
      <c r="I19" s="47"/>
      <c r="J19" s="36"/>
    </row>
    <row r="20" spans="1:10">
      <c r="A20" s="293"/>
      <c r="B20" s="25" t="s">
        <v>23</v>
      </c>
      <c r="C20" s="26" t="s">
        <v>14</v>
      </c>
      <c r="D20" s="37"/>
      <c r="E20" s="28"/>
      <c r="F20" s="34"/>
      <c r="G20" s="34"/>
      <c r="H20" s="48"/>
      <c r="I20" s="48"/>
      <c r="J20" s="36"/>
    </row>
    <row r="21" spans="1:10">
      <c r="A21" s="293"/>
      <c r="B21" s="25" t="s">
        <v>24</v>
      </c>
      <c r="C21" s="26" t="s">
        <v>14</v>
      </c>
      <c r="D21" s="27"/>
      <c r="E21" s="28"/>
      <c r="F21" s="35"/>
      <c r="G21" s="35"/>
      <c r="H21" s="28"/>
      <c r="I21" s="30"/>
      <c r="J21" s="24"/>
    </row>
    <row r="22" spans="1:10">
      <c r="A22" s="293"/>
      <c r="B22" s="25" t="s">
        <v>25</v>
      </c>
      <c r="C22" s="26" t="s">
        <v>14</v>
      </c>
      <c r="D22" s="37"/>
      <c r="E22" s="28"/>
      <c r="F22" s="34"/>
      <c r="G22" s="28"/>
      <c r="H22" s="34"/>
      <c r="I22" s="28"/>
      <c r="J22" s="31"/>
    </row>
    <row r="23" spans="1:10">
      <c r="A23" s="293"/>
      <c r="B23" s="25"/>
      <c r="C23" s="26" t="s">
        <v>21</v>
      </c>
      <c r="D23" s="37"/>
      <c r="E23" s="28"/>
      <c r="F23" s="34"/>
      <c r="G23" s="28"/>
      <c r="H23" s="35"/>
      <c r="I23" s="28"/>
      <c r="J23" s="31"/>
    </row>
    <row r="24" spans="1:10">
      <c r="A24" s="293"/>
      <c r="B24" s="25" t="s">
        <v>26</v>
      </c>
      <c r="C24" s="26" t="s">
        <v>19</v>
      </c>
      <c r="D24" s="32"/>
      <c r="E24" s="49"/>
      <c r="F24" s="34"/>
      <c r="G24" s="34"/>
      <c r="H24" s="34"/>
      <c r="I24" s="50"/>
      <c r="J24" s="36"/>
    </row>
    <row r="25" spans="1:10">
      <c r="A25" s="293"/>
      <c r="B25" s="51" t="s">
        <v>27</v>
      </c>
      <c r="C25" s="26" t="s">
        <v>14</v>
      </c>
      <c r="D25" s="52"/>
      <c r="E25" s="35"/>
      <c r="F25" s="35"/>
      <c r="G25" s="35"/>
      <c r="H25" s="35"/>
      <c r="I25" s="35"/>
      <c r="J25" s="36"/>
    </row>
    <row r="26" spans="1:10">
      <c r="A26" s="293"/>
      <c r="B26" s="53" t="s">
        <v>28</v>
      </c>
      <c r="C26" s="54" t="s">
        <v>29</v>
      </c>
      <c r="D26" s="37"/>
      <c r="E26" s="34"/>
      <c r="F26" s="55"/>
      <c r="G26" s="55"/>
      <c r="H26" s="56"/>
      <c r="I26" s="55"/>
      <c r="J26" s="41"/>
    </row>
    <row r="27" spans="1:10">
      <c r="A27" s="293"/>
      <c r="B27" s="53" t="s">
        <v>30</v>
      </c>
      <c r="C27" s="54" t="s">
        <v>29</v>
      </c>
      <c r="D27" s="57"/>
      <c r="E27" s="58"/>
      <c r="F27" s="55"/>
      <c r="G27" s="55"/>
      <c r="H27" s="50"/>
      <c r="I27" s="39"/>
      <c r="J27" s="41"/>
    </row>
    <row r="28" spans="1:10">
      <c r="A28" s="293"/>
      <c r="B28" s="53" t="s">
        <v>31</v>
      </c>
      <c r="C28" s="54" t="s">
        <v>29</v>
      </c>
      <c r="D28" s="57"/>
      <c r="E28" s="55"/>
      <c r="F28" s="39"/>
      <c r="G28" s="55"/>
      <c r="H28" s="55"/>
      <c r="I28" s="23"/>
      <c r="J28" s="59"/>
    </row>
    <row r="29" spans="1:10" ht="15.75" thickBot="1">
      <c r="A29" s="293"/>
      <c r="B29" s="96" t="s">
        <v>32</v>
      </c>
      <c r="C29" s="159" t="s">
        <v>33</v>
      </c>
      <c r="D29" s="160"/>
      <c r="E29" s="98"/>
      <c r="F29" s="98"/>
      <c r="G29" s="142"/>
      <c r="H29" s="161"/>
      <c r="I29" s="161"/>
      <c r="J29" s="101"/>
    </row>
    <row r="30" spans="1:10">
      <c r="A30" s="293"/>
      <c r="B30" s="67"/>
      <c r="C30" s="162" t="s">
        <v>34</v>
      </c>
      <c r="D30" s="69"/>
      <c r="E30" s="70"/>
      <c r="F30" s="70"/>
      <c r="G30" s="70"/>
      <c r="H30" s="70"/>
      <c r="I30" s="70"/>
      <c r="J30" s="72"/>
    </row>
    <row r="31" spans="1:10">
      <c r="A31" s="293"/>
      <c r="B31" s="61"/>
      <c r="C31" s="62" t="s">
        <v>34</v>
      </c>
      <c r="D31" s="52"/>
      <c r="E31" s="35"/>
      <c r="F31" s="35"/>
      <c r="G31" s="35"/>
      <c r="H31" s="35"/>
      <c r="I31" s="35"/>
      <c r="J31" s="36"/>
    </row>
    <row r="32" spans="1:10">
      <c r="A32" s="293"/>
      <c r="B32" s="61"/>
      <c r="C32" s="26" t="s">
        <v>35</v>
      </c>
      <c r="D32" s="52"/>
      <c r="E32" s="35"/>
      <c r="F32" s="35"/>
      <c r="G32" s="35"/>
      <c r="H32" s="163"/>
      <c r="I32" s="35"/>
      <c r="J32" s="36"/>
    </row>
    <row r="33" spans="1:10">
      <c r="A33" s="293"/>
      <c r="B33" s="61"/>
      <c r="C33" s="26" t="s">
        <v>35</v>
      </c>
      <c r="D33" s="52"/>
      <c r="E33" s="35"/>
      <c r="F33" s="35"/>
      <c r="G33" s="35"/>
      <c r="H33" s="35"/>
      <c r="I33" s="35"/>
      <c r="J33" s="36"/>
    </row>
    <row r="34" spans="1:10">
      <c r="A34" s="293"/>
      <c r="B34" s="61"/>
      <c r="C34" s="26" t="s">
        <v>35</v>
      </c>
      <c r="D34" s="52"/>
      <c r="E34" s="35"/>
      <c r="F34" s="35"/>
      <c r="G34" s="35"/>
      <c r="H34" s="35"/>
      <c r="I34" s="35"/>
      <c r="J34" s="36"/>
    </row>
    <row r="35" spans="1:10">
      <c r="A35" s="293"/>
      <c r="B35" s="61"/>
      <c r="C35" s="26" t="s">
        <v>35</v>
      </c>
      <c r="D35" s="52"/>
      <c r="E35" s="35"/>
      <c r="F35" s="35"/>
      <c r="G35" s="35"/>
      <c r="H35" s="35"/>
      <c r="I35" s="35"/>
      <c r="J35" s="36"/>
    </row>
    <row r="36" spans="1:10" ht="15.75" thickBot="1">
      <c r="A36" s="294"/>
      <c r="B36" s="73"/>
      <c r="C36" s="74" t="s">
        <v>35</v>
      </c>
      <c r="D36" s="64"/>
      <c r="E36" s="65"/>
      <c r="F36" s="65"/>
      <c r="G36" s="65"/>
      <c r="H36" s="65"/>
      <c r="I36" s="65"/>
      <c r="J36" s="66"/>
    </row>
    <row r="37" spans="1:10">
      <c r="A37" s="298" t="s">
        <v>36</v>
      </c>
      <c r="B37" s="172" t="s">
        <v>37</v>
      </c>
      <c r="C37" s="68" t="s">
        <v>38</v>
      </c>
      <c r="D37" s="69"/>
      <c r="E37" s="70"/>
      <c r="F37" s="70"/>
      <c r="G37" s="70"/>
      <c r="H37" s="71"/>
      <c r="I37" s="71"/>
      <c r="J37" s="72"/>
    </row>
    <row r="38" spans="1:10">
      <c r="A38" s="299"/>
      <c r="B38" s="173"/>
      <c r="C38" s="26" t="s">
        <v>39</v>
      </c>
      <c r="D38" s="52"/>
      <c r="E38" s="35"/>
      <c r="F38" s="35"/>
      <c r="G38" s="35"/>
      <c r="H38" s="35"/>
      <c r="I38" s="28"/>
      <c r="J38" s="36"/>
    </row>
    <row r="39" spans="1:10">
      <c r="A39" s="299"/>
      <c r="B39" s="173"/>
      <c r="C39" s="26" t="s">
        <v>40</v>
      </c>
      <c r="D39" s="52"/>
      <c r="E39" s="35"/>
      <c r="F39" s="35"/>
      <c r="G39" s="35"/>
      <c r="H39" s="35"/>
      <c r="I39" s="35"/>
      <c r="J39" s="36"/>
    </row>
    <row r="40" spans="1:10">
      <c r="A40" s="299"/>
      <c r="B40" s="173"/>
      <c r="C40" s="26" t="s">
        <v>41</v>
      </c>
      <c r="D40" s="52"/>
      <c r="E40" s="35"/>
      <c r="F40" s="35"/>
      <c r="G40" s="35"/>
      <c r="H40" s="35"/>
      <c r="I40" s="35"/>
      <c r="J40" s="36"/>
    </row>
    <row r="41" spans="1:10" ht="15.75" thickBot="1">
      <c r="A41" s="299"/>
      <c r="B41" s="174"/>
      <c r="C41" s="74" t="s">
        <v>42</v>
      </c>
      <c r="D41" s="64"/>
      <c r="E41" s="65"/>
      <c r="F41" s="65"/>
      <c r="G41" s="65"/>
      <c r="H41" s="65"/>
      <c r="I41" s="65"/>
      <c r="J41" s="66"/>
    </row>
    <row r="42" spans="1:10">
      <c r="A42" s="299"/>
      <c r="B42" s="175" t="s">
        <v>43</v>
      </c>
      <c r="C42" s="76" t="s">
        <v>44</v>
      </c>
      <c r="D42" s="77"/>
      <c r="E42" s="78"/>
      <c r="F42" s="79"/>
      <c r="G42" s="79"/>
      <c r="H42" s="79"/>
      <c r="I42" s="79"/>
      <c r="J42" s="80"/>
    </row>
    <row r="43" spans="1:10">
      <c r="A43" s="299"/>
      <c r="B43" s="173"/>
      <c r="C43" s="81" t="s">
        <v>45</v>
      </c>
      <c r="D43" s="35"/>
      <c r="E43" s="19"/>
      <c r="F43" s="35"/>
      <c r="G43" s="35"/>
      <c r="H43" s="35"/>
      <c r="I43" s="35"/>
      <c r="J43" s="36"/>
    </row>
    <row r="44" spans="1:10">
      <c r="A44" s="299"/>
      <c r="B44" s="173"/>
      <c r="C44" s="81" t="s">
        <v>46</v>
      </c>
      <c r="D44" s="23"/>
      <c r="E44" s="28"/>
      <c r="F44" s="35"/>
      <c r="G44" s="35"/>
      <c r="H44" s="35"/>
      <c r="I44" s="35"/>
      <c r="J44" s="36"/>
    </row>
    <row r="45" spans="1:10">
      <c r="A45" s="299"/>
      <c r="B45" s="173"/>
      <c r="C45" s="81" t="s">
        <v>47</v>
      </c>
      <c r="D45" s="19"/>
      <c r="E45" s="35"/>
      <c r="F45" s="35"/>
      <c r="G45" s="35"/>
      <c r="H45" s="35"/>
      <c r="I45" s="35"/>
      <c r="J45" s="36"/>
    </row>
    <row r="46" spans="1:10" ht="15.75" thickBot="1">
      <c r="A46" s="299"/>
      <c r="B46" s="174"/>
      <c r="C46" s="82" t="s">
        <v>48</v>
      </c>
      <c r="D46" s="83"/>
      <c r="E46" s="84"/>
      <c r="F46" s="65"/>
      <c r="G46" s="65"/>
      <c r="H46" s="65"/>
      <c r="I46" s="65"/>
      <c r="J46" s="66"/>
    </row>
    <row r="47" spans="1:10">
      <c r="A47" s="299"/>
      <c r="B47" s="176" t="s">
        <v>49</v>
      </c>
      <c r="C47" s="86" t="s">
        <v>50</v>
      </c>
      <c r="D47" s="70"/>
      <c r="E47" s="70"/>
      <c r="F47" s="87"/>
      <c r="G47" s="70"/>
      <c r="H47" s="70"/>
      <c r="I47" s="70"/>
      <c r="J47" s="72"/>
    </row>
    <row r="48" spans="1:10">
      <c r="A48" s="299"/>
      <c r="B48" s="177"/>
      <c r="C48" s="81" t="s">
        <v>51</v>
      </c>
      <c r="D48" s="23"/>
      <c r="E48" s="35"/>
      <c r="F48" s="35"/>
      <c r="G48" s="35"/>
      <c r="H48" s="35"/>
      <c r="I48" s="35"/>
      <c r="J48" s="36"/>
    </row>
    <row r="49" spans="1:10">
      <c r="A49" s="299"/>
      <c r="B49" s="177"/>
      <c r="C49" s="81" t="s">
        <v>52</v>
      </c>
      <c r="D49" s="35"/>
      <c r="E49" s="35"/>
      <c r="F49" s="35"/>
      <c r="G49" s="35"/>
      <c r="H49" s="35"/>
      <c r="I49" s="35"/>
      <c r="J49" s="36"/>
    </row>
    <row r="50" spans="1:10">
      <c r="A50" s="299"/>
      <c r="B50" s="177"/>
      <c r="C50" s="81" t="s">
        <v>53</v>
      </c>
      <c r="D50" s="35"/>
      <c r="E50" s="35"/>
      <c r="F50" s="35"/>
      <c r="G50" s="35"/>
      <c r="H50" s="35"/>
      <c r="I50" s="35"/>
      <c r="J50" s="36"/>
    </row>
    <row r="51" spans="1:10">
      <c r="A51" s="299"/>
      <c r="B51" s="175"/>
      <c r="C51" s="81" t="s">
        <v>54</v>
      </c>
      <c r="D51" s="35"/>
      <c r="E51" s="35"/>
      <c r="F51" s="35"/>
      <c r="G51" s="35"/>
      <c r="H51" s="35"/>
      <c r="I51" s="35"/>
      <c r="J51" s="36"/>
    </row>
    <row r="52" spans="1:10">
      <c r="A52" s="299"/>
      <c r="B52" s="178" t="s">
        <v>55</v>
      </c>
      <c r="C52" s="81" t="s">
        <v>56</v>
      </c>
      <c r="D52" s="35"/>
      <c r="E52" s="35"/>
      <c r="F52" s="35"/>
      <c r="G52" s="29"/>
      <c r="H52" s="28"/>
      <c r="I52" s="35"/>
      <c r="J52" s="36"/>
    </row>
    <row r="53" spans="1:10">
      <c r="A53" s="299"/>
      <c r="B53" s="177"/>
      <c r="C53" s="81" t="s">
        <v>57</v>
      </c>
      <c r="D53" s="35"/>
      <c r="E53" s="35"/>
      <c r="F53" s="35"/>
      <c r="G53" s="35"/>
      <c r="H53" s="35"/>
      <c r="I53" s="35"/>
      <c r="J53" s="36"/>
    </row>
    <row r="54" spans="1:10">
      <c r="A54" s="299"/>
      <c r="B54" s="175"/>
      <c r="C54" s="81" t="s">
        <v>58</v>
      </c>
      <c r="D54" s="35"/>
      <c r="E54" s="35"/>
      <c r="F54" s="35"/>
      <c r="G54" s="35"/>
      <c r="H54" s="35"/>
      <c r="I54" s="35"/>
      <c r="J54" s="36"/>
    </row>
    <row r="55" spans="1:10">
      <c r="A55" s="299"/>
      <c r="B55" s="178" t="s">
        <v>59</v>
      </c>
      <c r="C55" s="81" t="s">
        <v>60</v>
      </c>
      <c r="D55" s="35"/>
      <c r="E55" s="35"/>
      <c r="F55" s="35"/>
      <c r="G55" s="35"/>
      <c r="H55" s="35"/>
      <c r="I55" s="35"/>
      <c r="J55" s="36"/>
    </row>
    <row r="56" spans="1:10">
      <c r="A56" s="299"/>
      <c r="B56" s="175"/>
      <c r="C56" s="81" t="s">
        <v>61</v>
      </c>
      <c r="D56" s="35"/>
      <c r="E56" s="35"/>
      <c r="F56" s="35"/>
      <c r="G56" s="35"/>
      <c r="H56" s="35"/>
      <c r="I56" s="35"/>
      <c r="J56" s="36"/>
    </row>
    <row r="57" spans="1:10">
      <c r="A57" s="299"/>
      <c r="B57" s="178" t="s">
        <v>62</v>
      </c>
      <c r="C57" s="81" t="s">
        <v>63</v>
      </c>
      <c r="D57" s="35"/>
      <c r="E57" s="35"/>
      <c r="F57" s="35"/>
      <c r="G57" s="35"/>
      <c r="H57" s="35"/>
      <c r="I57" s="35"/>
      <c r="J57" s="36"/>
    </row>
    <row r="58" spans="1:10">
      <c r="A58" s="299"/>
      <c r="B58" s="177"/>
      <c r="C58" s="81" t="s">
        <v>64</v>
      </c>
      <c r="D58" s="35"/>
      <c r="E58" s="35"/>
      <c r="F58" s="35"/>
      <c r="G58" s="35"/>
      <c r="H58" s="35"/>
      <c r="I58" s="35"/>
      <c r="J58" s="36"/>
    </row>
    <row r="59" spans="1:10">
      <c r="A59" s="299"/>
      <c r="B59" s="175"/>
      <c r="C59" s="81" t="s">
        <v>65</v>
      </c>
      <c r="D59" s="35"/>
      <c r="E59" s="35"/>
      <c r="F59" s="35"/>
      <c r="G59" s="35"/>
      <c r="H59" s="35"/>
      <c r="I59" s="35"/>
      <c r="J59" s="36"/>
    </row>
    <row r="60" spans="1:10">
      <c r="A60" s="299"/>
      <c r="B60" s="178" t="s">
        <v>66</v>
      </c>
      <c r="C60" s="81" t="s">
        <v>67</v>
      </c>
      <c r="D60" s="35"/>
      <c r="E60" s="35"/>
      <c r="F60" s="35"/>
      <c r="G60" s="35"/>
      <c r="H60" s="35"/>
      <c r="I60" s="35"/>
      <c r="J60" s="36"/>
    </row>
    <row r="61" spans="1:10">
      <c r="A61" s="299"/>
      <c r="B61" s="168"/>
      <c r="C61" s="81" t="s">
        <v>68</v>
      </c>
      <c r="D61" s="35"/>
      <c r="E61" s="169"/>
      <c r="F61" s="100"/>
      <c r="G61" s="169"/>
      <c r="H61" s="100"/>
      <c r="I61" s="100"/>
      <c r="J61" s="126"/>
    </row>
    <row r="62" spans="1:10" ht="15.75" thickBot="1">
      <c r="A62" s="300"/>
      <c r="B62" s="165" t="s">
        <v>91</v>
      </c>
      <c r="C62" s="166"/>
      <c r="D62" s="166"/>
      <c r="E62" s="165" t="s">
        <v>92</v>
      </c>
      <c r="F62" s="100"/>
      <c r="G62" s="165" t="s">
        <v>93</v>
      </c>
      <c r="H62" s="65"/>
      <c r="I62" s="65"/>
      <c r="J62" s="66"/>
    </row>
    <row r="63" spans="1:10" ht="15.75" thickBot="1">
      <c r="A63" s="189"/>
      <c r="B63" s="203"/>
      <c r="C63" s="203"/>
      <c r="D63" s="195"/>
      <c r="E63" s="196"/>
      <c r="F63" s="196"/>
      <c r="G63" s="196"/>
      <c r="H63" s="196"/>
      <c r="I63" s="196"/>
      <c r="J63" s="197"/>
    </row>
    <row r="64" spans="1:10">
      <c r="A64" s="298" t="s">
        <v>69</v>
      </c>
      <c r="B64" s="200" t="s">
        <v>10</v>
      </c>
      <c r="C64" s="191" t="s">
        <v>11</v>
      </c>
      <c r="D64" s="12"/>
      <c r="E64" s="13"/>
      <c r="F64" s="13"/>
      <c r="G64" s="13"/>
      <c r="H64" s="13"/>
      <c r="I64" s="13"/>
      <c r="J64" s="14"/>
    </row>
    <row r="65" spans="1:10">
      <c r="A65" s="299"/>
      <c r="B65" s="15" t="s">
        <v>12</v>
      </c>
      <c r="C65" s="91"/>
      <c r="D65" s="17"/>
      <c r="E65" s="18"/>
      <c r="F65" s="19"/>
      <c r="G65" s="19"/>
      <c r="H65" s="19"/>
      <c r="I65" s="19"/>
      <c r="J65" s="20"/>
    </row>
    <row r="66" spans="1:10">
      <c r="A66" s="299"/>
      <c r="B66" s="15" t="s">
        <v>12</v>
      </c>
      <c r="C66" s="91"/>
      <c r="D66" s="21"/>
      <c r="E66" s="22"/>
      <c r="F66" s="19"/>
      <c r="G66" s="23"/>
      <c r="H66" s="23"/>
      <c r="I66" s="19"/>
      <c r="J66" s="24"/>
    </row>
    <row r="67" spans="1:10">
      <c r="A67" s="299"/>
      <c r="B67" s="15" t="s">
        <v>12</v>
      </c>
      <c r="C67" s="91"/>
      <c r="D67" s="21"/>
      <c r="E67" s="22"/>
      <c r="F67" s="19"/>
      <c r="G67" s="23"/>
      <c r="H67" s="23"/>
      <c r="I67" s="19"/>
      <c r="J67" s="24"/>
    </row>
    <row r="68" spans="1:10">
      <c r="A68" s="299"/>
      <c r="B68" s="25" t="s">
        <v>13</v>
      </c>
      <c r="C68" s="81" t="s">
        <v>14</v>
      </c>
      <c r="D68" s="27"/>
      <c r="E68" s="28"/>
      <c r="F68" s="29"/>
      <c r="G68" s="19"/>
      <c r="H68" s="30"/>
      <c r="I68" s="28"/>
      <c r="J68" s="31"/>
    </row>
    <row r="69" spans="1:10">
      <c r="A69" s="299"/>
      <c r="B69" s="25" t="s">
        <v>15</v>
      </c>
      <c r="C69" s="81" t="s">
        <v>14</v>
      </c>
      <c r="D69" s="32"/>
      <c r="E69" s="33"/>
      <c r="F69" s="34"/>
      <c r="G69" s="34"/>
      <c r="H69" s="19"/>
      <c r="I69" s="35"/>
      <c r="J69" s="36"/>
    </row>
    <row r="70" spans="1:10">
      <c r="A70" s="299"/>
      <c r="B70" s="25" t="s">
        <v>16</v>
      </c>
      <c r="C70" s="81" t="s">
        <v>14</v>
      </c>
      <c r="D70" s="37"/>
      <c r="E70" s="28"/>
      <c r="F70" s="34"/>
      <c r="G70" s="34"/>
      <c r="H70" s="28"/>
      <c r="I70" s="28"/>
      <c r="J70" s="31"/>
    </row>
    <row r="71" spans="1:10">
      <c r="A71" s="299"/>
      <c r="B71" s="25" t="s">
        <v>17</v>
      </c>
      <c r="C71" s="81" t="s">
        <v>14</v>
      </c>
      <c r="D71" s="38"/>
      <c r="E71" s="9"/>
      <c r="F71" s="28"/>
      <c r="G71" s="28"/>
      <c r="H71" s="28"/>
      <c r="I71" s="39"/>
      <c r="J71" s="36"/>
    </row>
    <row r="72" spans="1:10">
      <c r="A72" s="299"/>
      <c r="B72" s="25" t="s">
        <v>18</v>
      </c>
      <c r="C72" s="81" t="s">
        <v>19</v>
      </c>
      <c r="D72" s="37"/>
      <c r="E72" s="34"/>
      <c r="F72" s="40"/>
      <c r="G72" s="40"/>
      <c r="H72" s="19"/>
      <c r="I72" s="19"/>
      <c r="J72" s="41"/>
    </row>
    <row r="73" spans="1:10">
      <c r="A73" s="299"/>
      <c r="B73" s="25" t="s">
        <v>20</v>
      </c>
      <c r="C73" s="81" t="s">
        <v>14</v>
      </c>
      <c r="D73" s="37"/>
      <c r="E73" s="28"/>
      <c r="F73" s="34"/>
      <c r="G73" s="34"/>
      <c r="H73" s="35"/>
      <c r="I73" s="19"/>
      <c r="J73" s="36"/>
    </row>
    <row r="74" spans="1:10">
      <c r="A74" s="299"/>
      <c r="B74" s="25"/>
      <c r="C74" s="81" t="s">
        <v>21</v>
      </c>
      <c r="D74" s="27"/>
      <c r="E74" s="28"/>
      <c r="F74" s="40"/>
      <c r="G74" s="34"/>
      <c r="H74" s="42"/>
      <c r="I74" s="42"/>
      <c r="J74" s="36"/>
    </row>
    <row r="75" spans="1:10">
      <c r="A75" s="299"/>
      <c r="B75" s="25" t="s">
        <v>22</v>
      </c>
      <c r="C75" s="81" t="s">
        <v>14</v>
      </c>
      <c r="D75" s="32"/>
      <c r="E75" s="33"/>
      <c r="F75" s="34"/>
      <c r="G75" s="34"/>
      <c r="H75" s="43"/>
      <c r="I75" s="43"/>
      <c r="J75" s="44"/>
    </row>
    <row r="76" spans="1:10">
      <c r="A76" s="299"/>
      <c r="B76" s="25"/>
      <c r="C76" s="81" t="s">
        <v>21</v>
      </c>
      <c r="D76" s="45"/>
      <c r="E76" s="46"/>
      <c r="F76" s="34"/>
      <c r="G76" s="34"/>
      <c r="H76" s="47"/>
      <c r="I76" s="47"/>
      <c r="J76" s="36"/>
    </row>
    <row r="77" spans="1:10">
      <c r="A77" s="299"/>
      <c r="B77" s="25" t="s">
        <v>23</v>
      </c>
      <c r="C77" s="81" t="s">
        <v>14</v>
      </c>
      <c r="D77" s="37"/>
      <c r="E77" s="28"/>
      <c r="F77" s="34"/>
      <c r="G77" s="34"/>
      <c r="H77" s="48"/>
      <c r="I77" s="48"/>
      <c r="J77" s="36"/>
    </row>
    <row r="78" spans="1:10">
      <c r="A78" s="299"/>
      <c r="B78" s="25" t="s">
        <v>24</v>
      </c>
      <c r="C78" s="81" t="s">
        <v>14</v>
      </c>
      <c r="D78" s="27"/>
      <c r="E78" s="28"/>
      <c r="F78" s="35"/>
      <c r="G78" s="35"/>
      <c r="H78" s="28"/>
      <c r="I78" s="30"/>
      <c r="J78" s="24"/>
    </row>
    <row r="79" spans="1:10">
      <c r="A79" s="299"/>
      <c r="B79" s="25" t="s">
        <v>25</v>
      </c>
      <c r="C79" s="81" t="s">
        <v>14</v>
      </c>
      <c r="D79" s="37"/>
      <c r="E79" s="28"/>
      <c r="F79" s="34"/>
      <c r="G79" s="28"/>
      <c r="H79" s="34"/>
      <c r="I79" s="28"/>
      <c r="J79" s="31"/>
    </row>
    <row r="80" spans="1:10">
      <c r="A80" s="299"/>
      <c r="B80" s="25"/>
      <c r="C80" s="81" t="s">
        <v>21</v>
      </c>
      <c r="D80" s="37"/>
      <c r="E80" s="28"/>
      <c r="F80" s="34"/>
      <c r="G80" s="28"/>
      <c r="H80" s="35"/>
      <c r="I80" s="28"/>
      <c r="J80" s="31"/>
    </row>
    <row r="81" spans="1:10">
      <c r="A81" s="299"/>
      <c r="B81" s="25" t="s">
        <v>26</v>
      </c>
      <c r="C81" s="81" t="s">
        <v>19</v>
      </c>
      <c r="D81" s="32"/>
      <c r="E81" s="49"/>
      <c r="F81" s="34"/>
      <c r="G81" s="34"/>
      <c r="H81" s="34"/>
      <c r="I81" s="50"/>
      <c r="J81" s="36"/>
    </row>
    <row r="82" spans="1:10">
      <c r="A82" s="299"/>
      <c r="B82" s="51" t="s">
        <v>27</v>
      </c>
      <c r="C82" s="81" t="s">
        <v>14</v>
      </c>
      <c r="D82" s="52"/>
      <c r="E82" s="35"/>
      <c r="F82" s="35"/>
      <c r="G82" s="35"/>
      <c r="H82" s="35"/>
      <c r="I82" s="35"/>
      <c r="J82" s="36"/>
    </row>
    <row r="83" spans="1:10">
      <c r="A83" s="299"/>
      <c r="B83" s="53" t="s">
        <v>28</v>
      </c>
      <c r="C83" s="94" t="s">
        <v>29</v>
      </c>
      <c r="D83" s="37"/>
      <c r="E83" s="34"/>
      <c r="F83" s="55"/>
      <c r="G83" s="55"/>
      <c r="H83" s="56"/>
      <c r="I83" s="55"/>
      <c r="J83" s="41"/>
    </row>
    <row r="84" spans="1:10">
      <c r="A84" s="299"/>
      <c r="B84" s="53" t="s">
        <v>30</v>
      </c>
      <c r="C84" s="94" t="s">
        <v>29</v>
      </c>
      <c r="D84" s="57"/>
      <c r="E84" s="58"/>
      <c r="F84" s="55"/>
      <c r="G84" s="55"/>
      <c r="H84" s="50"/>
      <c r="I84" s="39"/>
      <c r="J84" s="41"/>
    </row>
    <row r="85" spans="1:10">
      <c r="A85" s="299"/>
      <c r="B85" s="53" t="s">
        <v>31</v>
      </c>
      <c r="C85" s="94" t="s">
        <v>29</v>
      </c>
      <c r="D85" s="57"/>
      <c r="E85" s="55"/>
      <c r="F85" s="39"/>
      <c r="G85" s="55"/>
      <c r="H85" s="55"/>
      <c r="I85" s="23"/>
      <c r="J85" s="59"/>
    </row>
    <row r="86" spans="1:10" ht="15.75" thickBot="1">
      <c r="A86" s="299"/>
      <c r="B86" s="96" t="s">
        <v>32</v>
      </c>
      <c r="C86" s="97" t="s">
        <v>33</v>
      </c>
      <c r="D86" s="160"/>
      <c r="E86" s="98"/>
      <c r="F86" s="98"/>
      <c r="G86" s="142"/>
      <c r="H86" s="161"/>
      <c r="I86" s="161"/>
      <c r="J86" s="101"/>
    </row>
    <row r="87" spans="1:10">
      <c r="A87" s="299"/>
      <c r="B87" s="67"/>
      <c r="C87" s="102" t="s">
        <v>34</v>
      </c>
      <c r="D87" s="69"/>
      <c r="E87" s="70"/>
      <c r="F87" s="70"/>
      <c r="G87" s="70"/>
      <c r="H87" s="70"/>
      <c r="I87" s="70"/>
      <c r="J87" s="72"/>
    </row>
    <row r="88" spans="1:10">
      <c r="A88" s="299"/>
      <c r="B88" s="61"/>
      <c r="C88" s="9" t="s">
        <v>34</v>
      </c>
      <c r="D88" s="52"/>
      <c r="E88" s="35"/>
      <c r="F88" s="35"/>
      <c r="G88" s="35"/>
      <c r="H88" s="35"/>
      <c r="I88" s="35"/>
      <c r="J88" s="36"/>
    </row>
    <row r="89" spans="1:10">
      <c r="A89" s="299"/>
      <c r="B89" s="61"/>
      <c r="C89" s="81" t="s">
        <v>35</v>
      </c>
      <c r="D89" s="52"/>
      <c r="E89" s="35"/>
      <c r="F89" s="35"/>
      <c r="G89" s="35"/>
      <c r="H89" s="163"/>
      <c r="I89" s="35"/>
      <c r="J89" s="36"/>
    </row>
    <row r="90" spans="1:10">
      <c r="A90" s="299"/>
      <c r="B90" s="61"/>
      <c r="C90" s="81" t="s">
        <v>35</v>
      </c>
      <c r="D90" s="52"/>
      <c r="E90" s="35"/>
      <c r="F90" s="35"/>
      <c r="G90" s="35"/>
      <c r="H90" s="35"/>
      <c r="I90" s="35"/>
      <c r="J90" s="36"/>
    </row>
    <row r="91" spans="1:10">
      <c r="A91" s="299"/>
      <c r="B91" s="61"/>
      <c r="C91" s="81" t="s">
        <v>35</v>
      </c>
      <c r="D91" s="52"/>
      <c r="E91" s="35"/>
      <c r="F91" s="35"/>
      <c r="G91" s="35"/>
      <c r="H91" s="35"/>
      <c r="I91" s="35"/>
      <c r="J91" s="36"/>
    </row>
    <row r="92" spans="1:10">
      <c r="A92" s="299"/>
      <c r="B92" s="61"/>
      <c r="C92" s="81" t="s">
        <v>35</v>
      </c>
      <c r="D92" s="52"/>
      <c r="E92" s="35"/>
      <c r="F92" s="35"/>
      <c r="G92" s="35"/>
      <c r="H92" s="35"/>
      <c r="I92" s="35"/>
      <c r="J92" s="36"/>
    </row>
    <row r="93" spans="1:10" ht="15.75" thickBot="1">
      <c r="A93" s="300"/>
      <c r="B93" s="73"/>
      <c r="C93" s="82" t="s">
        <v>35</v>
      </c>
      <c r="D93" s="64"/>
      <c r="E93" s="65"/>
      <c r="F93" s="65"/>
      <c r="G93" s="65"/>
      <c r="H93" s="65"/>
      <c r="I93" s="65"/>
      <c r="J93" s="66"/>
    </row>
    <row r="94" spans="1:10">
      <c r="A94" s="293" t="s">
        <v>70</v>
      </c>
      <c r="B94" s="67" t="s">
        <v>37</v>
      </c>
      <c r="C94" s="86" t="s">
        <v>38</v>
      </c>
      <c r="D94" s="103"/>
      <c r="E94" s="13"/>
      <c r="F94" s="70"/>
      <c r="G94" s="70"/>
      <c r="H94" s="70"/>
      <c r="I94" s="70"/>
      <c r="J94" s="72"/>
    </row>
    <row r="95" spans="1:10" ht="16.5">
      <c r="A95" s="293"/>
      <c r="B95" s="61"/>
      <c r="C95" s="81" t="s">
        <v>39</v>
      </c>
      <c r="D95" s="34"/>
      <c r="E95" s="93"/>
      <c r="F95" s="35"/>
      <c r="G95" s="35"/>
      <c r="H95" s="35"/>
      <c r="I95" s="35"/>
      <c r="J95" s="36"/>
    </row>
    <row r="96" spans="1:10">
      <c r="A96" s="293"/>
      <c r="B96" s="61"/>
      <c r="C96" s="81" t="s">
        <v>40</v>
      </c>
      <c r="D96" s="35"/>
      <c r="E96" s="19"/>
      <c r="F96" s="35"/>
      <c r="G96" s="35"/>
      <c r="H96" s="35"/>
      <c r="I96" s="35"/>
      <c r="J96" s="36"/>
    </row>
    <row r="97" spans="1:10">
      <c r="A97" s="293"/>
      <c r="B97" s="61"/>
      <c r="C97" s="81" t="s">
        <v>41</v>
      </c>
      <c r="D97" s="35"/>
      <c r="E97" s="47"/>
      <c r="F97" s="35"/>
      <c r="G97" s="35"/>
      <c r="H97" s="35"/>
      <c r="I97" s="35"/>
      <c r="J97" s="36"/>
    </row>
    <row r="98" spans="1:10" ht="15.75" thickBot="1">
      <c r="A98" s="293"/>
      <c r="B98" s="73"/>
      <c r="C98" s="82" t="s">
        <v>42</v>
      </c>
      <c r="D98" s="65"/>
      <c r="E98" s="105"/>
      <c r="F98" s="65"/>
      <c r="G98" s="65"/>
      <c r="H98" s="65"/>
      <c r="I98" s="65"/>
      <c r="J98" s="66"/>
    </row>
    <row r="99" spans="1:10">
      <c r="A99" s="293"/>
      <c r="B99" s="75" t="s">
        <v>43</v>
      </c>
      <c r="C99" s="76" t="s">
        <v>44</v>
      </c>
      <c r="D99" s="79"/>
      <c r="E99" s="106"/>
      <c r="F99" s="79"/>
      <c r="G99" s="79"/>
      <c r="H99" s="79"/>
      <c r="I99" s="79"/>
      <c r="J99" s="80"/>
    </row>
    <row r="100" spans="1:10">
      <c r="A100" s="293"/>
      <c r="B100" s="61"/>
      <c r="C100" s="81" t="s">
        <v>45</v>
      </c>
      <c r="D100" s="35"/>
      <c r="E100" s="43"/>
      <c r="F100" s="19"/>
      <c r="G100" s="35"/>
      <c r="H100" s="35"/>
      <c r="I100" s="35"/>
      <c r="J100" s="36"/>
    </row>
    <row r="101" spans="1:10">
      <c r="A101" s="293"/>
      <c r="B101" s="61"/>
      <c r="C101" s="81" t="s">
        <v>46</v>
      </c>
      <c r="D101" s="35"/>
      <c r="E101" s="19"/>
      <c r="F101" s="35"/>
      <c r="G101" s="35"/>
      <c r="H101" s="35"/>
      <c r="I101" s="35"/>
      <c r="J101" s="36"/>
    </row>
    <row r="102" spans="1:10">
      <c r="A102" s="293"/>
      <c r="B102" s="61"/>
      <c r="C102" s="81" t="s">
        <v>47</v>
      </c>
      <c r="D102" s="35"/>
      <c r="E102" s="28"/>
      <c r="F102" s="19"/>
      <c r="G102" s="35"/>
      <c r="H102" s="35"/>
      <c r="I102" s="35"/>
      <c r="J102" s="36"/>
    </row>
    <row r="103" spans="1:10" ht="15.75" thickBot="1">
      <c r="A103" s="293"/>
      <c r="B103" s="73"/>
      <c r="C103" s="82" t="s">
        <v>48</v>
      </c>
      <c r="D103" s="65"/>
      <c r="E103" s="107"/>
      <c r="F103" s="84"/>
      <c r="G103" s="65"/>
      <c r="H103" s="65"/>
      <c r="I103" s="65"/>
      <c r="J103" s="66"/>
    </row>
    <row r="104" spans="1:10">
      <c r="A104" s="293"/>
      <c r="B104" s="85" t="s">
        <v>49</v>
      </c>
      <c r="C104" s="86" t="s">
        <v>50</v>
      </c>
      <c r="D104" s="108"/>
      <c r="E104" s="108"/>
      <c r="F104" s="108"/>
      <c r="G104" s="70"/>
      <c r="H104" s="70"/>
      <c r="I104" s="70"/>
      <c r="J104" s="72"/>
    </row>
    <row r="105" spans="1:10">
      <c r="A105" s="293"/>
      <c r="B105" s="88"/>
      <c r="C105" s="81" t="s">
        <v>51</v>
      </c>
      <c r="D105" s="35"/>
      <c r="E105" s="35"/>
      <c r="F105" s="23"/>
      <c r="G105" s="35"/>
      <c r="H105" s="35"/>
      <c r="I105" s="35"/>
      <c r="J105" s="36"/>
    </row>
    <row r="106" spans="1:10">
      <c r="A106" s="293"/>
      <c r="B106" s="88"/>
      <c r="C106" s="81" t="s">
        <v>52</v>
      </c>
      <c r="D106" s="42"/>
      <c r="E106" s="42"/>
      <c r="F106" s="35"/>
      <c r="G106" s="35"/>
      <c r="H106" s="35"/>
      <c r="I106" s="35"/>
      <c r="J106" s="36"/>
    </row>
    <row r="107" spans="1:10">
      <c r="A107" s="293"/>
      <c r="B107" s="88"/>
      <c r="C107" s="81" t="s">
        <v>53</v>
      </c>
      <c r="D107" s="35"/>
      <c r="E107" s="35"/>
      <c r="F107" s="35"/>
      <c r="G107" s="35"/>
      <c r="H107" s="35"/>
      <c r="I107" s="35"/>
      <c r="J107" s="36"/>
    </row>
    <row r="108" spans="1:10">
      <c r="A108" s="293"/>
      <c r="B108" s="75"/>
      <c r="C108" s="81" t="s">
        <v>54</v>
      </c>
      <c r="D108" s="35"/>
      <c r="E108" s="35"/>
      <c r="F108" s="35"/>
      <c r="G108" s="35"/>
      <c r="H108" s="35"/>
      <c r="I108" s="35"/>
      <c r="J108" s="36"/>
    </row>
    <row r="109" spans="1:10">
      <c r="A109" s="293"/>
      <c r="B109" s="63" t="s">
        <v>55</v>
      </c>
      <c r="C109" s="81" t="s">
        <v>56</v>
      </c>
      <c r="D109" s="23"/>
      <c r="E109" s="35"/>
      <c r="F109" s="33"/>
      <c r="G109" s="35"/>
      <c r="H109" s="35"/>
      <c r="I109" s="35"/>
      <c r="J109" s="36"/>
    </row>
    <row r="110" spans="1:10">
      <c r="A110" s="293"/>
      <c r="B110" s="88"/>
      <c r="C110" s="81" t="s">
        <v>57</v>
      </c>
      <c r="D110" s="35"/>
      <c r="E110" s="35"/>
      <c r="F110" s="35"/>
      <c r="G110" s="46"/>
      <c r="H110" s="35"/>
      <c r="I110" s="35"/>
      <c r="J110" s="36"/>
    </row>
    <row r="111" spans="1:10">
      <c r="A111" s="293"/>
      <c r="B111" s="75"/>
      <c r="C111" s="81" t="s">
        <v>58</v>
      </c>
      <c r="D111" s="35"/>
      <c r="E111" s="35"/>
      <c r="F111" s="35"/>
      <c r="G111" s="35"/>
      <c r="H111" s="35"/>
      <c r="I111" s="35"/>
      <c r="J111" s="36"/>
    </row>
    <row r="112" spans="1:10">
      <c r="A112" s="293"/>
      <c r="B112" s="63" t="s">
        <v>59</v>
      </c>
      <c r="C112" s="81" t="s">
        <v>60</v>
      </c>
      <c r="D112" s="35"/>
      <c r="E112" s="35"/>
      <c r="F112" s="35"/>
      <c r="G112" s="35"/>
      <c r="H112" s="35"/>
      <c r="I112" s="35"/>
      <c r="J112" s="36"/>
    </row>
    <row r="113" spans="1:10">
      <c r="A113" s="293"/>
      <c r="B113" s="75"/>
      <c r="C113" s="81" t="s">
        <v>61</v>
      </c>
      <c r="D113" s="35"/>
      <c r="E113" s="35"/>
      <c r="F113" s="35"/>
      <c r="G113" s="35"/>
      <c r="H113" s="35"/>
      <c r="I113" s="35"/>
      <c r="J113" s="36"/>
    </row>
    <row r="114" spans="1:10">
      <c r="A114" s="293"/>
      <c r="B114" s="63" t="s">
        <v>62</v>
      </c>
      <c r="C114" s="81" t="s">
        <v>63</v>
      </c>
      <c r="D114" s="35"/>
      <c r="E114" s="35"/>
      <c r="F114" s="35"/>
      <c r="G114" s="35"/>
      <c r="H114" s="35"/>
      <c r="I114" s="35"/>
      <c r="J114" s="36"/>
    </row>
    <row r="115" spans="1:10">
      <c r="A115" s="293"/>
      <c r="B115" s="88"/>
      <c r="C115" s="81" t="s">
        <v>64</v>
      </c>
      <c r="D115" s="35"/>
      <c r="E115" s="35"/>
      <c r="F115" s="35"/>
      <c r="G115" s="35"/>
      <c r="H115" s="35"/>
      <c r="I115" s="35"/>
      <c r="J115" s="36"/>
    </row>
    <row r="116" spans="1:10">
      <c r="A116" s="293"/>
      <c r="B116" s="75"/>
      <c r="C116" s="81" t="s">
        <v>65</v>
      </c>
      <c r="D116" s="35"/>
      <c r="E116" s="35"/>
      <c r="F116" s="35"/>
      <c r="G116" s="35"/>
      <c r="H116" s="35"/>
      <c r="I116" s="35"/>
      <c r="J116" s="36"/>
    </row>
    <row r="117" spans="1:10">
      <c r="A117" s="293"/>
      <c r="B117" s="63" t="s">
        <v>66</v>
      </c>
      <c r="C117" s="81" t="s">
        <v>67</v>
      </c>
      <c r="D117" s="35"/>
      <c r="E117" s="35"/>
      <c r="F117" s="18"/>
      <c r="G117" s="95"/>
      <c r="H117" s="35"/>
      <c r="I117" s="35"/>
      <c r="J117" s="36"/>
    </row>
    <row r="118" spans="1:10" ht="15.75" thickBot="1">
      <c r="A118" s="293"/>
      <c r="B118" s="89"/>
      <c r="C118" s="82" t="s">
        <v>68</v>
      </c>
      <c r="D118" s="65"/>
      <c r="E118" s="65"/>
      <c r="F118" s="65"/>
      <c r="G118" s="65"/>
      <c r="H118" s="65"/>
      <c r="I118" s="65"/>
      <c r="J118" s="66"/>
    </row>
    <row r="119" spans="1:10" ht="15.75" thickBot="1">
      <c r="A119" s="189"/>
      <c r="B119" s="210"/>
      <c r="C119" s="192"/>
      <c r="D119" s="211"/>
      <c r="E119" s="211"/>
      <c r="F119" s="211"/>
      <c r="G119" s="211"/>
      <c r="H119" s="211"/>
      <c r="I119" s="211"/>
      <c r="J119" s="212"/>
    </row>
    <row r="120" spans="1:10">
      <c r="A120" s="301" t="s">
        <v>71</v>
      </c>
      <c r="B120" s="11" t="s">
        <v>10</v>
      </c>
      <c r="C120" s="90" t="s">
        <v>11</v>
      </c>
      <c r="D120" s="13"/>
      <c r="E120" s="13"/>
      <c r="F120" s="13"/>
      <c r="G120" s="13"/>
      <c r="H120" s="13"/>
      <c r="I120" s="13"/>
      <c r="J120" s="14"/>
    </row>
    <row r="121" spans="1:10">
      <c r="A121" s="302"/>
      <c r="B121" s="15" t="s">
        <v>12</v>
      </c>
      <c r="C121" s="91"/>
      <c r="D121" s="19"/>
      <c r="E121" s="19"/>
      <c r="F121" s="9"/>
      <c r="G121" s="19"/>
      <c r="H121" s="19"/>
      <c r="I121" s="92"/>
      <c r="J121" s="24"/>
    </row>
    <row r="122" spans="1:10">
      <c r="A122" s="302"/>
      <c r="B122" s="15" t="s">
        <v>12</v>
      </c>
      <c r="C122" s="91"/>
      <c r="D122" s="19"/>
      <c r="E122" s="19"/>
      <c r="F122" s="9"/>
      <c r="G122" s="19"/>
      <c r="H122" s="50"/>
      <c r="I122" s="50"/>
      <c r="J122" s="24"/>
    </row>
    <row r="123" spans="1:10">
      <c r="A123" s="302"/>
      <c r="B123" s="15" t="s">
        <v>12</v>
      </c>
      <c r="C123" s="91"/>
      <c r="D123" s="35"/>
      <c r="E123" s="35"/>
      <c r="F123" s="34"/>
      <c r="G123" s="34"/>
      <c r="H123" s="33"/>
      <c r="I123" s="109"/>
      <c r="J123" s="44"/>
    </row>
    <row r="124" spans="1:10">
      <c r="A124" s="302"/>
      <c r="B124" s="25" t="s">
        <v>13</v>
      </c>
      <c r="C124" s="81" t="s">
        <v>14</v>
      </c>
      <c r="D124" s="35"/>
      <c r="E124" s="35"/>
      <c r="F124" s="47"/>
      <c r="G124" s="47"/>
      <c r="H124" s="110"/>
      <c r="I124" s="33"/>
      <c r="J124" s="111"/>
    </row>
    <row r="125" spans="1:10">
      <c r="A125" s="302"/>
      <c r="B125" s="25" t="s">
        <v>15</v>
      </c>
      <c r="C125" s="81" t="s">
        <v>14</v>
      </c>
      <c r="D125" s="35"/>
      <c r="E125" s="35"/>
      <c r="F125" s="28"/>
      <c r="G125" s="34"/>
      <c r="H125" s="112"/>
      <c r="I125" s="34"/>
      <c r="J125" s="44"/>
    </row>
    <row r="126" spans="1:10">
      <c r="A126" s="302"/>
      <c r="B126" s="25" t="s">
        <v>16</v>
      </c>
      <c r="C126" s="81" t="s">
        <v>14</v>
      </c>
      <c r="D126" s="28"/>
      <c r="E126" s="28"/>
      <c r="F126" s="28"/>
      <c r="G126" s="34"/>
      <c r="H126" s="34"/>
      <c r="I126" s="104"/>
      <c r="J126" s="44"/>
    </row>
    <row r="127" spans="1:10">
      <c r="A127" s="302"/>
      <c r="B127" s="25" t="s">
        <v>17</v>
      </c>
      <c r="C127" s="81" t="s">
        <v>14</v>
      </c>
      <c r="D127" s="35"/>
      <c r="E127" s="35"/>
      <c r="F127" s="34"/>
      <c r="G127" s="35"/>
      <c r="H127" s="35"/>
      <c r="I127" s="35"/>
      <c r="J127" s="31"/>
    </row>
    <row r="128" spans="1:10">
      <c r="A128" s="302"/>
      <c r="B128" s="25" t="s">
        <v>18</v>
      </c>
      <c r="C128" s="81" t="s">
        <v>19</v>
      </c>
      <c r="D128" s="34"/>
      <c r="E128" s="34"/>
      <c r="F128" s="28"/>
      <c r="G128" s="34"/>
      <c r="H128" s="19"/>
      <c r="I128" s="55"/>
      <c r="J128" s="113"/>
    </row>
    <row r="129" spans="1:10">
      <c r="A129" s="302"/>
      <c r="B129" s="25" t="s">
        <v>20</v>
      </c>
      <c r="C129" s="81" t="s">
        <v>14</v>
      </c>
      <c r="D129" s="19"/>
      <c r="E129" s="19"/>
      <c r="F129" s="9"/>
      <c r="G129" s="19"/>
      <c r="H129" s="114"/>
      <c r="I129" s="19"/>
      <c r="J129" s="115"/>
    </row>
    <row r="130" spans="1:10">
      <c r="A130" s="302"/>
      <c r="B130" s="25"/>
      <c r="C130" s="81" t="s">
        <v>21</v>
      </c>
      <c r="D130" s="19"/>
      <c r="E130" s="19"/>
      <c r="F130" s="9"/>
      <c r="G130" s="19"/>
      <c r="H130" s="19"/>
      <c r="I130" s="19"/>
      <c r="J130" s="24"/>
    </row>
    <row r="131" spans="1:10">
      <c r="A131" s="302"/>
      <c r="B131" s="25" t="s">
        <v>22</v>
      </c>
      <c r="C131" s="81" t="s">
        <v>14</v>
      </c>
      <c r="D131" s="19"/>
      <c r="E131" s="19"/>
      <c r="F131" s="9"/>
      <c r="G131" s="19"/>
      <c r="H131" s="19"/>
      <c r="I131" s="19"/>
      <c r="J131" s="24"/>
    </row>
    <row r="132" spans="1:10">
      <c r="A132" s="302"/>
      <c r="B132" s="25"/>
      <c r="C132" s="81" t="s">
        <v>21</v>
      </c>
      <c r="D132" s="35"/>
      <c r="E132" s="35"/>
      <c r="F132" s="28"/>
      <c r="G132" s="34"/>
      <c r="H132" s="34"/>
      <c r="I132" s="34"/>
      <c r="J132" s="44"/>
    </row>
    <row r="133" spans="1:10">
      <c r="A133" s="302"/>
      <c r="B133" s="25" t="s">
        <v>23</v>
      </c>
      <c r="C133" s="81" t="s">
        <v>14</v>
      </c>
      <c r="D133" s="34"/>
      <c r="E133" s="34"/>
      <c r="F133" s="58"/>
      <c r="G133" s="22"/>
      <c r="H133" s="19"/>
      <c r="I133" s="19"/>
      <c r="J133" s="44"/>
    </row>
    <row r="134" spans="1:10">
      <c r="A134" s="302"/>
      <c r="B134" s="25" t="s">
        <v>24</v>
      </c>
      <c r="C134" s="81" t="s">
        <v>14</v>
      </c>
      <c r="D134" s="34"/>
      <c r="E134" s="34"/>
      <c r="F134" s="34"/>
      <c r="G134" s="34"/>
      <c r="H134" s="46"/>
      <c r="I134" s="33"/>
      <c r="J134" s="44"/>
    </row>
    <row r="135" spans="1:10">
      <c r="A135" s="302"/>
      <c r="B135" s="25" t="s">
        <v>25</v>
      </c>
      <c r="C135" s="81" t="s">
        <v>14</v>
      </c>
      <c r="D135" s="34"/>
      <c r="E135" s="34"/>
      <c r="F135" s="55"/>
      <c r="G135" s="55"/>
      <c r="H135" s="116"/>
      <c r="I135" s="46"/>
      <c r="J135" s="44"/>
    </row>
    <row r="136" spans="1:10">
      <c r="A136" s="302"/>
      <c r="B136" s="25"/>
      <c r="C136" s="81" t="s">
        <v>21</v>
      </c>
      <c r="D136" s="35"/>
      <c r="E136" s="35"/>
      <c r="F136" s="28"/>
      <c r="G136" s="34"/>
      <c r="H136" s="34"/>
      <c r="I136" s="34"/>
      <c r="J136" s="44"/>
    </row>
    <row r="137" spans="1:10">
      <c r="A137" s="302"/>
      <c r="B137" s="25" t="s">
        <v>26</v>
      </c>
      <c r="C137" s="81" t="s">
        <v>19</v>
      </c>
      <c r="D137" s="35"/>
      <c r="E137" s="35"/>
      <c r="F137" s="28"/>
      <c r="G137" s="110"/>
      <c r="H137" s="33"/>
      <c r="I137" s="33"/>
      <c r="J137" s="24"/>
    </row>
    <row r="138" spans="1:10">
      <c r="A138" s="302"/>
      <c r="B138" s="51" t="s">
        <v>27</v>
      </c>
      <c r="C138" s="81" t="s">
        <v>14</v>
      </c>
      <c r="D138" s="34"/>
      <c r="E138" s="34"/>
      <c r="F138" s="28"/>
      <c r="G138" s="34"/>
      <c r="H138" s="110"/>
      <c r="I138" s="110"/>
      <c r="J138" s="31"/>
    </row>
    <row r="139" spans="1:10">
      <c r="A139" s="302"/>
      <c r="B139" s="53" t="s">
        <v>28</v>
      </c>
      <c r="C139" s="94" t="s">
        <v>29</v>
      </c>
      <c r="D139" s="34"/>
      <c r="E139" s="34"/>
      <c r="F139" s="28"/>
      <c r="G139" s="34"/>
      <c r="H139" s="110"/>
      <c r="I139" s="110"/>
      <c r="J139" s="31"/>
    </row>
    <row r="140" spans="1:10">
      <c r="A140" s="302"/>
      <c r="B140" s="53" t="s">
        <v>30</v>
      </c>
      <c r="C140" s="94" t="s">
        <v>29</v>
      </c>
      <c r="D140" s="34"/>
      <c r="E140" s="34"/>
      <c r="F140" s="22"/>
      <c r="G140" s="34"/>
      <c r="H140" s="55"/>
      <c r="I140" s="33"/>
      <c r="J140" s="36"/>
    </row>
    <row r="141" spans="1:10">
      <c r="A141" s="302"/>
      <c r="B141" s="53" t="s">
        <v>31</v>
      </c>
      <c r="C141" s="94" t="s">
        <v>29</v>
      </c>
      <c r="D141" s="35"/>
      <c r="E141" s="35"/>
      <c r="F141" s="35"/>
      <c r="G141" s="35"/>
      <c r="H141" s="35"/>
      <c r="I141" s="35"/>
      <c r="J141" s="36"/>
    </row>
    <row r="142" spans="1:10" ht="15.75" thickBot="1">
      <c r="A142" s="302"/>
      <c r="B142" s="117" t="s">
        <v>32</v>
      </c>
      <c r="C142" s="118" t="s">
        <v>33</v>
      </c>
      <c r="D142" s="119"/>
      <c r="E142" s="119"/>
      <c r="F142" s="120"/>
      <c r="G142" s="121"/>
      <c r="H142" s="65"/>
      <c r="I142" s="65"/>
      <c r="J142" s="122"/>
    </row>
    <row r="143" spans="1:10">
      <c r="A143" s="302"/>
      <c r="B143" s="67"/>
      <c r="C143" s="102" t="s">
        <v>34</v>
      </c>
      <c r="D143" s="103"/>
      <c r="E143" s="103"/>
      <c r="F143" s="71"/>
      <c r="G143" s="71"/>
      <c r="H143" s="71"/>
      <c r="I143" s="87"/>
      <c r="J143" s="123"/>
    </row>
    <row r="144" spans="1:10">
      <c r="A144" s="302"/>
      <c r="B144" s="61"/>
      <c r="C144" s="9" t="s">
        <v>34</v>
      </c>
      <c r="D144" s="55"/>
      <c r="E144" s="55"/>
      <c r="F144" s="58"/>
      <c r="G144" s="55"/>
      <c r="H144" s="55"/>
      <c r="I144" s="55"/>
      <c r="J144" s="60"/>
    </row>
    <row r="145" spans="1:10">
      <c r="A145" s="302"/>
      <c r="B145" s="61"/>
      <c r="C145" s="81" t="s">
        <v>35</v>
      </c>
      <c r="D145" s="35"/>
      <c r="E145" s="35"/>
      <c r="F145" s="39"/>
      <c r="G145" s="55"/>
      <c r="H145" s="55"/>
      <c r="I145" s="116"/>
      <c r="J145" s="60"/>
    </row>
    <row r="146" spans="1:10">
      <c r="A146" s="302"/>
      <c r="B146" s="61"/>
      <c r="C146" s="81" t="s">
        <v>35</v>
      </c>
      <c r="D146" s="35"/>
      <c r="E146" s="35"/>
      <c r="F146" s="35"/>
      <c r="G146" s="35"/>
      <c r="H146" s="35"/>
      <c r="I146" s="35"/>
      <c r="J146" s="36"/>
    </row>
    <row r="147" spans="1:10">
      <c r="A147" s="302"/>
      <c r="B147" s="61"/>
      <c r="C147" s="81" t="s">
        <v>35</v>
      </c>
      <c r="D147" s="23"/>
      <c r="E147" s="23"/>
      <c r="F147" s="35"/>
      <c r="G147" s="35"/>
      <c r="H147" s="35"/>
      <c r="I147" s="35"/>
      <c r="J147" s="36"/>
    </row>
    <row r="148" spans="1:10">
      <c r="A148" s="302"/>
      <c r="B148" s="61"/>
      <c r="C148" s="81" t="s">
        <v>35</v>
      </c>
      <c r="D148" s="35"/>
      <c r="E148" s="39"/>
      <c r="F148" s="35"/>
      <c r="G148" s="35"/>
      <c r="H148" s="35"/>
      <c r="I148" s="35"/>
      <c r="J148" s="36"/>
    </row>
    <row r="149" spans="1:10" ht="15.75" thickBot="1">
      <c r="A149" s="302"/>
      <c r="B149" s="63"/>
      <c r="C149" s="124" t="s">
        <v>35</v>
      </c>
      <c r="D149" s="100"/>
      <c r="E149" s="100"/>
      <c r="F149" s="99"/>
      <c r="G149" s="100"/>
      <c r="H149" s="125"/>
      <c r="I149" s="100"/>
      <c r="J149" s="126"/>
    </row>
    <row r="150" spans="1:10">
      <c r="A150" s="293" t="s">
        <v>72</v>
      </c>
      <c r="B150" s="67" t="s">
        <v>37</v>
      </c>
      <c r="C150" s="86" t="s">
        <v>38</v>
      </c>
      <c r="D150" s="70"/>
      <c r="E150" s="70"/>
      <c r="F150" s="70"/>
      <c r="G150" s="70"/>
      <c r="H150" s="70"/>
      <c r="I150" s="70"/>
      <c r="J150" s="72"/>
    </row>
    <row r="151" spans="1:10">
      <c r="A151" s="293"/>
      <c r="B151" s="61"/>
      <c r="C151" s="81" t="s">
        <v>39</v>
      </c>
      <c r="D151" s="35"/>
      <c r="E151" s="35"/>
      <c r="F151" s="35"/>
      <c r="G151" s="35"/>
      <c r="H151" s="35"/>
      <c r="I151" s="35"/>
      <c r="J151" s="36"/>
    </row>
    <row r="152" spans="1:10">
      <c r="A152" s="293"/>
      <c r="B152" s="61"/>
      <c r="C152" s="81" t="s">
        <v>40</v>
      </c>
      <c r="D152" s="35"/>
      <c r="E152" s="35"/>
      <c r="F152" s="35"/>
      <c r="G152" s="35"/>
      <c r="H152" s="35"/>
      <c r="I152" s="35"/>
      <c r="J152" s="36"/>
    </row>
    <row r="153" spans="1:10">
      <c r="A153" s="293"/>
      <c r="B153" s="61"/>
      <c r="C153" s="81" t="s">
        <v>41</v>
      </c>
      <c r="D153" s="35"/>
      <c r="E153" s="35"/>
      <c r="F153" s="35"/>
      <c r="G153" s="35"/>
      <c r="H153" s="35"/>
      <c r="I153" s="35"/>
      <c r="J153" s="36"/>
    </row>
    <row r="154" spans="1:10">
      <c r="A154" s="293"/>
      <c r="B154" s="61"/>
      <c r="C154" s="81" t="s">
        <v>42</v>
      </c>
      <c r="D154" s="47"/>
      <c r="E154" s="35"/>
      <c r="F154" s="35"/>
      <c r="G154" s="35"/>
      <c r="H154" s="35"/>
      <c r="I154" s="35"/>
      <c r="J154" s="36"/>
    </row>
    <row r="155" spans="1:10" ht="15.75" thickBot="1">
      <c r="A155" s="293"/>
      <c r="B155" s="73" t="s">
        <v>43</v>
      </c>
      <c r="C155" s="82" t="s">
        <v>44</v>
      </c>
      <c r="D155" s="65"/>
      <c r="E155" s="65"/>
      <c r="F155" s="65"/>
      <c r="G155" s="65"/>
      <c r="H155" s="65"/>
      <c r="I155" s="65"/>
      <c r="J155" s="66"/>
    </row>
    <row r="156" spans="1:10">
      <c r="A156" s="293"/>
      <c r="B156" s="67"/>
      <c r="C156" s="86" t="s">
        <v>45</v>
      </c>
      <c r="D156" s="70"/>
      <c r="E156" s="70"/>
      <c r="F156" s="70"/>
      <c r="G156" s="70"/>
      <c r="H156" s="70"/>
      <c r="I156" s="70"/>
      <c r="J156" s="72"/>
    </row>
    <row r="157" spans="1:10">
      <c r="A157" s="293"/>
      <c r="B157" s="61"/>
      <c r="C157" s="81" t="s">
        <v>46</v>
      </c>
      <c r="D157" s="35"/>
      <c r="E157" s="35"/>
      <c r="F157" s="35"/>
      <c r="G157" s="35"/>
      <c r="H157" s="35"/>
      <c r="I157" s="35"/>
      <c r="J157" s="36"/>
    </row>
    <row r="158" spans="1:10">
      <c r="A158" s="293"/>
      <c r="B158" s="61"/>
      <c r="C158" s="81" t="s">
        <v>47</v>
      </c>
      <c r="D158" s="35"/>
      <c r="E158" s="35"/>
      <c r="F158" s="35"/>
      <c r="G158" s="35"/>
      <c r="H158" s="35"/>
      <c r="I158" s="35"/>
      <c r="J158" s="36"/>
    </row>
    <row r="159" spans="1:10" ht="15.75" thickBot="1">
      <c r="A159" s="293"/>
      <c r="B159" s="73"/>
      <c r="C159" s="82" t="s">
        <v>48</v>
      </c>
      <c r="D159" s="65"/>
      <c r="E159" s="65"/>
      <c r="F159" s="65"/>
      <c r="G159" s="65"/>
      <c r="H159" s="65"/>
      <c r="I159" s="65"/>
      <c r="J159" s="66"/>
    </row>
    <row r="160" spans="1:10">
      <c r="A160" s="293"/>
      <c r="B160" s="75" t="s">
        <v>49</v>
      </c>
      <c r="C160" s="76" t="s">
        <v>50</v>
      </c>
      <c r="D160" s="79"/>
      <c r="E160" s="79"/>
      <c r="F160" s="79"/>
      <c r="G160" s="79"/>
      <c r="H160" s="77"/>
      <c r="I160" s="77"/>
      <c r="J160" s="80"/>
    </row>
    <row r="161" spans="1:10">
      <c r="A161" s="293"/>
      <c r="B161" s="61"/>
      <c r="C161" s="81" t="s">
        <v>51</v>
      </c>
      <c r="D161" s="28"/>
      <c r="E161" s="28"/>
      <c r="F161" s="28"/>
      <c r="G161" s="34"/>
      <c r="H161" s="35"/>
      <c r="I161" s="35"/>
      <c r="J161" s="36"/>
    </row>
    <row r="162" spans="1:10">
      <c r="A162" s="293"/>
      <c r="B162" s="61"/>
      <c r="C162" s="81" t="s">
        <v>52</v>
      </c>
      <c r="D162" s="35"/>
      <c r="E162" s="35"/>
      <c r="F162" s="35"/>
      <c r="G162" s="35"/>
      <c r="H162" s="35"/>
      <c r="I162" s="35"/>
      <c r="J162" s="36"/>
    </row>
    <row r="163" spans="1:10">
      <c r="A163" s="293"/>
      <c r="B163" s="61"/>
      <c r="C163" s="81" t="s">
        <v>53</v>
      </c>
      <c r="D163" s="35"/>
      <c r="E163" s="35"/>
      <c r="F163" s="35"/>
      <c r="G163" s="35"/>
      <c r="H163" s="35"/>
      <c r="I163" s="35"/>
      <c r="J163" s="36"/>
    </row>
    <row r="164" spans="1:10">
      <c r="A164" s="293"/>
      <c r="B164" s="61"/>
      <c r="C164" s="81" t="s">
        <v>54</v>
      </c>
      <c r="D164" s="35"/>
      <c r="E164" s="35"/>
      <c r="F164" s="42"/>
      <c r="G164" s="35"/>
      <c r="H164" s="35"/>
      <c r="I164" s="35"/>
      <c r="J164" s="36"/>
    </row>
    <row r="165" spans="1:10">
      <c r="A165" s="293"/>
      <c r="B165" s="61" t="s">
        <v>55</v>
      </c>
      <c r="C165" s="81" t="s">
        <v>56</v>
      </c>
      <c r="D165" s="23"/>
      <c r="E165" s="23"/>
      <c r="F165" s="35"/>
      <c r="G165" s="35"/>
      <c r="H165" s="35"/>
      <c r="I165" s="35"/>
      <c r="J165" s="36"/>
    </row>
    <row r="166" spans="1:10">
      <c r="A166" s="293"/>
      <c r="B166" s="61"/>
      <c r="C166" s="81" t="s">
        <v>57</v>
      </c>
      <c r="D166" s="35"/>
      <c r="E166" s="35"/>
      <c r="F166" s="35"/>
      <c r="G166" s="35"/>
      <c r="H166" s="35"/>
      <c r="I166" s="35"/>
      <c r="J166" s="36"/>
    </row>
    <row r="167" spans="1:10">
      <c r="A167" s="293"/>
      <c r="B167" s="61"/>
      <c r="C167" s="81" t="s">
        <v>58</v>
      </c>
      <c r="D167" s="35"/>
      <c r="E167" s="35"/>
      <c r="F167" s="35"/>
      <c r="G167" s="35"/>
      <c r="H167" s="35"/>
      <c r="I167" s="35"/>
      <c r="J167" s="36"/>
    </row>
    <row r="168" spans="1:10">
      <c r="A168" s="293"/>
      <c r="B168" s="61" t="s">
        <v>59</v>
      </c>
      <c r="C168" s="81" t="s">
        <v>60</v>
      </c>
      <c r="D168" s="35"/>
      <c r="E168" s="35"/>
      <c r="F168" s="35"/>
      <c r="G168" s="35"/>
      <c r="H168" s="35"/>
      <c r="I168" s="35"/>
      <c r="J168" s="36"/>
    </row>
    <row r="169" spans="1:10">
      <c r="A169" s="293"/>
      <c r="B169" s="61"/>
      <c r="C169" s="81" t="s">
        <v>61</v>
      </c>
      <c r="D169" s="35"/>
      <c r="E169" s="35"/>
      <c r="F169" s="35"/>
      <c r="G169" s="35"/>
      <c r="H169" s="35"/>
      <c r="I169" s="35"/>
      <c r="J169" s="36"/>
    </row>
    <row r="170" spans="1:10">
      <c r="A170" s="293"/>
      <c r="B170" s="61" t="s">
        <v>73</v>
      </c>
      <c r="C170" s="81" t="s">
        <v>63</v>
      </c>
      <c r="D170" s="35"/>
      <c r="E170" s="35"/>
      <c r="F170" s="35"/>
      <c r="G170" s="35"/>
      <c r="H170" s="35"/>
      <c r="I170" s="35"/>
      <c r="J170" s="36"/>
    </row>
    <row r="171" spans="1:10">
      <c r="A171" s="293"/>
      <c r="B171" s="61"/>
      <c r="C171" s="81" t="s">
        <v>64</v>
      </c>
      <c r="D171" s="35"/>
      <c r="E171" s="35"/>
      <c r="F171" s="35"/>
      <c r="G171" s="35"/>
      <c r="H171" s="35"/>
      <c r="I171" s="35"/>
      <c r="J171" s="36"/>
    </row>
    <row r="172" spans="1:10">
      <c r="A172" s="293"/>
      <c r="B172" s="61"/>
      <c r="C172" s="81" t="s">
        <v>65</v>
      </c>
      <c r="D172" s="35"/>
      <c r="E172" s="35"/>
      <c r="F172" s="35"/>
      <c r="G172" s="35"/>
      <c r="H172" s="35"/>
      <c r="I172" s="35"/>
      <c r="J172" s="36"/>
    </row>
    <row r="173" spans="1:10">
      <c r="A173" s="293"/>
      <c r="B173" s="61" t="s">
        <v>66</v>
      </c>
      <c r="C173" s="81" t="s">
        <v>67</v>
      </c>
      <c r="D173" s="35"/>
      <c r="E173" s="35"/>
      <c r="F173" s="35"/>
      <c r="G173" s="35"/>
      <c r="H173" s="92"/>
      <c r="I173" s="35"/>
      <c r="J173" s="36"/>
    </row>
    <row r="174" spans="1:10" ht="15.75" thickBot="1">
      <c r="A174" s="294"/>
      <c r="B174" s="73"/>
      <c r="C174" s="82" t="s">
        <v>68</v>
      </c>
      <c r="D174" s="65"/>
      <c r="E174" s="65"/>
      <c r="F174" s="65"/>
      <c r="G174" s="65"/>
      <c r="H174" s="65"/>
      <c r="I174" s="65"/>
      <c r="J174" s="66"/>
    </row>
    <row r="175" spans="1:10" ht="18">
      <c r="A175" s="127"/>
      <c r="B175" s="128"/>
      <c r="C175" s="39"/>
      <c r="D175" s="39"/>
      <c r="E175" s="39"/>
      <c r="F175" s="39"/>
      <c r="G175" s="39"/>
      <c r="H175" s="39"/>
      <c r="I175" s="39"/>
      <c r="J175" s="39"/>
    </row>
    <row r="176" spans="1:10" ht="18">
      <c r="A176" s="127"/>
      <c r="B176" s="164" t="s">
        <v>88</v>
      </c>
      <c r="C176" s="129">
        <f>C2</f>
        <v>41</v>
      </c>
      <c r="D176" s="130">
        <f>SUM(D5)</f>
        <v>44479</v>
      </c>
      <c r="E176" s="130">
        <f>SUM(D176+1)</f>
        <v>44480</v>
      </c>
      <c r="F176" s="130">
        <f t="shared" ref="F176:J176" si="1">SUM(E176+1)</f>
        <v>44481</v>
      </c>
      <c r="G176" s="130">
        <f t="shared" si="1"/>
        <v>44482</v>
      </c>
      <c r="H176" s="130">
        <f t="shared" si="1"/>
        <v>44483</v>
      </c>
      <c r="I176" s="130">
        <f t="shared" si="1"/>
        <v>44484</v>
      </c>
      <c r="J176" s="130">
        <f t="shared" si="1"/>
        <v>44485</v>
      </c>
    </row>
    <row r="177" spans="1:10" ht="18">
      <c r="A177" s="127"/>
      <c r="B177" s="128"/>
      <c r="C177" s="131" t="s">
        <v>74</v>
      </c>
      <c r="D177" s="132"/>
      <c r="E177" s="132"/>
      <c r="F177" s="133"/>
      <c r="G177" s="133"/>
      <c r="H177" s="133"/>
      <c r="I177" s="133"/>
      <c r="J177" s="133"/>
    </row>
    <row r="178" spans="1:10" ht="18">
      <c r="A178" s="127"/>
      <c r="B178" s="128"/>
      <c r="C178" s="134"/>
      <c r="D178" s="28"/>
      <c r="E178" s="135"/>
      <c r="F178" s="133"/>
      <c r="G178" s="133"/>
      <c r="H178" s="133"/>
      <c r="I178" s="133"/>
      <c r="J178" s="133"/>
    </row>
    <row r="179" spans="1:10" ht="18">
      <c r="A179" s="127"/>
      <c r="B179" s="128"/>
      <c r="C179" s="134"/>
      <c r="D179" s="78"/>
      <c r="E179" s="136"/>
      <c r="F179" s="133"/>
      <c r="G179" s="133"/>
      <c r="H179" s="133"/>
      <c r="I179" s="133"/>
      <c r="J179" s="133"/>
    </row>
    <row r="180" spans="1:10" ht="18">
      <c r="A180" s="127"/>
      <c r="B180" s="128"/>
      <c r="C180" s="134"/>
      <c r="D180" s="137"/>
      <c r="E180" s="137"/>
      <c r="F180" s="133"/>
      <c r="G180" s="133"/>
      <c r="H180" s="133"/>
      <c r="I180" s="99"/>
      <c r="J180" s="28"/>
    </row>
    <row r="181" spans="1:10" ht="18">
      <c r="A181" s="127"/>
      <c r="B181" s="128"/>
      <c r="C181" s="134"/>
      <c r="D181" s="137"/>
      <c r="E181" s="137"/>
      <c r="F181" s="133"/>
      <c r="G181" s="133"/>
      <c r="H181" s="138"/>
      <c r="I181" s="99"/>
      <c r="J181" s="28"/>
    </row>
    <row r="182" spans="1:10" ht="18">
      <c r="A182" s="127"/>
      <c r="B182" s="128"/>
      <c r="C182" s="134"/>
      <c r="D182" s="133"/>
      <c r="E182" s="23"/>
      <c r="F182" s="133"/>
      <c r="G182" s="133"/>
      <c r="H182" s="133"/>
      <c r="I182" s="133"/>
      <c r="J182" s="133"/>
    </row>
    <row r="183" spans="1:10" ht="18">
      <c r="A183" s="127"/>
      <c r="B183" s="128"/>
      <c r="C183" s="134"/>
      <c r="D183" s="23"/>
      <c r="E183" s="23"/>
      <c r="F183" s="23"/>
      <c r="G183" s="23"/>
      <c r="H183" s="133"/>
      <c r="I183" s="133"/>
      <c r="J183" s="133"/>
    </row>
    <row r="184" spans="1:10" ht="18">
      <c r="A184" s="127"/>
      <c r="B184" s="128"/>
      <c r="C184" s="139"/>
      <c r="D184" s="139"/>
      <c r="E184" s="139"/>
      <c r="F184" s="139"/>
      <c r="G184" s="139"/>
      <c r="H184" s="139"/>
      <c r="I184" s="139"/>
      <c r="J184" s="139"/>
    </row>
    <row r="185" spans="1:10" ht="18">
      <c r="A185" s="127"/>
      <c r="B185" s="6"/>
      <c r="C185" s="131" t="s">
        <v>75</v>
      </c>
      <c r="D185" s="23"/>
      <c r="E185" s="23"/>
      <c r="F185" s="23"/>
      <c r="G185" s="23"/>
      <c r="H185" s="23"/>
      <c r="I185" s="23"/>
      <c r="J185" s="23"/>
    </row>
    <row r="186" spans="1:10" ht="18">
      <c r="A186" s="127"/>
      <c r="B186" s="6"/>
      <c r="C186" s="134"/>
      <c r="D186" s="23"/>
      <c r="E186" s="23"/>
      <c r="F186" s="23"/>
      <c r="G186" s="23"/>
      <c r="H186" s="23"/>
      <c r="I186" s="23"/>
      <c r="J186" s="23"/>
    </row>
    <row r="187" spans="1:10">
      <c r="A187" s="39"/>
      <c r="B187" s="6"/>
      <c r="C187" s="134"/>
      <c r="D187" s="23"/>
      <c r="E187" s="23"/>
      <c r="F187" s="23"/>
      <c r="G187" s="23"/>
      <c r="H187" s="23"/>
      <c r="I187" s="23"/>
      <c r="J187" s="23"/>
    </row>
    <row r="188" spans="1:10">
      <c r="A188" s="39"/>
      <c r="B188" s="6"/>
      <c r="C188" s="134"/>
      <c r="D188" s="23"/>
      <c r="E188" s="23"/>
      <c r="F188" s="23"/>
      <c r="G188" s="23"/>
      <c r="H188" s="23"/>
      <c r="I188" s="23"/>
      <c r="J188" s="23"/>
    </row>
    <row r="189" spans="1:10">
      <c r="A189" s="39"/>
      <c r="B189" s="6"/>
      <c r="C189" s="134"/>
      <c r="D189" s="23"/>
      <c r="E189" s="23"/>
      <c r="F189" s="23"/>
      <c r="G189" s="135"/>
      <c r="H189" s="135"/>
      <c r="I189" s="23"/>
      <c r="J189" s="23"/>
    </row>
    <row r="190" spans="1:10">
      <c r="A190" s="39"/>
      <c r="B190" s="6"/>
      <c r="C190" s="134"/>
      <c r="D190" s="23"/>
      <c r="E190" s="23"/>
      <c r="F190" s="23"/>
      <c r="G190" s="23"/>
      <c r="H190" s="23"/>
      <c r="I190" s="23"/>
      <c r="J190" s="23"/>
    </row>
    <row r="191" spans="1:10">
      <c r="A191" s="39"/>
      <c r="B191" s="6"/>
      <c r="C191" s="134"/>
      <c r="D191" s="23"/>
      <c r="E191" s="23"/>
      <c r="F191" s="23"/>
      <c r="G191" s="23"/>
      <c r="H191" s="23"/>
      <c r="I191" s="23"/>
      <c r="J191" s="23"/>
    </row>
    <row r="192" spans="1:10">
      <c r="A192" s="39"/>
      <c r="B192" s="6"/>
      <c r="C192" s="140"/>
      <c r="D192" s="141"/>
      <c r="E192" s="141"/>
      <c r="F192" s="141"/>
      <c r="G192" s="141"/>
      <c r="H192" s="141"/>
      <c r="I192" s="141"/>
      <c r="J192" s="141"/>
    </row>
    <row r="193" spans="1:10">
      <c r="A193" s="39"/>
      <c r="B193" s="6"/>
      <c r="C193" s="131" t="s">
        <v>76</v>
      </c>
      <c r="D193" s="142"/>
      <c r="E193" s="142"/>
      <c r="F193" s="142"/>
      <c r="G193" s="142"/>
      <c r="H193" s="142"/>
      <c r="I193" s="142"/>
      <c r="J193" s="142"/>
    </row>
    <row r="194" spans="1:10">
      <c r="A194" s="39"/>
      <c r="B194" s="6"/>
      <c r="C194" s="134"/>
      <c r="D194" s="142"/>
      <c r="E194" s="142"/>
      <c r="F194" s="142"/>
      <c r="G194" s="142"/>
      <c r="H194" s="142"/>
      <c r="I194" s="142"/>
      <c r="J194" s="142"/>
    </row>
    <row r="195" spans="1:10">
      <c r="A195" s="39"/>
      <c r="B195" s="6"/>
      <c r="C195" s="134"/>
      <c r="D195" s="142"/>
      <c r="E195" s="142"/>
      <c r="F195" s="142"/>
      <c r="G195" s="142"/>
      <c r="H195" s="142"/>
      <c r="I195" s="142"/>
      <c r="J195" s="142"/>
    </row>
    <row r="196" spans="1:10">
      <c r="A196" s="39"/>
      <c r="B196" s="6"/>
      <c r="C196" s="134"/>
      <c r="D196" s="142"/>
      <c r="E196" s="142"/>
      <c r="F196" s="142"/>
      <c r="G196" s="142"/>
      <c r="H196" s="142"/>
      <c r="I196" s="142"/>
      <c r="J196" s="142"/>
    </row>
    <row r="197" spans="1:10">
      <c r="A197" s="39"/>
      <c r="B197" s="6"/>
      <c r="C197" s="134"/>
      <c r="D197" s="142"/>
      <c r="E197" s="142"/>
      <c r="F197" s="142"/>
      <c r="G197" s="142"/>
      <c r="H197" s="28"/>
      <c r="I197" s="142"/>
      <c r="J197" s="142"/>
    </row>
    <row r="198" spans="1:10">
      <c r="A198" s="39"/>
      <c r="B198" s="6"/>
      <c r="C198" s="134"/>
      <c r="D198" s="142"/>
      <c r="E198" s="142"/>
      <c r="F198" s="142"/>
      <c r="G198" s="142"/>
      <c r="H198" s="142"/>
      <c r="I198" s="142"/>
      <c r="J198" s="142"/>
    </row>
    <row r="199" spans="1:10">
      <c r="A199" s="39"/>
      <c r="B199" s="6"/>
      <c r="C199" s="134"/>
      <c r="D199" s="142"/>
      <c r="E199" s="142"/>
      <c r="F199" s="142"/>
      <c r="G199" s="142"/>
      <c r="H199" s="142"/>
      <c r="I199" s="142"/>
      <c r="J199" s="142"/>
    </row>
    <row r="200" spans="1:10">
      <c r="A200" s="39"/>
      <c r="B200" s="6"/>
      <c r="C200" s="134"/>
      <c r="D200" s="23"/>
      <c r="E200" s="23"/>
      <c r="F200" s="23"/>
      <c r="G200" s="23"/>
      <c r="H200" s="34"/>
      <c r="I200" s="23"/>
      <c r="J200" s="23"/>
    </row>
    <row r="201" spans="1:10">
      <c r="A201" s="39"/>
      <c r="B201" s="6"/>
      <c r="C201" s="134"/>
      <c r="D201" s="23"/>
      <c r="E201" s="23"/>
      <c r="F201" s="23"/>
      <c r="G201" s="135"/>
      <c r="H201" s="23"/>
      <c r="I201" s="23"/>
      <c r="J201" s="23"/>
    </row>
    <row r="202" spans="1:10">
      <c r="A202" s="39"/>
      <c r="B202" s="6"/>
      <c r="C202" s="134"/>
      <c r="D202" s="23"/>
      <c r="E202" s="23"/>
      <c r="F202" s="23"/>
      <c r="G202" s="28"/>
      <c r="H202" s="23"/>
      <c r="I202" s="23"/>
      <c r="J202" s="23"/>
    </row>
    <row r="203" spans="1:10">
      <c r="A203" s="39"/>
      <c r="B203" s="6"/>
      <c r="C203" s="141"/>
      <c r="D203" s="141"/>
      <c r="E203" s="141"/>
      <c r="F203" s="141"/>
      <c r="G203" s="141"/>
      <c r="H203" s="141"/>
      <c r="I203" s="141"/>
      <c r="J203" s="141"/>
    </row>
    <row r="204" spans="1:10">
      <c r="A204" s="39"/>
      <c r="B204" s="6"/>
      <c r="C204" s="143"/>
      <c r="D204" s="28"/>
      <c r="E204" s="28"/>
      <c r="F204" s="28"/>
      <c r="G204" s="142"/>
      <c r="H204" s="28"/>
      <c r="I204" s="132"/>
      <c r="J204" s="144"/>
    </row>
    <row r="205" spans="1:10">
      <c r="A205" s="39"/>
      <c r="B205" s="6"/>
      <c r="C205" s="145"/>
      <c r="D205" s="146"/>
      <c r="E205" s="147"/>
      <c r="F205" s="28"/>
      <c r="G205" s="142"/>
      <c r="H205" s="28"/>
      <c r="I205" s="132"/>
      <c r="J205" s="148"/>
    </row>
    <row r="206" spans="1:10">
      <c r="A206" s="39"/>
      <c r="B206" s="6"/>
      <c r="C206" s="145"/>
      <c r="D206" s="23"/>
      <c r="E206" s="147"/>
      <c r="F206" s="28"/>
      <c r="G206" s="142"/>
      <c r="H206" s="28"/>
      <c r="I206" s="28"/>
      <c r="J206" s="142"/>
    </row>
    <row r="207" spans="1:10">
      <c r="A207" s="39"/>
      <c r="B207" s="6"/>
      <c r="C207" s="134"/>
      <c r="D207" s="142"/>
      <c r="E207" s="142"/>
      <c r="F207" s="142"/>
      <c r="G207" s="142"/>
      <c r="H207" s="28"/>
      <c r="I207" s="142"/>
      <c r="J207" s="142"/>
    </row>
    <row r="208" spans="1:10">
      <c r="A208" s="39"/>
      <c r="B208" s="6"/>
      <c r="C208" s="134"/>
      <c r="D208" s="142"/>
      <c r="E208" s="142"/>
      <c r="F208" s="142"/>
      <c r="G208" s="142"/>
      <c r="H208" s="142"/>
      <c r="I208" s="142"/>
      <c r="J208" s="142"/>
    </row>
    <row r="209" spans="1:10">
      <c r="A209" s="39"/>
      <c r="B209" s="6"/>
      <c r="C209" s="149"/>
      <c r="D209" s="142"/>
      <c r="E209" s="142"/>
      <c r="F209" s="142"/>
      <c r="G209" s="142"/>
      <c r="H209" s="142"/>
      <c r="I209" s="142"/>
      <c r="J209" s="142"/>
    </row>
    <row r="210" spans="1:10">
      <c r="A210" s="39"/>
      <c r="B210" s="6"/>
      <c r="C210" s="150"/>
      <c r="D210" s="151">
        <f t="shared" ref="D210:J210" si="2">COUNTA(D177:D202)</f>
        <v>0</v>
      </c>
      <c r="E210" s="151">
        <f t="shared" si="2"/>
        <v>0</v>
      </c>
      <c r="F210" s="151">
        <f t="shared" si="2"/>
        <v>0</v>
      </c>
      <c r="G210" s="151">
        <f t="shared" si="2"/>
        <v>0</v>
      </c>
      <c r="H210" s="151">
        <f t="shared" si="2"/>
        <v>0</v>
      </c>
      <c r="I210" s="151">
        <f t="shared" si="2"/>
        <v>0</v>
      </c>
      <c r="J210" s="151">
        <f t="shared" si="2"/>
        <v>0</v>
      </c>
    </row>
    <row r="211" spans="1:10" ht="18">
      <c r="A211" s="127"/>
      <c r="B211" s="6"/>
      <c r="C211" s="23"/>
      <c r="D211" s="23"/>
      <c r="E211" s="23"/>
      <c r="F211" s="23"/>
      <c r="G211" s="23"/>
      <c r="H211" s="23"/>
      <c r="I211" s="28" t="s">
        <v>77</v>
      </c>
      <c r="J211" s="152">
        <f>SUM(D210:J210)</f>
        <v>0</v>
      </c>
    </row>
    <row r="212" spans="1:10" ht="18">
      <c r="A212" s="127"/>
      <c r="B212" s="6"/>
      <c r="C212" s="153"/>
      <c r="D212" s="153"/>
      <c r="E212" s="153"/>
      <c r="F212" s="153"/>
      <c r="G212" s="23"/>
      <c r="H212" s="153"/>
      <c r="I212" s="28" t="s">
        <v>37</v>
      </c>
      <c r="J212" s="28">
        <f>COUNTA(D37:J46,D94:J103,D150:J159)</f>
        <v>0</v>
      </c>
    </row>
    <row r="213" spans="1:10" ht="18">
      <c r="A213" s="127"/>
      <c r="B213" s="6"/>
      <c r="C213" s="154"/>
      <c r="D213" s="23" t="s">
        <v>78</v>
      </c>
      <c r="E213" s="23"/>
      <c r="F213" s="23"/>
      <c r="G213" s="23"/>
      <c r="H213" s="23"/>
      <c r="I213" s="28" t="s">
        <v>79</v>
      </c>
      <c r="J213" s="28">
        <f>COUNTA(D52:J54,D109:J111,D165:J167)</f>
        <v>0</v>
      </c>
    </row>
    <row r="214" spans="1:10" ht="18">
      <c r="A214" s="127"/>
      <c r="B214" s="6"/>
      <c r="C214" s="155"/>
      <c r="D214" s="23" t="s">
        <v>80</v>
      </c>
      <c r="E214" s="23"/>
      <c r="F214" s="23"/>
      <c r="G214" s="23"/>
      <c r="H214" s="23"/>
      <c r="I214" s="28" t="s">
        <v>81</v>
      </c>
      <c r="J214" s="28">
        <f>COUNTA(D60:J61,D117:J118,D173:J174)</f>
        <v>0</v>
      </c>
    </row>
    <row r="215" spans="1:10" ht="18">
      <c r="A215" s="127"/>
      <c r="B215" s="6"/>
      <c r="C215" s="156"/>
      <c r="D215" s="23" t="s">
        <v>82</v>
      </c>
      <c r="E215" s="23"/>
      <c r="F215" s="23"/>
      <c r="G215" s="23"/>
      <c r="H215" s="23"/>
      <c r="I215" s="28" t="s">
        <v>83</v>
      </c>
      <c r="J215" s="28">
        <f>COUNTA(D47:J51,D104:J108,D160:J164)</f>
        <v>0</v>
      </c>
    </row>
    <row r="216" spans="1:10" ht="18">
      <c r="A216" s="127"/>
      <c r="B216" s="6"/>
      <c r="C216" s="157" t="s">
        <v>84</v>
      </c>
      <c r="D216" s="23" t="s">
        <v>85</v>
      </c>
      <c r="E216" s="23"/>
      <c r="F216" s="23"/>
      <c r="G216" s="23"/>
      <c r="H216" s="23"/>
      <c r="I216" s="28" t="s">
        <v>86</v>
      </c>
      <c r="J216" s="28">
        <f>SUM(J212:J215)</f>
        <v>0</v>
      </c>
    </row>
    <row r="217" spans="1:10" ht="18">
      <c r="A217" s="127"/>
      <c r="B217" s="6"/>
      <c r="C217" s="23"/>
      <c r="D217" s="23"/>
      <c r="E217" s="23"/>
      <c r="F217" s="23"/>
      <c r="G217" s="158" t="s">
        <v>87</v>
      </c>
      <c r="H217" s="23"/>
      <c r="I217" s="23"/>
      <c r="J217" s="23"/>
    </row>
    <row r="218" spans="1:10" ht="18">
      <c r="A218" s="127"/>
      <c r="B218" s="6"/>
      <c r="C218" s="23"/>
      <c r="D218" s="23"/>
      <c r="E218" s="23"/>
      <c r="F218" s="23"/>
      <c r="G218" s="23"/>
      <c r="H218" s="23"/>
      <c r="I218" s="23"/>
      <c r="J218" s="23"/>
    </row>
    <row r="219" spans="1:10" ht="18">
      <c r="A219" s="127"/>
      <c r="B219" s="6"/>
      <c r="C219" s="23"/>
      <c r="D219" s="23"/>
      <c r="E219" s="28"/>
      <c r="F219" s="28"/>
      <c r="G219" s="23"/>
      <c r="H219" s="28"/>
      <c r="I219" s="28"/>
      <c r="J219" s="28"/>
    </row>
    <row r="220" spans="1:10" ht="18">
      <c r="A220" s="127"/>
      <c r="B220" s="6"/>
      <c r="C220" s="23"/>
      <c r="D220" s="23"/>
      <c r="E220" s="23"/>
      <c r="F220" s="23"/>
      <c r="G220" s="23"/>
      <c r="H220" s="23"/>
      <c r="I220" s="23"/>
      <c r="J220" s="23"/>
    </row>
  </sheetData>
  <mergeCells count="7">
    <mergeCell ref="A150:A174"/>
    <mergeCell ref="A1:J1"/>
    <mergeCell ref="A7:A36"/>
    <mergeCell ref="A37:A62"/>
    <mergeCell ref="A64:A93"/>
    <mergeCell ref="A94:A118"/>
    <mergeCell ref="A120:A149"/>
  </mergeCells>
  <phoneticPr fontId="20" type="noConversion"/>
  <conditionalFormatting sqref="G94">
    <cfRule type="duplicateValues" dxfId="4165" priority="370"/>
  </conditionalFormatting>
  <conditionalFormatting sqref="G94">
    <cfRule type="duplicateValues" dxfId="4164" priority="369"/>
  </conditionalFormatting>
  <conditionalFormatting sqref="G94">
    <cfRule type="duplicateValues" dxfId="4163" priority="368"/>
  </conditionalFormatting>
  <conditionalFormatting sqref="G94">
    <cfRule type="duplicateValues" dxfId="4162" priority="367"/>
  </conditionalFormatting>
  <conditionalFormatting sqref="G94">
    <cfRule type="duplicateValues" dxfId="4161" priority="366"/>
  </conditionalFormatting>
  <conditionalFormatting sqref="G94">
    <cfRule type="duplicateValues" dxfId="4160" priority="365"/>
  </conditionalFormatting>
  <conditionalFormatting sqref="G94">
    <cfRule type="duplicateValues" dxfId="4159" priority="364"/>
  </conditionalFormatting>
  <conditionalFormatting sqref="G94">
    <cfRule type="duplicateValues" dxfId="4158" priority="363"/>
  </conditionalFormatting>
  <conditionalFormatting sqref="G94">
    <cfRule type="duplicateValues" dxfId="4157" priority="362"/>
  </conditionalFormatting>
  <conditionalFormatting sqref="G94">
    <cfRule type="duplicateValues" dxfId="4156" priority="361"/>
  </conditionalFormatting>
  <conditionalFormatting sqref="G94">
    <cfRule type="duplicateValues" dxfId="4155" priority="360"/>
  </conditionalFormatting>
  <conditionalFormatting sqref="G94">
    <cfRule type="duplicateValues" dxfId="4154" priority="359"/>
  </conditionalFormatting>
  <conditionalFormatting sqref="G94">
    <cfRule type="duplicateValues" dxfId="4153" priority="358"/>
  </conditionalFormatting>
  <conditionalFormatting sqref="G94">
    <cfRule type="duplicateValues" dxfId="4152" priority="357"/>
  </conditionalFormatting>
  <conditionalFormatting sqref="G94">
    <cfRule type="duplicateValues" dxfId="4151" priority="356"/>
  </conditionalFormatting>
  <conditionalFormatting sqref="G94">
    <cfRule type="duplicateValues" dxfId="4150" priority="355"/>
  </conditionalFormatting>
  <conditionalFormatting sqref="G94">
    <cfRule type="duplicateValues" dxfId="4149" priority="354"/>
  </conditionalFormatting>
  <conditionalFormatting sqref="G94">
    <cfRule type="duplicateValues" dxfId="4148" priority="353"/>
  </conditionalFormatting>
  <conditionalFormatting sqref="G94">
    <cfRule type="duplicateValues" dxfId="4147" priority="352"/>
  </conditionalFormatting>
  <conditionalFormatting sqref="G94">
    <cfRule type="duplicateValues" dxfId="4146" priority="351"/>
  </conditionalFormatting>
  <conditionalFormatting sqref="G94">
    <cfRule type="duplicateValues" dxfId="4145" priority="350"/>
  </conditionalFormatting>
  <conditionalFormatting sqref="G94">
    <cfRule type="duplicateValues" dxfId="4144" priority="349"/>
  </conditionalFormatting>
  <conditionalFormatting sqref="G94">
    <cfRule type="duplicateValues" dxfId="4143" priority="348"/>
  </conditionalFormatting>
  <conditionalFormatting sqref="G94">
    <cfRule type="duplicateValues" dxfId="4142" priority="347"/>
  </conditionalFormatting>
  <conditionalFormatting sqref="G94">
    <cfRule type="duplicateValues" dxfId="4141" priority="346"/>
  </conditionalFormatting>
  <conditionalFormatting sqref="G94">
    <cfRule type="duplicateValues" dxfId="4140" priority="345"/>
  </conditionalFormatting>
  <conditionalFormatting sqref="G94">
    <cfRule type="duplicateValues" dxfId="4139" priority="344"/>
  </conditionalFormatting>
  <conditionalFormatting sqref="G94">
    <cfRule type="duplicateValues" dxfId="4138" priority="343"/>
  </conditionalFormatting>
  <conditionalFormatting sqref="G94">
    <cfRule type="duplicateValues" dxfId="4137" priority="342"/>
  </conditionalFormatting>
  <conditionalFormatting sqref="G94">
    <cfRule type="duplicateValues" dxfId="4136" priority="341"/>
  </conditionalFormatting>
  <conditionalFormatting sqref="G94">
    <cfRule type="duplicateValues" dxfId="4135" priority="340"/>
  </conditionalFormatting>
  <conditionalFormatting sqref="G94">
    <cfRule type="duplicateValues" dxfId="4134" priority="339"/>
  </conditionalFormatting>
  <conditionalFormatting sqref="G94">
    <cfRule type="duplicateValues" dxfId="4133" priority="338"/>
  </conditionalFormatting>
  <conditionalFormatting sqref="G94">
    <cfRule type="duplicateValues" dxfId="4132" priority="337"/>
  </conditionalFormatting>
  <conditionalFormatting sqref="G94">
    <cfRule type="duplicateValues" dxfId="4131" priority="336"/>
  </conditionalFormatting>
  <conditionalFormatting sqref="G94">
    <cfRule type="duplicateValues" dxfId="4130" priority="335"/>
  </conditionalFormatting>
  <conditionalFormatting sqref="G94">
    <cfRule type="duplicateValues" dxfId="4129" priority="334"/>
  </conditionalFormatting>
  <conditionalFormatting sqref="G94">
    <cfRule type="duplicateValues" dxfId="4128" priority="333"/>
  </conditionalFormatting>
  <conditionalFormatting sqref="G94">
    <cfRule type="duplicateValues" dxfId="4127" priority="332"/>
  </conditionalFormatting>
  <conditionalFormatting sqref="G94">
    <cfRule type="duplicateValues" dxfId="4126" priority="331"/>
  </conditionalFormatting>
  <conditionalFormatting sqref="G94">
    <cfRule type="duplicateValues" dxfId="4125" priority="330"/>
  </conditionalFormatting>
  <conditionalFormatting sqref="G94">
    <cfRule type="duplicateValues" dxfId="4124" priority="329"/>
  </conditionalFormatting>
  <conditionalFormatting sqref="G94">
    <cfRule type="duplicateValues" dxfId="4123" priority="328"/>
  </conditionalFormatting>
  <conditionalFormatting sqref="G94">
    <cfRule type="duplicateValues" dxfId="4122" priority="327"/>
  </conditionalFormatting>
  <conditionalFormatting sqref="G94">
    <cfRule type="duplicateValues" dxfId="4121" priority="326"/>
  </conditionalFormatting>
  <conditionalFormatting sqref="G94">
    <cfRule type="duplicateValues" dxfId="4120" priority="325"/>
  </conditionalFormatting>
  <conditionalFormatting sqref="G94">
    <cfRule type="duplicateValues" dxfId="4119" priority="324"/>
  </conditionalFormatting>
  <conditionalFormatting sqref="G94">
    <cfRule type="duplicateValues" dxfId="4118" priority="323"/>
  </conditionalFormatting>
  <conditionalFormatting sqref="G94">
    <cfRule type="duplicateValues" dxfId="4117" priority="322"/>
  </conditionalFormatting>
  <conditionalFormatting sqref="G94">
    <cfRule type="duplicateValues" dxfId="4116" priority="321"/>
  </conditionalFormatting>
  <conditionalFormatting sqref="G94">
    <cfRule type="duplicateValues" dxfId="4115" priority="320"/>
  </conditionalFormatting>
  <conditionalFormatting sqref="G94">
    <cfRule type="duplicateValues" dxfId="4114" priority="319"/>
  </conditionalFormatting>
  <conditionalFormatting sqref="G94">
    <cfRule type="duplicateValues" dxfId="4113" priority="318"/>
  </conditionalFormatting>
  <conditionalFormatting sqref="G94">
    <cfRule type="duplicateValues" dxfId="4112" priority="317"/>
  </conditionalFormatting>
  <conditionalFormatting sqref="G94">
    <cfRule type="duplicateValues" dxfId="4111" priority="316"/>
  </conditionalFormatting>
  <conditionalFormatting sqref="G94">
    <cfRule type="duplicateValues" dxfId="4110" priority="315"/>
  </conditionalFormatting>
  <conditionalFormatting sqref="G94">
    <cfRule type="duplicateValues" dxfId="4109" priority="314"/>
  </conditionalFormatting>
  <conditionalFormatting sqref="G94">
    <cfRule type="duplicateValues" dxfId="4108" priority="313"/>
  </conditionalFormatting>
  <conditionalFormatting sqref="G94">
    <cfRule type="duplicateValues" dxfId="4107" priority="312"/>
  </conditionalFormatting>
  <conditionalFormatting sqref="G94">
    <cfRule type="duplicateValues" dxfId="4106" priority="311"/>
  </conditionalFormatting>
  <conditionalFormatting sqref="G94">
    <cfRule type="duplicateValues" dxfId="4105" priority="310"/>
  </conditionalFormatting>
  <conditionalFormatting sqref="G94">
    <cfRule type="duplicateValues" dxfId="4104" priority="309"/>
  </conditionalFormatting>
  <conditionalFormatting sqref="G94">
    <cfRule type="duplicateValues" dxfId="4103" priority="308"/>
  </conditionalFormatting>
  <conditionalFormatting sqref="G94">
    <cfRule type="duplicateValues" dxfId="4102" priority="307"/>
  </conditionalFormatting>
  <conditionalFormatting sqref="G94">
    <cfRule type="duplicateValues" dxfId="4101" priority="306"/>
  </conditionalFormatting>
  <conditionalFormatting sqref="G94">
    <cfRule type="duplicateValues" dxfId="4100" priority="305"/>
  </conditionalFormatting>
  <conditionalFormatting sqref="G94">
    <cfRule type="duplicateValues" dxfId="4099" priority="304"/>
  </conditionalFormatting>
  <conditionalFormatting sqref="G94">
    <cfRule type="duplicateValues" dxfId="4098" priority="303"/>
  </conditionalFormatting>
  <conditionalFormatting sqref="G94">
    <cfRule type="duplicateValues" dxfId="4097" priority="302"/>
  </conditionalFormatting>
  <conditionalFormatting sqref="G94">
    <cfRule type="duplicateValues" dxfId="4096" priority="301"/>
  </conditionalFormatting>
  <conditionalFormatting sqref="G94">
    <cfRule type="duplicateValues" dxfId="4095" priority="300"/>
  </conditionalFormatting>
  <conditionalFormatting sqref="G94">
    <cfRule type="duplicateValues" dxfId="4094" priority="299"/>
  </conditionalFormatting>
  <conditionalFormatting sqref="G95">
    <cfRule type="duplicateValues" dxfId="4093" priority="298"/>
  </conditionalFormatting>
  <conditionalFormatting sqref="G95">
    <cfRule type="duplicateValues" dxfId="4092" priority="297"/>
  </conditionalFormatting>
  <conditionalFormatting sqref="G95">
    <cfRule type="duplicateValues" dxfId="4091" priority="296"/>
  </conditionalFormatting>
  <conditionalFormatting sqref="G95">
    <cfRule type="duplicateValues" dxfId="4090" priority="295"/>
  </conditionalFormatting>
  <conditionalFormatting sqref="G95">
    <cfRule type="duplicateValues" dxfId="4089" priority="294"/>
  </conditionalFormatting>
  <conditionalFormatting sqref="G95">
    <cfRule type="duplicateValues" dxfId="4088" priority="293"/>
  </conditionalFormatting>
  <conditionalFormatting sqref="G95">
    <cfRule type="duplicateValues" dxfId="4087" priority="292"/>
  </conditionalFormatting>
  <conditionalFormatting sqref="G95">
    <cfRule type="duplicateValues" dxfId="4086" priority="291"/>
  </conditionalFormatting>
  <conditionalFormatting sqref="G95">
    <cfRule type="duplicateValues" dxfId="4085" priority="290"/>
  </conditionalFormatting>
  <conditionalFormatting sqref="G95">
    <cfRule type="duplicateValues" dxfId="4084" priority="289"/>
  </conditionalFormatting>
  <conditionalFormatting sqref="G95">
    <cfRule type="duplicateValues" dxfId="4083" priority="288"/>
  </conditionalFormatting>
  <conditionalFormatting sqref="G95">
    <cfRule type="duplicateValues" dxfId="4082" priority="287"/>
  </conditionalFormatting>
  <conditionalFormatting sqref="G95">
    <cfRule type="duplicateValues" dxfId="4081" priority="286"/>
  </conditionalFormatting>
  <conditionalFormatting sqref="G95">
    <cfRule type="duplicateValues" dxfId="4080" priority="285"/>
  </conditionalFormatting>
  <conditionalFormatting sqref="G95">
    <cfRule type="duplicateValues" dxfId="4079" priority="284"/>
  </conditionalFormatting>
  <conditionalFormatting sqref="G95">
    <cfRule type="duplicateValues" dxfId="4078" priority="283"/>
  </conditionalFormatting>
  <conditionalFormatting sqref="G95">
    <cfRule type="duplicateValues" dxfId="4077" priority="282"/>
  </conditionalFormatting>
  <conditionalFormatting sqref="G95">
    <cfRule type="duplicateValues" dxfId="4076" priority="281"/>
  </conditionalFormatting>
  <conditionalFormatting sqref="G95">
    <cfRule type="duplicateValues" dxfId="4075" priority="280"/>
  </conditionalFormatting>
  <conditionalFormatting sqref="G95">
    <cfRule type="duplicateValues" dxfId="4074" priority="279"/>
  </conditionalFormatting>
  <conditionalFormatting sqref="G95">
    <cfRule type="duplicateValues" dxfId="4073" priority="278"/>
  </conditionalFormatting>
  <conditionalFormatting sqref="G95">
    <cfRule type="duplicateValues" dxfId="4072" priority="277"/>
  </conditionalFormatting>
  <conditionalFormatting sqref="G95">
    <cfRule type="duplicateValues" dxfId="4071" priority="276"/>
  </conditionalFormatting>
  <conditionalFormatting sqref="G95">
    <cfRule type="duplicateValues" dxfId="4070" priority="275"/>
  </conditionalFormatting>
  <conditionalFormatting sqref="G95">
    <cfRule type="duplicateValues" dxfId="4069" priority="274"/>
  </conditionalFormatting>
  <conditionalFormatting sqref="G95">
    <cfRule type="duplicateValues" dxfId="4068" priority="273"/>
  </conditionalFormatting>
  <conditionalFormatting sqref="G95">
    <cfRule type="duplicateValues" dxfId="4067" priority="272"/>
  </conditionalFormatting>
  <conditionalFormatting sqref="G95">
    <cfRule type="duplicateValues" dxfId="4066" priority="271"/>
  </conditionalFormatting>
  <conditionalFormatting sqref="G95">
    <cfRule type="duplicateValues" dxfId="4065" priority="270"/>
  </conditionalFormatting>
  <conditionalFormatting sqref="G95">
    <cfRule type="duplicateValues" dxfId="4064" priority="269"/>
  </conditionalFormatting>
  <conditionalFormatting sqref="G95">
    <cfRule type="duplicateValues" dxfId="4063" priority="268"/>
  </conditionalFormatting>
  <conditionalFormatting sqref="G95">
    <cfRule type="duplicateValues" dxfId="4062" priority="267"/>
  </conditionalFormatting>
  <conditionalFormatting sqref="G95">
    <cfRule type="duplicateValues" dxfId="4061" priority="266"/>
  </conditionalFormatting>
  <conditionalFormatting sqref="G95">
    <cfRule type="duplicateValues" dxfId="4060" priority="265"/>
  </conditionalFormatting>
  <conditionalFormatting sqref="G95">
    <cfRule type="duplicateValues" dxfId="4059" priority="264"/>
  </conditionalFormatting>
  <conditionalFormatting sqref="G95">
    <cfRule type="duplicateValues" dxfId="4058" priority="263"/>
  </conditionalFormatting>
  <conditionalFormatting sqref="G95">
    <cfRule type="duplicateValues" dxfId="4057" priority="262"/>
  </conditionalFormatting>
  <conditionalFormatting sqref="G95">
    <cfRule type="duplicateValues" dxfId="4056" priority="261"/>
  </conditionalFormatting>
  <conditionalFormatting sqref="G95">
    <cfRule type="duplicateValues" dxfId="4055" priority="260"/>
  </conditionalFormatting>
  <conditionalFormatting sqref="G95">
    <cfRule type="duplicateValues" dxfId="4054" priority="259"/>
  </conditionalFormatting>
  <conditionalFormatting sqref="G95">
    <cfRule type="duplicateValues" dxfId="4053" priority="258"/>
  </conditionalFormatting>
  <conditionalFormatting sqref="G95">
    <cfRule type="duplicateValues" dxfId="4052" priority="257"/>
  </conditionalFormatting>
  <conditionalFormatting sqref="G95">
    <cfRule type="duplicateValues" dxfId="4051" priority="256"/>
  </conditionalFormatting>
  <conditionalFormatting sqref="G95">
    <cfRule type="duplicateValues" dxfId="4050" priority="255"/>
  </conditionalFormatting>
  <conditionalFormatting sqref="G95">
    <cfRule type="duplicateValues" dxfId="4049" priority="254"/>
  </conditionalFormatting>
  <conditionalFormatting sqref="G95">
    <cfRule type="duplicateValues" dxfId="4048" priority="253"/>
  </conditionalFormatting>
  <conditionalFormatting sqref="G95">
    <cfRule type="duplicateValues" dxfId="4047" priority="252"/>
  </conditionalFormatting>
  <conditionalFormatting sqref="G95">
    <cfRule type="duplicateValues" dxfId="4046" priority="251"/>
  </conditionalFormatting>
  <conditionalFormatting sqref="G95">
    <cfRule type="duplicateValues" dxfId="4045" priority="250"/>
  </conditionalFormatting>
  <conditionalFormatting sqref="G95">
    <cfRule type="duplicateValues" dxfId="4044" priority="249"/>
  </conditionalFormatting>
  <conditionalFormatting sqref="G95">
    <cfRule type="duplicateValues" dxfId="4043" priority="248"/>
  </conditionalFormatting>
  <conditionalFormatting sqref="G95">
    <cfRule type="duplicateValues" dxfId="4042" priority="247"/>
  </conditionalFormatting>
  <conditionalFormatting sqref="G95">
    <cfRule type="duplicateValues" dxfId="4041" priority="246"/>
  </conditionalFormatting>
  <conditionalFormatting sqref="G95">
    <cfRule type="duplicateValues" dxfId="4040" priority="245"/>
  </conditionalFormatting>
  <conditionalFormatting sqref="G95">
    <cfRule type="duplicateValues" dxfId="4039" priority="244"/>
  </conditionalFormatting>
  <conditionalFormatting sqref="G95">
    <cfRule type="duplicateValues" dxfId="4038" priority="243"/>
  </conditionalFormatting>
  <conditionalFormatting sqref="G96">
    <cfRule type="duplicateValues" dxfId="4037" priority="242"/>
  </conditionalFormatting>
  <conditionalFormatting sqref="H7">
    <cfRule type="duplicateValues" dxfId="4036" priority="237"/>
  </conditionalFormatting>
  <conditionalFormatting sqref="H19">
    <cfRule type="duplicateValues" dxfId="4035" priority="236"/>
  </conditionalFormatting>
  <conditionalFormatting sqref="H12">
    <cfRule type="duplicateValues" dxfId="4034" priority="235"/>
  </conditionalFormatting>
  <conditionalFormatting sqref="H38">
    <cfRule type="duplicateValues" dxfId="4033" priority="234"/>
  </conditionalFormatting>
  <conditionalFormatting sqref="H18">
    <cfRule type="duplicateValues" dxfId="4032" priority="233"/>
  </conditionalFormatting>
  <conditionalFormatting sqref="H13">
    <cfRule type="duplicateValues" dxfId="4031" priority="232"/>
  </conditionalFormatting>
  <conditionalFormatting sqref="H14">
    <cfRule type="duplicateValues" dxfId="4030" priority="231"/>
  </conditionalFormatting>
  <conditionalFormatting sqref="H16">
    <cfRule type="duplicateValues" dxfId="4029" priority="230"/>
  </conditionalFormatting>
  <conditionalFormatting sqref="H28">
    <cfRule type="duplicateValues" dxfId="4028" priority="229"/>
  </conditionalFormatting>
  <conditionalFormatting sqref="H48">
    <cfRule type="duplicateValues" dxfId="4027" priority="228"/>
  </conditionalFormatting>
  <conditionalFormatting sqref="I120">
    <cfRule type="duplicateValues" dxfId="4026" priority="227"/>
  </conditionalFormatting>
  <conditionalFormatting sqref="I121">
    <cfRule type="duplicateValues" dxfId="4025" priority="226"/>
  </conditionalFormatting>
  <conditionalFormatting sqref="I121">
    <cfRule type="duplicateValues" dxfId="4024" priority="225"/>
  </conditionalFormatting>
  <conditionalFormatting sqref="I121">
    <cfRule type="duplicateValues" dxfId="4023" priority="224"/>
  </conditionalFormatting>
  <conditionalFormatting sqref="I121">
    <cfRule type="duplicateValues" dxfId="4022" priority="223"/>
  </conditionalFormatting>
  <conditionalFormatting sqref="I121">
    <cfRule type="duplicateValues" dxfId="4021" priority="222"/>
  </conditionalFormatting>
  <conditionalFormatting sqref="I121">
    <cfRule type="duplicateValues" dxfId="4020" priority="221"/>
  </conditionalFormatting>
  <conditionalFormatting sqref="I121">
    <cfRule type="duplicateValues" dxfId="4019" priority="220"/>
  </conditionalFormatting>
  <conditionalFormatting sqref="I121">
    <cfRule type="duplicateValues" dxfId="4018" priority="219"/>
  </conditionalFormatting>
  <conditionalFormatting sqref="I121">
    <cfRule type="duplicateValues" dxfId="4017" priority="218"/>
  </conditionalFormatting>
  <conditionalFormatting sqref="I121">
    <cfRule type="duplicateValues" dxfId="4016" priority="217"/>
  </conditionalFormatting>
  <conditionalFormatting sqref="I121">
    <cfRule type="duplicateValues" dxfId="4015" priority="216"/>
  </conditionalFormatting>
  <conditionalFormatting sqref="I121">
    <cfRule type="duplicateValues" dxfId="4014" priority="215"/>
  </conditionalFormatting>
  <conditionalFormatting sqref="I121">
    <cfRule type="duplicateValues" dxfId="4013" priority="214"/>
  </conditionalFormatting>
  <conditionalFormatting sqref="I121">
    <cfRule type="duplicateValues" dxfId="4012" priority="213"/>
  </conditionalFormatting>
  <conditionalFormatting sqref="I121">
    <cfRule type="duplicateValues" dxfId="4011" priority="212"/>
  </conditionalFormatting>
  <conditionalFormatting sqref="I121">
    <cfRule type="duplicateValues" dxfId="4010" priority="211"/>
  </conditionalFormatting>
  <conditionalFormatting sqref="I121">
    <cfRule type="duplicateValues" dxfId="4009" priority="210"/>
  </conditionalFormatting>
  <conditionalFormatting sqref="I121">
    <cfRule type="duplicateValues" dxfId="4008" priority="209"/>
  </conditionalFormatting>
  <conditionalFormatting sqref="I121">
    <cfRule type="duplicateValues" dxfId="4007" priority="208"/>
  </conditionalFormatting>
  <conditionalFormatting sqref="I121">
    <cfRule type="duplicateValues" dxfId="4006" priority="207"/>
  </conditionalFormatting>
  <conditionalFormatting sqref="I129">
    <cfRule type="duplicateValues" dxfId="4005" priority="206"/>
  </conditionalFormatting>
  <conditionalFormatting sqref="I129">
    <cfRule type="duplicateValues" dxfId="4004" priority="205"/>
  </conditionalFormatting>
  <conditionalFormatting sqref="I129">
    <cfRule type="duplicateValues" dxfId="4003" priority="204"/>
  </conditionalFormatting>
  <conditionalFormatting sqref="I129">
    <cfRule type="duplicateValues" dxfId="4002" priority="203"/>
  </conditionalFormatting>
  <conditionalFormatting sqref="I129">
    <cfRule type="duplicateValues" dxfId="4001" priority="202"/>
  </conditionalFormatting>
  <conditionalFormatting sqref="I129">
    <cfRule type="duplicateValues" dxfId="4000" priority="201"/>
  </conditionalFormatting>
  <conditionalFormatting sqref="I129">
    <cfRule type="duplicateValues" dxfId="3999" priority="200"/>
  </conditionalFormatting>
  <conditionalFormatting sqref="I129">
    <cfRule type="duplicateValues" dxfId="3998" priority="199"/>
  </conditionalFormatting>
  <conditionalFormatting sqref="I129">
    <cfRule type="duplicateValues" dxfId="3997" priority="198"/>
  </conditionalFormatting>
  <conditionalFormatting sqref="I129">
    <cfRule type="duplicateValues" dxfId="3996" priority="197"/>
  </conditionalFormatting>
  <conditionalFormatting sqref="I129">
    <cfRule type="duplicateValues" dxfId="3995" priority="196"/>
  </conditionalFormatting>
  <conditionalFormatting sqref="I129">
    <cfRule type="duplicateValues" dxfId="3994" priority="195"/>
  </conditionalFormatting>
  <conditionalFormatting sqref="I129">
    <cfRule type="duplicateValues" dxfId="3993" priority="194"/>
  </conditionalFormatting>
  <conditionalFormatting sqref="I129">
    <cfRule type="duplicateValues" dxfId="3992" priority="193"/>
  </conditionalFormatting>
  <conditionalFormatting sqref="I129">
    <cfRule type="duplicateValues" dxfId="3991" priority="192"/>
  </conditionalFormatting>
  <conditionalFormatting sqref="I129">
    <cfRule type="duplicateValues" dxfId="3990" priority="191"/>
  </conditionalFormatting>
  <conditionalFormatting sqref="I129">
    <cfRule type="duplicateValues" dxfId="3989" priority="190"/>
  </conditionalFormatting>
  <conditionalFormatting sqref="I129">
    <cfRule type="duplicateValues" dxfId="3988" priority="189"/>
  </conditionalFormatting>
  <conditionalFormatting sqref="I129">
    <cfRule type="duplicateValues" dxfId="3987" priority="188"/>
  </conditionalFormatting>
  <conditionalFormatting sqref="I129">
    <cfRule type="duplicateValues" dxfId="3986" priority="187"/>
  </conditionalFormatting>
  <conditionalFormatting sqref="I129">
    <cfRule type="duplicateValues" dxfId="3985" priority="186"/>
  </conditionalFormatting>
  <conditionalFormatting sqref="I129">
    <cfRule type="duplicateValues" dxfId="3984" priority="185"/>
  </conditionalFormatting>
  <conditionalFormatting sqref="I129">
    <cfRule type="duplicateValues" dxfId="3983" priority="184"/>
  </conditionalFormatting>
  <conditionalFormatting sqref="I129">
    <cfRule type="duplicateValues" dxfId="3982" priority="183"/>
  </conditionalFormatting>
  <conditionalFormatting sqref="I129">
    <cfRule type="duplicateValues" dxfId="3981" priority="182"/>
  </conditionalFormatting>
  <conditionalFormatting sqref="I129">
    <cfRule type="duplicateValues" dxfId="3980" priority="181"/>
  </conditionalFormatting>
  <conditionalFormatting sqref="I129">
    <cfRule type="duplicateValues" dxfId="3979" priority="180"/>
  </conditionalFormatting>
  <conditionalFormatting sqref="I129">
    <cfRule type="duplicateValues" dxfId="3978" priority="179"/>
  </conditionalFormatting>
  <conditionalFormatting sqref="I129">
    <cfRule type="duplicateValues" dxfId="3977" priority="178"/>
  </conditionalFormatting>
  <conditionalFormatting sqref="I129">
    <cfRule type="duplicateValues" dxfId="3976" priority="177"/>
  </conditionalFormatting>
  <conditionalFormatting sqref="I129">
    <cfRule type="duplicateValues" dxfId="3975" priority="176"/>
  </conditionalFormatting>
  <conditionalFormatting sqref="I129">
    <cfRule type="duplicateValues" dxfId="3974" priority="175"/>
  </conditionalFormatting>
  <conditionalFormatting sqref="I129">
    <cfRule type="duplicateValues" dxfId="3973" priority="174"/>
  </conditionalFormatting>
  <conditionalFormatting sqref="I129">
    <cfRule type="duplicateValues" dxfId="3972" priority="173"/>
  </conditionalFormatting>
  <conditionalFormatting sqref="I129">
    <cfRule type="duplicateValues" dxfId="3971" priority="172"/>
  </conditionalFormatting>
  <conditionalFormatting sqref="I129">
    <cfRule type="duplicateValues" dxfId="3970" priority="171"/>
  </conditionalFormatting>
  <conditionalFormatting sqref="I132">
    <cfRule type="duplicateValues" dxfId="3969" priority="170"/>
  </conditionalFormatting>
  <conditionalFormatting sqref="I134">
    <cfRule type="duplicateValues" dxfId="3968" priority="169"/>
  </conditionalFormatting>
  <conditionalFormatting sqref="I136">
    <cfRule type="duplicateValues" dxfId="3967" priority="168"/>
  </conditionalFormatting>
  <conditionalFormatting sqref="I136">
    <cfRule type="duplicateValues" dxfId="3966" priority="167"/>
  </conditionalFormatting>
  <conditionalFormatting sqref="I128">
    <cfRule type="duplicateValues" dxfId="3965" priority="166"/>
  </conditionalFormatting>
  <conditionalFormatting sqref="I128">
    <cfRule type="duplicateValues" dxfId="3964" priority="165"/>
  </conditionalFormatting>
  <conditionalFormatting sqref="I133">
    <cfRule type="duplicateValues" dxfId="3963" priority="164"/>
  </conditionalFormatting>
  <conditionalFormatting sqref="I133">
    <cfRule type="duplicateValues" dxfId="3962" priority="163"/>
  </conditionalFormatting>
  <conditionalFormatting sqref="I130">
    <cfRule type="duplicateValues" dxfId="3961" priority="162"/>
  </conditionalFormatting>
  <conditionalFormatting sqref="I130">
    <cfRule type="duplicateValues" dxfId="3960" priority="161"/>
  </conditionalFormatting>
  <conditionalFormatting sqref="I130">
    <cfRule type="duplicateValues" dxfId="3959" priority="160"/>
  </conditionalFormatting>
  <conditionalFormatting sqref="I130">
    <cfRule type="duplicateValues" dxfId="3958" priority="159"/>
  </conditionalFormatting>
  <conditionalFormatting sqref="I130">
    <cfRule type="duplicateValues" dxfId="3957" priority="158"/>
  </conditionalFormatting>
  <conditionalFormatting sqref="I130">
    <cfRule type="duplicateValues" dxfId="3956" priority="157"/>
  </conditionalFormatting>
  <conditionalFormatting sqref="I130">
    <cfRule type="duplicateValues" dxfId="3955" priority="156"/>
  </conditionalFormatting>
  <conditionalFormatting sqref="I130">
    <cfRule type="duplicateValues" dxfId="3954" priority="155"/>
  </conditionalFormatting>
  <conditionalFormatting sqref="I130">
    <cfRule type="duplicateValues" dxfId="3953" priority="154"/>
  </conditionalFormatting>
  <conditionalFormatting sqref="I130">
    <cfRule type="duplicateValues" dxfId="3952" priority="153"/>
  </conditionalFormatting>
  <conditionalFormatting sqref="I130">
    <cfRule type="duplicateValues" dxfId="3951" priority="152"/>
  </conditionalFormatting>
  <conditionalFormatting sqref="I130">
    <cfRule type="duplicateValues" dxfId="3950" priority="151"/>
  </conditionalFormatting>
  <conditionalFormatting sqref="I130">
    <cfRule type="duplicateValues" dxfId="3949" priority="150"/>
  </conditionalFormatting>
  <conditionalFormatting sqref="I130">
    <cfRule type="duplicateValues" dxfId="3948" priority="149"/>
  </conditionalFormatting>
  <conditionalFormatting sqref="I130">
    <cfRule type="duplicateValues" dxfId="3947" priority="148"/>
  </conditionalFormatting>
  <conditionalFormatting sqref="I130">
    <cfRule type="duplicateValues" dxfId="3946" priority="147"/>
  </conditionalFormatting>
  <conditionalFormatting sqref="I130">
    <cfRule type="duplicateValues" dxfId="3945" priority="146"/>
  </conditionalFormatting>
  <conditionalFormatting sqref="I130">
    <cfRule type="duplicateValues" dxfId="3944" priority="145"/>
  </conditionalFormatting>
  <conditionalFormatting sqref="I130">
    <cfRule type="duplicateValues" dxfId="3943" priority="144"/>
  </conditionalFormatting>
  <conditionalFormatting sqref="I130">
    <cfRule type="duplicateValues" dxfId="3942" priority="143"/>
  </conditionalFormatting>
  <conditionalFormatting sqref="I130">
    <cfRule type="duplicateValues" dxfId="3941" priority="142"/>
  </conditionalFormatting>
  <conditionalFormatting sqref="I130">
    <cfRule type="duplicateValues" dxfId="3940" priority="141"/>
  </conditionalFormatting>
  <conditionalFormatting sqref="I130">
    <cfRule type="duplicateValues" dxfId="3939" priority="140"/>
  </conditionalFormatting>
  <conditionalFormatting sqref="I130">
    <cfRule type="duplicateValues" dxfId="3938" priority="139"/>
  </conditionalFormatting>
  <conditionalFormatting sqref="I130">
    <cfRule type="duplicateValues" dxfId="3937" priority="138"/>
  </conditionalFormatting>
  <conditionalFormatting sqref="I130">
    <cfRule type="duplicateValues" dxfId="3936" priority="137"/>
  </conditionalFormatting>
  <conditionalFormatting sqref="I130">
    <cfRule type="duplicateValues" dxfId="3935" priority="136"/>
  </conditionalFormatting>
  <conditionalFormatting sqref="I130">
    <cfRule type="duplicateValues" dxfId="3934" priority="135"/>
  </conditionalFormatting>
  <conditionalFormatting sqref="I130">
    <cfRule type="duplicateValues" dxfId="3933" priority="134"/>
  </conditionalFormatting>
  <conditionalFormatting sqref="I130">
    <cfRule type="duplicateValues" dxfId="3932" priority="133"/>
  </conditionalFormatting>
  <conditionalFormatting sqref="I130">
    <cfRule type="duplicateValues" dxfId="3931" priority="132"/>
  </conditionalFormatting>
  <conditionalFormatting sqref="I130">
    <cfRule type="duplicateValues" dxfId="3930" priority="131"/>
  </conditionalFormatting>
  <conditionalFormatting sqref="I130">
    <cfRule type="duplicateValues" dxfId="3929" priority="130"/>
  </conditionalFormatting>
  <conditionalFormatting sqref="I130">
    <cfRule type="duplicateValues" dxfId="3928" priority="129"/>
  </conditionalFormatting>
  <conditionalFormatting sqref="I130">
    <cfRule type="duplicateValues" dxfId="3927" priority="128"/>
  </conditionalFormatting>
  <conditionalFormatting sqref="I130">
    <cfRule type="duplicateValues" dxfId="3926" priority="127"/>
  </conditionalFormatting>
  <conditionalFormatting sqref="I130">
    <cfRule type="duplicateValues" dxfId="3925" priority="126"/>
  </conditionalFormatting>
  <conditionalFormatting sqref="I130">
    <cfRule type="duplicateValues" dxfId="3924" priority="125"/>
  </conditionalFormatting>
  <conditionalFormatting sqref="I130">
    <cfRule type="duplicateValues" dxfId="3923" priority="124"/>
  </conditionalFormatting>
  <conditionalFormatting sqref="I130">
    <cfRule type="duplicateValues" dxfId="3922" priority="123"/>
  </conditionalFormatting>
  <conditionalFormatting sqref="I130">
    <cfRule type="duplicateValues" dxfId="3921" priority="122"/>
  </conditionalFormatting>
  <conditionalFormatting sqref="I130">
    <cfRule type="duplicateValues" dxfId="3920" priority="121"/>
  </conditionalFormatting>
  <conditionalFormatting sqref="I130">
    <cfRule type="duplicateValues" dxfId="3919" priority="120"/>
  </conditionalFormatting>
  <conditionalFormatting sqref="I130">
    <cfRule type="duplicateValues" dxfId="3918" priority="119"/>
  </conditionalFormatting>
  <conditionalFormatting sqref="I130">
    <cfRule type="duplicateValues" dxfId="3917" priority="118"/>
  </conditionalFormatting>
  <conditionalFormatting sqref="I130">
    <cfRule type="duplicateValues" dxfId="3916" priority="117"/>
  </conditionalFormatting>
  <conditionalFormatting sqref="I130">
    <cfRule type="duplicateValues" dxfId="3915" priority="116"/>
  </conditionalFormatting>
  <conditionalFormatting sqref="I130">
    <cfRule type="duplicateValues" dxfId="3914" priority="115"/>
  </conditionalFormatting>
  <conditionalFormatting sqref="I130">
    <cfRule type="duplicateValues" dxfId="3913" priority="114"/>
  </conditionalFormatting>
  <conditionalFormatting sqref="I130">
    <cfRule type="duplicateValues" dxfId="3912" priority="113"/>
  </conditionalFormatting>
  <conditionalFormatting sqref="I130">
    <cfRule type="duplicateValues" dxfId="3911" priority="112"/>
  </conditionalFormatting>
  <conditionalFormatting sqref="I130">
    <cfRule type="duplicateValues" dxfId="3910" priority="111"/>
  </conditionalFormatting>
  <conditionalFormatting sqref="I130">
    <cfRule type="duplicateValues" dxfId="3909" priority="110"/>
  </conditionalFormatting>
  <conditionalFormatting sqref="I130">
    <cfRule type="duplicateValues" dxfId="3908" priority="109"/>
  </conditionalFormatting>
  <conditionalFormatting sqref="I130">
    <cfRule type="duplicateValues" dxfId="3907" priority="108"/>
  </conditionalFormatting>
  <conditionalFormatting sqref="I130">
    <cfRule type="duplicateValues" dxfId="3906" priority="107"/>
  </conditionalFormatting>
  <conditionalFormatting sqref="I130">
    <cfRule type="duplicateValues" dxfId="3905" priority="106"/>
  </conditionalFormatting>
  <conditionalFormatting sqref="I130">
    <cfRule type="duplicateValues" dxfId="3904" priority="105"/>
  </conditionalFormatting>
  <conditionalFormatting sqref="I130">
    <cfRule type="duplicateValues" dxfId="3903" priority="104"/>
  </conditionalFormatting>
  <conditionalFormatting sqref="I130">
    <cfRule type="duplicateValues" dxfId="3902" priority="103"/>
  </conditionalFormatting>
  <conditionalFormatting sqref="I130">
    <cfRule type="duplicateValues" dxfId="3901" priority="102"/>
  </conditionalFormatting>
  <conditionalFormatting sqref="I130">
    <cfRule type="duplicateValues" dxfId="3900" priority="101"/>
  </conditionalFormatting>
  <conditionalFormatting sqref="I130">
    <cfRule type="duplicateValues" dxfId="3899" priority="100"/>
  </conditionalFormatting>
  <conditionalFormatting sqref="I130">
    <cfRule type="duplicateValues" dxfId="3898" priority="99"/>
  </conditionalFormatting>
  <conditionalFormatting sqref="I130">
    <cfRule type="duplicateValues" dxfId="3897" priority="98"/>
  </conditionalFormatting>
  <conditionalFormatting sqref="I130">
    <cfRule type="duplicateValues" dxfId="3896" priority="97"/>
  </conditionalFormatting>
  <conditionalFormatting sqref="I130">
    <cfRule type="duplicateValues" dxfId="3895" priority="96"/>
  </conditionalFormatting>
  <conditionalFormatting sqref="I130">
    <cfRule type="duplicateValues" dxfId="3894" priority="95"/>
  </conditionalFormatting>
  <conditionalFormatting sqref="I130">
    <cfRule type="duplicateValues" dxfId="3893" priority="94"/>
  </conditionalFormatting>
  <conditionalFormatting sqref="I130">
    <cfRule type="duplicateValues" dxfId="3892" priority="93"/>
  </conditionalFormatting>
  <conditionalFormatting sqref="I130">
    <cfRule type="duplicateValues" dxfId="3891" priority="92"/>
  </conditionalFormatting>
  <conditionalFormatting sqref="I130">
    <cfRule type="duplicateValues" dxfId="3890" priority="91"/>
  </conditionalFormatting>
  <conditionalFormatting sqref="I122">
    <cfRule type="duplicateValues" dxfId="3889" priority="90"/>
  </conditionalFormatting>
  <conditionalFormatting sqref="I122">
    <cfRule type="duplicateValues" dxfId="3888" priority="89"/>
  </conditionalFormatting>
  <conditionalFormatting sqref="I122">
    <cfRule type="duplicateValues" dxfId="3887" priority="88"/>
  </conditionalFormatting>
  <conditionalFormatting sqref="I122">
    <cfRule type="duplicateValues" dxfId="3886" priority="87"/>
  </conditionalFormatting>
  <conditionalFormatting sqref="I122">
    <cfRule type="duplicateValues" dxfId="3885" priority="86"/>
  </conditionalFormatting>
  <conditionalFormatting sqref="I122">
    <cfRule type="duplicateValues" dxfId="3884" priority="85"/>
  </conditionalFormatting>
  <conditionalFormatting sqref="I122">
    <cfRule type="duplicateValues" dxfId="3883" priority="84"/>
  </conditionalFormatting>
  <conditionalFormatting sqref="I122">
    <cfRule type="duplicateValues" dxfId="3882" priority="83"/>
  </conditionalFormatting>
  <conditionalFormatting sqref="I122">
    <cfRule type="duplicateValues" dxfId="3881" priority="82"/>
  </conditionalFormatting>
  <conditionalFormatting sqref="I122">
    <cfRule type="duplicateValues" dxfId="3880" priority="81"/>
  </conditionalFormatting>
  <conditionalFormatting sqref="I122">
    <cfRule type="duplicateValues" dxfId="3879" priority="80"/>
  </conditionalFormatting>
  <conditionalFormatting sqref="I122">
    <cfRule type="duplicateValues" dxfId="3878" priority="79"/>
  </conditionalFormatting>
  <conditionalFormatting sqref="I122">
    <cfRule type="duplicateValues" dxfId="3877" priority="78"/>
  </conditionalFormatting>
  <conditionalFormatting sqref="I122">
    <cfRule type="duplicateValues" dxfId="3876" priority="77"/>
  </conditionalFormatting>
  <conditionalFormatting sqref="I122">
    <cfRule type="duplicateValues" dxfId="3875" priority="76"/>
  </conditionalFormatting>
  <conditionalFormatting sqref="I122">
    <cfRule type="duplicateValues" dxfId="3874" priority="75"/>
  </conditionalFormatting>
  <conditionalFormatting sqref="I122">
    <cfRule type="duplicateValues" dxfId="3873" priority="74"/>
  </conditionalFormatting>
  <conditionalFormatting sqref="I122">
    <cfRule type="duplicateValues" dxfId="3872" priority="73"/>
  </conditionalFormatting>
  <conditionalFormatting sqref="I122">
    <cfRule type="duplicateValues" dxfId="3871" priority="72"/>
  </conditionalFormatting>
  <conditionalFormatting sqref="I122">
    <cfRule type="duplicateValues" dxfId="3870" priority="71"/>
  </conditionalFormatting>
  <conditionalFormatting sqref="I122">
    <cfRule type="duplicateValues" dxfId="3869" priority="70"/>
  </conditionalFormatting>
  <conditionalFormatting sqref="I122">
    <cfRule type="duplicateValues" dxfId="3868" priority="69"/>
  </conditionalFormatting>
  <conditionalFormatting sqref="I122">
    <cfRule type="duplicateValues" dxfId="3867" priority="68"/>
  </conditionalFormatting>
  <conditionalFormatting sqref="I122">
    <cfRule type="duplicateValues" dxfId="3866" priority="67"/>
  </conditionalFormatting>
  <conditionalFormatting sqref="I122">
    <cfRule type="duplicateValues" dxfId="3865" priority="66"/>
  </conditionalFormatting>
  <conditionalFormatting sqref="I122">
    <cfRule type="duplicateValues" dxfId="3864" priority="65"/>
  </conditionalFormatting>
  <conditionalFormatting sqref="I122">
    <cfRule type="duplicateValues" dxfId="3863" priority="64"/>
  </conditionalFormatting>
  <conditionalFormatting sqref="I122">
    <cfRule type="duplicateValues" dxfId="3862" priority="63"/>
  </conditionalFormatting>
  <conditionalFormatting sqref="I122">
    <cfRule type="duplicateValues" dxfId="3861" priority="62"/>
  </conditionalFormatting>
  <conditionalFormatting sqref="I122">
    <cfRule type="duplicateValues" dxfId="3860" priority="61"/>
  </conditionalFormatting>
  <conditionalFormatting sqref="I122">
    <cfRule type="duplicateValues" dxfId="3859" priority="60"/>
  </conditionalFormatting>
  <conditionalFormatting sqref="I122">
    <cfRule type="duplicateValues" dxfId="3858" priority="59"/>
  </conditionalFormatting>
  <conditionalFormatting sqref="I122">
    <cfRule type="duplicateValues" dxfId="3857" priority="58"/>
  </conditionalFormatting>
  <conditionalFormatting sqref="I122">
    <cfRule type="duplicateValues" dxfId="3856" priority="57"/>
  </conditionalFormatting>
  <conditionalFormatting sqref="I122">
    <cfRule type="duplicateValues" dxfId="3855" priority="56"/>
  </conditionalFormatting>
  <conditionalFormatting sqref="I122">
    <cfRule type="duplicateValues" dxfId="3854" priority="55"/>
  </conditionalFormatting>
  <conditionalFormatting sqref="I122">
    <cfRule type="duplicateValues" dxfId="3853" priority="54"/>
  </conditionalFormatting>
  <conditionalFormatting sqref="I122">
    <cfRule type="duplicateValues" dxfId="3852" priority="53"/>
  </conditionalFormatting>
  <conditionalFormatting sqref="I122">
    <cfRule type="duplicateValues" dxfId="3851" priority="52"/>
  </conditionalFormatting>
  <conditionalFormatting sqref="I122">
    <cfRule type="duplicateValues" dxfId="3850" priority="51"/>
  </conditionalFormatting>
  <conditionalFormatting sqref="I122">
    <cfRule type="duplicateValues" dxfId="3849" priority="50"/>
  </conditionalFormatting>
  <conditionalFormatting sqref="I122">
    <cfRule type="duplicateValues" dxfId="3848" priority="49"/>
  </conditionalFormatting>
  <conditionalFormatting sqref="I122">
    <cfRule type="duplicateValues" dxfId="3847" priority="48"/>
  </conditionalFormatting>
  <conditionalFormatting sqref="I122">
    <cfRule type="duplicateValues" dxfId="3846" priority="47"/>
  </conditionalFormatting>
  <conditionalFormatting sqref="I122">
    <cfRule type="duplicateValues" dxfId="3845" priority="46"/>
  </conditionalFormatting>
  <conditionalFormatting sqref="I122">
    <cfRule type="duplicateValues" dxfId="3844" priority="45"/>
  </conditionalFormatting>
  <conditionalFormatting sqref="I122">
    <cfRule type="duplicateValues" dxfId="3843" priority="44"/>
  </conditionalFormatting>
  <conditionalFormatting sqref="I122">
    <cfRule type="duplicateValues" dxfId="3842" priority="43"/>
  </conditionalFormatting>
  <conditionalFormatting sqref="I122">
    <cfRule type="duplicateValues" dxfId="3841" priority="42"/>
  </conditionalFormatting>
  <conditionalFormatting sqref="I122">
    <cfRule type="duplicateValues" dxfId="3840" priority="41"/>
  </conditionalFormatting>
  <conditionalFormatting sqref="I122">
    <cfRule type="duplicateValues" dxfId="3839" priority="40"/>
  </conditionalFormatting>
  <conditionalFormatting sqref="I122">
    <cfRule type="duplicateValues" dxfId="3838" priority="39"/>
  </conditionalFormatting>
  <conditionalFormatting sqref="I122">
    <cfRule type="duplicateValues" dxfId="3837" priority="38"/>
  </conditionalFormatting>
  <conditionalFormatting sqref="I122">
    <cfRule type="duplicateValues" dxfId="3836" priority="37"/>
  </conditionalFormatting>
  <conditionalFormatting sqref="I122">
    <cfRule type="duplicateValues" dxfId="3835" priority="36"/>
  </conditionalFormatting>
  <conditionalFormatting sqref="I122">
    <cfRule type="duplicateValues" dxfId="3834" priority="35"/>
  </conditionalFormatting>
  <conditionalFormatting sqref="I137">
    <cfRule type="duplicateValues" dxfId="3833" priority="34"/>
  </conditionalFormatting>
  <conditionalFormatting sqref="I137">
    <cfRule type="duplicateValues" dxfId="3832" priority="33"/>
  </conditionalFormatting>
  <conditionalFormatting sqref="J26">
    <cfRule type="duplicateValues" dxfId="3831" priority="32"/>
  </conditionalFormatting>
  <conditionalFormatting sqref="I125">
    <cfRule type="duplicateValues" dxfId="3830" priority="31"/>
  </conditionalFormatting>
  <conditionalFormatting sqref="I126">
    <cfRule type="duplicateValues" dxfId="3829" priority="30"/>
  </conditionalFormatting>
  <conditionalFormatting sqref="I126">
    <cfRule type="duplicateValues" dxfId="3828" priority="29"/>
  </conditionalFormatting>
  <conditionalFormatting sqref="H49">
    <cfRule type="duplicateValues" dxfId="3827" priority="26"/>
  </conditionalFormatting>
  <conditionalFormatting sqref="I161">
    <cfRule type="duplicateValues" dxfId="3826" priority="25"/>
  </conditionalFormatting>
  <conditionalFormatting sqref="H15">
    <cfRule type="duplicateValues" dxfId="3825" priority="24"/>
  </conditionalFormatting>
  <conditionalFormatting sqref="H15">
    <cfRule type="duplicateValues" dxfId="3824" priority="23"/>
  </conditionalFormatting>
  <conditionalFormatting sqref="H64">
    <cfRule type="duplicateValues" dxfId="3823" priority="11"/>
  </conditionalFormatting>
  <conditionalFormatting sqref="H76">
    <cfRule type="duplicateValues" dxfId="3822" priority="10"/>
  </conditionalFormatting>
  <conditionalFormatting sqref="H69">
    <cfRule type="duplicateValues" dxfId="3821" priority="9"/>
  </conditionalFormatting>
  <conditionalFormatting sqref="H75">
    <cfRule type="duplicateValues" dxfId="3820" priority="8"/>
  </conditionalFormatting>
  <conditionalFormatting sqref="H70">
    <cfRule type="duplicateValues" dxfId="3819" priority="7"/>
  </conditionalFormatting>
  <conditionalFormatting sqref="H71">
    <cfRule type="duplicateValues" dxfId="3818" priority="6"/>
  </conditionalFormatting>
  <conditionalFormatting sqref="H73">
    <cfRule type="duplicateValues" dxfId="3817" priority="5"/>
  </conditionalFormatting>
  <conditionalFormatting sqref="H85">
    <cfRule type="duplicateValues" dxfId="3816" priority="4"/>
  </conditionalFormatting>
  <conditionalFormatting sqref="J83">
    <cfRule type="duplicateValues" dxfId="3815" priority="3"/>
  </conditionalFormatting>
  <conditionalFormatting sqref="H72">
    <cfRule type="duplicateValues" dxfId="3814" priority="2"/>
  </conditionalFormatting>
  <conditionalFormatting sqref="H72">
    <cfRule type="duplicateValues" dxfId="3813" priority="1"/>
  </conditionalFormatting>
  <dataValidations count="4">
    <dataValidation type="list" allowBlank="1" showInputMessage="1" showErrorMessage="1" sqref="J123:J126 F30:G57 I15:I23 I29:I51 F11:F24 J30:J44 J142:J174 J128:J130 F26:F29 I26 J132:J140 H94:J119 I9:I12 J87:J93 I86:I93 F87:G93 I72:I80 F68:F81 F83:F86 I83 I66:I69" xr:uid="{7D22F978-E5A5-4DD4-B8CC-1F32503EE784}">
      <formula1>#REF!</formula1>
    </dataValidation>
    <dataValidation type="list" allowBlank="1" showInputMessage="1" showErrorMessage="1" sqref="J121:J122 I146:I149 D120:J120 D7 D34 E34:E35 F103 H7:J7 G58:G61 I8 D146:H146 D129:I129 I52:I61 F147:H159 D64 D91 E91:E92 H64:J64 I65" xr:uid="{19FF6AE4-3438-4DE8-94E8-518F2681E3EA}">
      <formula1>ListeCE</formula1>
    </dataValidation>
    <dataValidation type="list" allowBlank="1" showInputMessage="1" showErrorMessage="1" sqref="F177:F181 G180:I181 C15 C175 C206:C210 C199:C200 C204 J194:J196 B14:C14 C72 B71:C71 C64 C7 G189:H190 I194:I197 D194:G196 D177:E178 H194:H198 E198:E199 E179:E180 J181 D179:D181 D182:F182 E197:F197 G177:J179 D184:J187 C128 B127:C127 C120" xr:uid="{A289C41A-9C05-4A79-A1F5-88268C8F3F40}">
      <formula1>ListeNomPrenom</formula1>
    </dataValidation>
    <dataValidation type="list" allowBlank="1" showInputMessage="1" showErrorMessage="1" sqref="E62:G62" xr:uid="{A734AB3A-1D1D-482D-8235-8A5AA8207A31}">
      <formula1>#REF!</formula1>
    </dataValidation>
  </dataValidation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9FBC8-231A-48CE-ABBF-FAE42C0BA621}">
  <dimension ref="A1:J220"/>
  <sheetViews>
    <sheetView workbookViewId="0">
      <selection activeCell="D2" sqref="D1:J1048576"/>
    </sheetView>
  </sheetViews>
  <sheetFormatPr baseColWidth="10" defaultRowHeight="15"/>
  <cols>
    <col min="1" max="1" width="5.42578125" customWidth="1"/>
    <col min="2" max="2" width="16.140625" customWidth="1"/>
    <col min="3" max="3" width="14.7109375" customWidth="1"/>
    <col min="4" max="10" width="22.7109375" customWidth="1"/>
  </cols>
  <sheetData>
    <row r="1" spans="1:10" ht="30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8">
      <c r="A2" s="1"/>
      <c r="B2" s="2" t="s">
        <v>1</v>
      </c>
      <c r="C2" s="3">
        <f>'S41'!C2+1</f>
        <v>42</v>
      </c>
      <c r="D2" s="4"/>
      <c r="E2" s="4"/>
      <c r="F2" s="4"/>
      <c r="G2" s="4"/>
      <c r="H2" s="4"/>
      <c r="I2" s="4"/>
      <c r="J2" s="5"/>
    </row>
    <row r="3" spans="1:10">
      <c r="A3" s="1"/>
      <c r="B3" s="165" t="s">
        <v>91</v>
      </c>
      <c r="C3" s="4"/>
      <c r="D3" s="4"/>
      <c r="E3" s="4"/>
      <c r="F3" s="165" t="s">
        <v>89</v>
      </c>
      <c r="G3" s="4"/>
      <c r="H3" s="165" t="s">
        <v>90</v>
      </c>
      <c r="I3" s="4"/>
      <c r="J3" s="5"/>
    </row>
    <row r="4" spans="1:10">
      <c r="A4" s="7"/>
      <c r="B4" s="8"/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>
      <c r="A5" s="7"/>
      <c r="B5" s="8"/>
      <c r="C5" s="8"/>
      <c r="D5" s="10">
        <f>'S41'!J5+1</f>
        <v>44486</v>
      </c>
      <c r="E5" s="10">
        <f>SUM(D5+1)</f>
        <v>44487</v>
      </c>
      <c r="F5" s="10">
        <f>SUM(E5+1)</f>
        <v>44488</v>
      </c>
      <c r="G5" s="10">
        <f t="shared" ref="G5:J5" si="0">SUM(F5+1)</f>
        <v>44489</v>
      </c>
      <c r="H5" s="10">
        <f t="shared" si="0"/>
        <v>44490</v>
      </c>
      <c r="I5" s="10">
        <f t="shared" si="0"/>
        <v>44491</v>
      </c>
      <c r="J5" s="10">
        <f t="shared" si="0"/>
        <v>44492</v>
      </c>
    </row>
    <row r="6" spans="1:10">
      <c r="A6" s="208"/>
      <c r="B6" s="209"/>
      <c r="C6" s="209"/>
      <c r="D6" s="194"/>
      <c r="E6" s="194"/>
      <c r="F6" s="194"/>
      <c r="G6" s="194"/>
      <c r="H6" s="194"/>
      <c r="I6" s="194"/>
      <c r="J6" s="194"/>
    </row>
    <row r="7" spans="1:10">
      <c r="A7" s="293" t="s">
        <v>9</v>
      </c>
      <c r="B7" s="200" t="s">
        <v>10</v>
      </c>
      <c r="C7" s="204" t="s">
        <v>11</v>
      </c>
      <c r="D7" s="205"/>
      <c r="E7" s="206"/>
      <c r="F7" s="206"/>
      <c r="G7" s="206"/>
      <c r="H7" s="206"/>
      <c r="I7" s="206"/>
      <c r="J7" s="207"/>
    </row>
    <row r="8" spans="1:10">
      <c r="A8" s="293"/>
      <c r="B8" s="15" t="s">
        <v>12</v>
      </c>
      <c r="C8" s="16"/>
      <c r="D8" s="17"/>
      <c r="E8" s="18"/>
      <c r="F8" s="19"/>
      <c r="G8" s="19"/>
      <c r="H8" s="19"/>
      <c r="I8" s="19"/>
      <c r="J8" s="20"/>
    </row>
    <row r="9" spans="1:10">
      <c r="A9" s="293"/>
      <c r="B9" s="15" t="s">
        <v>12</v>
      </c>
      <c r="C9" s="16"/>
      <c r="D9" s="21"/>
      <c r="E9" s="22"/>
      <c r="F9" s="19"/>
      <c r="G9" s="23"/>
      <c r="H9" s="23"/>
      <c r="I9" s="19"/>
      <c r="J9" s="24"/>
    </row>
    <row r="10" spans="1:10">
      <c r="A10" s="293"/>
      <c r="B10" s="15" t="s">
        <v>12</v>
      </c>
      <c r="C10" s="16"/>
      <c r="D10" s="21"/>
      <c r="E10" s="22"/>
      <c r="F10" s="19"/>
      <c r="G10" s="23"/>
      <c r="H10" s="23"/>
      <c r="I10" s="19"/>
      <c r="J10" s="24"/>
    </row>
    <row r="11" spans="1:10">
      <c r="A11" s="293"/>
      <c r="B11" s="25" t="s">
        <v>13</v>
      </c>
      <c r="C11" s="26" t="s">
        <v>14</v>
      </c>
      <c r="D11" s="27"/>
      <c r="E11" s="28"/>
      <c r="F11" s="29"/>
      <c r="G11" s="19"/>
      <c r="H11" s="30"/>
      <c r="I11" s="28"/>
      <c r="J11" s="31"/>
    </row>
    <row r="12" spans="1:10">
      <c r="A12" s="293"/>
      <c r="B12" s="25" t="s">
        <v>15</v>
      </c>
      <c r="C12" s="26" t="s">
        <v>14</v>
      </c>
      <c r="D12" s="32"/>
      <c r="E12" s="33"/>
      <c r="F12" s="34"/>
      <c r="G12" s="34"/>
      <c r="H12" s="19"/>
      <c r="I12" s="35"/>
      <c r="J12" s="36"/>
    </row>
    <row r="13" spans="1:10">
      <c r="A13" s="293"/>
      <c r="B13" s="25" t="s">
        <v>16</v>
      </c>
      <c r="C13" s="26" t="s">
        <v>14</v>
      </c>
      <c r="D13" s="37"/>
      <c r="E13" s="28"/>
      <c r="F13" s="34"/>
      <c r="G13" s="34"/>
      <c r="H13" s="28"/>
      <c r="I13" s="28"/>
      <c r="J13" s="31"/>
    </row>
    <row r="14" spans="1:10">
      <c r="A14" s="293"/>
      <c r="B14" s="25" t="s">
        <v>17</v>
      </c>
      <c r="C14" s="26" t="s">
        <v>14</v>
      </c>
      <c r="D14" s="38"/>
      <c r="E14" s="9"/>
      <c r="F14" s="28"/>
      <c r="G14" s="28"/>
      <c r="H14" s="28"/>
      <c r="I14" s="39"/>
      <c r="J14" s="36"/>
    </row>
    <row r="15" spans="1:10">
      <c r="A15" s="293"/>
      <c r="B15" s="25" t="s">
        <v>18</v>
      </c>
      <c r="C15" s="26" t="s">
        <v>19</v>
      </c>
      <c r="D15" s="37"/>
      <c r="E15" s="34"/>
      <c r="F15" s="40"/>
      <c r="G15" s="40"/>
      <c r="H15" s="19"/>
      <c r="I15" s="19"/>
      <c r="J15" s="41"/>
    </row>
    <row r="16" spans="1:10">
      <c r="A16" s="293"/>
      <c r="B16" s="25" t="s">
        <v>20</v>
      </c>
      <c r="C16" s="26" t="s">
        <v>14</v>
      </c>
      <c r="D16" s="37"/>
      <c r="E16" s="28"/>
      <c r="F16" s="34"/>
      <c r="G16" s="34"/>
      <c r="H16" s="35"/>
      <c r="I16" s="19"/>
      <c r="J16" s="36"/>
    </row>
    <row r="17" spans="1:10">
      <c r="A17" s="293"/>
      <c r="B17" s="25"/>
      <c r="C17" s="26" t="s">
        <v>21</v>
      </c>
      <c r="D17" s="27"/>
      <c r="E17" s="28"/>
      <c r="F17" s="40"/>
      <c r="G17" s="34"/>
      <c r="H17" s="42"/>
      <c r="I17" s="42"/>
      <c r="J17" s="36"/>
    </row>
    <row r="18" spans="1:10">
      <c r="A18" s="293"/>
      <c r="B18" s="25" t="s">
        <v>22</v>
      </c>
      <c r="C18" s="26" t="s">
        <v>14</v>
      </c>
      <c r="D18" s="32"/>
      <c r="E18" s="33"/>
      <c r="F18" s="34"/>
      <c r="G18" s="34"/>
      <c r="H18" s="43"/>
      <c r="I18" s="43"/>
      <c r="J18" s="44"/>
    </row>
    <row r="19" spans="1:10">
      <c r="A19" s="293"/>
      <c r="B19" s="25"/>
      <c r="C19" s="26" t="s">
        <v>21</v>
      </c>
      <c r="D19" s="45"/>
      <c r="E19" s="46"/>
      <c r="F19" s="34"/>
      <c r="G19" s="34"/>
      <c r="H19" s="47"/>
      <c r="I19" s="47"/>
      <c r="J19" s="36"/>
    </row>
    <row r="20" spans="1:10">
      <c r="A20" s="293"/>
      <c r="B20" s="25" t="s">
        <v>23</v>
      </c>
      <c r="C20" s="26" t="s">
        <v>14</v>
      </c>
      <c r="D20" s="37"/>
      <c r="E20" s="28"/>
      <c r="F20" s="34"/>
      <c r="G20" s="34"/>
      <c r="H20" s="48"/>
      <c r="I20" s="48"/>
      <c r="J20" s="36"/>
    </row>
    <row r="21" spans="1:10">
      <c r="A21" s="293"/>
      <c r="B21" s="25" t="s">
        <v>24</v>
      </c>
      <c r="C21" s="26" t="s">
        <v>14</v>
      </c>
      <c r="D21" s="27"/>
      <c r="E21" s="28"/>
      <c r="F21" s="35"/>
      <c r="G21" s="35"/>
      <c r="H21" s="28"/>
      <c r="I21" s="30"/>
      <c r="J21" s="24"/>
    </row>
    <row r="22" spans="1:10">
      <c r="A22" s="293"/>
      <c r="B22" s="25" t="s">
        <v>25</v>
      </c>
      <c r="C22" s="26" t="s">
        <v>14</v>
      </c>
      <c r="D22" s="37"/>
      <c r="E22" s="28"/>
      <c r="F22" s="34"/>
      <c r="G22" s="28"/>
      <c r="H22" s="34"/>
      <c r="I22" s="28"/>
      <c r="J22" s="31"/>
    </row>
    <row r="23" spans="1:10">
      <c r="A23" s="293"/>
      <c r="B23" s="25"/>
      <c r="C23" s="26" t="s">
        <v>21</v>
      </c>
      <c r="D23" s="37"/>
      <c r="E23" s="28"/>
      <c r="F23" s="34"/>
      <c r="G23" s="28"/>
      <c r="H23" s="35"/>
      <c r="I23" s="28"/>
      <c r="J23" s="31"/>
    </row>
    <row r="24" spans="1:10">
      <c r="A24" s="293"/>
      <c r="B24" s="25" t="s">
        <v>26</v>
      </c>
      <c r="C24" s="26" t="s">
        <v>19</v>
      </c>
      <c r="D24" s="32"/>
      <c r="E24" s="49"/>
      <c r="F24" s="34"/>
      <c r="G24" s="34"/>
      <c r="H24" s="34"/>
      <c r="I24" s="50"/>
      <c r="J24" s="36"/>
    </row>
    <row r="25" spans="1:10">
      <c r="A25" s="293"/>
      <c r="B25" s="51" t="s">
        <v>27</v>
      </c>
      <c r="C25" s="26" t="s">
        <v>14</v>
      </c>
      <c r="D25" s="52"/>
      <c r="E25" s="35"/>
      <c r="F25" s="35"/>
      <c r="G25" s="35"/>
      <c r="H25" s="35"/>
      <c r="I25" s="35"/>
      <c r="J25" s="36"/>
    </row>
    <row r="26" spans="1:10">
      <c r="A26" s="293"/>
      <c r="B26" s="53" t="s">
        <v>28</v>
      </c>
      <c r="C26" s="54" t="s">
        <v>29</v>
      </c>
      <c r="D26" s="37"/>
      <c r="E26" s="34"/>
      <c r="F26" s="55"/>
      <c r="G26" s="55"/>
      <c r="H26" s="56"/>
      <c r="I26" s="55"/>
      <c r="J26" s="41"/>
    </row>
    <row r="27" spans="1:10">
      <c r="A27" s="293"/>
      <c r="B27" s="53" t="s">
        <v>30</v>
      </c>
      <c r="C27" s="54" t="s">
        <v>29</v>
      </c>
      <c r="D27" s="57"/>
      <c r="E27" s="58"/>
      <c r="F27" s="55"/>
      <c r="G27" s="55"/>
      <c r="H27" s="50"/>
      <c r="I27" s="39"/>
      <c r="J27" s="41"/>
    </row>
    <row r="28" spans="1:10">
      <c r="A28" s="293"/>
      <c r="B28" s="53" t="s">
        <v>31</v>
      </c>
      <c r="C28" s="54" t="s">
        <v>29</v>
      </c>
      <c r="D28" s="57"/>
      <c r="E28" s="55"/>
      <c r="F28" s="39"/>
      <c r="G28" s="55"/>
      <c r="H28" s="55"/>
      <c r="I28" s="23"/>
      <c r="J28" s="59"/>
    </row>
    <row r="29" spans="1:10" ht="15.75" thickBot="1">
      <c r="A29" s="293"/>
      <c r="B29" s="96" t="s">
        <v>32</v>
      </c>
      <c r="C29" s="159" t="s">
        <v>33</v>
      </c>
      <c r="D29" s="160"/>
      <c r="E29" s="98"/>
      <c r="F29" s="98"/>
      <c r="G29" s="142"/>
      <c r="H29" s="161"/>
      <c r="I29" s="161"/>
      <c r="J29" s="101"/>
    </row>
    <row r="30" spans="1:10">
      <c r="A30" s="293"/>
      <c r="B30" s="67"/>
      <c r="C30" s="162" t="s">
        <v>34</v>
      </c>
      <c r="D30" s="69"/>
      <c r="E30" s="70"/>
      <c r="F30" s="70"/>
      <c r="G30" s="70"/>
      <c r="H30" s="70"/>
      <c r="I30" s="70"/>
      <c r="J30" s="72"/>
    </row>
    <row r="31" spans="1:10">
      <c r="A31" s="293"/>
      <c r="B31" s="61"/>
      <c r="C31" s="62" t="s">
        <v>34</v>
      </c>
      <c r="D31" s="52"/>
      <c r="E31" s="35"/>
      <c r="F31" s="35"/>
      <c r="G31" s="35"/>
      <c r="H31" s="35"/>
      <c r="I31" s="35"/>
      <c r="J31" s="36"/>
    </row>
    <row r="32" spans="1:10">
      <c r="A32" s="293"/>
      <c r="B32" s="61"/>
      <c r="C32" s="26" t="s">
        <v>35</v>
      </c>
      <c r="D32" s="52"/>
      <c r="E32" s="35"/>
      <c r="F32" s="35"/>
      <c r="G32" s="35"/>
      <c r="H32" s="163"/>
      <c r="I32" s="35"/>
      <c r="J32" s="36"/>
    </row>
    <row r="33" spans="1:10">
      <c r="A33" s="293"/>
      <c r="B33" s="61"/>
      <c r="C33" s="26" t="s">
        <v>35</v>
      </c>
      <c r="D33" s="52"/>
      <c r="E33" s="35"/>
      <c r="F33" s="35"/>
      <c r="G33" s="35"/>
      <c r="H33" s="35"/>
      <c r="I33" s="35"/>
      <c r="J33" s="36"/>
    </row>
    <row r="34" spans="1:10">
      <c r="A34" s="293"/>
      <c r="B34" s="61"/>
      <c r="C34" s="26" t="s">
        <v>35</v>
      </c>
      <c r="D34" s="52"/>
      <c r="E34" s="35"/>
      <c r="F34" s="35"/>
      <c r="G34" s="35"/>
      <c r="H34" s="35"/>
      <c r="I34" s="35"/>
      <c r="J34" s="36"/>
    </row>
    <row r="35" spans="1:10">
      <c r="A35" s="293"/>
      <c r="B35" s="61"/>
      <c r="C35" s="26" t="s">
        <v>35</v>
      </c>
      <c r="D35" s="52"/>
      <c r="E35" s="35"/>
      <c r="F35" s="35"/>
      <c r="G35" s="35"/>
      <c r="H35" s="35"/>
      <c r="I35" s="35"/>
      <c r="J35" s="36"/>
    </row>
    <row r="36" spans="1:10" ht="15.75" thickBot="1">
      <c r="A36" s="294"/>
      <c r="B36" s="73"/>
      <c r="C36" s="74" t="s">
        <v>35</v>
      </c>
      <c r="D36" s="64"/>
      <c r="E36" s="65"/>
      <c r="F36" s="65"/>
      <c r="G36" s="65"/>
      <c r="H36" s="65"/>
      <c r="I36" s="65"/>
      <c r="J36" s="66"/>
    </row>
    <row r="37" spans="1:10">
      <c r="A37" s="298" t="s">
        <v>36</v>
      </c>
      <c r="B37" s="172" t="s">
        <v>37</v>
      </c>
      <c r="C37" s="68" t="s">
        <v>38</v>
      </c>
      <c r="D37" s="69"/>
      <c r="E37" s="70"/>
      <c r="F37" s="70"/>
      <c r="G37" s="70"/>
      <c r="H37" s="71"/>
      <c r="I37" s="71"/>
      <c r="J37" s="72"/>
    </row>
    <row r="38" spans="1:10">
      <c r="A38" s="299"/>
      <c r="B38" s="173"/>
      <c r="C38" s="26" t="s">
        <v>39</v>
      </c>
      <c r="D38" s="52"/>
      <c r="E38" s="35"/>
      <c r="F38" s="35"/>
      <c r="G38" s="35"/>
      <c r="H38" s="35"/>
      <c r="I38" s="28"/>
      <c r="J38" s="36"/>
    </row>
    <row r="39" spans="1:10">
      <c r="A39" s="299"/>
      <c r="B39" s="173"/>
      <c r="C39" s="26" t="s">
        <v>40</v>
      </c>
      <c r="D39" s="52"/>
      <c r="E39" s="35"/>
      <c r="F39" s="35"/>
      <c r="G39" s="35"/>
      <c r="H39" s="35"/>
      <c r="I39" s="35"/>
      <c r="J39" s="36"/>
    </row>
    <row r="40" spans="1:10">
      <c r="A40" s="299"/>
      <c r="B40" s="173"/>
      <c r="C40" s="26" t="s">
        <v>41</v>
      </c>
      <c r="D40" s="52"/>
      <c r="E40" s="35"/>
      <c r="F40" s="35"/>
      <c r="G40" s="35"/>
      <c r="H40" s="35"/>
      <c r="I40" s="35"/>
      <c r="J40" s="36"/>
    </row>
    <row r="41" spans="1:10" ht="15.75" thickBot="1">
      <c r="A41" s="299"/>
      <c r="B41" s="174"/>
      <c r="C41" s="74" t="s">
        <v>42</v>
      </c>
      <c r="D41" s="64"/>
      <c r="E41" s="65"/>
      <c r="F41" s="65"/>
      <c r="G41" s="65"/>
      <c r="H41" s="65"/>
      <c r="I41" s="65"/>
      <c r="J41" s="66"/>
    </row>
    <row r="42" spans="1:10">
      <c r="A42" s="299"/>
      <c r="B42" s="175" t="s">
        <v>43</v>
      </c>
      <c r="C42" s="76" t="s">
        <v>44</v>
      </c>
      <c r="D42" s="77"/>
      <c r="E42" s="78"/>
      <c r="F42" s="79"/>
      <c r="G42" s="79"/>
      <c r="H42" s="79"/>
      <c r="I42" s="79"/>
      <c r="J42" s="80"/>
    </row>
    <row r="43" spans="1:10">
      <c r="A43" s="299"/>
      <c r="B43" s="173"/>
      <c r="C43" s="81" t="s">
        <v>45</v>
      </c>
      <c r="D43" s="35"/>
      <c r="E43" s="19"/>
      <c r="F43" s="35"/>
      <c r="G43" s="35"/>
      <c r="H43" s="35"/>
      <c r="I43" s="35"/>
      <c r="J43" s="36"/>
    </row>
    <row r="44" spans="1:10">
      <c r="A44" s="299"/>
      <c r="B44" s="173"/>
      <c r="C44" s="81" t="s">
        <v>46</v>
      </c>
      <c r="D44" s="23"/>
      <c r="E44" s="28"/>
      <c r="F44" s="35"/>
      <c r="G44" s="35"/>
      <c r="H44" s="35"/>
      <c r="I44" s="35"/>
      <c r="J44" s="36"/>
    </row>
    <row r="45" spans="1:10">
      <c r="A45" s="299"/>
      <c r="B45" s="173"/>
      <c r="C45" s="81" t="s">
        <v>47</v>
      </c>
      <c r="D45" s="19"/>
      <c r="E45" s="35"/>
      <c r="F45" s="35"/>
      <c r="G45" s="35"/>
      <c r="H45" s="35"/>
      <c r="I45" s="35"/>
      <c r="J45" s="36"/>
    </row>
    <row r="46" spans="1:10" ht="15.75" thickBot="1">
      <c r="A46" s="299"/>
      <c r="B46" s="174"/>
      <c r="C46" s="82" t="s">
        <v>48</v>
      </c>
      <c r="D46" s="83"/>
      <c r="E46" s="84"/>
      <c r="F46" s="65"/>
      <c r="G46" s="65"/>
      <c r="H46" s="65"/>
      <c r="I46" s="65"/>
      <c r="J46" s="66"/>
    </row>
    <row r="47" spans="1:10">
      <c r="A47" s="299"/>
      <c r="B47" s="176" t="s">
        <v>49</v>
      </c>
      <c r="C47" s="86" t="s">
        <v>50</v>
      </c>
      <c r="D47" s="70"/>
      <c r="E47" s="70"/>
      <c r="F47" s="87"/>
      <c r="G47" s="70"/>
      <c r="H47" s="70"/>
      <c r="I47" s="70"/>
      <c r="J47" s="72"/>
    </row>
    <row r="48" spans="1:10">
      <c r="A48" s="299"/>
      <c r="B48" s="177"/>
      <c r="C48" s="81" t="s">
        <v>51</v>
      </c>
      <c r="D48" s="23"/>
      <c r="E48" s="35"/>
      <c r="F48" s="35"/>
      <c r="G48" s="35"/>
      <c r="H48" s="35"/>
      <c r="I48" s="35"/>
      <c r="J48" s="36"/>
    </row>
    <row r="49" spans="1:10">
      <c r="A49" s="299"/>
      <c r="B49" s="177"/>
      <c r="C49" s="81" t="s">
        <v>52</v>
      </c>
      <c r="D49" s="35"/>
      <c r="E49" s="35"/>
      <c r="F49" s="35"/>
      <c r="G49" s="35"/>
      <c r="H49" s="35"/>
      <c r="I49" s="35"/>
      <c r="J49" s="36"/>
    </row>
    <row r="50" spans="1:10">
      <c r="A50" s="299"/>
      <c r="B50" s="177"/>
      <c r="C50" s="81" t="s">
        <v>53</v>
      </c>
      <c r="D50" s="35"/>
      <c r="E50" s="35"/>
      <c r="F50" s="35"/>
      <c r="G50" s="35"/>
      <c r="H50" s="35"/>
      <c r="I50" s="35"/>
      <c r="J50" s="36"/>
    </row>
    <row r="51" spans="1:10">
      <c r="A51" s="299"/>
      <c r="B51" s="175"/>
      <c r="C51" s="81" t="s">
        <v>54</v>
      </c>
      <c r="D51" s="35"/>
      <c r="E51" s="35"/>
      <c r="F51" s="35"/>
      <c r="G51" s="35"/>
      <c r="H51" s="35"/>
      <c r="I51" s="35"/>
      <c r="J51" s="36"/>
    </row>
    <row r="52" spans="1:10">
      <c r="A52" s="299"/>
      <c r="B52" s="178" t="s">
        <v>55</v>
      </c>
      <c r="C52" s="81" t="s">
        <v>56</v>
      </c>
      <c r="D52" s="35"/>
      <c r="E52" s="35"/>
      <c r="F52" s="35"/>
      <c r="G52" s="29"/>
      <c r="H52" s="28"/>
      <c r="I52" s="35"/>
      <c r="J52" s="36"/>
    </row>
    <row r="53" spans="1:10">
      <c r="A53" s="299"/>
      <c r="B53" s="177"/>
      <c r="C53" s="81" t="s">
        <v>57</v>
      </c>
      <c r="D53" s="35"/>
      <c r="E53" s="35"/>
      <c r="F53" s="35"/>
      <c r="G53" s="35"/>
      <c r="H53" s="35"/>
      <c r="I53" s="35"/>
      <c r="J53" s="36"/>
    </row>
    <row r="54" spans="1:10">
      <c r="A54" s="299"/>
      <c r="B54" s="175"/>
      <c r="C54" s="81" t="s">
        <v>58</v>
      </c>
      <c r="D54" s="35"/>
      <c r="E54" s="35"/>
      <c r="F54" s="35"/>
      <c r="G54" s="35"/>
      <c r="H54" s="35"/>
      <c r="I54" s="35"/>
      <c r="J54" s="36"/>
    </row>
    <row r="55" spans="1:10">
      <c r="A55" s="299"/>
      <c r="B55" s="178" t="s">
        <v>59</v>
      </c>
      <c r="C55" s="81" t="s">
        <v>60</v>
      </c>
      <c r="D55" s="35"/>
      <c r="E55" s="35"/>
      <c r="F55" s="35"/>
      <c r="G55" s="35"/>
      <c r="H55" s="35"/>
      <c r="I55" s="35"/>
      <c r="J55" s="36"/>
    </row>
    <row r="56" spans="1:10">
      <c r="A56" s="299"/>
      <c r="B56" s="175"/>
      <c r="C56" s="81" t="s">
        <v>61</v>
      </c>
      <c r="D56" s="35"/>
      <c r="E56" s="35"/>
      <c r="F56" s="35"/>
      <c r="G56" s="35"/>
      <c r="H56" s="35"/>
      <c r="I56" s="35"/>
      <c r="J56" s="36"/>
    </row>
    <row r="57" spans="1:10">
      <c r="A57" s="299"/>
      <c r="B57" s="178" t="s">
        <v>62</v>
      </c>
      <c r="C57" s="81" t="s">
        <v>63</v>
      </c>
      <c r="D57" s="35"/>
      <c r="E57" s="35"/>
      <c r="F57" s="35"/>
      <c r="G57" s="35"/>
      <c r="H57" s="35"/>
      <c r="I57" s="35"/>
      <c r="J57" s="36"/>
    </row>
    <row r="58" spans="1:10">
      <c r="A58" s="299"/>
      <c r="B58" s="177"/>
      <c r="C58" s="81" t="s">
        <v>64</v>
      </c>
      <c r="D58" s="35"/>
      <c r="E58" s="35"/>
      <c r="F58" s="35"/>
      <c r="G58" s="35"/>
      <c r="H58" s="35"/>
      <c r="I58" s="35"/>
      <c r="J58" s="36"/>
    </row>
    <row r="59" spans="1:10">
      <c r="A59" s="299"/>
      <c r="B59" s="175"/>
      <c r="C59" s="81" t="s">
        <v>65</v>
      </c>
      <c r="D59" s="35"/>
      <c r="E59" s="35"/>
      <c r="F59" s="35"/>
      <c r="G59" s="35"/>
      <c r="H59" s="35"/>
      <c r="I59" s="35"/>
      <c r="J59" s="36"/>
    </row>
    <row r="60" spans="1:10">
      <c r="A60" s="299"/>
      <c r="B60" s="178" t="s">
        <v>66</v>
      </c>
      <c r="C60" s="81" t="s">
        <v>67</v>
      </c>
      <c r="D60" s="35"/>
      <c r="E60" s="35"/>
      <c r="F60" s="35"/>
      <c r="G60" s="35"/>
      <c r="H60" s="35"/>
      <c r="I60" s="35"/>
      <c r="J60" s="36"/>
    </row>
    <row r="61" spans="1:10">
      <c r="A61" s="299"/>
      <c r="B61" s="168"/>
      <c r="C61" s="81" t="s">
        <v>68</v>
      </c>
      <c r="D61" s="35"/>
      <c r="E61" s="169"/>
      <c r="F61" s="100"/>
      <c r="G61" s="169"/>
      <c r="H61" s="100"/>
      <c r="I61" s="100"/>
      <c r="J61" s="126"/>
    </row>
    <row r="62" spans="1:10" ht="15.75" thickBot="1">
      <c r="A62" s="300"/>
      <c r="B62" s="165" t="s">
        <v>91</v>
      </c>
      <c r="C62" s="166"/>
      <c r="D62" s="166"/>
      <c r="E62" s="165" t="s">
        <v>92</v>
      </c>
      <c r="F62" s="100"/>
      <c r="G62" s="165" t="s">
        <v>93</v>
      </c>
      <c r="H62" s="65"/>
      <c r="I62" s="65"/>
      <c r="J62" s="66"/>
    </row>
    <row r="63" spans="1:10" ht="15.75" thickBot="1">
      <c r="A63" s="189"/>
      <c r="B63" s="203"/>
      <c r="C63" s="203"/>
      <c r="D63" s="195"/>
      <c r="E63" s="196"/>
      <c r="F63" s="196"/>
      <c r="G63" s="196"/>
      <c r="H63" s="196"/>
      <c r="I63" s="196"/>
      <c r="J63" s="197"/>
    </row>
    <row r="64" spans="1:10">
      <c r="A64" s="298" t="s">
        <v>69</v>
      </c>
      <c r="B64" s="200" t="s">
        <v>10</v>
      </c>
      <c r="C64" s="191" t="s">
        <v>11</v>
      </c>
      <c r="D64" s="12"/>
      <c r="E64" s="13"/>
      <c r="F64" s="13"/>
      <c r="G64" s="13"/>
      <c r="H64" s="13"/>
      <c r="I64" s="13"/>
      <c r="J64" s="14"/>
    </row>
    <row r="65" spans="1:10">
      <c r="A65" s="299"/>
      <c r="B65" s="15" t="s">
        <v>12</v>
      </c>
      <c r="C65" s="91"/>
      <c r="D65" s="17"/>
      <c r="E65" s="18"/>
      <c r="F65" s="19"/>
      <c r="G65" s="19"/>
      <c r="H65" s="19"/>
      <c r="I65" s="19"/>
      <c r="J65" s="20"/>
    </row>
    <row r="66" spans="1:10">
      <c r="A66" s="299"/>
      <c r="B66" s="15" t="s">
        <v>12</v>
      </c>
      <c r="C66" s="91"/>
      <c r="D66" s="21"/>
      <c r="E66" s="22"/>
      <c r="F66" s="19"/>
      <c r="G66" s="23"/>
      <c r="H66" s="23"/>
      <c r="I66" s="19"/>
      <c r="J66" s="24"/>
    </row>
    <row r="67" spans="1:10">
      <c r="A67" s="299"/>
      <c r="B67" s="15" t="s">
        <v>12</v>
      </c>
      <c r="C67" s="91"/>
      <c r="D67" s="21"/>
      <c r="E67" s="22"/>
      <c r="F67" s="19"/>
      <c r="G67" s="23"/>
      <c r="H67" s="23"/>
      <c r="I67" s="19"/>
      <c r="J67" s="24"/>
    </row>
    <row r="68" spans="1:10">
      <c r="A68" s="299"/>
      <c r="B68" s="25" t="s">
        <v>13</v>
      </c>
      <c r="C68" s="81" t="s">
        <v>14</v>
      </c>
      <c r="D68" s="27"/>
      <c r="E68" s="28"/>
      <c r="F68" s="29"/>
      <c r="G68" s="19"/>
      <c r="H68" s="30"/>
      <c r="I68" s="28"/>
      <c r="J68" s="31"/>
    </row>
    <row r="69" spans="1:10">
      <c r="A69" s="299"/>
      <c r="B69" s="25" t="s">
        <v>15</v>
      </c>
      <c r="C69" s="81" t="s">
        <v>14</v>
      </c>
      <c r="D69" s="32"/>
      <c r="E69" s="33"/>
      <c r="F69" s="34"/>
      <c r="G69" s="34"/>
      <c r="H69" s="19"/>
      <c r="I69" s="35"/>
      <c r="J69" s="36"/>
    </row>
    <row r="70" spans="1:10">
      <c r="A70" s="299"/>
      <c r="B70" s="25" t="s">
        <v>16</v>
      </c>
      <c r="C70" s="81" t="s">
        <v>14</v>
      </c>
      <c r="D70" s="37"/>
      <c r="E70" s="28"/>
      <c r="F70" s="34"/>
      <c r="G70" s="34"/>
      <c r="H70" s="28"/>
      <c r="I70" s="28"/>
      <c r="J70" s="31"/>
    </row>
    <row r="71" spans="1:10">
      <c r="A71" s="299"/>
      <c r="B71" s="25" t="s">
        <v>17</v>
      </c>
      <c r="C71" s="81" t="s">
        <v>14</v>
      </c>
      <c r="D71" s="38"/>
      <c r="E71" s="9"/>
      <c r="F71" s="28"/>
      <c r="G71" s="28"/>
      <c r="H71" s="28"/>
      <c r="I71" s="39"/>
      <c r="J71" s="36"/>
    </row>
    <row r="72" spans="1:10">
      <c r="A72" s="299"/>
      <c r="B72" s="25" t="s">
        <v>18</v>
      </c>
      <c r="C72" s="81" t="s">
        <v>19</v>
      </c>
      <c r="D72" s="37"/>
      <c r="E72" s="34"/>
      <c r="F72" s="40"/>
      <c r="G72" s="40"/>
      <c r="H72" s="19"/>
      <c r="I72" s="19"/>
      <c r="J72" s="41"/>
    </row>
    <row r="73" spans="1:10">
      <c r="A73" s="299"/>
      <c r="B73" s="25" t="s">
        <v>20</v>
      </c>
      <c r="C73" s="81" t="s">
        <v>14</v>
      </c>
      <c r="D73" s="37"/>
      <c r="E73" s="28"/>
      <c r="F73" s="34"/>
      <c r="G73" s="34"/>
      <c r="H73" s="35"/>
      <c r="I73" s="19"/>
      <c r="J73" s="36"/>
    </row>
    <row r="74" spans="1:10">
      <c r="A74" s="299"/>
      <c r="B74" s="25"/>
      <c r="C74" s="81" t="s">
        <v>21</v>
      </c>
      <c r="D74" s="27"/>
      <c r="E74" s="28"/>
      <c r="F74" s="40"/>
      <c r="G74" s="34"/>
      <c r="H74" s="42"/>
      <c r="I74" s="42"/>
      <c r="J74" s="36"/>
    </row>
    <row r="75" spans="1:10">
      <c r="A75" s="299"/>
      <c r="B75" s="25" t="s">
        <v>22</v>
      </c>
      <c r="C75" s="81" t="s">
        <v>14</v>
      </c>
      <c r="D75" s="32"/>
      <c r="E75" s="33"/>
      <c r="F75" s="34"/>
      <c r="G75" s="34"/>
      <c r="H75" s="43"/>
      <c r="I75" s="43"/>
      <c r="J75" s="44"/>
    </row>
    <row r="76" spans="1:10">
      <c r="A76" s="299"/>
      <c r="B76" s="25"/>
      <c r="C76" s="81" t="s">
        <v>21</v>
      </c>
      <c r="D76" s="45"/>
      <c r="E76" s="46"/>
      <c r="F76" s="34"/>
      <c r="G76" s="34"/>
      <c r="H76" s="47"/>
      <c r="I76" s="47"/>
      <c r="J76" s="36"/>
    </row>
    <row r="77" spans="1:10">
      <c r="A77" s="299"/>
      <c r="B77" s="25" t="s">
        <v>23</v>
      </c>
      <c r="C77" s="81" t="s">
        <v>14</v>
      </c>
      <c r="D77" s="37"/>
      <c r="E77" s="28"/>
      <c r="F77" s="34"/>
      <c r="G77" s="34"/>
      <c r="H77" s="48"/>
      <c r="I77" s="48"/>
      <c r="J77" s="36"/>
    </row>
    <row r="78" spans="1:10">
      <c r="A78" s="299"/>
      <c r="B78" s="25" t="s">
        <v>24</v>
      </c>
      <c r="C78" s="81" t="s">
        <v>14</v>
      </c>
      <c r="D78" s="27"/>
      <c r="E78" s="28"/>
      <c r="F78" s="35"/>
      <c r="G78" s="35"/>
      <c r="H78" s="28"/>
      <c r="I78" s="30"/>
      <c r="J78" s="24"/>
    </row>
    <row r="79" spans="1:10">
      <c r="A79" s="299"/>
      <c r="B79" s="25" t="s">
        <v>25</v>
      </c>
      <c r="C79" s="81" t="s">
        <v>14</v>
      </c>
      <c r="D79" s="37"/>
      <c r="E79" s="28"/>
      <c r="F79" s="34"/>
      <c r="G79" s="28"/>
      <c r="H79" s="34"/>
      <c r="I79" s="28"/>
      <c r="J79" s="31"/>
    </row>
    <row r="80" spans="1:10">
      <c r="A80" s="299"/>
      <c r="B80" s="25"/>
      <c r="C80" s="81" t="s">
        <v>21</v>
      </c>
      <c r="D80" s="37"/>
      <c r="E80" s="28"/>
      <c r="F80" s="34"/>
      <c r="G80" s="28"/>
      <c r="H80" s="35"/>
      <c r="I80" s="28"/>
      <c r="J80" s="31"/>
    </row>
    <row r="81" spans="1:10">
      <c r="A81" s="299"/>
      <c r="B81" s="25" t="s">
        <v>26</v>
      </c>
      <c r="C81" s="81" t="s">
        <v>19</v>
      </c>
      <c r="D81" s="32"/>
      <c r="E81" s="49"/>
      <c r="F81" s="34"/>
      <c r="G81" s="34"/>
      <c r="H81" s="34"/>
      <c r="I81" s="50"/>
      <c r="J81" s="36"/>
    </row>
    <row r="82" spans="1:10">
      <c r="A82" s="299"/>
      <c r="B82" s="51" t="s">
        <v>27</v>
      </c>
      <c r="C82" s="81" t="s">
        <v>14</v>
      </c>
      <c r="D82" s="52"/>
      <c r="E82" s="35"/>
      <c r="F82" s="35"/>
      <c r="G82" s="35"/>
      <c r="H82" s="35"/>
      <c r="I82" s="35"/>
      <c r="J82" s="36"/>
    </row>
    <row r="83" spans="1:10">
      <c r="A83" s="299"/>
      <c r="B83" s="53" t="s">
        <v>28</v>
      </c>
      <c r="C83" s="94" t="s">
        <v>29</v>
      </c>
      <c r="D83" s="37"/>
      <c r="E83" s="34"/>
      <c r="F83" s="55"/>
      <c r="G83" s="55"/>
      <c r="H83" s="56"/>
      <c r="I83" s="55"/>
      <c r="J83" s="41"/>
    </row>
    <row r="84" spans="1:10">
      <c r="A84" s="299"/>
      <c r="B84" s="53" t="s">
        <v>30</v>
      </c>
      <c r="C84" s="94" t="s">
        <v>29</v>
      </c>
      <c r="D84" s="57"/>
      <c r="E84" s="58"/>
      <c r="F84" s="55"/>
      <c r="G84" s="55"/>
      <c r="H84" s="50"/>
      <c r="I84" s="39"/>
      <c r="J84" s="41"/>
    </row>
    <row r="85" spans="1:10">
      <c r="A85" s="299"/>
      <c r="B85" s="53" t="s">
        <v>31</v>
      </c>
      <c r="C85" s="94" t="s">
        <v>29</v>
      </c>
      <c r="D85" s="57"/>
      <c r="E85" s="55"/>
      <c r="F85" s="39"/>
      <c r="G85" s="55"/>
      <c r="H85" s="55"/>
      <c r="I85" s="23"/>
      <c r="J85" s="59"/>
    </row>
    <row r="86" spans="1:10" ht="15.75" thickBot="1">
      <c r="A86" s="299"/>
      <c r="B86" s="96" t="s">
        <v>32</v>
      </c>
      <c r="C86" s="97" t="s">
        <v>33</v>
      </c>
      <c r="D86" s="160"/>
      <c r="E86" s="98"/>
      <c r="F86" s="98"/>
      <c r="G86" s="142"/>
      <c r="H86" s="161"/>
      <c r="I86" s="161"/>
      <c r="J86" s="101"/>
    </row>
    <row r="87" spans="1:10">
      <c r="A87" s="299"/>
      <c r="B87" s="67"/>
      <c r="C87" s="102" t="s">
        <v>34</v>
      </c>
      <c r="D87" s="69"/>
      <c r="E87" s="70"/>
      <c r="F87" s="70"/>
      <c r="G87" s="70"/>
      <c r="H87" s="70"/>
      <c r="I87" s="70"/>
      <c r="J87" s="72"/>
    </row>
    <row r="88" spans="1:10">
      <c r="A88" s="299"/>
      <c r="B88" s="61"/>
      <c r="C88" s="9" t="s">
        <v>34</v>
      </c>
      <c r="D88" s="52"/>
      <c r="E88" s="35"/>
      <c r="F88" s="35"/>
      <c r="G88" s="35"/>
      <c r="H88" s="35"/>
      <c r="I88" s="35"/>
      <c r="J88" s="36"/>
    </row>
    <row r="89" spans="1:10">
      <c r="A89" s="299"/>
      <c r="B89" s="61"/>
      <c r="C89" s="81" t="s">
        <v>35</v>
      </c>
      <c r="D89" s="52"/>
      <c r="E89" s="35"/>
      <c r="F89" s="35"/>
      <c r="G89" s="35"/>
      <c r="H89" s="163"/>
      <c r="I89" s="35"/>
      <c r="J89" s="36"/>
    </row>
    <row r="90" spans="1:10">
      <c r="A90" s="299"/>
      <c r="B90" s="61"/>
      <c r="C90" s="81" t="s">
        <v>35</v>
      </c>
      <c r="D90" s="52"/>
      <c r="E90" s="35"/>
      <c r="F90" s="35"/>
      <c r="G90" s="35"/>
      <c r="H90" s="35"/>
      <c r="I90" s="35"/>
      <c r="J90" s="36"/>
    </row>
    <row r="91" spans="1:10">
      <c r="A91" s="299"/>
      <c r="B91" s="61"/>
      <c r="C91" s="81" t="s">
        <v>35</v>
      </c>
      <c r="D91" s="52"/>
      <c r="E91" s="35"/>
      <c r="F91" s="35"/>
      <c r="G91" s="35"/>
      <c r="H91" s="35"/>
      <c r="I91" s="35"/>
      <c r="J91" s="36"/>
    </row>
    <row r="92" spans="1:10">
      <c r="A92" s="299"/>
      <c r="B92" s="61"/>
      <c r="C92" s="81" t="s">
        <v>35</v>
      </c>
      <c r="D92" s="52"/>
      <c r="E92" s="35"/>
      <c r="F92" s="35"/>
      <c r="G92" s="35"/>
      <c r="H92" s="35"/>
      <c r="I92" s="35"/>
      <c r="J92" s="36"/>
    </row>
    <row r="93" spans="1:10" ht="15.75" thickBot="1">
      <c r="A93" s="300"/>
      <c r="B93" s="73"/>
      <c r="C93" s="82" t="s">
        <v>35</v>
      </c>
      <c r="D93" s="64"/>
      <c r="E93" s="65"/>
      <c r="F93" s="65"/>
      <c r="G93" s="65"/>
      <c r="H93" s="65"/>
      <c r="I93" s="65"/>
      <c r="J93" s="66"/>
    </row>
    <row r="94" spans="1:10">
      <c r="A94" s="293" t="s">
        <v>70</v>
      </c>
      <c r="B94" s="67" t="s">
        <v>37</v>
      </c>
      <c r="C94" s="86" t="s">
        <v>38</v>
      </c>
      <c r="D94" s="103"/>
      <c r="E94" s="13"/>
      <c r="F94" s="70"/>
      <c r="G94" s="70"/>
      <c r="H94" s="70"/>
      <c r="I94" s="70"/>
      <c r="J94" s="72"/>
    </row>
    <row r="95" spans="1:10" ht="16.5">
      <c r="A95" s="293"/>
      <c r="B95" s="61"/>
      <c r="C95" s="81" t="s">
        <v>39</v>
      </c>
      <c r="D95" s="34"/>
      <c r="E95" s="93"/>
      <c r="F95" s="35"/>
      <c r="G95" s="35"/>
      <c r="H95" s="35"/>
      <c r="I95" s="35"/>
      <c r="J95" s="36"/>
    </row>
    <row r="96" spans="1:10">
      <c r="A96" s="293"/>
      <c r="B96" s="61"/>
      <c r="C96" s="81" t="s">
        <v>40</v>
      </c>
      <c r="D96" s="35"/>
      <c r="E96" s="19"/>
      <c r="F96" s="35"/>
      <c r="G96" s="35"/>
      <c r="H96" s="35"/>
      <c r="I96" s="35"/>
      <c r="J96" s="36"/>
    </row>
    <row r="97" spans="1:10">
      <c r="A97" s="293"/>
      <c r="B97" s="61"/>
      <c r="C97" s="81" t="s">
        <v>41</v>
      </c>
      <c r="D97" s="35"/>
      <c r="E97" s="47"/>
      <c r="F97" s="35"/>
      <c r="G97" s="35"/>
      <c r="H97" s="35"/>
      <c r="I97" s="35"/>
      <c r="J97" s="36"/>
    </row>
    <row r="98" spans="1:10" ht="15.75" thickBot="1">
      <c r="A98" s="293"/>
      <c r="B98" s="73"/>
      <c r="C98" s="82" t="s">
        <v>42</v>
      </c>
      <c r="D98" s="65"/>
      <c r="E98" s="105"/>
      <c r="F98" s="65"/>
      <c r="G98" s="65"/>
      <c r="H98" s="65"/>
      <c r="I98" s="65"/>
      <c r="J98" s="66"/>
    </row>
    <row r="99" spans="1:10">
      <c r="A99" s="293"/>
      <c r="B99" s="75" t="s">
        <v>43</v>
      </c>
      <c r="C99" s="76" t="s">
        <v>44</v>
      </c>
      <c r="D99" s="79"/>
      <c r="E99" s="106"/>
      <c r="F99" s="79"/>
      <c r="G99" s="79"/>
      <c r="H99" s="79"/>
      <c r="I99" s="79"/>
      <c r="J99" s="80"/>
    </row>
    <row r="100" spans="1:10">
      <c r="A100" s="293"/>
      <c r="B100" s="61"/>
      <c r="C100" s="81" t="s">
        <v>45</v>
      </c>
      <c r="D100" s="35"/>
      <c r="E100" s="43"/>
      <c r="F100" s="19"/>
      <c r="G100" s="35"/>
      <c r="H100" s="35"/>
      <c r="I100" s="35"/>
      <c r="J100" s="36"/>
    </row>
    <row r="101" spans="1:10">
      <c r="A101" s="293"/>
      <c r="B101" s="61"/>
      <c r="C101" s="81" t="s">
        <v>46</v>
      </c>
      <c r="D101" s="35"/>
      <c r="E101" s="19"/>
      <c r="F101" s="35"/>
      <c r="G101" s="35"/>
      <c r="H101" s="35"/>
      <c r="I101" s="35"/>
      <c r="J101" s="36"/>
    </row>
    <row r="102" spans="1:10">
      <c r="A102" s="293"/>
      <c r="B102" s="61"/>
      <c r="C102" s="81" t="s">
        <v>47</v>
      </c>
      <c r="D102" s="35"/>
      <c r="E102" s="28"/>
      <c r="F102" s="19"/>
      <c r="G102" s="35"/>
      <c r="H102" s="35"/>
      <c r="I102" s="35"/>
      <c r="J102" s="36"/>
    </row>
    <row r="103" spans="1:10" ht="15.75" thickBot="1">
      <c r="A103" s="293"/>
      <c r="B103" s="73"/>
      <c r="C103" s="82" t="s">
        <v>48</v>
      </c>
      <c r="D103" s="65"/>
      <c r="E103" s="107"/>
      <c r="F103" s="84"/>
      <c r="G103" s="65"/>
      <c r="H103" s="65"/>
      <c r="I103" s="65"/>
      <c r="J103" s="66"/>
    </row>
    <row r="104" spans="1:10">
      <c r="A104" s="293"/>
      <c r="B104" s="85" t="s">
        <v>49</v>
      </c>
      <c r="C104" s="86" t="s">
        <v>50</v>
      </c>
      <c r="D104" s="108"/>
      <c r="E104" s="108"/>
      <c r="F104" s="108"/>
      <c r="G104" s="70"/>
      <c r="H104" s="70"/>
      <c r="I104" s="70"/>
      <c r="J104" s="72"/>
    </row>
    <row r="105" spans="1:10">
      <c r="A105" s="293"/>
      <c r="B105" s="88"/>
      <c r="C105" s="81" t="s">
        <v>51</v>
      </c>
      <c r="D105" s="35"/>
      <c r="E105" s="35"/>
      <c r="F105" s="23"/>
      <c r="G105" s="35"/>
      <c r="H105" s="35"/>
      <c r="I105" s="35"/>
      <c r="J105" s="36"/>
    </row>
    <row r="106" spans="1:10">
      <c r="A106" s="293"/>
      <c r="B106" s="88"/>
      <c r="C106" s="81" t="s">
        <v>52</v>
      </c>
      <c r="D106" s="42"/>
      <c r="E106" s="42"/>
      <c r="F106" s="35"/>
      <c r="G106" s="35"/>
      <c r="H106" s="35"/>
      <c r="I106" s="35"/>
      <c r="J106" s="36"/>
    </row>
    <row r="107" spans="1:10">
      <c r="A107" s="293"/>
      <c r="B107" s="88"/>
      <c r="C107" s="81" t="s">
        <v>53</v>
      </c>
      <c r="D107" s="35"/>
      <c r="E107" s="35"/>
      <c r="F107" s="35"/>
      <c r="G107" s="35"/>
      <c r="H107" s="35"/>
      <c r="I107" s="35"/>
      <c r="J107" s="36"/>
    </row>
    <row r="108" spans="1:10">
      <c r="A108" s="293"/>
      <c r="B108" s="75"/>
      <c r="C108" s="81" t="s">
        <v>54</v>
      </c>
      <c r="D108" s="35"/>
      <c r="E108" s="35"/>
      <c r="F108" s="35"/>
      <c r="G108" s="35"/>
      <c r="H108" s="35"/>
      <c r="I108" s="35"/>
      <c r="J108" s="36"/>
    </row>
    <row r="109" spans="1:10">
      <c r="A109" s="293"/>
      <c r="B109" s="63" t="s">
        <v>55</v>
      </c>
      <c r="C109" s="81" t="s">
        <v>56</v>
      </c>
      <c r="D109" s="23"/>
      <c r="E109" s="35"/>
      <c r="F109" s="33"/>
      <c r="G109" s="35"/>
      <c r="H109" s="35"/>
      <c r="I109" s="35"/>
      <c r="J109" s="36"/>
    </row>
    <row r="110" spans="1:10">
      <c r="A110" s="293"/>
      <c r="B110" s="88"/>
      <c r="C110" s="81" t="s">
        <v>57</v>
      </c>
      <c r="D110" s="35"/>
      <c r="E110" s="35"/>
      <c r="F110" s="35"/>
      <c r="G110" s="46"/>
      <c r="H110" s="35"/>
      <c r="I110" s="35"/>
      <c r="J110" s="36"/>
    </row>
    <row r="111" spans="1:10">
      <c r="A111" s="293"/>
      <c r="B111" s="75"/>
      <c r="C111" s="81" t="s">
        <v>58</v>
      </c>
      <c r="D111" s="35"/>
      <c r="E111" s="35"/>
      <c r="F111" s="35"/>
      <c r="G111" s="35"/>
      <c r="H111" s="35"/>
      <c r="I111" s="35"/>
      <c r="J111" s="36"/>
    </row>
    <row r="112" spans="1:10">
      <c r="A112" s="293"/>
      <c r="B112" s="63" t="s">
        <v>59</v>
      </c>
      <c r="C112" s="81" t="s">
        <v>60</v>
      </c>
      <c r="D112" s="35"/>
      <c r="E112" s="35"/>
      <c r="F112" s="35"/>
      <c r="G112" s="35"/>
      <c r="H112" s="35"/>
      <c r="I112" s="35"/>
      <c r="J112" s="36"/>
    </row>
    <row r="113" spans="1:10">
      <c r="A113" s="293"/>
      <c r="B113" s="75"/>
      <c r="C113" s="81" t="s">
        <v>61</v>
      </c>
      <c r="D113" s="35"/>
      <c r="E113" s="35"/>
      <c r="F113" s="35"/>
      <c r="G113" s="35"/>
      <c r="H113" s="35"/>
      <c r="I113" s="35"/>
      <c r="J113" s="36"/>
    </row>
    <row r="114" spans="1:10">
      <c r="A114" s="293"/>
      <c r="B114" s="63" t="s">
        <v>62</v>
      </c>
      <c r="C114" s="81" t="s">
        <v>63</v>
      </c>
      <c r="D114" s="35"/>
      <c r="E114" s="35"/>
      <c r="F114" s="35"/>
      <c r="G114" s="35"/>
      <c r="H114" s="35"/>
      <c r="I114" s="35"/>
      <c r="J114" s="36"/>
    </row>
    <row r="115" spans="1:10">
      <c r="A115" s="293"/>
      <c r="B115" s="88"/>
      <c r="C115" s="81" t="s">
        <v>64</v>
      </c>
      <c r="D115" s="35"/>
      <c r="E115" s="35"/>
      <c r="F115" s="35"/>
      <c r="G115" s="35"/>
      <c r="H115" s="35"/>
      <c r="I115" s="35"/>
      <c r="J115" s="36"/>
    </row>
    <row r="116" spans="1:10">
      <c r="A116" s="293"/>
      <c r="B116" s="75"/>
      <c r="C116" s="81" t="s">
        <v>65</v>
      </c>
      <c r="D116" s="35"/>
      <c r="E116" s="35"/>
      <c r="F116" s="35"/>
      <c r="G116" s="35"/>
      <c r="H116" s="35"/>
      <c r="I116" s="35"/>
      <c r="J116" s="36"/>
    </row>
    <row r="117" spans="1:10">
      <c r="A117" s="293"/>
      <c r="B117" s="63" t="s">
        <v>66</v>
      </c>
      <c r="C117" s="81" t="s">
        <v>67</v>
      </c>
      <c r="D117" s="35"/>
      <c r="E117" s="35"/>
      <c r="F117" s="18"/>
      <c r="G117" s="95"/>
      <c r="H117" s="35"/>
      <c r="I117" s="35"/>
      <c r="J117" s="36"/>
    </row>
    <row r="118" spans="1:10" ht="15.75" thickBot="1">
      <c r="A118" s="293"/>
      <c r="B118" s="89"/>
      <c r="C118" s="82" t="s">
        <v>68</v>
      </c>
      <c r="D118" s="65"/>
      <c r="E118" s="65"/>
      <c r="F118" s="65"/>
      <c r="G118" s="65"/>
      <c r="H118" s="65"/>
      <c r="I118" s="65"/>
      <c r="J118" s="66"/>
    </row>
    <row r="119" spans="1:10" ht="15.75" thickBot="1">
      <c r="A119" s="189"/>
      <c r="B119" s="210"/>
      <c r="C119" s="192"/>
      <c r="D119" s="211"/>
      <c r="E119" s="211"/>
      <c r="F119" s="211"/>
      <c r="G119" s="211"/>
      <c r="H119" s="211"/>
      <c r="I119" s="211"/>
      <c r="J119" s="212"/>
    </row>
    <row r="120" spans="1:10">
      <c r="A120" s="301" t="s">
        <v>71</v>
      </c>
      <c r="B120" s="11" t="s">
        <v>10</v>
      </c>
      <c r="C120" s="90" t="s">
        <v>11</v>
      </c>
      <c r="D120" s="13"/>
      <c r="E120" s="13"/>
      <c r="F120" s="13"/>
      <c r="G120" s="13"/>
      <c r="H120" s="13"/>
      <c r="I120" s="13"/>
      <c r="J120" s="14"/>
    </row>
    <row r="121" spans="1:10">
      <c r="A121" s="302"/>
      <c r="B121" s="15" t="s">
        <v>12</v>
      </c>
      <c r="C121" s="91"/>
      <c r="D121" s="19"/>
      <c r="E121" s="19"/>
      <c r="F121" s="9"/>
      <c r="G121" s="19"/>
      <c r="H121" s="19"/>
      <c r="I121" s="92"/>
      <c r="J121" s="24"/>
    </row>
    <row r="122" spans="1:10">
      <c r="A122" s="302"/>
      <c r="B122" s="15" t="s">
        <v>12</v>
      </c>
      <c r="C122" s="91"/>
      <c r="D122" s="19"/>
      <c r="E122" s="19"/>
      <c r="F122" s="9"/>
      <c r="G122" s="19"/>
      <c r="H122" s="50"/>
      <c r="I122" s="50"/>
      <c r="J122" s="24"/>
    </row>
    <row r="123" spans="1:10">
      <c r="A123" s="302"/>
      <c r="B123" s="15" t="s">
        <v>12</v>
      </c>
      <c r="C123" s="91"/>
      <c r="D123" s="35"/>
      <c r="E123" s="35"/>
      <c r="F123" s="34"/>
      <c r="G123" s="34"/>
      <c r="H123" s="33"/>
      <c r="I123" s="109"/>
      <c r="J123" s="44"/>
    </row>
    <row r="124" spans="1:10">
      <c r="A124" s="302"/>
      <c r="B124" s="25" t="s">
        <v>13</v>
      </c>
      <c r="C124" s="81" t="s">
        <v>14</v>
      </c>
      <c r="D124" s="35"/>
      <c r="E124" s="35"/>
      <c r="F124" s="47"/>
      <c r="G124" s="47"/>
      <c r="H124" s="110"/>
      <c r="I124" s="33"/>
      <c r="J124" s="111"/>
    </row>
    <row r="125" spans="1:10">
      <c r="A125" s="302"/>
      <c r="B125" s="25" t="s">
        <v>15</v>
      </c>
      <c r="C125" s="81" t="s">
        <v>14</v>
      </c>
      <c r="D125" s="35"/>
      <c r="E125" s="35"/>
      <c r="F125" s="28"/>
      <c r="G125" s="34"/>
      <c r="H125" s="112"/>
      <c r="I125" s="34"/>
      <c r="J125" s="44"/>
    </row>
    <row r="126" spans="1:10">
      <c r="A126" s="302"/>
      <c r="B126" s="25" t="s">
        <v>16</v>
      </c>
      <c r="C126" s="81" t="s">
        <v>14</v>
      </c>
      <c r="D126" s="28"/>
      <c r="E126" s="28"/>
      <c r="F126" s="28"/>
      <c r="G126" s="34"/>
      <c r="H126" s="34"/>
      <c r="I126" s="104"/>
      <c r="J126" s="44"/>
    </row>
    <row r="127" spans="1:10">
      <c r="A127" s="302"/>
      <c r="B127" s="25" t="s">
        <v>17</v>
      </c>
      <c r="C127" s="81" t="s">
        <v>14</v>
      </c>
      <c r="D127" s="35"/>
      <c r="E127" s="35"/>
      <c r="F127" s="34"/>
      <c r="G127" s="35"/>
      <c r="H127" s="35"/>
      <c r="I127" s="35"/>
      <c r="J127" s="31"/>
    </row>
    <row r="128" spans="1:10">
      <c r="A128" s="302"/>
      <c r="B128" s="25" t="s">
        <v>18</v>
      </c>
      <c r="C128" s="81" t="s">
        <v>19</v>
      </c>
      <c r="D128" s="34"/>
      <c r="E128" s="34"/>
      <c r="F128" s="28"/>
      <c r="G128" s="34"/>
      <c r="H128" s="19"/>
      <c r="I128" s="55"/>
      <c r="J128" s="113"/>
    </row>
    <row r="129" spans="1:10">
      <c r="A129" s="302"/>
      <c r="B129" s="25" t="s">
        <v>20</v>
      </c>
      <c r="C129" s="81" t="s">
        <v>14</v>
      </c>
      <c r="D129" s="19"/>
      <c r="E129" s="19"/>
      <c r="F129" s="9"/>
      <c r="G129" s="19"/>
      <c r="H129" s="114"/>
      <c r="I129" s="19"/>
      <c r="J129" s="115"/>
    </row>
    <row r="130" spans="1:10">
      <c r="A130" s="302"/>
      <c r="B130" s="25"/>
      <c r="C130" s="81" t="s">
        <v>21</v>
      </c>
      <c r="D130" s="19"/>
      <c r="E130" s="19"/>
      <c r="F130" s="9"/>
      <c r="G130" s="19"/>
      <c r="H130" s="19"/>
      <c r="I130" s="19"/>
      <c r="J130" s="24"/>
    </row>
    <row r="131" spans="1:10">
      <c r="A131" s="302"/>
      <c r="B131" s="25" t="s">
        <v>22</v>
      </c>
      <c r="C131" s="81" t="s">
        <v>14</v>
      </c>
      <c r="D131" s="19"/>
      <c r="E131" s="19"/>
      <c r="F131" s="9"/>
      <c r="G131" s="19"/>
      <c r="H131" s="19"/>
      <c r="I131" s="19"/>
      <c r="J131" s="24"/>
    </row>
    <row r="132" spans="1:10">
      <c r="A132" s="302"/>
      <c r="B132" s="25"/>
      <c r="C132" s="81" t="s">
        <v>21</v>
      </c>
      <c r="D132" s="35"/>
      <c r="E132" s="35"/>
      <c r="F132" s="28"/>
      <c r="G132" s="34"/>
      <c r="H132" s="34"/>
      <c r="I132" s="34"/>
      <c r="J132" s="44"/>
    </row>
    <row r="133" spans="1:10">
      <c r="A133" s="302"/>
      <c r="B133" s="25" t="s">
        <v>23</v>
      </c>
      <c r="C133" s="81" t="s">
        <v>14</v>
      </c>
      <c r="D133" s="34"/>
      <c r="E133" s="34"/>
      <c r="F133" s="58"/>
      <c r="G133" s="22"/>
      <c r="H133" s="19"/>
      <c r="I133" s="19"/>
      <c r="J133" s="44"/>
    </row>
    <row r="134" spans="1:10">
      <c r="A134" s="302"/>
      <c r="B134" s="25" t="s">
        <v>24</v>
      </c>
      <c r="C134" s="81" t="s">
        <v>14</v>
      </c>
      <c r="D134" s="34"/>
      <c r="E134" s="34"/>
      <c r="F134" s="34"/>
      <c r="G134" s="34"/>
      <c r="H134" s="46"/>
      <c r="I134" s="33"/>
      <c r="J134" s="44"/>
    </row>
    <row r="135" spans="1:10">
      <c r="A135" s="302"/>
      <c r="B135" s="25" t="s">
        <v>25</v>
      </c>
      <c r="C135" s="81" t="s">
        <v>14</v>
      </c>
      <c r="D135" s="34"/>
      <c r="E135" s="34"/>
      <c r="F135" s="55"/>
      <c r="G135" s="55"/>
      <c r="H135" s="116"/>
      <c r="I135" s="46"/>
      <c r="J135" s="44"/>
    </row>
    <row r="136" spans="1:10">
      <c r="A136" s="302"/>
      <c r="B136" s="25"/>
      <c r="C136" s="81" t="s">
        <v>21</v>
      </c>
      <c r="D136" s="35"/>
      <c r="E136" s="35"/>
      <c r="F136" s="28"/>
      <c r="G136" s="34"/>
      <c r="H136" s="34"/>
      <c r="I136" s="34"/>
      <c r="J136" s="44"/>
    </row>
    <row r="137" spans="1:10">
      <c r="A137" s="302"/>
      <c r="B137" s="25" t="s">
        <v>26</v>
      </c>
      <c r="C137" s="81" t="s">
        <v>19</v>
      </c>
      <c r="D137" s="35"/>
      <c r="E137" s="35"/>
      <c r="F137" s="28"/>
      <c r="G137" s="110"/>
      <c r="H137" s="33"/>
      <c r="I137" s="33"/>
      <c r="J137" s="24"/>
    </row>
    <row r="138" spans="1:10">
      <c r="A138" s="302"/>
      <c r="B138" s="51" t="s">
        <v>27</v>
      </c>
      <c r="C138" s="81" t="s">
        <v>14</v>
      </c>
      <c r="D138" s="34"/>
      <c r="E138" s="34"/>
      <c r="F138" s="28"/>
      <c r="G138" s="34"/>
      <c r="H138" s="110"/>
      <c r="I138" s="110"/>
      <c r="J138" s="31"/>
    </row>
    <row r="139" spans="1:10">
      <c r="A139" s="302"/>
      <c r="B139" s="53" t="s">
        <v>28</v>
      </c>
      <c r="C139" s="94" t="s">
        <v>29</v>
      </c>
      <c r="D139" s="34"/>
      <c r="E139" s="34"/>
      <c r="F139" s="28"/>
      <c r="G139" s="34"/>
      <c r="H139" s="110"/>
      <c r="I139" s="110"/>
      <c r="J139" s="31"/>
    </row>
    <row r="140" spans="1:10">
      <c r="A140" s="302"/>
      <c r="B140" s="53" t="s">
        <v>30</v>
      </c>
      <c r="C140" s="94" t="s">
        <v>29</v>
      </c>
      <c r="D140" s="34"/>
      <c r="E140" s="34"/>
      <c r="F140" s="22"/>
      <c r="G140" s="34"/>
      <c r="H140" s="55"/>
      <c r="I140" s="33"/>
      <c r="J140" s="36"/>
    </row>
    <row r="141" spans="1:10">
      <c r="A141" s="302"/>
      <c r="B141" s="53" t="s">
        <v>31</v>
      </c>
      <c r="C141" s="94" t="s">
        <v>29</v>
      </c>
      <c r="D141" s="35"/>
      <c r="E141" s="35"/>
      <c r="F141" s="35"/>
      <c r="G141" s="35"/>
      <c r="H141" s="35"/>
      <c r="I141" s="35"/>
      <c r="J141" s="36"/>
    </row>
    <row r="142" spans="1:10" ht="15.75" thickBot="1">
      <c r="A142" s="302"/>
      <c r="B142" s="117" t="s">
        <v>32</v>
      </c>
      <c r="C142" s="118" t="s">
        <v>33</v>
      </c>
      <c r="D142" s="119"/>
      <c r="E142" s="119"/>
      <c r="F142" s="120"/>
      <c r="G142" s="121"/>
      <c r="H142" s="65"/>
      <c r="I142" s="65"/>
      <c r="J142" s="122"/>
    </row>
    <row r="143" spans="1:10">
      <c r="A143" s="302"/>
      <c r="B143" s="67"/>
      <c r="C143" s="102" t="s">
        <v>34</v>
      </c>
      <c r="D143" s="103"/>
      <c r="E143" s="103"/>
      <c r="F143" s="71"/>
      <c r="G143" s="71"/>
      <c r="H143" s="71"/>
      <c r="I143" s="87"/>
      <c r="J143" s="123"/>
    </row>
    <row r="144" spans="1:10">
      <c r="A144" s="302"/>
      <c r="B144" s="61"/>
      <c r="C144" s="9" t="s">
        <v>34</v>
      </c>
      <c r="D144" s="55"/>
      <c r="E144" s="55"/>
      <c r="F144" s="58"/>
      <c r="G144" s="55"/>
      <c r="H144" s="55"/>
      <c r="I144" s="55"/>
      <c r="J144" s="60"/>
    </row>
    <row r="145" spans="1:10">
      <c r="A145" s="302"/>
      <c r="B145" s="61"/>
      <c r="C145" s="81" t="s">
        <v>35</v>
      </c>
      <c r="D145" s="35"/>
      <c r="E145" s="35"/>
      <c r="F145" s="39"/>
      <c r="G145" s="55"/>
      <c r="H145" s="55"/>
      <c r="I145" s="116"/>
      <c r="J145" s="60"/>
    </row>
    <row r="146" spans="1:10">
      <c r="A146" s="302"/>
      <c r="B146" s="61"/>
      <c r="C146" s="81" t="s">
        <v>35</v>
      </c>
      <c r="D146" s="35"/>
      <c r="E146" s="35"/>
      <c r="F146" s="35"/>
      <c r="G146" s="35"/>
      <c r="H146" s="35"/>
      <c r="I146" s="35"/>
      <c r="J146" s="36"/>
    </row>
    <row r="147" spans="1:10">
      <c r="A147" s="302"/>
      <c r="B147" s="61"/>
      <c r="C147" s="81" t="s">
        <v>35</v>
      </c>
      <c r="D147" s="23"/>
      <c r="E147" s="23"/>
      <c r="F147" s="35"/>
      <c r="G147" s="35"/>
      <c r="H147" s="35"/>
      <c r="I147" s="35"/>
      <c r="J147" s="36"/>
    </row>
    <row r="148" spans="1:10">
      <c r="A148" s="302"/>
      <c r="B148" s="61"/>
      <c r="C148" s="81" t="s">
        <v>35</v>
      </c>
      <c r="D148" s="35"/>
      <c r="E148" s="39"/>
      <c r="F148" s="35"/>
      <c r="G148" s="35"/>
      <c r="H148" s="35"/>
      <c r="I148" s="35"/>
      <c r="J148" s="36"/>
    </row>
    <row r="149" spans="1:10" ht="15.75" thickBot="1">
      <c r="A149" s="302"/>
      <c r="B149" s="63"/>
      <c r="C149" s="124" t="s">
        <v>35</v>
      </c>
      <c r="D149" s="100"/>
      <c r="E149" s="100"/>
      <c r="F149" s="99"/>
      <c r="G149" s="100"/>
      <c r="H149" s="125"/>
      <c r="I149" s="100"/>
      <c r="J149" s="126"/>
    </row>
    <row r="150" spans="1:10">
      <c r="A150" s="293" t="s">
        <v>72</v>
      </c>
      <c r="B150" s="67" t="s">
        <v>37</v>
      </c>
      <c r="C150" s="86" t="s">
        <v>38</v>
      </c>
      <c r="D150" s="70"/>
      <c r="E150" s="70"/>
      <c r="F150" s="70"/>
      <c r="G150" s="70"/>
      <c r="H150" s="70"/>
      <c r="I150" s="70"/>
      <c r="J150" s="72"/>
    </row>
    <row r="151" spans="1:10">
      <c r="A151" s="293"/>
      <c r="B151" s="61"/>
      <c r="C151" s="81" t="s">
        <v>39</v>
      </c>
      <c r="D151" s="35"/>
      <c r="E151" s="35"/>
      <c r="F151" s="35"/>
      <c r="G151" s="35"/>
      <c r="H151" s="35"/>
      <c r="I151" s="35"/>
      <c r="J151" s="36"/>
    </row>
    <row r="152" spans="1:10">
      <c r="A152" s="293"/>
      <c r="B152" s="61"/>
      <c r="C152" s="81" t="s">
        <v>40</v>
      </c>
      <c r="D152" s="35"/>
      <c r="E152" s="35"/>
      <c r="F152" s="35"/>
      <c r="G152" s="35"/>
      <c r="H152" s="35"/>
      <c r="I152" s="35"/>
      <c r="J152" s="36"/>
    </row>
    <row r="153" spans="1:10">
      <c r="A153" s="293"/>
      <c r="B153" s="61"/>
      <c r="C153" s="81" t="s">
        <v>41</v>
      </c>
      <c r="D153" s="35"/>
      <c r="E153" s="35"/>
      <c r="F153" s="35"/>
      <c r="G153" s="35"/>
      <c r="H153" s="35"/>
      <c r="I153" s="35"/>
      <c r="J153" s="36"/>
    </row>
    <row r="154" spans="1:10">
      <c r="A154" s="293"/>
      <c r="B154" s="61"/>
      <c r="C154" s="81" t="s">
        <v>42</v>
      </c>
      <c r="D154" s="47"/>
      <c r="E154" s="35"/>
      <c r="F154" s="35"/>
      <c r="G154" s="35"/>
      <c r="H154" s="35"/>
      <c r="I154" s="35"/>
      <c r="J154" s="36"/>
    </row>
    <row r="155" spans="1:10" ht="15.75" thickBot="1">
      <c r="A155" s="293"/>
      <c r="B155" s="73" t="s">
        <v>43</v>
      </c>
      <c r="C155" s="82" t="s">
        <v>44</v>
      </c>
      <c r="D155" s="65"/>
      <c r="E155" s="65"/>
      <c r="F155" s="65"/>
      <c r="G155" s="65"/>
      <c r="H155" s="65"/>
      <c r="I155" s="65"/>
      <c r="J155" s="66"/>
    </row>
    <row r="156" spans="1:10">
      <c r="A156" s="293"/>
      <c r="B156" s="67"/>
      <c r="C156" s="86" t="s">
        <v>45</v>
      </c>
      <c r="D156" s="70"/>
      <c r="E156" s="70"/>
      <c r="F156" s="70"/>
      <c r="G156" s="70"/>
      <c r="H156" s="70"/>
      <c r="I156" s="70"/>
      <c r="J156" s="72"/>
    </row>
    <row r="157" spans="1:10">
      <c r="A157" s="293"/>
      <c r="B157" s="61"/>
      <c r="C157" s="81" t="s">
        <v>46</v>
      </c>
      <c r="D157" s="35"/>
      <c r="E157" s="35"/>
      <c r="F157" s="35"/>
      <c r="G157" s="35"/>
      <c r="H157" s="35"/>
      <c r="I157" s="35"/>
      <c r="J157" s="36"/>
    </row>
    <row r="158" spans="1:10">
      <c r="A158" s="293"/>
      <c r="B158" s="61"/>
      <c r="C158" s="81" t="s">
        <v>47</v>
      </c>
      <c r="D158" s="35"/>
      <c r="E158" s="35"/>
      <c r="F158" s="35"/>
      <c r="G158" s="35"/>
      <c r="H158" s="35"/>
      <c r="I158" s="35"/>
      <c r="J158" s="36"/>
    </row>
    <row r="159" spans="1:10" ht="15.75" thickBot="1">
      <c r="A159" s="293"/>
      <c r="B159" s="73"/>
      <c r="C159" s="82" t="s">
        <v>48</v>
      </c>
      <c r="D159" s="65"/>
      <c r="E159" s="65"/>
      <c r="F159" s="65"/>
      <c r="G159" s="65"/>
      <c r="H159" s="65"/>
      <c r="I159" s="65"/>
      <c r="J159" s="66"/>
    </row>
    <row r="160" spans="1:10">
      <c r="A160" s="293"/>
      <c r="B160" s="75" t="s">
        <v>49</v>
      </c>
      <c r="C160" s="76" t="s">
        <v>50</v>
      </c>
      <c r="D160" s="79"/>
      <c r="E160" s="79"/>
      <c r="F160" s="79"/>
      <c r="G160" s="79"/>
      <c r="H160" s="77"/>
      <c r="I160" s="77"/>
      <c r="J160" s="80"/>
    </row>
    <row r="161" spans="1:10">
      <c r="A161" s="293"/>
      <c r="B161" s="61"/>
      <c r="C161" s="81" t="s">
        <v>51</v>
      </c>
      <c r="D161" s="28"/>
      <c r="E161" s="28"/>
      <c r="F161" s="28"/>
      <c r="G161" s="34"/>
      <c r="H161" s="35"/>
      <c r="I161" s="35"/>
      <c r="J161" s="36"/>
    </row>
    <row r="162" spans="1:10">
      <c r="A162" s="293"/>
      <c r="B162" s="61"/>
      <c r="C162" s="81" t="s">
        <v>52</v>
      </c>
      <c r="D162" s="35"/>
      <c r="E162" s="35"/>
      <c r="F162" s="35"/>
      <c r="G162" s="35"/>
      <c r="H162" s="35"/>
      <c r="I162" s="35"/>
      <c r="J162" s="36"/>
    </row>
    <row r="163" spans="1:10">
      <c r="A163" s="293"/>
      <c r="B163" s="61"/>
      <c r="C163" s="81" t="s">
        <v>53</v>
      </c>
      <c r="D163" s="35"/>
      <c r="E163" s="35"/>
      <c r="F163" s="35"/>
      <c r="G163" s="35"/>
      <c r="H163" s="35"/>
      <c r="I163" s="35"/>
      <c r="J163" s="36"/>
    </row>
    <row r="164" spans="1:10">
      <c r="A164" s="293"/>
      <c r="B164" s="61"/>
      <c r="C164" s="81" t="s">
        <v>54</v>
      </c>
      <c r="D164" s="35"/>
      <c r="E164" s="35"/>
      <c r="F164" s="42"/>
      <c r="G164" s="35"/>
      <c r="H164" s="35"/>
      <c r="I164" s="35"/>
      <c r="J164" s="36"/>
    </row>
    <row r="165" spans="1:10">
      <c r="A165" s="293"/>
      <c r="B165" s="61" t="s">
        <v>55</v>
      </c>
      <c r="C165" s="81" t="s">
        <v>56</v>
      </c>
      <c r="D165" s="23"/>
      <c r="E165" s="23"/>
      <c r="F165" s="35"/>
      <c r="G165" s="35"/>
      <c r="H165" s="35"/>
      <c r="I165" s="35"/>
      <c r="J165" s="36"/>
    </row>
    <row r="166" spans="1:10">
      <c r="A166" s="293"/>
      <c r="B166" s="61"/>
      <c r="C166" s="81" t="s">
        <v>57</v>
      </c>
      <c r="D166" s="35"/>
      <c r="E166" s="35"/>
      <c r="F166" s="35"/>
      <c r="G166" s="35"/>
      <c r="H166" s="35"/>
      <c r="I166" s="35"/>
      <c r="J166" s="36"/>
    </row>
    <row r="167" spans="1:10">
      <c r="A167" s="293"/>
      <c r="B167" s="61"/>
      <c r="C167" s="81" t="s">
        <v>58</v>
      </c>
      <c r="D167" s="35"/>
      <c r="E167" s="35"/>
      <c r="F167" s="35"/>
      <c r="G167" s="35"/>
      <c r="H167" s="35"/>
      <c r="I167" s="35"/>
      <c r="J167" s="36"/>
    </row>
    <row r="168" spans="1:10">
      <c r="A168" s="293"/>
      <c r="B168" s="61" t="s">
        <v>59</v>
      </c>
      <c r="C168" s="81" t="s">
        <v>60</v>
      </c>
      <c r="D168" s="35"/>
      <c r="E168" s="35"/>
      <c r="F168" s="35"/>
      <c r="G168" s="35"/>
      <c r="H168" s="35"/>
      <c r="I168" s="35"/>
      <c r="J168" s="36"/>
    </row>
    <row r="169" spans="1:10">
      <c r="A169" s="293"/>
      <c r="B169" s="61"/>
      <c r="C169" s="81" t="s">
        <v>61</v>
      </c>
      <c r="D169" s="35"/>
      <c r="E169" s="35"/>
      <c r="F169" s="35"/>
      <c r="G169" s="35"/>
      <c r="H169" s="35"/>
      <c r="I169" s="35"/>
      <c r="J169" s="36"/>
    </row>
    <row r="170" spans="1:10">
      <c r="A170" s="293"/>
      <c r="B170" s="61" t="s">
        <v>73</v>
      </c>
      <c r="C170" s="81" t="s">
        <v>63</v>
      </c>
      <c r="D170" s="35"/>
      <c r="E170" s="35"/>
      <c r="F170" s="35"/>
      <c r="G170" s="35"/>
      <c r="H170" s="35"/>
      <c r="I170" s="35"/>
      <c r="J170" s="36"/>
    </row>
    <row r="171" spans="1:10">
      <c r="A171" s="293"/>
      <c r="B171" s="61"/>
      <c r="C171" s="81" t="s">
        <v>64</v>
      </c>
      <c r="D171" s="35"/>
      <c r="E171" s="35"/>
      <c r="F171" s="35"/>
      <c r="G171" s="35"/>
      <c r="H171" s="35"/>
      <c r="I171" s="35"/>
      <c r="J171" s="36"/>
    </row>
    <row r="172" spans="1:10">
      <c r="A172" s="293"/>
      <c r="B172" s="61"/>
      <c r="C172" s="81" t="s">
        <v>65</v>
      </c>
      <c r="D172" s="35"/>
      <c r="E172" s="35"/>
      <c r="F172" s="35"/>
      <c r="G172" s="35"/>
      <c r="H172" s="35"/>
      <c r="I172" s="35"/>
      <c r="J172" s="36"/>
    </row>
    <row r="173" spans="1:10">
      <c r="A173" s="293"/>
      <c r="B173" s="61" t="s">
        <v>66</v>
      </c>
      <c r="C173" s="81" t="s">
        <v>67</v>
      </c>
      <c r="D173" s="35"/>
      <c r="E173" s="35"/>
      <c r="F173" s="35"/>
      <c r="G173" s="35"/>
      <c r="H173" s="92"/>
      <c r="I173" s="35"/>
      <c r="J173" s="36"/>
    </row>
    <row r="174" spans="1:10" ht="15.75" thickBot="1">
      <c r="A174" s="294"/>
      <c r="B174" s="73"/>
      <c r="C174" s="82" t="s">
        <v>68</v>
      </c>
      <c r="D174" s="65"/>
      <c r="E174" s="65"/>
      <c r="F174" s="65"/>
      <c r="G174" s="65"/>
      <c r="H174" s="65"/>
      <c r="I174" s="65"/>
      <c r="J174" s="66"/>
    </row>
    <row r="175" spans="1:10" ht="18">
      <c r="A175" s="127"/>
      <c r="B175" s="128"/>
      <c r="C175" s="39"/>
      <c r="D175" s="39"/>
      <c r="E175" s="39"/>
      <c r="F175" s="39"/>
      <c r="G175" s="39"/>
      <c r="H175" s="39"/>
      <c r="I175" s="39"/>
      <c r="J175" s="39"/>
    </row>
    <row r="176" spans="1:10" ht="18">
      <c r="A176" s="127"/>
      <c r="B176" s="164" t="s">
        <v>88</v>
      </c>
      <c r="C176" s="129">
        <f>C2</f>
        <v>42</v>
      </c>
      <c r="D176" s="130">
        <f>SUM(D5)</f>
        <v>44486</v>
      </c>
      <c r="E176" s="130">
        <f>SUM(D176+1)</f>
        <v>44487</v>
      </c>
      <c r="F176" s="130">
        <f t="shared" ref="F176:J176" si="1">SUM(E176+1)</f>
        <v>44488</v>
      </c>
      <c r="G176" s="130">
        <f t="shared" si="1"/>
        <v>44489</v>
      </c>
      <c r="H176" s="130">
        <f t="shared" si="1"/>
        <v>44490</v>
      </c>
      <c r="I176" s="130">
        <f t="shared" si="1"/>
        <v>44491</v>
      </c>
      <c r="J176" s="130">
        <f t="shared" si="1"/>
        <v>44492</v>
      </c>
    </row>
    <row r="177" spans="1:10" ht="18">
      <c r="A177" s="127"/>
      <c r="B177" s="128"/>
      <c r="C177" s="131" t="s">
        <v>74</v>
      </c>
      <c r="D177" s="132"/>
      <c r="E177" s="132"/>
      <c r="F177" s="133"/>
      <c r="G177" s="133"/>
      <c r="H177" s="133"/>
      <c r="I177" s="133"/>
      <c r="J177" s="133"/>
    </row>
    <row r="178" spans="1:10" ht="18">
      <c r="A178" s="127"/>
      <c r="B178" s="128"/>
      <c r="C178" s="134"/>
      <c r="D178" s="28"/>
      <c r="E178" s="135"/>
      <c r="F178" s="133"/>
      <c r="G178" s="133"/>
      <c r="H178" s="133"/>
      <c r="I178" s="133"/>
      <c r="J178" s="133"/>
    </row>
    <row r="179" spans="1:10" ht="18">
      <c r="A179" s="127"/>
      <c r="B179" s="128"/>
      <c r="C179" s="134"/>
      <c r="D179" s="78"/>
      <c r="E179" s="136"/>
      <c r="F179" s="133"/>
      <c r="G179" s="133"/>
      <c r="H179" s="133"/>
      <c r="I179" s="133"/>
      <c r="J179" s="133"/>
    </row>
    <row r="180" spans="1:10" ht="18">
      <c r="A180" s="127"/>
      <c r="B180" s="128"/>
      <c r="C180" s="134"/>
      <c r="D180" s="137"/>
      <c r="E180" s="137"/>
      <c r="F180" s="133"/>
      <c r="G180" s="133"/>
      <c r="H180" s="133"/>
      <c r="I180" s="99"/>
      <c r="J180" s="28"/>
    </row>
    <row r="181" spans="1:10" ht="18">
      <c r="A181" s="127"/>
      <c r="B181" s="128"/>
      <c r="C181" s="134"/>
      <c r="D181" s="137"/>
      <c r="E181" s="137"/>
      <c r="F181" s="133"/>
      <c r="G181" s="133"/>
      <c r="H181" s="138"/>
      <c r="I181" s="99"/>
      <c r="J181" s="28"/>
    </row>
    <row r="182" spans="1:10" ht="18">
      <c r="A182" s="127"/>
      <c r="B182" s="128"/>
      <c r="C182" s="134"/>
      <c r="D182" s="133"/>
      <c r="E182" s="23"/>
      <c r="F182" s="133"/>
      <c r="G182" s="133"/>
      <c r="H182" s="133"/>
      <c r="I182" s="133"/>
      <c r="J182" s="133"/>
    </row>
    <row r="183" spans="1:10" ht="18">
      <c r="A183" s="127"/>
      <c r="B183" s="128"/>
      <c r="C183" s="134"/>
      <c r="D183" s="23"/>
      <c r="E183" s="23"/>
      <c r="F183" s="23"/>
      <c r="G183" s="23"/>
      <c r="H183" s="133"/>
      <c r="I183" s="133"/>
      <c r="J183" s="133"/>
    </row>
    <row r="184" spans="1:10" ht="18">
      <c r="A184" s="127"/>
      <c r="B184" s="128"/>
      <c r="C184" s="139"/>
      <c r="D184" s="139"/>
      <c r="E184" s="139"/>
      <c r="F184" s="139"/>
      <c r="G184" s="139"/>
      <c r="H184" s="139"/>
      <c r="I184" s="139"/>
      <c r="J184" s="139"/>
    </row>
    <row r="185" spans="1:10" ht="18">
      <c r="A185" s="127"/>
      <c r="B185" s="6"/>
      <c r="C185" s="131" t="s">
        <v>75</v>
      </c>
      <c r="D185" s="23"/>
      <c r="E185" s="23"/>
      <c r="F185" s="23"/>
      <c r="G185" s="23"/>
      <c r="H185" s="23"/>
      <c r="I185" s="23"/>
      <c r="J185" s="23"/>
    </row>
    <row r="186" spans="1:10" ht="18">
      <c r="A186" s="127"/>
      <c r="B186" s="6"/>
      <c r="C186" s="134"/>
      <c r="D186" s="23"/>
      <c r="E186" s="23"/>
      <c r="F186" s="23"/>
      <c r="G186" s="23"/>
      <c r="H186" s="23"/>
      <c r="I186" s="23"/>
      <c r="J186" s="23"/>
    </row>
    <row r="187" spans="1:10">
      <c r="A187" s="39"/>
      <c r="B187" s="6"/>
      <c r="C187" s="134"/>
      <c r="D187" s="23"/>
      <c r="E187" s="23"/>
      <c r="F187" s="23"/>
      <c r="G187" s="23"/>
      <c r="H187" s="23"/>
      <c r="I187" s="23"/>
      <c r="J187" s="23"/>
    </row>
    <row r="188" spans="1:10">
      <c r="A188" s="39"/>
      <c r="B188" s="6"/>
      <c r="C188" s="134"/>
      <c r="D188" s="23"/>
      <c r="E188" s="23"/>
      <c r="F188" s="23"/>
      <c r="G188" s="23"/>
      <c r="H188" s="23"/>
      <c r="I188" s="23"/>
      <c r="J188" s="23"/>
    </row>
    <row r="189" spans="1:10">
      <c r="A189" s="39"/>
      <c r="B189" s="6"/>
      <c r="C189" s="134"/>
      <c r="D189" s="23"/>
      <c r="E189" s="23"/>
      <c r="F189" s="23"/>
      <c r="G189" s="135"/>
      <c r="H189" s="135"/>
      <c r="I189" s="23"/>
      <c r="J189" s="23"/>
    </row>
    <row r="190" spans="1:10">
      <c r="A190" s="39"/>
      <c r="B190" s="6"/>
      <c r="C190" s="134"/>
      <c r="D190" s="23"/>
      <c r="E190" s="23"/>
      <c r="F190" s="23"/>
      <c r="G190" s="23"/>
      <c r="H190" s="23"/>
      <c r="I190" s="23"/>
      <c r="J190" s="23"/>
    </row>
    <row r="191" spans="1:10">
      <c r="A191" s="39"/>
      <c r="B191" s="6"/>
      <c r="C191" s="134"/>
      <c r="D191" s="23"/>
      <c r="E191" s="23"/>
      <c r="F191" s="23"/>
      <c r="G191" s="23"/>
      <c r="H191" s="23"/>
      <c r="I191" s="23"/>
      <c r="J191" s="23"/>
    </row>
    <row r="192" spans="1:10">
      <c r="A192" s="39"/>
      <c r="B192" s="6"/>
      <c r="C192" s="140"/>
      <c r="D192" s="141"/>
      <c r="E192" s="141"/>
      <c r="F192" s="141"/>
      <c r="G192" s="141"/>
      <c r="H192" s="141"/>
      <c r="I192" s="141"/>
      <c r="J192" s="141"/>
    </row>
    <row r="193" spans="1:10">
      <c r="A193" s="39"/>
      <c r="B193" s="6"/>
      <c r="C193" s="131" t="s">
        <v>76</v>
      </c>
      <c r="D193" s="142"/>
      <c r="E193" s="142"/>
      <c r="F193" s="142"/>
      <c r="G193" s="142"/>
      <c r="H193" s="142"/>
      <c r="I193" s="142"/>
      <c r="J193" s="142"/>
    </row>
    <row r="194" spans="1:10">
      <c r="A194" s="39"/>
      <c r="B194" s="6"/>
      <c r="C194" s="134"/>
      <c r="D194" s="142"/>
      <c r="E194" s="142"/>
      <c r="F194" s="142"/>
      <c r="G194" s="142"/>
      <c r="H194" s="142"/>
      <c r="I194" s="142"/>
      <c r="J194" s="142"/>
    </row>
    <row r="195" spans="1:10">
      <c r="A195" s="39"/>
      <c r="B195" s="6"/>
      <c r="C195" s="134"/>
      <c r="D195" s="142"/>
      <c r="E195" s="142"/>
      <c r="F195" s="142"/>
      <c r="G195" s="142"/>
      <c r="H195" s="142"/>
      <c r="I195" s="142"/>
      <c r="J195" s="142"/>
    </row>
    <row r="196" spans="1:10">
      <c r="A196" s="39"/>
      <c r="B196" s="6"/>
      <c r="C196" s="134"/>
      <c r="D196" s="142"/>
      <c r="E196" s="142"/>
      <c r="F196" s="142"/>
      <c r="G196" s="142"/>
      <c r="H196" s="142"/>
      <c r="I196" s="142"/>
      <c r="J196" s="142"/>
    </row>
    <row r="197" spans="1:10">
      <c r="A197" s="39"/>
      <c r="B197" s="6"/>
      <c r="C197" s="134"/>
      <c r="D197" s="142"/>
      <c r="E197" s="142"/>
      <c r="F197" s="142"/>
      <c r="G197" s="142"/>
      <c r="H197" s="28"/>
      <c r="I197" s="142"/>
      <c r="J197" s="142"/>
    </row>
    <row r="198" spans="1:10">
      <c r="A198" s="39"/>
      <c r="B198" s="6"/>
      <c r="C198" s="134"/>
      <c r="D198" s="142"/>
      <c r="E198" s="142"/>
      <c r="F198" s="142"/>
      <c r="G198" s="142"/>
      <c r="H198" s="142"/>
      <c r="I198" s="142"/>
      <c r="J198" s="142"/>
    </row>
    <row r="199" spans="1:10">
      <c r="A199" s="39"/>
      <c r="B199" s="6"/>
      <c r="C199" s="134"/>
      <c r="D199" s="142"/>
      <c r="E199" s="142"/>
      <c r="F199" s="142"/>
      <c r="G199" s="142"/>
      <c r="H199" s="142"/>
      <c r="I199" s="142"/>
      <c r="J199" s="142"/>
    </row>
    <row r="200" spans="1:10">
      <c r="A200" s="39"/>
      <c r="B200" s="6"/>
      <c r="C200" s="134"/>
      <c r="D200" s="23"/>
      <c r="E200" s="23"/>
      <c r="F200" s="23"/>
      <c r="G200" s="23"/>
      <c r="H200" s="34"/>
      <c r="I200" s="23"/>
      <c r="J200" s="23"/>
    </row>
    <row r="201" spans="1:10">
      <c r="A201" s="39"/>
      <c r="B201" s="6"/>
      <c r="C201" s="134"/>
      <c r="D201" s="23"/>
      <c r="E201" s="23"/>
      <c r="F201" s="23"/>
      <c r="G201" s="135"/>
      <c r="H201" s="23"/>
      <c r="I201" s="23"/>
      <c r="J201" s="23"/>
    </row>
    <row r="202" spans="1:10">
      <c r="A202" s="39"/>
      <c r="B202" s="6"/>
      <c r="C202" s="134"/>
      <c r="D202" s="23"/>
      <c r="E202" s="23"/>
      <c r="F202" s="23"/>
      <c r="G202" s="28"/>
      <c r="H202" s="23"/>
      <c r="I202" s="23"/>
      <c r="J202" s="23"/>
    </row>
    <row r="203" spans="1:10">
      <c r="A203" s="39"/>
      <c r="B203" s="6"/>
      <c r="C203" s="141"/>
      <c r="D203" s="141"/>
      <c r="E203" s="141"/>
      <c r="F203" s="141"/>
      <c r="G203" s="141"/>
      <c r="H203" s="141"/>
      <c r="I203" s="141"/>
      <c r="J203" s="141"/>
    </row>
    <row r="204" spans="1:10">
      <c r="A204" s="39"/>
      <c r="B204" s="6"/>
      <c r="C204" s="143"/>
      <c r="D204" s="28"/>
      <c r="E204" s="28"/>
      <c r="F204" s="28"/>
      <c r="G204" s="142"/>
      <c r="H204" s="28"/>
      <c r="I204" s="132"/>
      <c r="J204" s="144"/>
    </row>
    <row r="205" spans="1:10">
      <c r="A205" s="39"/>
      <c r="B205" s="6"/>
      <c r="C205" s="145"/>
      <c r="D205" s="146"/>
      <c r="E205" s="147"/>
      <c r="F205" s="28"/>
      <c r="G205" s="142"/>
      <c r="H205" s="28"/>
      <c r="I205" s="132"/>
      <c r="J205" s="148"/>
    </row>
    <row r="206" spans="1:10">
      <c r="A206" s="39"/>
      <c r="B206" s="6"/>
      <c r="C206" s="145"/>
      <c r="D206" s="23"/>
      <c r="E206" s="147"/>
      <c r="F206" s="28"/>
      <c r="G206" s="142"/>
      <c r="H206" s="28"/>
      <c r="I206" s="28"/>
      <c r="J206" s="142"/>
    </row>
    <row r="207" spans="1:10">
      <c r="A207" s="39"/>
      <c r="B207" s="6"/>
      <c r="C207" s="134"/>
      <c r="D207" s="142"/>
      <c r="E207" s="142"/>
      <c r="F207" s="142"/>
      <c r="G207" s="142"/>
      <c r="H207" s="28"/>
      <c r="I207" s="142"/>
      <c r="J207" s="142"/>
    </row>
    <row r="208" spans="1:10">
      <c r="A208" s="39"/>
      <c r="B208" s="6"/>
      <c r="C208" s="134"/>
      <c r="D208" s="142"/>
      <c r="E208" s="142"/>
      <c r="F208" s="142"/>
      <c r="G208" s="142"/>
      <c r="H208" s="142"/>
      <c r="I208" s="142"/>
      <c r="J208" s="142"/>
    </row>
    <row r="209" spans="1:10">
      <c r="A209" s="39"/>
      <c r="B209" s="6"/>
      <c r="C209" s="149"/>
      <c r="D209" s="142"/>
      <c r="E209" s="142"/>
      <c r="F209" s="142"/>
      <c r="G209" s="142"/>
      <c r="H209" s="142"/>
      <c r="I209" s="142"/>
      <c r="J209" s="142"/>
    </row>
    <row r="210" spans="1:10">
      <c r="A210" s="39"/>
      <c r="B210" s="6"/>
      <c r="C210" s="150"/>
      <c r="D210" s="151">
        <f t="shared" ref="D210:J210" si="2">COUNTA(D177:D202)</f>
        <v>0</v>
      </c>
      <c r="E210" s="151">
        <f t="shared" si="2"/>
        <v>0</v>
      </c>
      <c r="F210" s="151">
        <f t="shared" si="2"/>
        <v>0</v>
      </c>
      <c r="G210" s="151">
        <f t="shared" si="2"/>
        <v>0</v>
      </c>
      <c r="H210" s="151">
        <f t="shared" si="2"/>
        <v>0</v>
      </c>
      <c r="I210" s="151">
        <f t="shared" si="2"/>
        <v>0</v>
      </c>
      <c r="J210" s="151">
        <f t="shared" si="2"/>
        <v>0</v>
      </c>
    </row>
    <row r="211" spans="1:10" ht="18">
      <c r="A211" s="127"/>
      <c r="B211" s="6"/>
      <c r="C211" s="23"/>
      <c r="D211" s="23"/>
      <c r="E211" s="23"/>
      <c r="F211" s="23"/>
      <c r="G211" s="23"/>
      <c r="H211" s="23"/>
      <c r="I211" s="28" t="s">
        <v>77</v>
      </c>
      <c r="J211" s="152">
        <f>SUM(D210:J210)</f>
        <v>0</v>
      </c>
    </row>
    <row r="212" spans="1:10" ht="18">
      <c r="A212" s="127"/>
      <c r="B212" s="6"/>
      <c r="C212" s="153"/>
      <c r="D212" s="153"/>
      <c r="E212" s="153"/>
      <c r="F212" s="153"/>
      <c r="G212" s="23"/>
      <c r="H212" s="153"/>
      <c r="I212" s="28" t="s">
        <v>37</v>
      </c>
      <c r="J212" s="28">
        <f>COUNTA(D37:J46,D94:J103,D150:J159)</f>
        <v>0</v>
      </c>
    </row>
    <row r="213" spans="1:10" ht="18">
      <c r="A213" s="127"/>
      <c r="B213" s="6"/>
      <c r="C213" s="154"/>
      <c r="D213" s="23" t="s">
        <v>78</v>
      </c>
      <c r="E213" s="23"/>
      <c r="F213" s="23"/>
      <c r="G213" s="23"/>
      <c r="H213" s="23"/>
      <c r="I213" s="28" t="s">
        <v>79</v>
      </c>
      <c r="J213" s="28">
        <f>COUNTA(D52:J54,D109:J111,D165:J167)</f>
        <v>0</v>
      </c>
    </row>
    <row r="214" spans="1:10" ht="18">
      <c r="A214" s="127"/>
      <c r="B214" s="6"/>
      <c r="C214" s="155"/>
      <c r="D214" s="23" t="s">
        <v>80</v>
      </c>
      <c r="E214" s="23"/>
      <c r="F214" s="23"/>
      <c r="G214" s="23"/>
      <c r="H214" s="23"/>
      <c r="I214" s="28" t="s">
        <v>81</v>
      </c>
      <c r="J214" s="28">
        <f>COUNTA(D60:J61,D117:J118,D173:J174)</f>
        <v>0</v>
      </c>
    </row>
    <row r="215" spans="1:10" ht="18">
      <c r="A215" s="127"/>
      <c r="B215" s="6"/>
      <c r="C215" s="156"/>
      <c r="D215" s="23" t="s">
        <v>82</v>
      </c>
      <c r="E215" s="23"/>
      <c r="F215" s="23"/>
      <c r="G215" s="23"/>
      <c r="H215" s="23"/>
      <c r="I215" s="28" t="s">
        <v>83</v>
      </c>
      <c r="J215" s="28">
        <f>COUNTA(D47:J51,D104:J108,D160:J164)</f>
        <v>0</v>
      </c>
    </row>
    <row r="216" spans="1:10" ht="18">
      <c r="A216" s="127"/>
      <c r="B216" s="6"/>
      <c r="C216" s="157" t="s">
        <v>84</v>
      </c>
      <c r="D216" s="23" t="s">
        <v>85</v>
      </c>
      <c r="E216" s="23"/>
      <c r="F216" s="23"/>
      <c r="G216" s="23"/>
      <c r="H216" s="23"/>
      <c r="I216" s="28" t="s">
        <v>86</v>
      </c>
      <c r="J216" s="28">
        <f>SUM(J212:J215)</f>
        <v>0</v>
      </c>
    </row>
    <row r="217" spans="1:10" ht="18">
      <c r="A217" s="127"/>
      <c r="B217" s="6"/>
      <c r="C217" s="23"/>
      <c r="D217" s="23"/>
      <c r="E217" s="23"/>
      <c r="F217" s="23"/>
      <c r="G217" s="158" t="s">
        <v>87</v>
      </c>
      <c r="H217" s="23"/>
      <c r="I217" s="23"/>
      <c r="J217" s="23"/>
    </row>
    <row r="218" spans="1:10" ht="18">
      <c r="A218" s="127"/>
      <c r="B218" s="6"/>
      <c r="C218" s="23"/>
      <c r="D218" s="23"/>
      <c r="E218" s="23"/>
      <c r="F218" s="23"/>
      <c r="G218" s="23"/>
      <c r="H218" s="23"/>
      <c r="I218" s="23"/>
      <c r="J218" s="23"/>
    </row>
    <row r="219" spans="1:10" ht="18">
      <c r="A219" s="127"/>
      <c r="B219" s="6"/>
      <c r="C219" s="23"/>
      <c r="D219" s="23"/>
      <c r="E219" s="28"/>
      <c r="F219" s="28"/>
      <c r="G219" s="23"/>
      <c r="H219" s="28"/>
      <c r="I219" s="28"/>
      <c r="J219" s="28"/>
    </row>
    <row r="220" spans="1:10" ht="18">
      <c r="A220" s="127"/>
      <c r="B220" s="6"/>
      <c r="C220" s="23"/>
      <c r="D220" s="23"/>
      <c r="E220" s="23"/>
      <c r="F220" s="23"/>
      <c r="G220" s="23"/>
      <c r="H220" s="23"/>
      <c r="I220" s="23"/>
      <c r="J220" s="23"/>
    </row>
  </sheetData>
  <mergeCells count="7">
    <mergeCell ref="A150:A174"/>
    <mergeCell ref="A1:J1"/>
    <mergeCell ref="A7:A36"/>
    <mergeCell ref="A37:A62"/>
    <mergeCell ref="A64:A93"/>
    <mergeCell ref="A94:A118"/>
    <mergeCell ref="A120:A149"/>
  </mergeCells>
  <phoneticPr fontId="20" type="noConversion"/>
  <conditionalFormatting sqref="G94">
    <cfRule type="duplicateValues" dxfId="3812" priority="370"/>
  </conditionalFormatting>
  <conditionalFormatting sqref="G94">
    <cfRule type="duplicateValues" dxfId="3811" priority="369"/>
  </conditionalFormatting>
  <conditionalFormatting sqref="G94">
    <cfRule type="duplicateValues" dxfId="3810" priority="368"/>
  </conditionalFormatting>
  <conditionalFormatting sqref="G94">
    <cfRule type="duplicateValues" dxfId="3809" priority="367"/>
  </conditionalFormatting>
  <conditionalFormatting sqref="G94">
    <cfRule type="duplicateValues" dxfId="3808" priority="366"/>
  </conditionalFormatting>
  <conditionalFormatting sqref="G94">
    <cfRule type="duplicateValues" dxfId="3807" priority="365"/>
  </conditionalFormatting>
  <conditionalFormatting sqref="G94">
    <cfRule type="duplicateValues" dxfId="3806" priority="364"/>
  </conditionalFormatting>
  <conditionalFormatting sqref="G94">
    <cfRule type="duplicateValues" dxfId="3805" priority="363"/>
  </conditionalFormatting>
  <conditionalFormatting sqref="G94">
    <cfRule type="duplicateValues" dxfId="3804" priority="362"/>
  </conditionalFormatting>
  <conditionalFormatting sqref="G94">
    <cfRule type="duplicateValues" dxfId="3803" priority="361"/>
  </conditionalFormatting>
  <conditionalFormatting sqref="G94">
    <cfRule type="duplicateValues" dxfId="3802" priority="360"/>
  </conditionalFormatting>
  <conditionalFormatting sqref="G94">
    <cfRule type="duplicateValues" dxfId="3801" priority="359"/>
  </conditionalFormatting>
  <conditionalFormatting sqref="G94">
    <cfRule type="duplicateValues" dxfId="3800" priority="358"/>
  </conditionalFormatting>
  <conditionalFormatting sqref="G94">
    <cfRule type="duplicateValues" dxfId="3799" priority="357"/>
  </conditionalFormatting>
  <conditionalFormatting sqref="G94">
    <cfRule type="duplicateValues" dxfId="3798" priority="356"/>
  </conditionalFormatting>
  <conditionalFormatting sqref="G94">
    <cfRule type="duplicateValues" dxfId="3797" priority="355"/>
  </conditionalFormatting>
  <conditionalFormatting sqref="G94">
    <cfRule type="duplicateValues" dxfId="3796" priority="354"/>
  </conditionalFormatting>
  <conditionalFormatting sqref="G94">
    <cfRule type="duplicateValues" dxfId="3795" priority="353"/>
  </conditionalFormatting>
  <conditionalFormatting sqref="G94">
    <cfRule type="duplicateValues" dxfId="3794" priority="352"/>
  </conditionalFormatting>
  <conditionalFormatting sqref="G94">
    <cfRule type="duplicateValues" dxfId="3793" priority="351"/>
  </conditionalFormatting>
  <conditionalFormatting sqref="G94">
    <cfRule type="duplicateValues" dxfId="3792" priority="350"/>
  </conditionalFormatting>
  <conditionalFormatting sqref="G94">
    <cfRule type="duplicateValues" dxfId="3791" priority="349"/>
  </conditionalFormatting>
  <conditionalFormatting sqref="G94">
    <cfRule type="duplicateValues" dxfId="3790" priority="348"/>
  </conditionalFormatting>
  <conditionalFormatting sqref="G94">
    <cfRule type="duplicateValues" dxfId="3789" priority="347"/>
  </conditionalFormatting>
  <conditionalFormatting sqref="G94">
    <cfRule type="duplicateValues" dxfId="3788" priority="346"/>
  </conditionalFormatting>
  <conditionalFormatting sqref="G94">
    <cfRule type="duplicateValues" dxfId="3787" priority="345"/>
  </conditionalFormatting>
  <conditionalFormatting sqref="G94">
    <cfRule type="duplicateValues" dxfId="3786" priority="344"/>
  </conditionalFormatting>
  <conditionalFormatting sqref="G94">
    <cfRule type="duplicateValues" dxfId="3785" priority="343"/>
  </conditionalFormatting>
  <conditionalFormatting sqref="G94">
    <cfRule type="duplicateValues" dxfId="3784" priority="342"/>
  </conditionalFormatting>
  <conditionalFormatting sqref="G94">
    <cfRule type="duplicateValues" dxfId="3783" priority="341"/>
  </conditionalFormatting>
  <conditionalFormatting sqref="G94">
    <cfRule type="duplicateValues" dxfId="3782" priority="340"/>
  </conditionalFormatting>
  <conditionalFormatting sqref="G94">
    <cfRule type="duplicateValues" dxfId="3781" priority="339"/>
  </conditionalFormatting>
  <conditionalFormatting sqref="G94">
    <cfRule type="duplicateValues" dxfId="3780" priority="338"/>
  </conditionalFormatting>
  <conditionalFormatting sqref="G94">
    <cfRule type="duplicateValues" dxfId="3779" priority="337"/>
  </conditionalFormatting>
  <conditionalFormatting sqref="G94">
    <cfRule type="duplicateValues" dxfId="3778" priority="336"/>
  </conditionalFormatting>
  <conditionalFormatting sqref="G94">
    <cfRule type="duplicateValues" dxfId="3777" priority="335"/>
  </conditionalFormatting>
  <conditionalFormatting sqref="G94">
    <cfRule type="duplicateValues" dxfId="3776" priority="334"/>
  </conditionalFormatting>
  <conditionalFormatting sqref="G94">
    <cfRule type="duplicateValues" dxfId="3775" priority="333"/>
  </conditionalFormatting>
  <conditionalFormatting sqref="G94">
    <cfRule type="duplicateValues" dxfId="3774" priority="332"/>
  </conditionalFormatting>
  <conditionalFormatting sqref="G94">
    <cfRule type="duplicateValues" dxfId="3773" priority="331"/>
  </conditionalFormatting>
  <conditionalFormatting sqref="G94">
    <cfRule type="duplicateValues" dxfId="3772" priority="330"/>
  </conditionalFormatting>
  <conditionalFormatting sqref="G94">
    <cfRule type="duplicateValues" dxfId="3771" priority="329"/>
  </conditionalFormatting>
  <conditionalFormatting sqref="G94">
    <cfRule type="duplicateValues" dxfId="3770" priority="328"/>
  </conditionalFormatting>
  <conditionalFormatting sqref="G94">
    <cfRule type="duplicateValues" dxfId="3769" priority="327"/>
  </conditionalFormatting>
  <conditionalFormatting sqref="G94">
    <cfRule type="duplicateValues" dxfId="3768" priority="326"/>
  </conditionalFormatting>
  <conditionalFormatting sqref="G94">
    <cfRule type="duplicateValues" dxfId="3767" priority="325"/>
  </conditionalFormatting>
  <conditionalFormatting sqref="G94">
    <cfRule type="duplicateValues" dxfId="3766" priority="324"/>
  </conditionalFormatting>
  <conditionalFormatting sqref="G94">
    <cfRule type="duplicateValues" dxfId="3765" priority="323"/>
  </conditionalFormatting>
  <conditionalFormatting sqref="G94">
    <cfRule type="duplicateValues" dxfId="3764" priority="322"/>
  </conditionalFormatting>
  <conditionalFormatting sqref="G94">
    <cfRule type="duplicateValues" dxfId="3763" priority="321"/>
  </conditionalFormatting>
  <conditionalFormatting sqref="G94">
    <cfRule type="duplicateValues" dxfId="3762" priority="320"/>
  </conditionalFormatting>
  <conditionalFormatting sqref="G94">
    <cfRule type="duplicateValues" dxfId="3761" priority="319"/>
  </conditionalFormatting>
  <conditionalFormatting sqref="G94">
    <cfRule type="duplicateValues" dxfId="3760" priority="318"/>
  </conditionalFormatting>
  <conditionalFormatting sqref="G94">
    <cfRule type="duplicateValues" dxfId="3759" priority="317"/>
  </conditionalFormatting>
  <conditionalFormatting sqref="G94">
    <cfRule type="duplicateValues" dxfId="3758" priority="316"/>
  </conditionalFormatting>
  <conditionalFormatting sqref="G94">
    <cfRule type="duplicateValues" dxfId="3757" priority="315"/>
  </conditionalFormatting>
  <conditionalFormatting sqref="G94">
    <cfRule type="duplicateValues" dxfId="3756" priority="314"/>
  </conditionalFormatting>
  <conditionalFormatting sqref="G94">
    <cfRule type="duplicateValues" dxfId="3755" priority="313"/>
  </conditionalFormatting>
  <conditionalFormatting sqref="G94">
    <cfRule type="duplicateValues" dxfId="3754" priority="312"/>
  </conditionalFormatting>
  <conditionalFormatting sqref="G94">
    <cfRule type="duplicateValues" dxfId="3753" priority="311"/>
  </conditionalFormatting>
  <conditionalFormatting sqref="G94">
    <cfRule type="duplicateValues" dxfId="3752" priority="310"/>
  </conditionalFormatting>
  <conditionalFormatting sqref="G94">
    <cfRule type="duplicateValues" dxfId="3751" priority="309"/>
  </conditionalFormatting>
  <conditionalFormatting sqref="G94">
    <cfRule type="duplicateValues" dxfId="3750" priority="308"/>
  </conditionalFormatting>
  <conditionalFormatting sqref="G94">
    <cfRule type="duplicateValues" dxfId="3749" priority="307"/>
  </conditionalFormatting>
  <conditionalFormatting sqref="G94">
    <cfRule type="duplicateValues" dxfId="3748" priority="306"/>
  </conditionalFormatting>
  <conditionalFormatting sqref="G94">
    <cfRule type="duplicateValues" dxfId="3747" priority="305"/>
  </conditionalFormatting>
  <conditionalFormatting sqref="G94">
    <cfRule type="duplicateValues" dxfId="3746" priority="304"/>
  </conditionalFormatting>
  <conditionalFormatting sqref="G94">
    <cfRule type="duplicateValues" dxfId="3745" priority="303"/>
  </conditionalFormatting>
  <conditionalFormatting sqref="G94">
    <cfRule type="duplicateValues" dxfId="3744" priority="302"/>
  </conditionalFormatting>
  <conditionalFormatting sqref="G94">
    <cfRule type="duplicateValues" dxfId="3743" priority="301"/>
  </conditionalFormatting>
  <conditionalFormatting sqref="G94">
    <cfRule type="duplicateValues" dxfId="3742" priority="300"/>
  </conditionalFormatting>
  <conditionalFormatting sqref="G94">
    <cfRule type="duplicateValues" dxfId="3741" priority="299"/>
  </conditionalFormatting>
  <conditionalFormatting sqref="G95">
    <cfRule type="duplicateValues" dxfId="3740" priority="298"/>
  </conditionalFormatting>
  <conditionalFormatting sqref="G95">
    <cfRule type="duplicateValues" dxfId="3739" priority="297"/>
  </conditionalFormatting>
  <conditionalFormatting sqref="G95">
    <cfRule type="duplicateValues" dxfId="3738" priority="296"/>
  </conditionalFormatting>
  <conditionalFormatting sqref="G95">
    <cfRule type="duplicateValues" dxfId="3737" priority="295"/>
  </conditionalFormatting>
  <conditionalFormatting sqref="G95">
    <cfRule type="duplicateValues" dxfId="3736" priority="294"/>
  </conditionalFormatting>
  <conditionalFormatting sqref="G95">
    <cfRule type="duplicateValues" dxfId="3735" priority="293"/>
  </conditionalFormatting>
  <conditionalFormatting sqref="G95">
    <cfRule type="duplicateValues" dxfId="3734" priority="292"/>
  </conditionalFormatting>
  <conditionalFormatting sqref="G95">
    <cfRule type="duplicateValues" dxfId="3733" priority="291"/>
  </conditionalFormatting>
  <conditionalFormatting sqref="G95">
    <cfRule type="duplicateValues" dxfId="3732" priority="290"/>
  </conditionalFormatting>
  <conditionalFormatting sqref="G95">
    <cfRule type="duplicateValues" dxfId="3731" priority="289"/>
  </conditionalFormatting>
  <conditionalFormatting sqref="G95">
    <cfRule type="duplicateValues" dxfId="3730" priority="288"/>
  </conditionalFormatting>
  <conditionalFormatting sqref="G95">
    <cfRule type="duplicateValues" dxfId="3729" priority="287"/>
  </conditionalFormatting>
  <conditionalFormatting sqref="G95">
    <cfRule type="duplicateValues" dxfId="3728" priority="286"/>
  </conditionalFormatting>
  <conditionalFormatting sqref="G95">
    <cfRule type="duplicateValues" dxfId="3727" priority="285"/>
  </conditionalFormatting>
  <conditionalFormatting sqref="G95">
    <cfRule type="duplicateValues" dxfId="3726" priority="284"/>
  </conditionalFormatting>
  <conditionalFormatting sqref="G95">
    <cfRule type="duplicateValues" dxfId="3725" priority="283"/>
  </conditionalFormatting>
  <conditionalFormatting sqref="G95">
    <cfRule type="duplicateValues" dxfId="3724" priority="282"/>
  </conditionalFormatting>
  <conditionalFormatting sqref="G95">
    <cfRule type="duplicateValues" dxfId="3723" priority="281"/>
  </conditionalFormatting>
  <conditionalFormatting sqref="G95">
    <cfRule type="duplicateValues" dxfId="3722" priority="280"/>
  </conditionalFormatting>
  <conditionalFormatting sqref="G95">
    <cfRule type="duplicateValues" dxfId="3721" priority="279"/>
  </conditionalFormatting>
  <conditionalFormatting sqref="G95">
    <cfRule type="duplicateValues" dxfId="3720" priority="278"/>
  </conditionalFormatting>
  <conditionalFormatting sqref="G95">
    <cfRule type="duplicateValues" dxfId="3719" priority="277"/>
  </conditionalFormatting>
  <conditionalFormatting sqref="G95">
    <cfRule type="duplicateValues" dxfId="3718" priority="276"/>
  </conditionalFormatting>
  <conditionalFormatting sqref="G95">
    <cfRule type="duplicateValues" dxfId="3717" priority="275"/>
  </conditionalFormatting>
  <conditionalFormatting sqref="G95">
    <cfRule type="duplicateValues" dxfId="3716" priority="274"/>
  </conditionalFormatting>
  <conditionalFormatting sqref="G95">
    <cfRule type="duplicateValues" dxfId="3715" priority="273"/>
  </conditionalFormatting>
  <conditionalFormatting sqref="G95">
    <cfRule type="duplicateValues" dxfId="3714" priority="272"/>
  </conditionalFormatting>
  <conditionalFormatting sqref="G95">
    <cfRule type="duplicateValues" dxfId="3713" priority="271"/>
  </conditionalFormatting>
  <conditionalFormatting sqref="G95">
    <cfRule type="duplicateValues" dxfId="3712" priority="270"/>
  </conditionalFormatting>
  <conditionalFormatting sqref="G95">
    <cfRule type="duplicateValues" dxfId="3711" priority="269"/>
  </conditionalFormatting>
  <conditionalFormatting sqref="G95">
    <cfRule type="duplicateValues" dxfId="3710" priority="268"/>
  </conditionalFormatting>
  <conditionalFormatting sqref="G95">
    <cfRule type="duplicateValues" dxfId="3709" priority="267"/>
  </conditionalFormatting>
  <conditionalFormatting sqref="G95">
    <cfRule type="duplicateValues" dxfId="3708" priority="266"/>
  </conditionalFormatting>
  <conditionalFormatting sqref="G95">
    <cfRule type="duplicateValues" dxfId="3707" priority="265"/>
  </conditionalFormatting>
  <conditionalFormatting sqref="G95">
    <cfRule type="duplicateValues" dxfId="3706" priority="264"/>
  </conditionalFormatting>
  <conditionalFormatting sqref="G95">
    <cfRule type="duplicateValues" dxfId="3705" priority="263"/>
  </conditionalFormatting>
  <conditionalFormatting sqref="G95">
    <cfRule type="duplicateValues" dxfId="3704" priority="262"/>
  </conditionalFormatting>
  <conditionalFormatting sqref="G95">
    <cfRule type="duplicateValues" dxfId="3703" priority="261"/>
  </conditionalFormatting>
  <conditionalFormatting sqref="G95">
    <cfRule type="duplicateValues" dxfId="3702" priority="260"/>
  </conditionalFormatting>
  <conditionalFormatting sqref="G95">
    <cfRule type="duplicateValues" dxfId="3701" priority="259"/>
  </conditionalFormatting>
  <conditionalFormatting sqref="G95">
    <cfRule type="duplicateValues" dxfId="3700" priority="258"/>
  </conditionalFormatting>
  <conditionalFormatting sqref="G95">
    <cfRule type="duplicateValues" dxfId="3699" priority="257"/>
  </conditionalFormatting>
  <conditionalFormatting sqref="G95">
    <cfRule type="duplicateValues" dxfId="3698" priority="256"/>
  </conditionalFormatting>
  <conditionalFormatting sqref="G95">
    <cfRule type="duplicateValues" dxfId="3697" priority="255"/>
  </conditionalFormatting>
  <conditionalFormatting sqref="G95">
    <cfRule type="duplicateValues" dxfId="3696" priority="254"/>
  </conditionalFormatting>
  <conditionalFormatting sqref="G95">
    <cfRule type="duplicateValues" dxfId="3695" priority="253"/>
  </conditionalFormatting>
  <conditionalFormatting sqref="G95">
    <cfRule type="duplicateValues" dxfId="3694" priority="252"/>
  </conditionalFormatting>
  <conditionalFormatting sqref="G95">
    <cfRule type="duplicateValues" dxfId="3693" priority="251"/>
  </conditionalFormatting>
  <conditionalFormatting sqref="G95">
    <cfRule type="duplicateValues" dxfId="3692" priority="250"/>
  </conditionalFormatting>
  <conditionalFormatting sqref="G95">
    <cfRule type="duplicateValues" dxfId="3691" priority="249"/>
  </conditionalFormatting>
  <conditionalFormatting sqref="G95">
    <cfRule type="duplicateValues" dxfId="3690" priority="248"/>
  </conditionalFormatting>
  <conditionalFormatting sqref="G95">
    <cfRule type="duplicateValues" dxfId="3689" priority="247"/>
  </conditionalFormatting>
  <conditionalFormatting sqref="G95">
    <cfRule type="duplicateValues" dxfId="3688" priority="246"/>
  </conditionalFormatting>
  <conditionalFormatting sqref="G95">
    <cfRule type="duplicateValues" dxfId="3687" priority="245"/>
  </conditionalFormatting>
  <conditionalFormatting sqref="G95">
    <cfRule type="duplicateValues" dxfId="3686" priority="244"/>
  </conditionalFormatting>
  <conditionalFormatting sqref="G95">
    <cfRule type="duplicateValues" dxfId="3685" priority="243"/>
  </conditionalFormatting>
  <conditionalFormatting sqref="G96">
    <cfRule type="duplicateValues" dxfId="3684" priority="242"/>
  </conditionalFormatting>
  <conditionalFormatting sqref="H7">
    <cfRule type="duplicateValues" dxfId="3683" priority="237"/>
  </conditionalFormatting>
  <conditionalFormatting sqref="H19">
    <cfRule type="duplicateValues" dxfId="3682" priority="236"/>
  </conditionalFormatting>
  <conditionalFormatting sqref="H12">
    <cfRule type="duplicateValues" dxfId="3681" priority="235"/>
  </conditionalFormatting>
  <conditionalFormatting sqref="H38">
    <cfRule type="duplicateValues" dxfId="3680" priority="234"/>
  </conditionalFormatting>
  <conditionalFormatting sqref="H18">
    <cfRule type="duplicateValues" dxfId="3679" priority="233"/>
  </conditionalFormatting>
  <conditionalFormatting sqref="H13">
    <cfRule type="duplicateValues" dxfId="3678" priority="232"/>
  </conditionalFormatting>
  <conditionalFormatting sqref="H14">
    <cfRule type="duplicateValues" dxfId="3677" priority="231"/>
  </conditionalFormatting>
  <conditionalFormatting sqref="H16">
    <cfRule type="duplicateValues" dxfId="3676" priority="230"/>
  </conditionalFormatting>
  <conditionalFormatting sqref="H28">
    <cfRule type="duplicateValues" dxfId="3675" priority="229"/>
  </conditionalFormatting>
  <conditionalFormatting sqref="H48">
    <cfRule type="duplicateValues" dxfId="3674" priority="228"/>
  </conditionalFormatting>
  <conditionalFormatting sqref="I120">
    <cfRule type="duplicateValues" dxfId="3673" priority="227"/>
  </conditionalFormatting>
  <conditionalFormatting sqref="I121">
    <cfRule type="duplicateValues" dxfId="3672" priority="226"/>
  </conditionalFormatting>
  <conditionalFormatting sqref="I121">
    <cfRule type="duplicateValues" dxfId="3671" priority="225"/>
  </conditionalFormatting>
  <conditionalFormatting sqref="I121">
    <cfRule type="duplicateValues" dxfId="3670" priority="224"/>
  </conditionalFormatting>
  <conditionalFormatting sqref="I121">
    <cfRule type="duplicateValues" dxfId="3669" priority="223"/>
  </conditionalFormatting>
  <conditionalFormatting sqref="I121">
    <cfRule type="duplicateValues" dxfId="3668" priority="222"/>
  </conditionalFormatting>
  <conditionalFormatting sqref="I121">
    <cfRule type="duplicateValues" dxfId="3667" priority="221"/>
  </conditionalFormatting>
  <conditionalFormatting sqref="I121">
    <cfRule type="duplicateValues" dxfId="3666" priority="220"/>
  </conditionalFormatting>
  <conditionalFormatting sqref="I121">
    <cfRule type="duplicateValues" dxfId="3665" priority="219"/>
  </conditionalFormatting>
  <conditionalFormatting sqref="I121">
    <cfRule type="duplicateValues" dxfId="3664" priority="218"/>
  </conditionalFormatting>
  <conditionalFormatting sqref="I121">
    <cfRule type="duplicateValues" dxfId="3663" priority="217"/>
  </conditionalFormatting>
  <conditionalFormatting sqref="I121">
    <cfRule type="duplicateValues" dxfId="3662" priority="216"/>
  </conditionalFormatting>
  <conditionalFormatting sqref="I121">
    <cfRule type="duplicateValues" dxfId="3661" priority="215"/>
  </conditionalFormatting>
  <conditionalFormatting sqref="I121">
    <cfRule type="duplicateValues" dxfId="3660" priority="214"/>
  </conditionalFormatting>
  <conditionalFormatting sqref="I121">
    <cfRule type="duplicateValues" dxfId="3659" priority="213"/>
  </conditionalFormatting>
  <conditionalFormatting sqref="I121">
    <cfRule type="duplicateValues" dxfId="3658" priority="212"/>
  </conditionalFormatting>
  <conditionalFormatting sqref="I121">
    <cfRule type="duplicateValues" dxfId="3657" priority="211"/>
  </conditionalFormatting>
  <conditionalFormatting sqref="I121">
    <cfRule type="duplicateValues" dxfId="3656" priority="210"/>
  </conditionalFormatting>
  <conditionalFormatting sqref="I121">
    <cfRule type="duplicateValues" dxfId="3655" priority="209"/>
  </conditionalFormatting>
  <conditionalFormatting sqref="I121">
    <cfRule type="duplicateValues" dxfId="3654" priority="208"/>
  </conditionalFormatting>
  <conditionalFormatting sqref="I121">
    <cfRule type="duplicateValues" dxfId="3653" priority="207"/>
  </conditionalFormatting>
  <conditionalFormatting sqref="I129">
    <cfRule type="duplicateValues" dxfId="3652" priority="206"/>
  </conditionalFormatting>
  <conditionalFormatting sqref="I129">
    <cfRule type="duplicateValues" dxfId="3651" priority="205"/>
  </conditionalFormatting>
  <conditionalFormatting sqref="I129">
    <cfRule type="duplicateValues" dxfId="3650" priority="204"/>
  </conditionalFormatting>
  <conditionalFormatting sqref="I129">
    <cfRule type="duplicateValues" dxfId="3649" priority="203"/>
  </conditionalFormatting>
  <conditionalFormatting sqref="I129">
    <cfRule type="duplicateValues" dxfId="3648" priority="202"/>
  </conditionalFormatting>
  <conditionalFormatting sqref="I129">
    <cfRule type="duplicateValues" dxfId="3647" priority="201"/>
  </conditionalFormatting>
  <conditionalFormatting sqref="I129">
    <cfRule type="duplicateValues" dxfId="3646" priority="200"/>
  </conditionalFormatting>
  <conditionalFormatting sqref="I129">
    <cfRule type="duplicateValues" dxfId="3645" priority="199"/>
  </conditionalFormatting>
  <conditionalFormatting sqref="I129">
    <cfRule type="duplicateValues" dxfId="3644" priority="198"/>
  </conditionalFormatting>
  <conditionalFormatting sqref="I129">
    <cfRule type="duplicateValues" dxfId="3643" priority="197"/>
  </conditionalFormatting>
  <conditionalFormatting sqref="I129">
    <cfRule type="duplicateValues" dxfId="3642" priority="196"/>
  </conditionalFormatting>
  <conditionalFormatting sqref="I129">
    <cfRule type="duplicateValues" dxfId="3641" priority="195"/>
  </conditionalFormatting>
  <conditionalFormatting sqref="I129">
    <cfRule type="duplicateValues" dxfId="3640" priority="194"/>
  </conditionalFormatting>
  <conditionalFormatting sqref="I129">
    <cfRule type="duplicateValues" dxfId="3639" priority="193"/>
  </conditionalFormatting>
  <conditionalFormatting sqref="I129">
    <cfRule type="duplicateValues" dxfId="3638" priority="192"/>
  </conditionalFormatting>
  <conditionalFormatting sqref="I129">
    <cfRule type="duplicateValues" dxfId="3637" priority="191"/>
  </conditionalFormatting>
  <conditionalFormatting sqref="I129">
    <cfRule type="duplicateValues" dxfId="3636" priority="190"/>
  </conditionalFormatting>
  <conditionalFormatting sqref="I129">
    <cfRule type="duplicateValues" dxfId="3635" priority="189"/>
  </conditionalFormatting>
  <conditionalFormatting sqref="I129">
    <cfRule type="duplicateValues" dxfId="3634" priority="188"/>
  </conditionalFormatting>
  <conditionalFormatting sqref="I129">
    <cfRule type="duplicateValues" dxfId="3633" priority="187"/>
  </conditionalFormatting>
  <conditionalFormatting sqref="I129">
    <cfRule type="duplicateValues" dxfId="3632" priority="186"/>
  </conditionalFormatting>
  <conditionalFormatting sqref="I129">
    <cfRule type="duplicateValues" dxfId="3631" priority="185"/>
  </conditionalFormatting>
  <conditionalFormatting sqref="I129">
    <cfRule type="duplicateValues" dxfId="3630" priority="184"/>
  </conditionalFormatting>
  <conditionalFormatting sqref="I129">
    <cfRule type="duplicateValues" dxfId="3629" priority="183"/>
  </conditionalFormatting>
  <conditionalFormatting sqref="I129">
    <cfRule type="duplicateValues" dxfId="3628" priority="182"/>
  </conditionalFormatting>
  <conditionalFormatting sqref="I129">
    <cfRule type="duplicateValues" dxfId="3627" priority="181"/>
  </conditionalFormatting>
  <conditionalFormatting sqref="I129">
    <cfRule type="duplicateValues" dxfId="3626" priority="180"/>
  </conditionalFormatting>
  <conditionalFormatting sqref="I129">
    <cfRule type="duplicateValues" dxfId="3625" priority="179"/>
  </conditionalFormatting>
  <conditionalFormatting sqref="I129">
    <cfRule type="duplicateValues" dxfId="3624" priority="178"/>
  </conditionalFormatting>
  <conditionalFormatting sqref="I129">
    <cfRule type="duplicateValues" dxfId="3623" priority="177"/>
  </conditionalFormatting>
  <conditionalFormatting sqref="I129">
    <cfRule type="duplicateValues" dxfId="3622" priority="176"/>
  </conditionalFormatting>
  <conditionalFormatting sqref="I129">
    <cfRule type="duplicateValues" dxfId="3621" priority="175"/>
  </conditionalFormatting>
  <conditionalFormatting sqref="I129">
    <cfRule type="duplicateValues" dxfId="3620" priority="174"/>
  </conditionalFormatting>
  <conditionalFormatting sqref="I129">
    <cfRule type="duplicateValues" dxfId="3619" priority="173"/>
  </conditionalFormatting>
  <conditionalFormatting sqref="I129">
    <cfRule type="duplicateValues" dxfId="3618" priority="172"/>
  </conditionalFormatting>
  <conditionalFormatting sqref="I129">
    <cfRule type="duplicateValues" dxfId="3617" priority="171"/>
  </conditionalFormatting>
  <conditionalFormatting sqref="I132">
    <cfRule type="duplicateValues" dxfId="3616" priority="170"/>
  </conditionalFormatting>
  <conditionalFormatting sqref="I134">
    <cfRule type="duplicateValues" dxfId="3615" priority="169"/>
  </conditionalFormatting>
  <conditionalFormatting sqref="I136">
    <cfRule type="duplicateValues" dxfId="3614" priority="168"/>
  </conditionalFormatting>
  <conditionalFormatting sqref="I136">
    <cfRule type="duplicateValues" dxfId="3613" priority="167"/>
  </conditionalFormatting>
  <conditionalFormatting sqref="I128">
    <cfRule type="duplicateValues" dxfId="3612" priority="166"/>
  </conditionalFormatting>
  <conditionalFormatting sqref="I128">
    <cfRule type="duplicateValues" dxfId="3611" priority="165"/>
  </conditionalFormatting>
  <conditionalFormatting sqref="I133">
    <cfRule type="duplicateValues" dxfId="3610" priority="164"/>
  </conditionalFormatting>
  <conditionalFormatting sqref="I133">
    <cfRule type="duplicateValues" dxfId="3609" priority="163"/>
  </conditionalFormatting>
  <conditionalFormatting sqref="I130">
    <cfRule type="duplicateValues" dxfId="3608" priority="162"/>
  </conditionalFormatting>
  <conditionalFormatting sqref="I130">
    <cfRule type="duplicateValues" dxfId="3607" priority="161"/>
  </conditionalFormatting>
  <conditionalFormatting sqref="I130">
    <cfRule type="duplicateValues" dxfId="3606" priority="160"/>
  </conditionalFormatting>
  <conditionalFormatting sqref="I130">
    <cfRule type="duplicateValues" dxfId="3605" priority="159"/>
  </conditionalFormatting>
  <conditionalFormatting sqref="I130">
    <cfRule type="duplicateValues" dxfId="3604" priority="158"/>
  </conditionalFormatting>
  <conditionalFormatting sqref="I130">
    <cfRule type="duplicateValues" dxfId="3603" priority="157"/>
  </conditionalFormatting>
  <conditionalFormatting sqref="I130">
    <cfRule type="duplicateValues" dxfId="3602" priority="156"/>
  </conditionalFormatting>
  <conditionalFormatting sqref="I130">
    <cfRule type="duplicateValues" dxfId="3601" priority="155"/>
  </conditionalFormatting>
  <conditionalFormatting sqref="I130">
    <cfRule type="duplicateValues" dxfId="3600" priority="154"/>
  </conditionalFormatting>
  <conditionalFormatting sqref="I130">
    <cfRule type="duplicateValues" dxfId="3599" priority="153"/>
  </conditionalFormatting>
  <conditionalFormatting sqref="I130">
    <cfRule type="duplicateValues" dxfId="3598" priority="152"/>
  </conditionalFormatting>
  <conditionalFormatting sqref="I130">
    <cfRule type="duplicateValues" dxfId="3597" priority="151"/>
  </conditionalFormatting>
  <conditionalFormatting sqref="I130">
    <cfRule type="duplicateValues" dxfId="3596" priority="150"/>
  </conditionalFormatting>
  <conditionalFormatting sqref="I130">
    <cfRule type="duplicateValues" dxfId="3595" priority="149"/>
  </conditionalFormatting>
  <conditionalFormatting sqref="I130">
    <cfRule type="duplicateValues" dxfId="3594" priority="148"/>
  </conditionalFormatting>
  <conditionalFormatting sqref="I130">
    <cfRule type="duplicateValues" dxfId="3593" priority="147"/>
  </conditionalFormatting>
  <conditionalFormatting sqref="I130">
    <cfRule type="duplicateValues" dxfId="3592" priority="146"/>
  </conditionalFormatting>
  <conditionalFormatting sqref="I130">
    <cfRule type="duplicateValues" dxfId="3591" priority="145"/>
  </conditionalFormatting>
  <conditionalFormatting sqref="I130">
    <cfRule type="duplicateValues" dxfId="3590" priority="144"/>
  </conditionalFormatting>
  <conditionalFormatting sqref="I130">
    <cfRule type="duplicateValues" dxfId="3589" priority="143"/>
  </conditionalFormatting>
  <conditionalFormatting sqref="I130">
    <cfRule type="duplicateValues" dxfId="3588" priority="142"/>
  </conditionalFormatting>
  <conditionalFormatting sqref="I130">
    <cfRule type="duplicateValues" dxfId="3587" priority="141"/>
  </conditionalFormatting>
  <conditionalFormatting sqref="I130">
    <cfRule type="duplicateValues" dxfId="3586" priority="140"/>
  </conditionalFormatting>
  <conditionalFormatting sqref="I130">
    <cfRule type="duplicateValues" dxfId="3585" priority="139"/>
  </conditionalFormatting>
  <conditionalFormatting sqref="I130">
    <cfRule type="duplicateValues" dxfId="3584" priority="138"/>
  </conditionalFormatting>
  <conditionalFormatting sqref="I130">
    <cfRule type="duplicateValues" dxfId="3583" priority="137"/>
  </conditionalFormatting>
  <conditionalFormatting sqref="I130">
    <cfRule type="duplicateValues" dxfId="3582" priority="136"/>
  </conditionalFormatting>
  <conditionalFormatting sqref="I130">
    <cfRule type="duplicateValues" dxfId="3581" priority="135"/>
  </conditionalFormatting>
  <conditionalFormatting sqref="I130">
    <cfRule type="duplicateValues" dxfId="3580" priority="134"/>
  </conditionalFormatting>
  <conditionalFormatting sqref="I130">
    <cfRule type="duplicateValues" dxfId="3579" priority="133"/>
  </conditionalFormatting>
  <conditionalFormatting sqref="I130">
    <cfRule type="duplicateValues" dxfId="3578" priority="132"/>
  </conditionalFormatting>
  <conditionalFormatting sqref="I130">
    <cfRule type="duplicateValues" dxfId="3577" priority="131"/>
  </conditionalFormatting>
  <conditionalFormatting sqref="I130">
    <cfRule type="duplicateValues" dxfId="3576" priority="130"/>
  </conditionalFormatting>
  <conditionalFormatting sqref="I130">
    <cfRule type="duplicateValues" dxfId="3575" priority="129"/>
  </conditionalFormatting>
  <conditionalFormatting sqref="I130">
    <cfRule type="duplicateValues" dxfId="3574" priority="128"/>
  </conditionalFormatting>
  <conditionalFormatting sqref="I130">
    <cfRule type="duplicateValues" dxfId="3573" priority="127"/>
  </conditionalFormatting>
  <conditionalFormatting sqref="I130">
    <cfRule type="duplicateValues" dxfId="3572" priority="126"/>
  </conditionalFormatting>
  <conditionalFormatting sqref="I130">
    <cfRule type="duplicateValues" dxfId="3571" priority="125"/>
  </conditionalFormatting>
  <conditionalFormatting sqref="I130">
    <cfRule type="duplicateValues" dxfId="3570" priority="124"/>
  </conditionalFormatting>
  <conditionalFormatting sqref="I130">
    <cfRule type="duplicateValues" dxfId="3569" priority="123"/>
  </conditionalFormatting>
  <conditionalFormatting sqref="I130">
    <cfRule type="duplicateValues" dxfId="3568" priority="122"/>
  </conditionalFormatting>
  <conditionalFormatting sqref="I130">
    <cfRule type="duplicateValues" dxfId="3567" priority="121"/>
  </conditionalFormatting>
  <conditionalFormatting sqref="I130">
    <cfRule type="duplicateValues" dxfId="3566" priority="120"/>
  </conditionalFormatting>
  <conditionalFormatting sqref="I130">
    <cfRule type="duplicateValues" dxfId="3565" priority="119"/>
  </conditionalFormatting>
  <conditionalFormatting sqref="I130">
    <cfRule type="duplicateValues" dxfId="3564" priority="118"/>
  </conditionalFormatting>
  <conditionalFormatting sqref="I130">
    <cfRule type="duplicateValues" dxfId="3563" priority="117"/>
  </conditionalFormatting>
  <conditionalFormatting sqref="I130">
    <cfRule type="duplicateValues" dxfId="3562" priority="116"/>
  </conditionalFormatting>
  <conditionalFormatting sqref="I130">
    <cfRule type="duplicateValues" dxfId="3561" priority="115"/>
  </conditionalFormatting>
  <conditionalFormatting sqref="I130">
    <cfRule type="duplicateValues" dxfId="3560" priority="114"/>
  </conditionalFormatting>
  <conditionalFormatting sqref="I130">
    <cfRule type="duplicateValues" dxfId="3559" priority="113"/>
  </conditionalFormatting>
  <conditionalFormatting sqref="I130">
    <cfRule type="duplicateValues" dxfId="3558" priority="112"/>
  </conditionalFormatting>
  <conditionalFormatting sqref="I130">
    <cfRule type="duplicateValues" dxfId="3557" priority="111"/>
  </conditionalFormatting>
  <conditionalFormatting sqref="I130">
    <cfRule type="duplicateValues" dxfId="3556" priority="110"/>
  </conditionalFormatting>
  <conditionalFormatting sqref="I130">
    <cfRule type="duplicateValues" dxfId="3555" priority="109"/>
  </conditionalFormatting>
  <conditionalFormatting sqref="I130">
    <cfRule type="duplicateValues" dxfId="3554" priority="108"/>
  </conditionalFormatting>
  <conditionalFormatting sqref="I130">
    <cfRule type="duplicateValues" dxfId="3553" priority="107"/>
  </conditionalFormatting>
  <conditionalFormatting sqref="I130">
    <cfRule type="duplicateValues" dxfId="3552" priority="106"/>
  </conditionalFormatting>
  <conditionalFormatting sqref="I130">
    <cfRule type="duplicateValues" dxfId="3551" priority="105"/>
  </conditionalFormatting>
  <conditionalFormatting sqref="I130">
    <cfRule type="duplicateValues" dxfId="3550" priority="104"/>
  </conditionalFormatting>
  <conditionalFormatting sqref="I130">
    <cfRule type="duplicateValues" dxfId="3549" priority="103"/>
  </conditionalFormatting>
  <conditionalFormatting sqref="I130">
    <cfRule type="duplicateValues" dxfId="3548" priority="102"/>
  </conditionalFormatting>
  <conditionalFormatting sqref="I130">
    <cfRule type="duplicateValues" dxfId="3547" priority="101"/>
  </conditionalFormatting>
  <conditionalFormatting sqref="I130">
    <cfRule type="duplicateValues" dxfId="3546" priority="100"/>
  </conditionalFormatting>
  <conditionalFormatting sqref="I130">
    <cfRule type="duplicateValues" dxfId="3545" priority="99"/>
  </conditionalFormatting>
  <conditionalFormatting sqref="I130">
    <cfRule type="duplicateValues" dxfId="3544" priority="98"/>
  </conditionalFormatting>
  <conditionalFormatting sqref="I130">
    <cfRule type="duplicateValues" dxfId="3543" priority="97"/>
  </conditionalFormatting>
  <conditionalFormatting sqref="I130">
    <cfRule type="duplicateValues" dxfId="3542" priority="96"/>
  </conditionalFormatting>
  <conditionalFormatting sqref="I130">
    <cfRule type="duplicateValues" dxfId="3541" priority="95"/>
  </conditionalFormatting>
  <conditionalFormatting sqref="I130">
    <cfRule type="duplicateValues" dxfId="3540" priority="94"/>
  </conditionalFormatting>
  <conditionalFormatting sqref="I130">
    <cfRule type="duplicateValues" dxfId="3539" priority="93"/>
  </conditionalFormatting>
  <conditionalFormatting sqref="I130">
    <cfRule type="duplicateValues" dxfId="3538" priority="92"/>
  </conditionalFormatting>
  <conditionalFormatting sqref="I130">
    <cfRule type="duplicateValues" dxfId="3537" priority="91"/>
  </conditionalFormatting>
  <conditionalFormatting sqref="I122">
    <cfRule type="duplicateValues" dxfId="3536" priority="90"/>
  </conditionalFormatting>
  <conditionalFormatting sqref="I122">
    <cfRule type="duplicateValues" dxfId="3535" priority="89"/>
  </conditionalFormatting>
  <conditionalFormatting sqref="I122">
    <cfRule type="duplicateValues" dxfId="3534" priority="88"/>
  </conditionalFormatting>
  <conditionalFormatting sqref="I122">
    <cfRule type="duplicateValues" dxfId="3533" priority="87"/>
  </conditionalFormatting>
  <conditionalFormatting sqref="I122">
    <cfRule type="duplicateValues" dxfId="3532" priority="86"/>
  </conditionalFormatting>
  <conditionalFormatting sqref="I122">
    <cfRule type="duplicateValues" dxfId="3531" priority="85"/>
  </conditionalFormatting>
  <conditionalFormatting sqref="I122">
    <cfRule type="duplicateValues" dxfId="3530" priority="84"/>
  </conditionalFormatting>
  <conditionalFormatting sqref="I122">
    <cfRule type="duplicateValues" dxfId="3529" priority="83"/>
  </conditionalFormatting>
  <conditionalFormatting sqref="I122">
    <cfRule type="duplicateValues" dxfId="3528" priority="82"/>
  </conditionalFormatting>
  <conditionalFormatting sqref="I122">
    <cfRule type="duplicateValues" dxfId="3527" priority="81"/>
  </conditionalFormatting>
  <conditionalFormatting sqref="I122">
    <cfRule type="duplicateValues" dxfId="3526" priority="80"/>
  </conditionalFormatting>
  <conditionalFormatting sqref="I122">
    <cfRule type="duplicateValues" dxfId="3525" priority="79"/>
  </conditionalFormatting>
  <conditionalFormatting sqref="I122">
    <cfRule type="duplicateValues" dxfId="3524" priority="78"/>
  </conditionalFormatting>
  <conditionalFormatting sqref="I122">
    <cfRule type="duplicateValues" dxfId="3523" priority="77"/>
  </conditionalFormatting>
  <conditionalFormatting sqref="I122">
    <cfRule type="duplicateValues" dxfId="3522" priority="76"/>
  </conditionalFormatting>
  <conditionalFormatting sqref="I122">
    <cfRule type="duplicateValues" dxfId="3521" priority="75"/>
  </conditionalFormatting>
  <conditionalFormatting sqref="I122">
    <cfRule type="duplicateValues" dxfId="3520" priority="74"/>
  </conditionalFormatting>
  <conditionalFormatting sqref="I122">
    <cfRule type="duplicateValues" dxfId="3519" priority="73"/>
  </conditionalFormatting>
  <conditionalFormatting sqref="I122">
    <cfRule type="duplicateValues" dxfId="3518" priority="72"/>
  </conditionalFormatting>
  <conditionalFormatting sqref="I122">
    <cfRule type="duplicateValues" dxfId="3517" priority="71"/>
  </conditionalFormatting>
  <conditionalFormatting sqref="I122">
    <cfRule type="duplicateValues" dxfId="3516" priority="70"/>
  </conditionalFormatting>
  <conditionalFormatting sqref="I122">
    <cfRule type="duplicateValues" dxfId="3515" priority="69"/>
  </conditionalFormatting>
  <conditionalFormatting sqref="I122">
    <cfRule type="duplicateValues" dxfId="3514" priority="68"/>
  </conditionalFormatting>
  <conditionalFormatting sqref="I122">
    <cfRule type="duplicateValues" dxfId="3513" priority="67"/>
  </conditionalFormatting>
  <conditionalFormatting sqref="I122">
    <cfRule type="duplicateValues" dxfId="3512" priority="66"/>
  </conditionalFormatting>
  <conditionalFormatting sqref="I122">
    <cfRule type="duplicateValues" dxfId="3511" priority="65"/>
  </conditionalFormatting>
  <conditionalFormatting sqref="I122">
    <cfRule type="duplicateValues" dxfId="3510" priority="64"/>
  </conditionalFormatting>
  <conditionalFormatting sqref="I122">
    <cfRule type="duplicateValues" dxfId="3509" priority="63"/>
  </conditionalFormatting>
  <conditionalFormatting sqref="I122">
    <cfRule type="duplicateValues" dxfId="3508" priority="62"/>
  </conditionalFormatting>
  <conditionalFormatting sqref="I122">
    <cfRule type="duplicateValues" dxfId="3507" priority="61"/>
  </conditionalFormatting>
  <conditionalFormatting sqref="I122">
    <cfRule type="duplicateValues" dxfId="3506" priority="60"/>
  </conditionalFormatting>
  <conditionalFormatting sqref="I122">
    <cfRule type="duplicateValues" dxfId="3505" priority="59"/>
  </conditionalFormatting>
  <conditionalFormatting sqref="I122">
    <cfRule type="duplicateValues" dxfId="3504" priority="58"/>
  </conditionalFormatting>
  <conditionalFormatting sqref="I122">
    <cfRule type="duplicateValues" dxfId="3503" priority="57"/>
  </conditionalFormatting>
  <conditionalFormatting sqref="I122">
    <cfRule type="duplicateValues" dxfId="3502" priority="56"/>
  </conditionalFormatting>
  <conditionalFormatting sqref="I122">
    <cfRule type="duplicateValues" dxfId="3501" priority="55"/>
  </conditionalFormatting>
  <conditionalFormatting sqref="I122">
    <cfRule type="duplicateValues" dxfId="3500" priority="54"/>
  </conditionalFormatting>
  <conditionalFormatting sqref="I122">
    <cfRule type="duplicateValues" dxfId="3499" priority="53"/>
  </conditionalFormatting>
  <conditionalFormatting sqref="I122">
    <cfRule type="duplicateValues" dxfId="3498" priority="52"/>
  </conditionalFormatting>
  <conditionalFormatting sqref="I122">
    <cfRule type="duplicateValues" dxfId="3497" priority="51"/>
  </conditionalFormatting>
  <conditionalFormatting sqref="I122">
    <cfRule type="duplicateValues" dxfId="3496" priority="50"/>
  </conditionalFormatting>
  <conditionalFormatting sqref="I122">
    <cfRule type="duplicateValues" dxfId="3495" priority="49"/>
  </conditionalFormatting>
  <conditionalFormatting sqref="I122">
    <cfRule type="duplicateValues" dxfId="3494" priority="48"/>
  </conditionalFormatting>
  <conditionalFormatting sqref="I122">
    <cfRule type="duplicateValues" dxfId="3493" priority="47"/>
  </conditionalFormatting>
  <conditionalFormatting sqref="I122">
    <cfRule type="duplicateValues" dxfId="3492" priority="46"/>
  </conditionalFormatting>
  <conditionalFormatting sqref="I122">
    <cfRule type="duplicateValues" dxfId="3491" priority="45"/>
  </conditionalFormatting>
  <conditionalFormatting sqref="I122">
    <cfRule type="duplicateValues" dxfId="3490" priority="44"/>
  </conditionalFormatting>
  <conditionalFormatting sqref="I122">
    <cfRule type="duplicateValues" dxfId="3489" priority="43"/>
  </conditionalFormatting>
  <conditionalFormatting sqref="I122">
    <cfRule type="duplicateValues" dxfId="3488" priority="42"/>
  </conditionalFormatting>
  <conditionalFormatting sqref="I122">
    <cfRule type="duplicateValues" dxfId="3487" priority="41"/>
  </conditionalFormatting>
  <conditionalFormatting sqref="I122">
    <cfRule type="duplicateValues" dxfId="3486" priority="40"/>
  </conditionalFormatting>
  <conditionalFormatting sqref="I122">
    <cfRule type="duplicateValues" dxfId="3485" priority="39"/>
  </conditionalFormatting>
  <conditionalFormatting sqref="I122">
    <cfRule type="duplicateValues" dxfId="3484" priority="38"/>
  </conditionalFormatting>
  <conditionalFormatting sqref="I122">
    <cfRule type="duplicateValues" dxfId="3483" priority="37"/>
  </conditionalFormatting>
  <conditionalFormatting sqref="I122">
    <cfRule type="duplicateValues" dxfId="3482" priority="36"/>
  </conditionalFormatting>
  <conditionalFormatting sqref="I122">
    <cfRule type="duplicateValues" dxfId="3481" priority="35"/>
  </conditionalFormatting>
  <conditionalFormatting sqref="I137">
    <cfRule type="duplicateValues" dxfId="3480" priority="34"/>
  </conditionalFormatting>
  <conditionalFormatting sqref="I137">
    <cfRule type="duplicateValues" dxfId="3479" priority="33"/>
  </conditionalFormatting>
  <conditionalFormatting sqref="J26">
    <cfRule type="duplicateValues" dxfId="3478" priority="32"/>
  </conditionalFormatting>
  <conditionalFormatting sqref="I125">
    <cfRule type="duplicateValues" dxfId="3477" priority="31"/>
  </conditionalFormatting>
  <conditionalFormatting sqref="I126">
    <cfRule type="duplicateValues" dxfId="3476" priority="30"/>
  </conditionalFormatting>
  <conditionalFormatting sqref="I126">
    <cfRule type="duplicateValues" dxfId="3475" priority="29"/>
  </conditionalFormatting>
  <conditionalFormatting sqref="H49">
    <cfRule type="duplicateValues" dxfId="3474" priority="26"/>
  </conditionalFormatting>
  <conditionalFormatting sqref="I161">
    <cfRule type="duplicateValues" dxfId="3473" priority="25"/>
  </conditionalFormatting>
  <conditionalFormatting sqref="H15">
    <cfRule type="duplicateValues" dxfId="3472" priority="24"/>
  </conditionalFormatting>
  <conditionalFormatting sqref="H15">
    <cfRule type="duplicateValues" dxfId="3471" priority="23"/>
  </conditionalFormatting>
  <conditionalFormatting sqref="H64">
    <cfRule type="duplicateValues" dxfId="3470" priority="11"/>
  </conditionalFormatting>
  <conditionalFormatting sqref="H76">
    <cfRule type="duplicateValues" dxfId="3469" priority="10"/>
  </conditionalFormatting>
  <conditionalFormatting sqref="H69">
    <cfRule type="duplicateValues" dxfId="3468" priority="9"/>
  </conditionalFormatting>
  <conditionalFormatting sqref="H75">
    <cfRule type="duplicateValues" dxfId="3467" priority="8"/>
  </conditionalFormatting>
  <conditionalFormatting sqref="H70">
    <cfRule type="duplicateValues" dxfId="3466" priority="7"/>
  </conditionalFormatting>
  <conditionalFormatting sqref="H71">
    <cfRule type="duplicateValues" dxfId="3465" priority="6"/>
  </conditionalFormatting>
  <conditionalFormatting sqref="H73">
    <cfRule type="duplicateValues" dxfId="3464" priority="5"/>
  </conditionalFormatting>
  <conditionalFormatting sqref="H85">
    <cfRule type="duplicateValues" dxfId="3463" priority="4"/>
  </conditionalFormatting>
  <conditionalFormatting sqref="J83">
    <cfRule type="duplicateValues" dxfId="3462" priority="3"/>
  </conditionalFormatting>
  <conditionalFormatting sqref="H72">
    <cfRule type="duplicateValues" dxfId="3461" priority="2"/>
  </conditionalFormatting>
  <conditionalFormatting sqref="H72">
    <cfRule type="duplicateValues" dxfId="3460" priority="1"/>
  </conditionalFormatting>
  <dataValidations count="3">
    <dataValidation type="list" allowBlank="1" showInputMessage="1" showErrorMessage="1" sqref="F177:F181 G180:I181 C15 C175 C206:C210 C199:C200 C204 J194:J196 B14:C14 C72 B71:C71 C64 C7 G189:H190 I194:I197 D194:G196 D177:E178 H194:H198 E198:E199 E179:E180 J181 D179:D181 D182:F182 E197:F197 G177:J179 D184:J187 C128 B127:C127 C120" xr:uid="{71A60B8F-B6E9-4C79-B88C-D0767DB027D6}">
      <formula1>ListeNomPrenom</formula1>
    </dataValidation>
    <dataValidation type="list" allowBlank="1" showInputMessage="1" showErrorMessage="1" sqref="J121:J122 I146:I149 D120:J120 D7 D34 E34:E35 F103 H7:J7 G58:G61 I8 D146:H146 D129:I129 I52:I61 F147:H159 D64 D91 E91:E92 H64:J64 I65" xr:uid="{2A038340-949E-42CD-834F-717473F85902}">
      <formula1>ListeCE</formula1>
    </dataValidation>
    <dataValidation type="list" allowBlank="1" showInputMessage="1" showErrorMessage="1" sqref="J123:J126 F30:G57 I15:I23 I29:I51 F11:F24 J30:J44 J128:J130 J132:J140 F26:F29 I26 I9:I12 H94:J119 E62:G62 J142:J174 J87:J93 I86:I93 F87:G93 I72:I80 F68:F81 F83:F86 I83 I66:I69" xr:uid="{F0420C7C-3A25-49F6-9849-A96CA0912898}">
      <formula1>#REF!</formula1>
    </dataValidation>
  </dataValidation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DFEC0-2707-4DDA-9616-784FCD562BE8}">
  <dimension ref="A1:J220"/>
  <sheetViews>
    <sheetView topLeftCell="A41" workbookViewId="0">
      <selection activeCell="D2" sqref="D1:J1048576"/>
    </sheetView>
  </sheetViews>
  <sheetFormatPr baseColWidth="10" defaultRowHeight="15"/>
  <cols>
    <col min="1" max="1" width="5.42578125" customWidth="1"/>
    <col min="2" max="2" width="16.140625" customWidth="1"/>
    <col min="3" max="3" width="14.7109375" customWidth="1"/>
    <col min="4" max="10" width="22.7109375" customWidth="1"/>
  </cols>
  <sheetData>
    <row r="1" spans="1:10" ht="30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8">
      <c r="A2" s="1"/>
      <c r="B2" s="2" t="s">
        <v>1</v>
      </c>
      <c r="C2" s="3">
        <f>'S42'!C2+1</f>
        <v>43</v>
      </c>
      <c r="D2" s="4"/>
      <c r="E2" s="4"/>
      <c r="F2" s="4"/>
      <c r="G2" s="4"/>
      <c r="H2" s="4"/>
      <c r="I2" s="4"/>
      <c r="J2" s="5"/>
    </row>
    <row r="3" spans="1:10">
      <c r="A3" s="1"/>
      <c r="B3" s="165" t="s">
        <v>91</v>
      </c>
      <c r="C3" s="4"/>
      <c r="D3" s="4"/>
      <c r="E3" s="4"/>
      <c r="F3" s="165" t="s">
        <v>89</v>
      </c>
      <c r="G3" s="4"/>
      <c r="H3" s="165" t="s">
        <v>90</v>
      </c>
      <c r="I3" s="4"/>
      <c r="J3" s="5"/>
    </row>
    <row r="4" spans="1:10">
      <c r="A4" s="7"/>
      <c r="B4" s="8"/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>
      <c r="A5" s="7"/>
      <c r="B5" s="8"/>
      <c r="C5" s="8"/>
      <c r="D5" s="10">
        <f>'S42'!J5+1</f>
        <v>44493</v>
      </c>
      <c r="E5" s="10">
        <f>SUM(D5+1)</f>
        <v>44494</v>
      </c>
      <c r="F5" s="10">
        <f>SUM(E5+1)</f>
        <v>44495</v>
      </c>
      <c r="G5" s="10">
        <f t="shared" ref="G5:J5" si="0">SUM(F5+1)</f>
        <v>44496</v>
      </c>
      <c r="H5" s="10">
        <f t="shared" si="0"/>
        <v>44497</v>
      </c>
      <c r="I5" s="10">
        <f t="shared" si="0"/>
        <v>44498</v>
      </c>
      <c r="J5" s="10">
        <f t="shared" si="0"/>
        <v>44499</v>
      </c>
    </row>
    <row r="6" spans="1:10">
      <c r="A6" s="208"/>
      <c r="B6" s="209"/>
      <c r="C6" s="209"/>
      <c r="D6" s="194"/>
      <c r="E6" s="194"/>
      <c r="F6" s="194"/>
      <c r="G6" s="194"/>
      <c r="H6" s="194"/>
      <c r="I6" s="194"/>
      <c r="J6" s="194"/>
    </row>
    <row r="7" spans="1:10">
      <c r="A7" s="293" t="s">
        <v>9</v>
      </c>
      <c r="B7" s="200" t="s">
        <v>10</v>
      </c>
      <c r="C7" s="204" t="s">
        <v>11</v>
      </c>
      <c r="D7" s="205"/>
      <c r="E7" s="206"/>
      <c r="F7" s="206"/>
      <c r="G7" s="206"/>
      <c r="H7" s="206"/>
      <c r="I7" s="206"/>
      <c r="J7" s="207"/>
    </row>
    <row r="8" spans="1:10">
      <c r="A8" s="293"/>
      <c r="B8" s="15" t="s">
        <v>12</v>
      </c>
      <c r="C8" s="16"/>
      <c r="D8" s="17"/>
      <c r="E8" s="18"/>
      <c r="F8" s="19"/>
      <c r="G8" s="19"/>
      <c r="H8" s="19"/>
      <c r="I8" s="19"/>
      <c r="J8" s="20"/>
    </row>
    <row r="9" spans="1:10">
      <c r="A9" s="293"/>
      <c r="B9" s="15" t="s">
        <v>12</v>
      </c>
      <c r="C9" s="16"/>
      <c r="D9" s="21"/>
      <c r="E9" s="22"/>
      <c r="F9" s="19"/>
      <c r="G9" s="23"/>
      <c r="H9" s="23"/>
      <c r="I9" s="19"/>
      <c r="J9" s="24"/>
    </row>
    <row r="10" spans="1:10">
      <c r="A10" s="293"/>
      <c r="B10" s="15" t="s">
        <v>12</v>
      </c>
      <c r="C10" s="16"/>
      <c r="D10" s="21"/>
      <c r="E10" s="22"/>
      <c r="F10" s="19"/>
      <c r="G10" s="23"/>
      <c r="H10" s="23"/>
      <c r="I10" s="19"/>
      <c r="J10" s="24"/>
    </row>
    <row r="11" spans="1:10">
      <c r="A11" s="293"/>
      <c r="B11" s="25" t="s">
        <v>13</v>
      </c>
      <c r="C11" s="26" t="s">
        <v>14</v>
      </c>
      <c r="D11" s="27"/>
      <c r="E11" s="28"/>
      <c r="F11" s="29"/>
      <c r="G11" s="19"/>
      <c r="H11" s="30"/>
      <c r="I11" s="28"/>
      <c r="J11" s="31"/>
    </row>
    <row r="12" spans="1:10">
      <c r="A12" s="293"/>
      <c r="B12" s="25" t="s">
        <v>15</v>
      </c>
      <c r="C12" s="26" t="s">
        <v>14</v>
      </c>
      <c r="D12" s="32"/>
      <c r="E12" s="33"/>
      <c r="F12" s="34"/>
      <c r="G12" s="34"/>
      <c r="H12" s="19"/>
      <c r="I12" s="35"/>
      <c r="J12" s="36"/>
    </row>
    <row r="13" spans="1:10">
      <c r="A13" s="293"/>
      <c r="B13" s="25" t="s">
        <v>16</v>
      </c>
      <c r="C13" s="26" t="s">
        <v>14</v>
      </c>
      <c r="D13" s="37"/>
      <c r="E13" s="28"/>
      <c r="F13" s="34"/>
      <c r="G13" s="34"/>
      <c r="H13" s="28"/>
      <c r="I13" s="28"/>
      <c r="J13" s="31"/>
    </row>
    <row r="14" spans="1:10">
      <c r="A14" s="293"/>
      <c r="B14" s="25" t="s">
        <v>17</v>
      </c>
      <c r="C14" s="26" t="s">
        <v>14</v>
      </c>
      <c r="D14" s="38"/>
      <c r="E14" s="9"/>
      <c r="F14" s="28"/>
      <c r="G14" s="28"/>
      <c r="H14" s="28"/>
      <c r="I14" s="39"/>
      <c r="J14" s="36"/>
    </row>
    <row r="15" spans="1:10">
      <c r="A15" s="293"/>
      <c r="B15" s="25" t="s">
        <v>18</v>
      </c>
      <c r="C15" s="26" t="s">
        <v>19</v>
      </c>
      <c r="D15" s="37"/>
      <c r="E15" s="34"/>
      <c r="F15" s="40"/>
      <c r="G15" s="40"/>
      <c r="H15" s="19"/>
      <c r="I15" s="19"/>
      <c r="J15" s="41"/>
    </row>
    <row r="16" spans="1:10">
      <c r="A16" s="293"/>
      <c r="B16" s="25" t="s">
        <v>20</v>
      </c>
      <c r="C16" s="26" t="s">
        <v>14</v>
      </c>
      <c r="D16" s="37"/>
      <c r="E16" s="28"/>
      <c r="F16" s="34"/>
      <c r="G16" s="34"/>
      <c r="H16" s="35"/>
      <c r="I16" s="19"/>
      <c r="J16" s="36"/>
    </row>
    <row r="17" spans="1:10">
      <c r="A17" s="293"/>
      <c r="B17" s="25"/>
      <c r="C17" s="26" t="s">
        <v>21</v>
      </c>
      <c r="D17" s="27"/>
      <c r="E17" s="28"/>
      <c r="F17" s="40"/>
      <c r="G17" s="34"/>
      <c r="H17" s="42"/>
      <c r="I17" s="42"/>
      <c r="J17" s="36"/>
    </row>
    <row r="18" spans="1:10">
      <c r="A18" s="293"/>
      <c r="B18" s="25" t="s">
        <v>22</v>
      </c>
      <c r="C18" s="26" t="s">
        <v>14</v>
      </c>
      <c r="D18" s="32"/>
      <c r="E18" s="33"/>
      <c r="F18" s="34"/>
      <c r="G18" s="34"/>
      <c r="H18" s="43"/>
      <c r="I18" s="43"/>
      <c r="J18" s="44"/>
    </row>
    <row r="19" spans="1:10">
      <c r="A19" s="293"/>
      <c r="B19" s="25"/>
      <c r="C19" s="26" t="s">
        <v>21</v>
      </c>
      <c r="D19" s="45"/>
      <c r="E19" s="46"/>
      <c r="F19" s="34"/>
      <c r="G19" s="34"/>
      <c r="H19" s="47"/>
      <c r="I19" s="47"/>
      <c r="J19" s="36"/>
    </row>
    <row r="20" spans="1:10">
      <c r="A20" s="293"/>
      <c r="B20" s="25" t="s">
        <v>23</v>
      </c>
      <c r="C20" s="26" t="s">
        <v>14</v>
      </c>
      <c r="D20" s="37"/>
      <c r="E20" s="28"/>
      <c r="F20" s="34"/>
      <c r="G20" s="34"/>
      <c r="H20" s="48"/>
      <c r="I20" s="48"/>
      <c r="J20" s="36"/>
    </row>
    <row r="21" spans="1:10">
      <c r="A21" s="293"/>
      <c r="B21" s="25" t="s">
        <v>24</v>
      </c>
      <c r="C21" s="26" t="s">
        <v>14</v>
      </c>
      <c r="D21" s="27"/>
      <c r="E21" s="28"/>
      <c r="F21" s="35"/>
      <c r="G21" s="35"/>
      <c r="H21" s="28"/>
      <c r="I21" s="30"/>
      <c r="J21" s="24"/>
    </row>
    <row r="22" spans="1:10">
      <c r="A22" s="293"/>
      <c r="B22" s="25" t="s">
        <v>25</v>
      </c>
      <c r="C22" s="26" t="s">
        <v>14</v>
      </c>
      <c r="D22" s="37"/>
      <c r="E22" s="28"/>
      <c r="F22" s="34"/>
      <c r="G22" s="28"/>
      <c r="H22" s="34"/>
      <c r="I22" s="28"/>
      <c r="J22" s="31"/>
    </row>
    <row r="23" spans="1:10">
      <c r="A23" s="293"/>
      <c r="B23" s="25"/>
      <c r="C23" s="26" t="s">
        <v>21</v>
      </c>
      <c r="D23" s="37"/>
      <c r="E23" s="28"/>
      <c r="F23" s="34"/>
      <c r="G23" s="28"/>
      <c r="H23" s="35"/>
      <c r="I23" s="28"/>
      <c r="J23" s="31"/>
    </row>
    <row r="24" spans="1:10">
      <c r="A24" s="293"/>
      <c r="B24" s="25" t="s">
        <v>26</v>
      </c>
      <c r="C24" s="26" t="s">
        <v>19</v>
      </c>
      <c r="D24" s="32"/>
      <c r="E24" s="49"/>
      <c r="F24" s="34"/>
      <c r="G24" s="34"/>
      <c r="H24" s="34"/>
      <c r="I24" s="50"/>
      <c r="J24" s="36"/>
    </row>
    <row r="25" spans="1:10">
      <c r="A25" s="293"/>
      <c r="B25" s="51" t="s">
        <v>27</v>
      </c>
      <c r="C25" s="26" t="s">
        <v>14</v>
      </c>
      <c r="D25" s="52"/>
      <c r="E25" s="35"/>
      <c r="F25" s="35"/>
      <c r="G25" s="35"/>
      <c r="H25" s="35"/>
      <c r="I25" s="35"/>
      <c r="J25" s="36"/>
    </row>
    <row r="26" spans="1:10">
      <c r="A26" s="293"/>
      <c r="B26" s="53" t="s">
        <v>28</v>
      </c>
      <c r="C26" s="54" t="s">
        <v>29</v>
      </c>
      <c r="D26" s="37"/>
      <c r="E26" s="34"/>
      <c r="F26" s="55"/>
      <c r="G26" s="55"/>
      <c r="H26" s="56"/>
      <c r="I26" s="55"/>
      <c r="J26" s="41"/>
    </row>
    <row r="27" spans="1:10">
      <c r="A27" s="293"/>
      <c r="B27" s="53" t="s">
        <v>30</v>
      </c>
      <c r="C27" s="54" t="s">
        <v>29</v>
      </c>
      <c r="D27" s="57"/>
      <c r="E27" s="58"/>
      <c r="F27" s="55"/>
      <c r="G27" s="55"/>
      <c r="H27" s="50"/>
      <c r="I27" s="39"/>
      <c r="J27" s="41"/>
    </row>
    <row r="28" spans="1:10">
      <c r="A28" s="293"/>
      <c r="B28" s="53" t="s">
        <v>31</v>
      </c>
      <c r="C28" s="54" t="s">
        <v>29</v>
      </c>
      <c r="D28" s="57"/>
      <c r="E28" s="55"/>
      <c r="F28" s="39"/>
      <c r="G28" s="55"/>
      <c r="H28" s="55"/>
      <c r="I28" s="23"/>
      <c r="J28" s="59"/>
    </row>
    <row r="29" spans="1:10" ht="15.75" thickBot="1">
      <c r="A29" s="293"/>
      <c r="B29" s="96" t="s">
        <v>32</v>
      </c>
      <c r="C29" s="159" t="s">
        <v>33</v>
      </c>
      <c r="D29" s="160"/>
      <c r="E29" s="98"/>
      <c r="F29" s="98"/>
      <c r="G29" s="142"/>
      <c r="H29" s="161"/>
      <c r="I29" s="161"/>
      <c r="J29" s="101"/>
    </row>
    <row r="30" spans="1:10">
      <c r="A30" s="293"/>
      <c r="B30" s="67"/>
      <c r="C30" s="162" t="s">
        <v>34</v>
      </c>
      <c r="D30" s="69"/>
      <c r="E30" s="70"/>
      <c r="F30" s="70"/>
      <c r="G30" s="70"/>
      <c r="H30" s="70"/>
      <c r="I30" s="70"/>
      <c r="J30" s="72"/>
    </row>
    <row r="31" spans="1:10">
      <c r="A31" s="293"/>
      <c r="B31" s="61"/>
      <c r="C31" s="62" t="s">
        <v>34</v>
      </c>
      <c r="D31" s="52"/>
      <c r="E31" s="35"/>
      <c r="F31" s="35"/>
      <c r="G31" s="35"/>
      <c r="H31" s="35"/>
      <c r="I31" s="35"/>
      <c r="J31" s="36"/>
    </row>
    <row r="32" spans="1:10">
      <c r="A32" s="293"/>
      <c r="B32" s="61"/>
      <c r="C32" s="26" t="s">
        <v>35</v>
      </c>
      <c r="D32" s="52"/>
      <c r="E32" s="35"/>
      <c r="F32" s="35"/>
      <c r="G32" s="35"/>
      <c r="H32" s="163"/>
      <c r="I32" s="35"/>
      <c r="J32" s="36"/>
    </row>
    <row r="33" spans="1:10">
      <c r="A33" s="293"/>
      <c r="B33" s="61"/>
      <c r="C33" s="26" t="s">
        <v>35</v>
      </c>
      <c r="D33" s="52"/>
      <c r="E33" s="35"/>
      <c r="F33" s="35"/>
      <c r="G33" s="35"/>
      <c r="H33" s="35"/>
      <c r="I33" s="35"/>
      <c r="J33" s="36"/>
    </row>
    <row r="34" spans="1:10">
      <c r="A34" s="293"/>
      <c r="B34" s="61"/>
      <c r="C34" s="26" t="s">
        <v>35</v>
      </c>
      <c r="D34" s="52"/>
      <c r="E34" s="35"/>
      <c r="F34" s="35"/>
      <c r="G34" s="35"/>
      <c r="H34" s="35"/>
      <c r="I34" s="35"/>
      <c r="J34" s="36"/>
    </row>
    <row r="35" spans="1:10">
      <c r="A35" s="293"/>
      <c r="B35" s="61"/>
      <c r="C35" s="26" t="s">
        <v>35</v>
      </c>
      <c r="D35" s="52"/>
      <c r="E35" s="35"/>
      <c r="F35" s="35"/>
      <c r="G35" s="35"/>
      <c r="H35" s="35"/>
      <c r="I35" s="35"/>
      <c r="J35" s="36"/>
    </row>
    <row r="36" spans="1:10" ht="15.75" thickBot="1">
      <c r="A36" s="294"/>
      <c r="B36" s="73"/>
      <c r="C36" s="74" t="s">
        <v>35</v>
      </c>
      <c r="D36" s="64"/>
      <c r="E36" s="65"/>
      <c r="F36" s="65"/>
      <c r="G36" s="65"/>
      <c r="H36" s="65"/>
      <c r="I36" s="65"/>
      <c r="J36" s="66"/>
    </row>
    <row r="37" spans="1:10">
      <c r="A37" s="298" t="s">
        <v>36</v>
      </c>
      <c r="B37" s="172" t="s">
        <v>37</v>
      </c>
      <c r="C37" s="68" t="s">
        <v>38</v>
      </c>
      <c r="D37" s="69"/>
      <c r="E37" s="70"/>
      <c r="F37" s="70"/>
      <c r="G37" s="70"/>
      <c r="H37" s="71"/>
      <c r="I37" s="71"/>
      <c r="J37" s="72"/>
    </row>
    <row r="38" spans="1:10">
      <c r="A38" s="299"/>
      <c r="B38" s="173"/>
      <c r="C38" s="26" t="s">
        <v>39</v>
      </c>
      <c r="D38" s="52"/>
      <c r="E38" s="35"/>
      <c r="F38" s="35"/>
      <c r="G38" s="35"/>
      <c r="H38" s="35"/>
      <c r="I38" s="28"/>
      <c r="J38" s="36"/>
    </row>
    <row r="39" spans="1:10">
      <c r="A39" s="299"/>
      <c r="B39" s="173"/>
      <c r="C39" s="26" t="s">
        <v>40</v>
      </c>
      <c r="D39" s="52"/>
      <c r="E39" s="35"/>
      <c r="F39" s="35"/>
      <c r="G39" s="35"/>
      <c r="H39" s="35"/>
      <c r="I39" s="35"/>
      <c r="J39" s="36"/>
    </row>
    <row r="40" spans="1:10">
      <c r="A40" s="299"/>
      <c r="B40" s="173"/>
      <c r="C40" s="26" t="s">
        <v>41</v>
      </c>
      <c r="D40" s="52"/>
      <c r="E40" s="35"/>
      <c r="F40" s="35"/>
      <c r="G40" s="35"/>
      <c r="H40" s="35"/>
      <c r="I40" s="35"/>
      <c r="J40" s="36"/>
    </row>
    <row r="41" spans="1:10" ht="15.75" thickBot="1">
      <c r="A41" s="299"/>
      <c r="B41" s="174"/>
      <c r="C41" s="74" t="s">
        <v>42</v>
      </c>
      <c r="D41" s="64"/>
      <c r="E41" s="65"/>
      <c r="F41" s="65"/>
      <c r="G41" s="65"/>
      <c r="H41" s="65"/>
      <c r="I41" s="65"/>
      <c r="J41" s="66"/>
    </row>
    <row r="42" spans="1:10">
      <c r="A42" s="299"/>
      <c r="B42" s="175" t="s">
        <v>43</v>
      </c>
      <c r="C42" s="76" t="s">
        <v>44</v>
      </c>
      <c r="D42" s="77"/>
      <c r="E42" s="78"/>
      <c r="F42" s="79"/>
      <c r="G42" s="79"/>
      <c r="H42" s="79"/>
      <c r="I42" s="79"/>
      <c r="J42" s="80"/>
    </row>
    <row r="43" spans="1:10">
      <c r="A43" s="299"/>
      <c r="B43" s="173"/>
      <c r="C43" s="81" t="s">
        <v>45</v>
      </c>
      <c r="D43" s="35"/>
      <c r="E43" s="19"/>
      <c r="F43" s="35"/>
      <c r="G43" s="35"/>
      <c r="H43" s="35"/>
      <c r="I43" s="35"/>
      <c r="J43" s="36"/>
    </row>
    <row r="44" spans="1:10">
      <c r="A44" s="299"/>
      <c r="B44" s="173"/>
      <c r="C44" s="81" t="s">
        <v>46</v>
      </c>
      <c r="D44" s="23"/>
      <c r="E44" s="28"/>
      <c r="F44" s="35"/>
      <c r="G44" s="35"/>
      <c r="H44" s="35"/>
      <c r="I44" s="35"/>
      <c r="J44" s="36"/>
    </row>
    <row r="45" spans="1:10">
      <c r="A45" s="299"/>
      <c r="B45" s="173"/>
      <c r="C45" s="81" t="s">
        <v>47</v>
      </c>
      <c r="D45" s="19"/>
      <c r="E45" s="35"/>
      <c r="F45" s="35"/>
      <c r="G45" s="35"/>
      <c r="H45" s="35"/>
      <c r="I45" s="35"/>
      <c r="J45" s="36"/>
    </row>
    <row r="46" spans="1:10" ht="15.75" thickBot="1">
      <c r="A46" s="299"/>
      <c r="B46" s="174"/>
      <c r="C46" s="82" t="s">
        <v>48</v>
      </c>
      <c r="D46" s="83"/>
      <c r="E46" s="84"/>
      <c r="F46" s="65"/>
      <c r="G46" s="65"/>
      <c r="H46" s="65"/>
      <c r="I46" s="65"/>
      <c r="J46" s="66"/>
    </row>
    <row r="47" spans="1:10">
      <c r="A47" s="299"/>
      <c r="B47" s="176" t="s">
        <v>49</v>
      </c>
      <c r="C47" s="86" t="s">
        <v>50</v>
      </c>
      <c r="D47" s="70"/>
      <c r="E47" s="70"/>
      <c r="F47" s="87"/>
      <c r="G47" s="70"/>
      <c r="H47" s="70"/>
      <c r="I47" s="70"/>
      <c r="J47" s="72"/>
    </row>
    <row r="48" spans="1:10">
      <c r="A48" s="299"/>
      <c r="B48" s="177"/>
      <c r="C48" s="81" t="s">
        <v>51</v>
      </c>
      <c r="D48" s="23"/>
      <c r="E48" s="35"/>
      <c r="F48" s="35"/>
      <c r="G48" s="35"/>
      <c r="H48" s="35"/>
      <c r="I48" s="35"/>
      <c r="J48" s="36"/>
    </row>
    <row r="49" spans="1:10">
      <c r="A49" s="299"/>
      <c r="B49" s="177"/>
      <c r="C49" s="81" t="s">
        <v>52</v>
      </c>
      <c r="D49" s="35"/>
      <c r="E49" s="35"/>
      <c r="F49" s="35"/>
      <c r="G49" s="35"/>
      <c r="H49" s="35"/>
      <c r="I49" s="35"/>
      <c r="J49" s="36"/>
    </row>
    <row r="50" spans="1:10">
      <c r="A50" s="299"/>
      <c r="B50" s="177"/>
      <c r="C50" s="81" t="s">
        <v>53</v>
      </c>
      <c r="D50" s="35"/>
      <c r="E50" s="35"/>
      <c r="F50" s="35"/>
      <c r="G50" s="35"/>
      <c r="H50" s="35"/>
      <c r="I50" s="35"/>
      <c r="J50" s="36"/>
    </row>
    <row r="51" spans="1:10">
      <c r="A51" s="299"/>
      <c r="B51" s="175"/>
      <c r="C51" s="81" t="s">
        <v>54</v>
      </c>
      <c r="D51" s="35"/>
      <c r="E51" s="35"/>
      <c r="F51" s="35"/>
      <c r="G51" s="35"/>
      <c r="H51" s="35"/>
      <c r="I51" s="35"/>
      <c r="J51" s="36"/>
    </row>
    <row r="52" spans="1:10">
      <c r="A52" s="299"/>
      <c r="B52" s="178" t="s">
        <v>55</v>
      </c>
      <c r="C52" s="81" t="s">
        <v>56</v>
      </c>
      <c r="D52" s="35"/>
      <c r="E52" s="35"/>
      <c r="F52" s="35"/>
      <c r="G52" s="29"/>
      <c r="H52" s="28"/>
      <c r="I52" s="35"/>
      <c r="J52" s="36"/>
    </row>
    <row r="53" spans="1:10">
      <c r="A53" s="299"/>
      <c r="B53" s="177"/>
      <c r="C53" s="81" t="s">
        <v>57</v>
      </c>
      <c r="D53" s="35"/>
      <c r="E53" s="35"/>
      <c r="F53" s="35"/>
      <c r="G53" s="35"/>
      <c r="H53" s="35"/>
      <c r="I53" s="35"/>
      <c r="J53" s="36"/>
    </row>
    <row r="54" spans="1:10">
      <c r="A54" s="299"/>
      <c r="B54" s="175"/>
      <c r="C54" s="81" t="s">
        <v>58</v>
      </c>
      <c r="D54" s="35"/>
      <c r="E54" s="35"/>
      <c r="F54" s="35"/>
      <c r="G54" s="35"/>
      <c r="H54" s="35"/>
      <c r="I54" s="35"/>
      <c r="J54" s="36"/>
    </row>
    <row r="55" spans="1:10">
      <c r="A55" s="299"/>
      <c r="B55" s="178" t="s">
        <v>59</v>
      </c>
      <c r="C55" s="81" t="s">
        <v>60</v>
      </c>
      <c r="D55" s="35"/>
      <c r="E55" s="35"/>
      <c r="F55" s="35"/>
      <c r="G55" s="35"/>
      <c r="H55" s="35"/>
      <c r="I55" s="35"/>
      <c r="J55" s="36"/>
    </row>
    <row r="56" spans="1:10">
      <c r="A56" s="299"/>
      <c r="B56" s="175"/>
      <c r="C56" s="81" t="s">
        <v>61</v>
      </c>
      <c r="D56" s="35"/>
      <c r="E56" s="35"/>
      <c r="F56" s="35"/>
      <c r="G56" s="35"/>
      <c r="H56" s="35"/>
      <c r="I56" s="35"/>
      <c r="J56" s="36"/>
    </row>
    <row r="57" spans="1:10">
      <c r="A57" s="299"/>
      <c r="B57" s="178" t="s">
        <v>62</v>
      </c>
      <c r="C57" s="81" t="s">
        <v>63</v>
      </c>
      <c r="D57" s="35"/>
      <c r="E57" s="35"/>
      <c r="F57" s="35"/>
      <c r="G57" s="35"/>
      <c r="H57" s="35"/>
      <c r="I57" s="35"/>
      <c r="J57" s="36"/>
    </row>
    <row r="58" spans="1:10">
      <c r="A58" s="299"/>
      <c r="B58" s="177"/>
      <c r="C58" s="81" t="s">
        <v>64</v>
      </c>
      <c r="D58" s="35"/>
      <c r="E58" s="35"/>
      <c r="F58" s="35"/>
      <c r="G58" s="35"/>
      <c r="H58" s="35"/>
      <c r="I58" s="35"/>
      <c r="J58" s="36"/>
    </row>
    <row r="59" spans="1:10">
      <c r="A59" s="299"/>
      <c r="B59" s="175"/>
      <c r="C59" s="81" t="s">
        <v>65</v>
      </c>
      <c r="D59" s="35"/>
      <c r="E59" s="35"/>
      <c r="F59" s="35"/>
      <c r="G59" s="35"/>
      <c r="H59" s="35"/>
      <c r="I59" s="35"/>
      <c r="J59" s="36"/>
    </row>
    <row r="60" spans="1:10">
      <c r="A60" s="299"/>
      <c r="B60" s="178" t="s">
        <v>66</v>
      </c>
      <c r="C60" s="81" t="s">
        <v>67</v>
      </c>
      <c r="D60" s="35"/>
      <c r="E60" s="35"/>
      <c r="F60" s="35"/>
      <c r="G60" s="35"/>
      <c r="H60" s="35"/>
      <c r="I60" s="35"/>
      <c r="J60" s="36"/>
    </row>
    <row r="61" spans="1:10">
      <c r="A61" s="299"/>
      <c r="B61" s="168"/>
      <c r="C61" s="81" t="s">
        <v>68</v>
      </c>
      <c r="D61" s="35"/>
      <c r="E61" s="169"/>
      <c r="F61" s="100"/>
      <c r="G61" s="169"/>
      <c r="H61" s="100"/>
      <c r="I61" s="100"/>
      <c r="J61" s="126"/>
    </row>
    <row r="62" spans="1:10" ht="15.75" thickBot="1">
      <c r="A62" s="300"/>
      <c r="B62" s="165" t="s">
        <v>91</v>
      </c>
      <c r="C62" s="166"/>
      <c r="D62" s="166"/>
      <c r="E62" s="165" t="s">
        <v>92</v>
      </c>
      <c r="F62" s="100"/>
      <c r="G62" s="165" t="s">
        <v>93</v>
      </c>
      <c r="H62" s="65"/>
      <c r="I62" s="65"/>
      <c r="J62" s="66"/>
    </row>
    <row r="63" spans="1:10" ht="15.75" thickBot="1">
      <c r="A63" s="189"/>
      <c r="B63" s="203"/>
      <c r="C63" s="203"/>
      <c r="D63" s="195"/>
      <c r="E63" s="196"/>
      <c r="F63" s="196"/>
      <c r="G63" s="196"/>
      <c r="H63" s="196"/>
      <c r="I63" s="196"/>
      <c r="J63" s="197"/>
    </row>
    <row r="64" spans="1:10">
      <c r="A64" s="298" t="s">
        <v>69</v>
      </c>
      <c r="B64" s="200" t="s">
        <v>10</v>
      </c>
      <c r="C64" s="191" t="s">
        <v>11</v>
      </c>
      <c r="D64" s="12"/>
      <c r="E64" s="13"/>
      <c r="F64" s="13"/>
      <c r="G64" s="13"/>
      <c r="H64" s="13"/>
      <c r="I64" s="13"/>
      <c r="J64" s="14"/>
    </row>
    <row r="65" spans="1:10">
      <c r="A65" s="299"/>
      <c r="B65" s="15" t="s">
        <v>12</v>
      </c>
      <c r="C65" s="91"/>
      <c r="D65" s="17"/>
      <c r="E65" s="18"/>
      <c r="F65" s="19"/>
      <c r="G65" s="19"/>
      <c r="H65" s="19"/>
      <c r="I65" s="19"/>
      <c r="J65" s="20"/>
    </row>
    <row r="66" spans="1:10">
      <c r="A66" s="299"/>
      <c r="B66" s="15" t="s">
        <v>12</v>
      </c>
      <c r="C66" s="91"/>
      <c r="D66" s="21"/>
      <c r="E66" s="22"/>
      <c r="F66" s="19"/>
      <c r="G66" s="23"/>
      <c r="H66" s="23"/>
      <c r="I66" s="19"/>
      <c r="J66" s="24"/>
    </row>
    <row r="67" spans="1:10">
      <c r="A67" s="299"/>
      <c r="B67" s="15" t="s">
        <v>12</v>
      </c>
      <c r="C67" s="91"/>
      <c r="D67" s="21"/>
      <c r="E67" s="22"/>
      <c r="F67" s="19"/>
      <c r="G67" s="23"/>
      <c r="H67" s="23"/>
      <c r="I67" s="19"/>
      <c r="J67" s="24"/>
    </row>
    <row r="68" spans="1:10">
      <c r="A68" s="299"/>
      <c r="B68" s="25" t="s">
        <v>13</v>
      </c>
      <c r="C68" s="81" t="s">
        <v>14</v>
      </c>
      <c r="D68" s="27"/>
      <c r="E68" s="28"/>
      <c r="F68" s="29"/>
      <c r="G68" s="19"/>
      <c r="H68" s="30"/>
      <c r="I68" s="28"/>
      <c r="J68" s="31"/>
    </row>
    <row r="69" spans="1:10">
      <c r="A69" s="299"/>
      <c r="B69" s="25" t="s">
        <v>15</v>
      </c>
      <c r="C69" s="81" t="s">
        <v>14</v>
      </c>
      <c r="D69" s="32"/>
      <c r="E69" s="33"/>
      <c r="F69" s="34"/>
      <c r="G69" s="34"/>
      <c r="H69" s="19"/>
      <c r="I69" s="35"/>
      <c r="J69" s="36"/>
    </row>
    <row r="70" spans="1:10">
      <c r="A70" s="299"/>
      <c r="B70" s="25" t="s">
        <v>16</v>
      </c>
      <c r="C70" s="81" t="s">
        <v>14</v>
      </c>
      <c r="D70" s="37"/>
      <c r="E70" s="28"/>
      <c r="F70" s="34"/>
      <c r="G70" s="34"/>
      <c r="H70" s="28"/>
      <c r="I70" s="28"/>
      <c r="J70" s="31"/>
    </row>
    <row r="71" spans="1:10">
      <c r="A71" s="299"/>
      <c r="B71" s="25" t="s">
        <v>17</v>
      </c>
      <c r="C71" s="81" t="s">
        <v>14</v>
      </c>
      <c r="D71" s="38"/>
      <c r="E71" s="9"/>
      <c r="F71" s="28"/>
      <c r="G71" s="28"/>
      <c r="H71" s="28"/>
      <c r="I71" s="39"/>
      <c r="J71" s="36"/>
    </row>
    <row r="72" spans="1:10">
      <c r="A72" s="299"/>
      <c r="B72" s="25" t="s">
        <v>18</v>
      </c>
      <c r="C72" s="81" t="s">
        <v>19</v>
      </c>
      <c r="D72" s="37"/>
      <c r="E72" s="34"/>
      <c r="F72" s="40"/>
      <c r="G72" s="40"/>
      <c r="H72" s="19"/>
      <c r="I72" s="19"/>
      <c r="J72" s="41"/>
    </row>
    <row r="73" spans="1:10">
      <c r="A73" s="299"/>
      <c r="B73" s="25" t="s">
        <v>20</v>
      </c>
      <c r="C73" s="81" t="s">
        <v>14</v>
      </c>
      <c r="D73" s="37"/>
      <c r="E73" s="28"/>
      <c r="F73" s="34"/>
      <c r="G73" s="34"/>
      <c r="H73" s="35"/>
      <c r="I73" s="19"/>
      <c r="J73" s="36"/>
    </row>
    <row r="74" spans="1:10">
      <c r="A74" s="299"/>
      <c r="B74" s="25"/>
      <c r="C74" s="81" t="s">
        <v>21</v>
      </c>
      <c r="D74" s="27"/>
      <c r="E74" s="28"/>
      <c r="F74" s="40"/>
      <c r="G74" s="34"/>
      <c r="H74" s="42"/>
      <c r="I74" s="42"/>
      <c r="J74" s="36"/>
    </row>
    <row r="75" spans="1:10">
      <c r="A75" s="299"/>
      <c r="B75" s="25" t="s">
        <v>22</v>
      </c>
      <c r="C75" s="81" t="s">
        <v>14</v>
      </c>
      <c r="D75" s="32"/>
      <c r="E75" s="33"/>
      <c r="F75" s="34"/>
      <c r="G75" s="34"/>
      <c r="H75" s="43"/>
      <c r="I75" s="43"/>
      <c r="J75" s="44"/>
    </row>
    <row r="76" spans="1:10">
      <c r="A76" s="299"/>
      <c r="B76" s="25"/>
      <c r="C76" s="81" t="s">
        <v>21</v>
      </c>
      <c r="D76" s="45"/>
      <c r="E76" s="46"/>
      <c r="F76" s="34"/>
      <c r="G76" s="34"/>
      <c r="H76" s="47"/>
      <c r="I76" s="47"/>
      <c r="J76" s="36"/>
    </row>
    <row r="77" spans="1:10">
      <c r="A77" s="299"/>
      <c r="B77" s="25" t="s">
        <v>23</v>
      </c>
      <c r="C77" s="81" t="s">
        <v>14</v>
      </c>
      <c r="D77" s="37"/>
      <c r="E77" s="28"/>
      <c r="F77" s="34"/>
      <c r="G77" s="34"/>
      <c r="H77" s="48"/>
      <c r="I77" s="48"/>
      <c r="J77" s="36"/>
    </row>
    <row r="78" spans="1:10">
      <c r="A78" s="299"/>
      <c r="B78" s="25" t="s">
        <v>24</v>
      </c>
      <c r="C78" s="81" t="s">
        <v>14</v>
      </c>
      <c r="D78" s="27"/>
      <c r="E78" s="28"/>
      <c r="F78" s="35"/>
      <c r="G78" s="35"/>
      <c r="H78" s="28"/>
      <c r="I78" s="30"/>
      <c r="J78" s="24"/>
    </row>
    <row r="79" spans="1:10">
      <c r="A79" s="299"/>
      <c r="B79" s="25" t="s">
        <v>25</v>
      </c>
      <c r="C79" s="81" t="s">
        <v>14</v>
      </c>
      <c r="D79" s="37"/>
      <c r="E79" s="28"/>
      <c r="F79" s="34"/>
      <c r="G79" s="28"/>
      <c r="H79" s="34"/>
      <c r="I79" s="28"/>
      <c r="J79" s="31"/>
    </row>
    <row r="80" spans="1:10">
      <c r="A80" s="299"/>
      <c r="B80" s="25"/>
      <c r="C80" s="81" t="s">
        <v>21</v>
      </c>
      <c r="D80" s="37"/>
      <c r="E80" s="28"/>
      <c r="F80" s="34"/>
      <c r="G80" s="28"/>
      <c r="H80" s="35"/>
      <c r="I80" s="28"/>
      <c r="J80" s="31"/>
    </row>
    <row r="81" spans="1:10">
      <c r="A81" s="299"/>
      <c r="B81" s="25" t="s">
        <v>26</v>
      </c>
      <c r="C81" s="81" t="s">
        <v>19</v>
      </c>
      <c r="D81" s="32"/>
      <c r="E81" s="49"/>
      <c r="F81" s="34"/>
      <c r="G81" s="34"/>
      <c r="H81" s="34"/>
      <c r="I81" s="50"/>
      <c r="J81" s="36"/>
    </row>
    <row r="82" spans="1:10">
      <c r="A82" s="299"/>
      <c r="B82" s="51" t="s">
        <v>27</v>
      </c>
      <c r="C82" s="81" t="s">
        <v>14</v>
      </c>
      <c r="D82" s="52"/>
      <c r="E82" s="35"/>
      <c r="F82" s="35"/>
      <c r="G82" s="35"/>
      <c r="H82" s="35"/>
      <c r="I82" s="35"/>
      <c r="J82" s="36"/>
    </row>
    <row r="83" spans="1:10">
      <c r="A83" s="299"/>
      <c r="B83" s="53" t="s">
        <v>28</v>
      </c>
      <c r="C83" s="94" t="s">
        <v>29</v>
      </c>
      <c r="D83" s="37"/>
      <c r="E83" s="34"/>
      <c r="F83" s="55"/>
      <c r="G83" s="55"/>
      <c r="H83" s="56"/>
      <c r="I83" s="55"/>
      <c r="J83" s="41"/>
    </row>
    <row r="84" spans="1:10">
      <c r="A84" s="299"/>
      <c r="B84" s="53" t="s">
        <v>30</v>
      </c>
      <c r="C84" s="94" t="s">
        <v>29</v>
      </c>
      <c r="D84" s="57"/>
      <c r="E84" s="58"/>
      <c r="F84" s="55"/>
      <c r="G84" s="55"/>
      <c r="H84" s="50"/>
      <c r="I84" s="39"/>
      <c r="J84" s="41"/>
    </row>
    <row r="85" spans="1:10">
      <c r="A85" s="299"/>
      <c r="B85" s="53" t="s">
        <v>31</v>
      </c>
      <c r="C85" s="94" t="s">
        <v>29</v>
      </c>
      <c r="D85" s="57"/>
      <c r="E85" s="55"/>
      <c r="F85" s="39"/>
      <c r="G85" s="55"/>
      <c r="H85" s="55"/>
      <c r="I85" s="23"/>
      <c r="J85" s="59"/>
    </row>
    <row r="86" spans="1:10" ht="15.75" thickBot="1">
      <c r="A86" s="299"/>
      <c r="B86" s="96" t="s">
        <v>32</v>
      </c>
      <c r="C86" s="97" t="s">
        <v>33</v>
      </c>
      <c r="D86" s="160"/>
      <c r="E86" s="98"/>
      <c r="F86" s="98"/>
      <c r="G86" s="142"/>
      <c r="H86" s="161"/>
      <c r="I86" s="161"/>
      <c r="J86" s="101"/>
    </row>
    <row r="87" spans="1:10">
      <c r="A87" s="299"/>
      <c r="B87" s="67"/>
      <c r="C87" s="102" t="s">
        <v>34</v>
      </c>
      <c r="D87" s="69"/>
      <c r="E87" s="70"/>
      <c r="F87" s="70"/>
      <c r="G87" s="70"/>
      <c r="H87" s="70"/>
      <c r="I87" s="70"/>
      <c r="J87" s="72"/>
    </row>
    <row r="88" spans="1:10">
      <c r="A88" s="299"/>
      <c r="B88" s="61"/>
      <c r="C88" s="9" t="s">
        <v>34</v>
      </c>
      <c r="D88" s="52"/>
      <c r="E88" s="35"/>
      <c r="F88" s="35"/>
      <c r="G88" s="35"/>
      <c r="H88" s="35"/>
      <c r="I88" s="35"/>
      <c r="J88" s="36"/>
    </row>
    <row r="89" spans="1:10">
      <c r="A89" s="299"/>
      <c r="B89" s="61"/>
      <c r="C89" s="81" t="s">
        <v>35</v>
      </c>
      <c r="D89" s="52"/>
      <c r="E89" s="35"/>
      <c r="F89" s="35"/>
      <c r="G89" s="35"/>
      <c r="H89" s="163"/>
      <c r="I89" s="35"/>
      <c r="J89" s="36"/>
    </row>
    <row r="90" spans="1:10">
      <c r="A90" s="299"/>
      <c r="B90" s="61"/>
      <c r="C90" s="81" t="s">
        <v>35</v>
      </c>
      <c r="D90" s="52"/>
      <c r="E90" s="35"/>
      <c r="F90" s="35"/>
      <c r="G90" s="35"/>
      <c r="H90" s="35"/>
      <c r="I90" s="35"/>
      <c r="J90" s="36"/>
    </row>
    <row r="91" spans="1:10">
      <c r="A91" s="299"/>
      <c r="B91" s="61"/>
      <c r="C91" s="81" t="s">
        <v>35</v>
      </c>
      <c r="D91" s="52"/>
      <c r="E91" s="35"/>
      <c r="F91" s="35"/>
      <c r="G91" s="35"/>
      <c r="H91" s="35"/>
      <c r="I91" s="35"/>
      <c r="J91" s="36"/>
    </row>
    <row r="92" spans="1:10">
      <c r="A92" s="299"/>
      <c r="B92" s="61"/>
      <c r="C92" s="81" t="s">
        <v>35</v>
      </c>
      <c r="D92" s="52"/>
      <c r="E92" s="35"/>
      <c r="F92" s="35"/>
      <c r="G92" s="35"/>
      <c r="H92" s="35"/>
      <c r="I92" s="35"/>
      <c r="J92" s="36"/>
    </row>
    <row r="93" spans="1:10" ht="15.75" thickBot="1">
      <c r="A93" s="300"/>
      <c r="B93" s="73"/>
      <c r="C93" s="82" t="s">
        <v>35</v>
      </c>
      <c r="D93" s="64"/>
      <c r="E93" s="65"/>
      <c r="F93" s="65"/>
      <c r="G93" s="65"/>
      <c r="H93" s="65"/>
      <c r="I93" s="65"/>
      <c r="J93" s="66"/>
    </row>
    <row r="94" spans="1:10">
      <c r="A94" s="293" t="s">
        <v>70</v>
      </c>
      <c r="B94" s="67" t="s">
        <v>37</v>
      </c>
      <c r="C94" s="86" t="s">
        <v>38</v>
      </c>
      <c r="D94" s="103"/>
      <c r="E94" s="13"/>
      <c r="F94" s="70"/>
      <c r="G94" s="70"/>
      <c r="H94" s="70"/>
      <c r="I94" s="70"/>
      <c r="J94" s="72"/>
    </row>
    <row r="95" spans="1:10" ht="16.5">
      <c r="A95" s="293"/>
      <c r="B95" s="61"/>
      <c r="C95" s="81" t="s">
        <v>39</v>
      </c>
      <c r="D95" s="34"/>
      <c r="E95" s="93"/>
      <c r="F95" s="35"/>
      <c r="G95" s="35"/>
      <c r="H95" s="35"/>
      <c r="I95" s="35"/>
      <c r="J95" s="36"/>
    </row>
    <row r="96" spans="1:10">
      <c r="A96" s="293"/>
      <c r="B96" s="61"/>
      <c r="C96" s="81" t="s">
        <v>40</v>
      </c>
      <c r="D96" s="35"/>
      <c r="E96" s="19"/>
      <c r="F96" s="35"/>
      <c r="G96" s="35"/>
      <c r="H96" s="35"/>
      <c r="I96" s="35"/>
      <c r="J96" s="36"/>
    </row>
    <row r="97" spans="1:10">
      <c r="A97" s="293"/>
      <c r="B97" s="61"/>
      <c r="C97" s="81" t="s">
        <v>41</v>
      </c>
      <c r="D97" s="35"/>
      <c r="E97" s="47"/>
      <c r="F97" s="35"/>
      <c r="G97" s="35"/>
      <c r="H97" s="35"/>
      <c r="I97" s="35"/>
      <c r="J97" s="36"/>
    </row>
    <row r="98" spans="1:10" ht="15.75" thickBot="1">
      <c r="A98" s="293"/>
      <c r="B98" s="73"/>
      <c r="C98" s="82" t="s">
        <v>42</v>
      </c>
      <c r="D98" s="65"/>
      <c r="E98" s="105"/>
      <c r="F98" s="65"/>
      <c r="G98" s="65"/>
      <c r="H98" s="65"/>
      <c r="I98" s="65"/>
      <c r="J98" s="66"/>
    </row>
    <row r="99" spans="1:10">
      <c r="A99" s="293"/>
      <c r="B99" s="75" t="s">
        <v>43</v>
      </c>
      <c r="C99" s="76" t="s">
        <v>44</v>
      </c>
      <c r="D99" s="79"/>
      <c r="E99" s="106"/>
      <c r="F99" s="79"/>
      <c r="G99" s="79"/>
      <c r="H99" s="79"/>
      <c r="I99" s="79"/>
      <c r="J99" s="80"/>
    </row>
    <row r="100" spans="1:10">
      <c r="A100" s="293"/>
      <c r="B100" s="61"/>
      <c r="C100" s="81" t="s">
        <v>45</v>
      </c>
      <c r="D100" s="35"/>
      <c r="E100" s="43"/>
      <c r="F100" s="19"/>
      <c r="G100" s="35"/>
      <c r="H100" s="35"/>
      <c r="I100" s="35"/>
      <c r="J100" s="36"/>
    </row>
    <row r="101" spans="1:10">
      <c r="A101" s="293"/>
      <c r="B101" s="61"/>
      <c r="C101" s="81" t="s">
        <v>46</v>
      </c>
      <c r="D101" s="35"/>
      <c r="E101" s="19"/>
      <c r="F101" s="35"/>
      <c r="G101" s="35"/>
      <c r="H101" s="35"/>
      <c r="I101" s="35"/>
      <c r="J101" s="36"/>
    </row>
    <row r="102" spans="1:10">
      <c r="A102" s="293"/>
      <c r="B102" s="61"/>
      <c r="C102" s="81" t="s">
        <v>47</v>
      </c>
      <c r="D102" s="35"/>
      <c r="E102" s="28"/>
      <c r="F102" s="19"/>
      <c r="G102" s="35"/>
      <c r="H102" s="35"/>
      <c r="I102" s="35"/>
      <c r="J102" s="36"/>
    </row>
    <row r="103" spans="1:10" ht="15.75" thickBot="1">
      <c r="A103" s="293"/>
      <c r="B103" s="73"/>
      <c r="C103" s="82" t="s">
        <v>48</v>
      </c>
      <c r="D103" s="65"/>
      <c r="E103" s="107"/>
      <c r="F103" s="84"/>
      <c r="G103" s="65"/>
      <c r="H103" s="65"/>
      <c r="I103" s="65"/>
      <c r="J103" s="66"/>
    </row>
    <row r="104" spans="1:10">
      <c r="A104" s="293"/>
      <c r="B104" s="85" t="s">
        <v>49</v>
      </c>
      <c r="C104" s="86" t="s">
        <v>50</v>
      </c>
      <c r="D104" s="108"/>
      <c r="E104" s="108"/>
      <c r="F104" s="108"/>
      <c r="G104" s="70"/>
      <c r="H104" s="70"/>
      <c r="I104" s="70"/>
      <c r="J104" s="72"/>
    </row>
    <row r="105" spans="1:10">
      <c r="A105" s="293"/>
      <c r="B105" s="88"/>
      <c r="C105" s="81" t="s">
        <v>51</v>
      </c>
      <c r="D105" s="35"/>
      <c r="E105" s="35"/>
      <c r="F105" s="23"/>
      <c r="G105" s="35"/>
      <c r="H105" s="35"/>
      <c r="I105" s="35"/>
      <c r="J105" s="36"/>
    </row>
    <row r="106" spans="1:10">
      <c r="A106" s="293"/>
      <c r="B106" s="88"/>
      <c r="C106" s="81" t="s">
        <v>52</v>
      </c>
      <c r="D106" s="42"/>
      <c r="E106" s="42"/>
      <c r="F106" s="35"/>
      <c r="G106" s="35"/>
      <c r="H106" s="35"/>
      <c r="I106" s="35"/>
      <c r="J106" s="36"/>
    </row>
    <row r="107" spans="1:10">
      <c r="A107" s="293"/>
      <c r="B107" s="88"/>
      <c r="C107" s="81" t="s">
        <v>53</v>
      </c>
      <c r="D107" s="35"/>
      <c r="E107" s="35"/>
      <c r="F107" s="35"/>
      <c r="G107" s="35"/>
      <c r="H107" s="35"/>
      <c r="I107" s="35"/>
      <c r="J107" s="36"/>
    </row>
    <row r="108" spans="1:10">
      <c r="A108" s="293"/>
      <c r="B108" s="75"/>
      <c r="C108" s="81" t="s">
        <v>54</v>
      </c>
      <c r="D108" s="35"/>
      <c r="E108" s="35"/>
      <c r="F108" s="35"/>
      <c r="G108" s="35"/>
      <c r="H108" s="35"/>
      <c r="I108" s="35"/>
      <c r="J108" s="36"/>
    </row>
    <row r="109" spans="1:10">
      <c r="A109" s="293"/>
      <c r="B109" s="63" t="s">
        <v>55</v>
      </c>
      <c r="C109" s="81" t="s">
        <v>56</v>
      </c>
      <c r="D109" s="23"/>
      <c r="E109" s="35"/>
      <c r="F109" s="33"/>
      <c r="G109" s="35"/>
      <c r="H109" s="35"/>
      <c r="I109" s="35"/>
      <c r="J109" s="36"/>
    </row>
    <row r="110" spans="1:10">
      <c r="A110" s="293"/>
      <c r="B110" s="88"/>
      <c r="C110" s="81" t="s">
        <v>57</v>
      </c>
      <c r="D110" s="35"/>
      <c r="E110" s="35"/>
      <c r="F110" s="35"/>
      <c r="G110" s="46"/>
      <c r="H110" s="35"/>
      <c r="I110" s="35"/>
      <c r="J110" s="36"/>
    </row>
    <row r="111" spans="1:10">
      <c r="A111" s="293"/>
      <c r="B111" s="75"/>
      <c r="C111" s="81" t="s">
        <v>58</v>
      </c>
      <c r="D111" s="35"/>
      <c r="E111" s="35"/>
      <c r="F111" s="35"/>
      <c r="G111" s="35"/>
      <c r="H111" s="35"/>
      <c r="I111" s="35"/>
      <c r="J111" s="36"/>
    </row>
    <row r="112" spans="1:10">
      <c r="A112" s="293"/>
      <c r="B112" s="63" t="s">
        <v>59</v>
      </c>
      <c r="C112" s="81" t="s">
        <v>60</v>
      </c>
      <c r="D112" s="35"/>
      <c r="E112" s="35"/>
      <c r="F112" s="35"/>
      <c r="G112" s="35"/>
      <c r="H112" s="35"/>
      <c r="I112" s="35"/>
      <c r="J112" s="36"/>
    </row>
    <row r="113" spans="1:10">
      <c r="A113" s="293"/>
      <c r="B113" s="75"/>
      <c r="C113" s="81" t="s">
        <v>61</v>
      </c>
      <c r="D113" s="35"/>
      <c r="E113" s="35"/>
      <c r="F113" s="35"/>
      <c r="G113" s="35"/>
      <c r="H113" s="35"/>
      <c r="I113" s="35"/>
      <c r="J113" s="36"/>
    </row>
    <row r="114" spans="1:10">
      <c r="A114" s="293"/>
      <c r="B114" s="63" t="s">
        <v>62</v>
      </c>
      <c r="C114" s="81" t="s">
        <v>63</v>
      </c>
      <c r="D114" s="35"/>
      <c r="E114" s="35"/>
      <c r="F114" s="35"/>
      <c r="G114" s="35"/>
      <c r="H114" s="35"/>
      <c r="I114" s="35"/>
      <c r="J114" s="36"/>
    </row>
    <row r="115" spans="1:10">
      <c r="A115" s="293"/>
      <c r="B115" s="88"/>
      <c r="C115" s="81" t="s">
        <v>64</v>
      </c>
      <c r="D115" s="35"/>
      <c r="E115" s="35"/>
      <c r="F115" s="35"/>
      <c r="G115" s="35"/>
      <c r="H115" s="35"/>
      <c r="I115" s="35"/>
      <c r="J115" s="36"/>
    </row>
    <row r="116" spans="1:10">
      <c r="A116" s="293"/>
      <c r="B116" s="75"/>
      <c r="C116" s="81" t="s">
        <v>65</v>
      </c>
      <c r="D116" s="35"/>
      <c r="E116" s="35"/>
      <c r="F116" s="35"/>
      <c r="G116" s="35"/>
      <c r="H116" s="35"/>
      <c r="I116" s="35"/>
      <c r="J116" s="36"/>
    </row>
    <row r="117" spans="1:10">
      <c r="A117" s="293"/>
      <c r="B117" s="63" t="s">
        <v>66</v>
      </c>
      <c r="C117" s="81" t="s">
        <v>67</v>
      </c>
      <c r="D117" s="35"/>
      <c r="E117" s="35"/>
      <c r="F117" s="18"/>
      <c r="G117" s="95"/>
      <c r="H117" s="35"/>
      <c r="I117" s="35"/>
      <c r="J117" s="36"/>
    </row>
    <row r="118" spans="1:10" ht="15.75" thickBot="1">
      <c r="A118" s="293"/>
      <c r="B118" s="89"/>
      <c r="C118" s="82" t="s">
        <v>68</v>
      </c>
      <c r="D118" s="65"/>
      <c r="E118" s="65"/>
      <c r="F118" s="65"/>
      <c r="G118" s="65"/>
      <c r="H118" s="65"/>
      <c r="I118" s="65"/>
      <c r="J118" s="66"/>
    </row>
    <row r="119" spans="1:10" ht="15.75" thickBot="1">
      <c r="A119" s="189"/>
      <c r="B119" s="210"/>
      <c r="C119" s="192"/>
      <c r="D119" s="211"/>
      <c r="E119" s="211"/>
      <c r="F119" s="211"/>
      <c r="G119" s="211"/>
      <c r="H119" s="211"/>
      <c r="I119" s="211"/>
      <c r="J119" s="212"/>
    </row>
    <row r="120" spans="1:10">
      <c r="A120" s="301" t="s">
        <v>71</v>
      </c>
      <c r="B120" s="11" t="s">
        <v>10</v>
      </c>
      <c r="C120" s="90" t="s">
        <v>11</v>
      </c>
      <c r="D120" s="13"/>
      <c r="E120" s="13"/>
      <c r="F120" s="13"/>
      <c r="G120" s="13"/>
      <c r="H120" s="13"/>
      <c r="I120" s="13"/>
      <c r="J120" s="14"/>
    </row>
    <row r="121" spans="1:10">
      <c r="A121" s="302"/>
      <c r="B121" s="15" t="s">
        <v>12</v>
      </c>
      <c r="C121" s="91"/>
      <c r="D121" s="19"/>
      <c r="E121" s="19"/>
      <c r="F121" s="9"/>
      <c r="G121" s="19"/>
      <c r="H121" s="19"/>
      <c r="I121" s="92"/>
      <c r="J121" s="24"/>
    </row>
    <row r="122" spans="1:10">
      <c r="A122" s="302"/>
      <c r="B122" s="15" t="s">
        <v>12</v>
      </c>
      <c r="C122" s="91"/>
      <c r="D122" s="19"/>
      <c r="E122" s="19"/>
      <c r="F122" s="9"/>
      <c r="G122" s="19"/>
      <c r="H122" s="50"/>
      <c r="I122" s="50"/>
      <c r="J122" s="24"/>
    </row>
    <row r="123" spans="1:10">
      <c r="A123" s="302"/>
      <c r="B123" s="15" t="s">
        <v>12</v>
      </c>
      <c r="C123" s="91"/>
      <c r="D123" s="35"/>
      <c r="E123" s="35"/>
      <c r="F123" s="34"/>
      <c r="G123" s="34"/>
      <c r="H123" s="33"/>
      <c r="I123" s="109"/>
      <c r="J123" s="44"/>
    </row>
    <row r="124" spans="1:10">
      <c r="A124" s="302"/>
      <c r="B124" s="25" t="s">
        <v>13</v>
      </c>
      <c r="C124" s="81" t="s">
        <v>14</v>
      </c>
      <c r="D124" s="35"/>
      <c r="E124" s="35"/>
      <c r="F124" s="47"/>
      <c r="G124" s="47"/>
      <c r="H124" s="110"/>
      <c r="I124" s="33"/>
      <c r="J124" s="111"/>
    </row>
    <row r="125" spans="1:10">
      <c r="A125" s="302"/>
      <c r="B125" s="25" t="s">
        <v>15</v>
      </c>
      <c r="C125" s="81" t="s">
        <v>14</v>
      </c>
      <c r="D125" s="35"/>
      <c r="E125" s="35"/>
      <c r="F125" s="28"/>
      <c r="G125" s="34"/>
      <c r="H125" s="112"/>
      <c r="I125" s="34"/>
      <c r="J125" s="44"/>
    </row>
    <row r="126" spans="1:10">
      <c r="A126" s="302"/>
      <c r="B126" s="25" t="s">
        <v>16</v>
      </c>
      <c r="C126" s="81" t="s">
        <v>14</v>
      </c>
      <c r="D126" s="28"/>
      <c r="E126" s="28"/>
      <c r="F126" s="28"/>
      <c r="G126" s="34"/>
      <c r="H126" s="34"/>
      <c r="I126" s="104"/>
      <c r="J126" s="44"/>
    </row>
    <row r="127" spans="1:10">
      <c r="A127" s="302"/>
      <c r="B127" s="25" t="s">
        <v>17</v>
      </c>
      <c r="C127" s="81" t="s">
        <v>14</v>
      </c>
      <c r="D127" s="35"/>
      <c r="E127" s="35"/>
      <c r="F127" s="34"/>
      <c r="G127" s="35"/>
      <c r="H127" s="35"/>
      <c r="I127" s="35"/>
      <c r="J127" s="31"/>
    </row>
    <row r="128" spans="1:10">
      <c r="A128" s="302"/>
      <c r="B128" s="25" t="s">
        <v>18</v>
      </c>
      <c r="C128" s="81" t="s">
        <v>19</v>
      </c>
      <c r="D128" s="34"/>
      <c r="E128" s="34"/>
      <c r="F128" s="28"/>
      <c r="G128" s="34"/>
      <c r="H128" s="19"/>
      <c r="I128" s="55"/>
      <c r="J128" s="113"/>
    </row>
    <row r="129" spans="1:10">
      <c r="A129" s="302"/>
      <c r="B129" s="25" t="s">
        <v>20</v>
      </c>
      <c r="C129" s="81" t="s">
        <v>14</v>
      </c>
      <c r="D129" s="19"/>
      <c r="E129" s="19"/>
      <c r="F129" s="9"/>
      <c r="G129" s="19"/>
      <c r="H129" s="114"/>
      <c r="I129" s="19"/>
      <c r="J129" s="115"/>
    </row>
    <row r="130" spans="1:10">
      <c r="A130" s="302"/>
      <c r="B130" s="25"/>
      <c r="C130" s="81" t="s">
        <v>21</v>
      </c>
      <c r="D130" s="19"/>
      <c r="E130" s="19"/>
      <c r="F130" s="9"/>
      <c r="G130" s="19"/>
      <c r="H130" s="19"/>
      <c r="I130" s="19"/>
      <c r="J130" s="24"/>
    </row>
    <row r="131" spans="1:10">
      <c r="A131" s="302"/>
      <c r="B131" s="25" t="s">
        <v>22</v>
      </c>
      <c r="C131" s="81" t="s">
        <v>14</v>
      </c>
      <c r="D131" s="19"/>
      <c r="E131" s="19"/>
      <c r="F131" s="9"/>
      <c r="G131" s="19"/>
      <c r="H131" s="19"/>
      <c r="I131" s="19"/>
      <c r="J131" s="24"/>
    </row>
    <row r="132" spans="1:10">
      <c r="A132" s="302"/>
      <c r="B132" s="25"/>
      <c r="C132" s="81" t="s">
        <v>21</v>
      </c>
      <c r="D132" s="35"/>
      <c r="E132" s="35"/>
      <c r="F132" s="28"/>
      <c r="G132" s="34"/>
      <c r="H132" s="34"/>
      <c r="I132" s="34"/>
      <c r="J132" s="44"/>
    </row>
    <row r="133" spans="1:10">
      <c r="A133" s="302"/>
      <c r="B133" s="25" t="s">
        <v>23</v>
      </c>
      <c r="C133" s="81" t="s">
        <v>14</v>
      </c>
      <c r="D133" s="34"/>
      <c r="E133" s="34"/>
      <c r="F133" s="58"/>
      <c r="G133" s="22"/>
      <c r="H133" s="19"/>
      <c r="I133" s="19"/>
      <c r="J133" s="44"/>
    </row>
    <row r="134" spans="1:10">
      <c r="A134" s="302"/>
      <c r="B134" s="25" t="s">
        <v>24</v>
      </c>
      <c r="C134" s="81" t="s">
        <v>14</v>
      </c>
      <c r="D134" s="34"/>
      <c r="E134" s="34"/>
      <c r="F134" s="34"/>
      <c r="G134" s="34"/>
      <c r="H134" s="46"/>
      <c r="I134" s="33"/>
      <c r="J134" s="44"/>
    </row>
    <row r="135" spans="1:10">
      <c r="A135" s="302"/>
      <c r="B135" s="25" t="s">
        <v>25</v>
      </c>
      <c r="C135" s="81" t="s">
        <v>14</v>
      </c>
      <c r="D135" s="34"/>
      <c r="E135" s="34"/>
      <c r="F135" s="55"/>
      <c r="G135" s="55"/>
      <c r="H135" s="116"/>
      <c r="I135" s="46"/>
      <c r="J135" s="44"/>
    </row>
    <row r="136" spans="1:10">
      <c r="A136" s="302"/>
      <c r="B136" s="25"/>
      <c r="C136" s="81" t="s">
        <v>21</v>
      </c>
      <c r="D136" s="35"/>
      <c r="E136" s="35"/>
      <c r="F136" s="28"/>
      <c r="G136" s="34"/>
      <c r="H136" s="34"/>
      <c r="I136" s="34"/>
      <c r="J136" s="44"/>
    </row>
    <row r="137" spans="1:10">
      <c r="A137" s="302"/>
      <c r="B137" s="25" t="s">
        <v>26</v>
      </c>
      <c r="C137" s="81" t="s">
        <v>19</v>
      </c>
      <c r="D137" s="35"/>
      <c r="E137" s="35"/>
      <c r="F137" s="28"/>
      <c r="G137" s="110"/>
      <c r="H137" s="33"/>
      <c r="I137" s="33"/>
      <c r="J137" s="24"/>
    </row>
    <row r="138" spans="1:10">
      <c r="A138" s="302"/>
      <c r="B138" s="51" t="s">
        <v>27</v>
      </c>
      <c r="C138" s="81" t="s">
        <v>14</v>
      </c>
      <c r="D138" s="34"/>
      <c r="E138" s="34"/>
      <c r="F138" s="28"/>
      <c r="G138" s="34"/>
      <c r="H138" s="110"/>
      <c r="I138" s="110"/>
      <c r="J138" s="31"/>
    </row>
    <row r="139" spans="1:10">
      <c r="A139" s="302"/>
      <c r="B139" s="53" t="s">
        <v>28</v>
      </c>
      <c r="C139" s="94" t="s">
        <v>29</v>
      </c>
      <c r="D139" s="34"/>
      <c r="E139" s="34"/>
      <c r="F139" s="28"/>
      <c r="G139" s="34"/>
      <c r="H139" s="110"/>
      <c r="I139" s="110"/>
      <c r="J139" s="31"/>
    </row>
    <row r="140" spans="1:10">
      <c r="A140" s="302"/>
      <c r="B140" s="53" t="s">
        <v>30</v>
      </c>
      <c r="C140" s="94" t="s">
        <v>29</v>
      </c>
      <c r="D140" s="34"/>
      <c r="E140" s="34"/>
      <c r="F140" s="22"/>
      <c r="G140" s="34"/>
      <c r="H140" s="55"/>
      <c r="I140" s="33"/>
      <c r="J140" s="36"/>
    </row>
    <row r="141" spans="1:10">
      <c r="A141" s="302"/>
      <c r="B141" s="53" t="s">
        <v>31</v>
      </c>
      <c r="C141" s="94" t="s">
        <v>29</v>
      </c>
      <c r="D141" s="35"/>
      <c r="E141" s="35"/>
      <c r="F141" s="35"/>
      <c r="G141" s="35"/>
      <c r="H141" s="35"/>
      <c r="I141" s="35"/>
      <c r="J141" s="36"/>
    </row>
    <row r="142" spans="1:10" ht="15.75" thickBot="1">
      <c r="A142" s="302"/>
      <c r="B142" s="117" t="s">
        <v>32</v>
      </c>
      <c r="C142" s="118" t="s">
        <v>33</v>
      </c>
      <c r="D142" s="119"/>
      <c r="E142" s="119"/>
      <c r="F142" s="120"/>
      <c r="G142" s="121"/>
      <c r="H142" s="65"/>
      <c r="I142" s="65"/>
      <c r="J142" s="122"/>
    </row>
    <row r="143" spans="1:10">
      <c r="A143" s="302"/>
      <c r="B143" s="67"/>
      <c r="C143" s="102" t="s">
        <v>34</v>
      </c>
      <c r="D143" s="103"/>
      <c r="E143" s="103"/>
      <c r="F143" s="71"/>
      <c r="G143" s="71"/>
      <c r="H143" s="71"/>
      <c r="I143" s="87"/>
      <c r="J143" s="123"/>
    </row>
    <row r="144" spans="1:10">
      <c r="A144" s="302"/>
      <c r="B144" s="61"/>
      <c r="C144" s="9" t="s">
        <v>34</v>
      </c>
      <c r="D144" s="55"/>
      <c r="E144" s="55"/>
      <c r="F144" s="58"/>
      <c r="G144" s="55"/>
      <c r="H144" s="55"/>
      <c r="I144" s="55"/>
      <c r="J144" s="60"/>
    </row>
    <row r="145" spans="1:10">
      <c r="A145" s="302"/>
      <c r="B145" s="61"/>
      <c r="C145" s="81" t="s">
        <v>35</v>
      </c>
      <c r="D145" s="35"/>
      <c r="E145" s="35"/>
      <c r="F145" s="39"/>
      <c r="G145" s="55"/>
      <c r="H145" s="55"/>
      <c r="I145" s="116"/>
      <c r="J145" s="60"/>
    </row>
    <row r="146" spans="1:10">
      <c r="A146" s="302"/>
      <c r="B146" s="61"/>
      <c r="C146" s="81" t="s">
        <v>35</v>
      </c>
      <c r="D146" s="35"/>
      <c r="E146" s="35"/>
      <c r="F146" s="35"/>
      <c r="G146" s="35"/>
      <c r="H146" s="35"/>
      <c r="I146" s="35"/>
      <c r="J146" s="36"/>
    </row>
    <row r="147" spans="1:10">
      <c r="A147" s="302"/>
      <c r="B147" s="61"/>
      <c r="C147" s="81" t="s">
        <v>35</v>
      </c>
      <c r="D147" s="23"/>
      <c r="E147" s="23"/>
      <c r="F147" s="35"/>
      <c r="G147" s="35"/>
      <c r="H147" s="35"/>
      <c r="I147" s="35"/>
      <c r="J147" s="36"/>
    </row>
    <row r="148" spans="1:10">
      <c r="A148" s="302"/>
      <c r="B148" s="61"/>
      <c r="C148" s="81" t="s">
        <v>35</v>
      </c>
      <c r="D148" s="35"/>
      <c r="E148" s="39"/>
      <c r="F148" s="35"/>
      <c r="G148" s="35"/>
      <c r="H148" s="35"/>
      <c r="I148" s="35"/>
      <c r="J148" s="36"/>
    </row>
    <row r="149" spans="1:10" ht="15.75" thickBot="1">
      <c r="A149" s="302"/>
      <c r="B149" s="63"/>
      <c r="C149" s="124" t="s">
        <v>35</v>
      </c>
      <c r="D149" s="100"/>
      <c r="E149" s="100"/>
      <c r="F149" s="99"/>
      <c r="G149" s="100"/>
      <c r="H149" s="125"/>
      <c r="I149" s="100"/>
      <c r="J149" s="126"/>
    </row>
    <row r="150" spans="1:10">
      <c r="A150" s="293" t="s">
        <v>72</v>
      </c>
      <c r="B150" s="67" t="s">
        <v>37</v>
      </c>
      <c r="C150" s="86" t="s">
        <v>38</v>
      </c>
      <c r="D150" s="70"/>
      <c r="E150" s="70"/>
      <c r="F150" s="70"/>
      <c r="G150" s="70"/>
      <c r="H150" s="70"/>
      <c r="I150" s="70"/>
      <c r="J150" s="72"/>
    </row>
    <row r="151" spans="1:10">
      <c r="A151" s="293"/>
      <c r="B151" s="61"/>
      <c r="C151" s="81" t="s">
        <v>39</v>
      </c>
      <c r="D151" s="35"/>
      <c r="E151" s="35"/>
      <c r="F151" s="35"/>
      <c r="G151" s="35"/>
      <c r="H151" s="35"/>
      <c r="I151" s="35"/>
      <c r="J151" s="36"/>
    </row>
    <row r="152" spans="1:10">
      <c r="A152" s="293"/>
      <c r="B152" s="61"/>
      <c r="C152" s="81" t="s">
        <v>40</v>
      </c>
      <c r="D152" s="35"/>
      <c r="E152" s="35"/>
      <c r="F152" s="35"/>
      <c r="G152" s="35"/>
      <c r="H152" s="35"/>
      <c r="I152" s="35"/>
      <c r="J152" s="36"/>
    </row>
    <row r="153" spans="1:10">
      <c r="A153" s="293"/>
      <c r="B153" s="61"/>
      <c r="C153" s="81" t="s">
        <v>41</v>
      </c>
      <c r="D153" s="35"/>
      <c r="E153" s="35"/>
      <c r="F153" s="35"/>
      <c r="G153" s="35"/>
      <c r="H153" s="35"/>
      <c r="I153" s="35"/>
      <c r="J153" s="36"/>
    </row>
    <row r="154" spans="1:10">
      <c r="A154" s="293"/>
      <c r="B154" s="61"/>
      <c r="C154" s="81" t="s">
        <v>42</v>
      </c>
      <c r="D154" s="47"/>
      <c r="E154" s="35"/>
      <c r="F154" s="35"/>
      <c r="G154" s="35"/>
      <c r="H154" s="35"/>
      <c r="I154" s="35"/>
      <c r="J154" s="36"/>
    </row>
    <row r="155" spans="1:10" ht="15.75" thickBot="1">
      <c r="A155" s="293"/>
      <c r="B155" s="73" t="s">
        <v>43</v>
      </c>
      <c r="C155" s="82" t="s">
        <v>44</v>
      </c>
      <c r="D155" s="65"/>
      <c r="E155" s="65"/>
      <c r="F155" s="65"/>
      <c r="G155" s="65"/>
      <c r="H155" s="65"/>
      <c r="I155" s="65"/>
      <c r="J155" s="66"/>
    </row>
    <row r="156" spans="1:10">
      <c r="A156" s="293"/>
      <c r="B156" s="67"/>
      <c r="C156" s="86" t="s">
        <v>45</v>
      </c>
      <c r="D156" s="70"/>
      <c r="E156" s="70"/>
      <c r="F156" s="70"/>
      <c r="G156" s="70"/>
      <c r="H156" s="70"/>
      <c r="I156" s="70"/>
      <c r="J156" s="72"/>
    </row>
    <row r="157" spans="1:10">
      <c r="A157" s="293"/>
      <c r="B157" s="61"/>
      <c r="C157" s="81" t="s">
        <v>46</v>
      </c>
      <c r="D157" s="35"/>
      <c r="E157" s="35"/>
      <c r="F157" s="35"/>
      <c r="G157" s="35"/>
      <c r="H157" s="35"/>
      <c r="I157" s="35"/>
      <c r="J157" s="36"/>
    </row>
    <row r="158" spans="1:10">
      <c r="A158" s="293"/>
      <c r="B158" s="61"/>
      <c r="C158" s="81" t="s">
        <v>47</v>
      </c>
      <c r="D158" s="35"/>
      <c r="E158" s="35"/>
      <c r="F158" s="35"/>
      <c r="G158" s="35"/>
      <c r="H158" s="35"/>
      <c r="I158" s="35"/>
      <c r="J158" s="36"/>
    </row>
    <row r="159" spans="1:10" ht="15.75" thickBot="1">
      <c r="A159" s="293"/>
      <c r="B159" s="73"/>
      <c r="C159" s="82" t="s">
        <v>48</v>
      </c>
      <c r="D159" s="65"/>
      <c r="E159" s="65"/>
      <c r="F159" s="65"/>
      <c r="G159" s="65"/>
      <c r="H159" s="65"/>
      <c r="I159" s="65"/>
      <c r="J159" s="66"/>
    </row>
    <row r="160" spans="1:10">
      <c r="A160" s="293"/>
      <c r="B160" s="75" t="s">
        <v>49</v>
      </c>
      <c r="C160" s="76" t="s">
        <v>50</v>
      </c>
      <c r="D160" s="79"/>
      <c r="E160" s="79"/>
      <c r="F160" s="79"/>
      <c r="G160" s="79"/>
      <c r="H160" s="77"/>
      <c r="I160" s="77"/>
      <c r="J160" s="80"/>
    </row>
    <row r="161" spans="1:10">
      <c r="A161" s="293"/>
      <c r="B161" s="61"/>
      <c r="C161" s="81" t="s">
        <v>51</v>
      </c>
      <c r="D161" s="28"/>
      <c r="E161" s="28"/>
      <c r="F161" s="28"/>
      <c r="G161" s="34"/>
      <c r="H161" s="35"/>
      <c r="I161" s="35"/>
      <c r="J161" s="36"/>
    </row>
    <row r="162" spans="1:10">
      <c r="A162" s="293"/>
      <c r="B162" s="61"/>
      <c r="C162" s="81" t="s">
        <v>52</v>
      </c>
      <c r="D162" s="35"/>
      <c r="E162" s="35"/>
      <c r="F162" s="35"/>
      <c r="G162" s="35"/>
      <c r="H162" s="35"/>
      <c r="I162" s="35"/>
      <c r="J162" s="36"/>
    </row>
    <row r="163" spans="1:10">
      <c r="A163" s="293"/>
      <c r="B163" s="61"/>
      <c r="C163" s="81" t="s">
        <v>53</v>
      </c>
      <c r="D163" s="35"/>
      <c r="E163" s="35"/>
      <c r="F163" s="35"/>
      <c r="G163" s="35"/>
      <c r="H163" s="35"/>
      <c r="I163" s="35"/>
      <c r="J163" s="36"/>
    </row>
    <row r="164" spans="1:10">
      <c r="A164" s="293"/>
      <c r="B164" s="61"/>
      <c r="C164" s="81" t="s">
        <v>54</v>
      </c>
      <c r="D164" s="35"/>
      <c r="E164" s="35"/>
      <c r="F164" s="42"/>
      <c r="G164" s="35"/>
      <c r="H164" s="35"/>
      <c r="I164" s="35"/>
      <c r="J164" s="36"/>
    </row>
    <row r="165" spans="1:10">
      <c r="A165" s="293"/>
      <c r="B165" s="61" t="s">
        <v>55</v>
      </c>
      <c r="C165" s="81" t="s">
        <v>56</v>
      </c>
      <c r="D165" s="23"/>
      <c r="E165" s="23"/>
      <c r="F165" s="35"/>
      <c r="G165" s="35"/>
      <c r="H165" s="35"/>
      <c r="I165" s="35"/>
      <c r="J165" s="36"/>
    </row>
    <row r="166" spans="1:10">
      <c r="A166" s="293"/>
      <c r="B166" s="61"/>
      <c r="C166" s="81" t="s">
        <v>57</v>
      </c>
      <c r="D166" s="35"/>
      <c r="E166" s="35"/>
      <c r="F166" s="35"/>
      <c r="G166" s="35"/>
      <c r="H166" s="35"/>
      <c r="I166" s="35"/>
      <c r="J166" s="36"/>
    </row>
    <row r="167" spans="1:10">
      <c r="A167" s="293"/>
      <c r="B167" s="61"/>
      <c r="C167" s="81" t="s">
        <v>58</v>
      </c>
      <c r="D167" s="35"/>
      <c r="E167" s="35"/>
      <c r="F167" s="35"/>
      <c r="G167" s="35"/>
      <c r="H167" s="35"/>
      <c r="I167" s="35"/>
      <c r="J167" s="36"/>
    </row>
    <row r="168" spans="1:10">
      <c r="A168" s="293"/>
      <c r="B168" s="61" t="s">
        <v>59</v>
      </c>
      <c r="C168" s="81" t="s">
        <v>60</v>
      </c>
      <c r="D168" s="35"/>
      <c r="E168" s="35"/>
      <c r="F168" s="35"/>
      <c r="G168" s="35"/>
      <c r="H168" s="35"/>
      <c r="I168" s="35"/>
      <c r="J168" s="36"/>
    </row>
    <row r="169" spans="1:10">
      <c r="A169" s="293"/>
      <c r="B169" s="61"/>
      <c r="C169" s="81" t="s">
        <v>61</v>
      </c>
      <c r="D169" s="35"/>
      <c r="E169" s="35"/>
      <c r="F169" s="35"/>
      <c r="G169" s="35"/>
      <c r="H169" s="35"/>
      <c r="I169" s="35"/>
      <c r="J169" s="36"/>
    </row>
    <row r="170" spans="1:10">
      <c r="A170" s="293"/>
      <c r="B170" s="61" t="s">
        <v>73</v>
      </c>
      <c r="C170" s="81" t="s">
        <v>63</v>
      </c>
      <c r="D170" s="35"/>
      <c r="E170" s="35"/>
      <c r="F170" s="35"/>
      <c r="G170" s="35"/>
      <c r="H170" s="35"/>
      <c r="I170" s="35"/>
      <c r="J170" s="36"/>
    </row>
    <row r="171" spans="1:10">
      <c r="A171" s="293"/>
      <c r="B171" s="61"/>
      <c r="C171" s="81" t="s">
        <v>64</v>
      </c>
      <c r="D171" s="35"/>
      <c r="E171" s="35"/>
      <c r="F171" s="35"/>
      <c r="G171" s="35"/>
      <c r="H171" s="35"/>
      <c r="I171" s="35"/>
      <c r="J171" s="36"/>
    </row>
    <row r="172" spans="1:10">
      <c r="A172" s="293"/>
      <c r="B172" s="61"/>
      <c r="C172" s="81" t="s">
        <v>65</v>
      </c>
      <c r="D172" s="35"/>
      <c r="E172" s="35"/>
      <c r="F172" s="35"/>
      <c r="G172" s="35"/>
      <c r="H172" s="35"/>
      <c r="I172" s="35"/>
      <c r="J172" s="36"/>
    </row>
    <row r="173" spans="1:10">
      <c r="A173" s="293"/>
      <c r="B173" s="61" t="s">
        <v>66</v>
      </c>
      <c r="C173" s="81" t="s">
        <v>67</v>
      </c>
      <c r="D173" s="35"/>
      <c r="E173" s="35"/>
      <c r="F173" s="35"/>
      <c r="G173" s="35"/>
      <c r="H173" s="92"/>
      <c r="I173" s="35"/>
      <c r="J173" s="36"/>
    </row>
    <row r="174" spans="1:10" ht="15.75" thickBot="1">
      <c r="A174" s="294"/>
      <c r="B174" s="73"/>
      <c r="C174" s="82" t="s">
        <v>68</v>
      </c>
      <c r="D174" s="65"/>
      <c r="E174" s="65"/>
      <c r="F174" s="65"/>
      <c r="G174" s="65"/>
      <c r="H174" s="65"/>
      <c r="I174" s="65"/>
      <c r="J174" s="66"/>
    </row>
    <row r="175" spans="1:10" ht="18">
      <c r="A175" s="127"/>
      <c r="B175" s="128"/>
      <c r="C175" s="39"/>
      <c r="D175" s="39"/>
      <c r="E175" s="39"/>
      <c r="F175" s="39"/>
      <c r="G175" s="39"/>
      <c r="H175" s="39"/>
      <c r="I175" s="39"/>
      <c r="J175" s="39"/>
    </row>
    <row r="176" spans="1:10" ht="18">
      <c r="A176" s="127"/>
      <c r="B176" s="164" t="s">
        <v>88</v>
      </c>
      <c r="C176" s="129">
        <f>C2</f>
        <v>43</v>
      </c>
      <c r="D176" s="130">
        <f>SUM(D5)</f>
        <v>44493</v>
      </c>
      <c r="E176" s="130">
        <f>SUM(D176+1)</f>
        <v>44494</v>
      </c>
      <c r="F176" s="130">
        <f t="shared" ref="F176:J176" si="1">SUM(E176+1)</f>
        <v>44495</v>
      </c>
      <c r="G176" s="130">
        <f t="shared" si="1"/>
        <v>44496</v>
      </c>
      <c r="H176" s="130">
        <f t="shared" si="1"/>
        <v>44497</v>
      </c>
      <c r="I176" s="130">
        <f t="shared" si="1"/>
        <v>44498</v>
      </c>
      <c r="J176" s="130">
        <f t="shared" si="1"/>
        <v>44499</v>
      </c>
    </row>
    <row r="177" spans="1:10" ht="18">
      <c r="A177" s="127"/>
      <c r="B177" s="128"/>
      <c r="C177" s="131" t="s">
        <v>74</v>
      </c>
      <c r="D177" s="132"/>
      <c r="E177" s="132"/>
      <c r="F177" s="133"/>
      <c r="G177" s="133"/>
      <c r="H177" s="133"/>
      <c r="I177" s="133"/>
      <c r="J177" s="133"/>
    </row>
    <row r="178" spans="1:10" ht="18">
      <c r="A178" s="127"/>
      <c r="B178" s="128"/>
      <c r="C178" s="134"/>
      <c r="D178" s="28"/>
      <c r="E178" s="135"/>
      <c r="F178" s="133"/>
      <c r="G178" s="133"/>
      <c r="H178" s="133"/>
      <c r="I178" s="133"/>
      <c r="J178" s="133"/>
    </row>
    <row r="179" spans="1:10" ht="18">
      <c r="A179" s="127"/>
      <c r="B179" s="128"/>
      <c r="C179" s="134"/>
      <c r="D179" s="78"/>
      <c r="E179" s="136"/>
      <c r="F179" s="133"/>
      <c r="G179" s="133"/>
      <c r="H179" s="133"/>
      <c r="I179" s="133"/>
      <c r="J179" s="133"/>
    </row>
    <row r="180" spans="1:10" ht="18">
      <c r="A180" s="127"/>
      <c r="B180" s="128"/>
      <c r="C180" s="134"/>
      <c r="D180" s="137"/>
      <c r="E180" s="137"/>
      <c r="F180" s="133"/>
      <c r="G180" s="133"/>
      <c r="H180" s="133"/>
      <c r="I180" s="99"/>
      <c r="J180" s="28"/>
    </row>
    <row r="181" spans="1:10" ht="18">
      <c r="A181" s="127"/>
      <c r="B181" s="128"/>
      <c r="C181" s="134"/>
      <c r="D181" s="137"/>
      <c r="E181" s="137"/>
      <c r="F181" s="133"/>
      <c r="G181" s="133"/>
      <c r="H181" s="138"/>
      <c r="I181" s="99"/>
      <c r="J181" s="28"/>
    </row>
    <row r="182" spans="1:10" ht="18">
      <c r="A182" s="127"/>
      <c r="B182" s="128"/>
      <c r="C182" s="134"/>
      <c r="D182" s="133"/>
      <c r="E182" s="23"/>
      <c r="F182" s="133"/>
      <c r="G182" s="133"/>
      <c r="H182" s="133"/>
      <c r="I182" s="133"/>
      <c r="J182" s="133"/>
    </row>
    <row r="183" spans="1:10" ht="18">
      <c r="A183" s="127"/>
      <c r="B183" s="128"/>
      <c r="C183" s="134"/>
      <c r="D183" s="23"/>
      <c r="E183" s="23"/>
      <c r="F183" s="23"/>
      <c r="G183" s="23"/>
      <c r="H183" s="133"/>
      <c r="I183" s="133"/>
      <c r="J183" s="133"/>
    </row>
    <row r="184" spans="1:10" ht="18">
      <c r="A184" s="127"/>
      <c r="B184" s="128"/>
      <c r="C184" s="139"/>
      <c r="D184" s="139"/>
      <c r="E184" s="139"/>
      <c r="F184" s="139"/>
      <c r="G184" s="139"/>
      <c r="H184" s="139"/>
      <c r="I184" s="139"/>
      <c r="J184" s="139"/>
    </row>
    <row r="185" spans="1:10" ht="18">
      <c r="A185" s="127"/>
      <c r="B185" s="6"/>
      <c r="C185" s="131" t="s">
        <v>75</v>
      </c>
      <c r="D185" s="23"/>
      <c r="E185" s="23"/>
      <c r="F185" s="23"/>
      <c r="G185" s="23"/>
      <c r="H185" s="23"/>
      <c r="I185" s="23"/>
      <c r="J185" s="23"/>
    </row>
    <row r="186" spans="1:10" ht="18">
      <c r="A186" s="127"/>
      <c r="B186" s="6"/>
      <c r="C186" s="134"/>
      <c r="D186" s="23"/>
      <c r="E186" s="23"/>
      <c r="F186" s="23"/>
      <c r="G186" s="23"/>
      <c r="H186" s="23"/>
      <c r="I186" s="23"/>
      <c r="J186" s="23"/>
    </row>
    <row r="187" spans="1:10">
      <c r="A187" s="39"/>
      <c r="B187" s="6"/>
      <c r="C187" s="134"/>
      <c r="D187" s="23"/>
      <c r="E187" s="23"/>
      <c r="F187" s="23"/>
      <c r="G187" s="23"/>
      <c r="H187" s="23"/>
      <c r="I187" s="23"/>
      <c r="J187" s="23"/>
    </row>
    <row r="188" spans="1:10">
      <c r="A188" s="39"/>
      <c r="B188" s="6"/>
      <c r="C188" s="134"/>
      <c r="D188" s="23"/>
      <c r="E188" s="23"/>
      <c r="F188" s="23"/>
      <c r="G188" s="23"/>
      <c r="H188" s="23"/>
      <c r="I188" s="23"/>
      <c r="J188" s="23"/>
    </row>
    <row r="189" spans="1:10">
      <c r="A189" s="39"/>
      <c r="B189" s="6"/>
      <c r="C189" s="134"/>
      <c r="D189" s="23"/>
      <c r="E189" s="23"/>
      <c r="F189" s="23"/>
      <c r="G189" s="135"/>
      <c r="H189" s="135"/>
      <c r="I189" s="23"/>
      <c r="J189" s="23"/>
    </row>
    <row r="190" spans="1:10">
      <c r="A190" s="39"/>
      <c r="B190" s="6"/>
      <c r="C190" s="134"/>
      <c r="D190" s="23"/>
      <c r="E190" s="23"/>
      <c r="F190" s="23"/>
      <c r="G190" s="23"/>
      <c r="H190" s="23"/>
      <c r="I190" s="23"/>
      <c r="J190" s="23"/>
    </row>
    <row r="191" spans="1:10">
      <c r="A191" s="39"/>
      <c r="B191" s="6"/>
      <c r="C191" s="134"/>
      <c r="D191" s="23"/>
      <c r="E191" s="23"/>
      <c r="F191" s="23"/>
      <c r="G191" s="23"/>
      <c r="H191" s="23"/>
      <c r="I191" s="23"/>
      <c r="J191" s="23"/>
    </row>
    <row r="192" spans="1:10">
      <c r="A192" s="39"/>
      <c r="B192" s="6"/>
      <c r="C192" s="140"/>
      <c r="D192" s="141"/>
      <c r="E192" s="141"/>
      <c r="F192" s="141"/>
      <c r="G192" s="141"/>
      <c r="H192" s="141"/>
      <c r="I192" s="141"/>
      <c r="J192" s="141"/>
    </row>
    <row r="193" spans="1:10">
      <c r="A193" s="39"/>
      <c r="B193" s="6"/>
      <c r="C193" s="131" t="s">
        <v>76</v>
      </c>
      <c r="D193" s="142"/>
      <c r="E193" s="142"/>
      <c r="F193" s="142"/>
      <c r="G193" s="142"/>
      <c r="H193" s="142"/>
      <c r="I193" s="142"/>
      <c r="J193" s="142"/>
    </row>
    <row r="194" spans="1:10">
      <c r="A194" s="39"/>
      <c r="B194" s="6"/>
      <c r="C194" s="134"/>
      <c r="D194" s="142"/>
      <c r="E194" s="142"/>
      <c r="F194" s="142"/>
      <c r="G194" s="142"/>
      <c r="H194" s="142"/>
      <c r="I194" s="142"/>
      <c r="J194" s="142"/>
    </row>
    <row r="195" spans="1:10">
      <c r="A195" s="39"/>
      <c r="B195" s="6"/>
      <c r="C195" s="134"/>
      <c r="D195" s="142"/>
      <c r="E195" s="142"/>
      <c r="F195" s="142"/>
      <c r="G195" s="142"/>
      <c r="H195" s="142"/>
      <c r="I195" s="142"/>
      <c r="J195" s="142"/>
    </row>
    <row r="196" spans="1:10">
      <c r="A196" s="39"/>
      <c r="B196" s="6"/>
      <c r="C196" s="134"/>
      <c r="D196" s="142"/>
      <c r="E196" s="142"/>
      <c r="F196" s="142"/>
      <c r="G196" s="142"/>
      <c r="H196" s="142"/>
      <c r="I196" s="142"/>
      <c r="J196" s="142"/>
    </row>
    <row r="197" spans="1:10">
      <c r="A197" s="39"/>
      <c r="B197" s="6"/>
      <c r="C197" s="134"/>
      <c r="D197" s="142"/>
      <c r="E197" s="142"/>
      <c r="F197" s="142"/>
      <c r="G197" s="142"/>
      <c r="H197" s="28"/>
      <c r="I197" s="142"/>
      <c r="J197" s="142"/>
    </row>
    <row r="198" spans="1:10">
      <c r="A198" s="39"/>
      <c r="B198" s="6"/>
      <c r="C198" s="134"/>
      <c r="D198" s="142"/>
      <c r="E198" s="142"/>
      <c r="F198" s="142"/>
      <c r="G198" s="142"/>
      <c r="H198" s="142"/>
      <c r="I198" s="142"/>
      <c r="J198" s="142"/>
    </row>
    <row r="199" spans="1:10">
      <c r="A199" s="39"/>
      <c r="B199" s="6"/>
      <c r="C199" s="134"/>
      <c r="D199" s="142"/>
      <c r="E199" s="142"/>
      <c r="F199" s="142"/>
      <c r="G199" s="142"/>
      <c r="H199" s="142"/>
      <c r="I199" s="142"/>
      <c r="J199" s="142"/>
    </row>
    <row r="200" spans="1:10">
      <c r="A200" s="39"/>
      <c r="B200" s="6"/>
      <c r="C200" s="134"/>
      <c r="D200" s="23"/>
      <c r="E200" s="23"/>
      <c r="F200" s="23"/>
      <c r="G200" s="23"/>
      <c r="H200" s="34"/>
      <c r="I200" s="23"/>
      <c r="J200" s="23"/>
    </row>
    <row r="201" spans="1:10">
      <c r="A201" s="39"/>
      <c r="B201" s="6"/>
      <c r="C201" s="134"/>
      <c r="D201" s="23"/>
      <c r="E201" s="23"/>
      <c r="F201" s="23"/>
      <c r="G201" s="135"/>
      <c r="H201" s="23"/>
      <c r="I201" s="23"/>
      <c r="J201" s="23"/>
    </row>
    <row r="202" spans="1:10">
      <c r="A202" s="39"/>
      <c r="B202" s="6"/>
      <c r="C202" s="134"/>
      <c r="D202" s="23"/>
      <c r="E202" s="23"/>
      <c r="F202" s="23"/>
      <c r="G202" s="28"/>
      <c r="H202" s="23"/>
      <c r="I202" s="23"/>
      <c r="J202" s="23"/>
    </row>
    <row r="203" spans="1:10">
      <c r="A203" s="39"/>
      <c r="B203" s="6"/>
      <c r="C203" s="141"/>
      <c r="D203" s="141"/>
      <c r="E203" s="141"/>
      <c r="F203" s="141"/>
      <c r="G203" s="141"/>
      <c r="H203" s="141"/>
      <c r="I203" s="141"/>
      <c r="J203" s="141"/>
    </row>
    <row r="204" spans="1:10">
      <c r="A204" s="39"/>
      <c r="B204" s="6"/>
      <c r="C204" s="143"/>
      <c r="D204" s="28"/>
      <c r="E204" s="28"/>
      <c r="F204" s="28"/>
      <c r="G204" s="142"/>
      <c r="H204" s="28"/>
      <c r="I204" s="132"/>
      <c r="J204" s="144"/>
    </row>
    <row r="205" spans="1:10">
      <c r="A205" s="39"/>
      <c r="B205" s="6"/>
      <c r="C205" s="145"/>
      <c r="D205" s="146"/>
      <c r="E205" s="147"/>
      <c r="F205" s="28"/>
      <c r="G205" s="142"/>
      <c r="H205" s="28"/>
      <c r="I205" s="132"/>
      <c r="J205" s="148"/>
    </row>
    <row r="206" spans="1:10">
      <c r="A206" s="39"/>
      <c r="B206" s="6"/>
      <c r="C206" s="145"/>
      <c r="D206" s="23"/>
      <c r="E206" s="147"/>
      <c r="F206" s="28"/>
      <c r="G206" s="142"/>
      <c r="H206" s="28"/>
      <c r="I206" s="28"/>
      <c r="J206" s="142"/>
    </row>
    <row r="207" spans="1:10">
      <c r="A207" s="39"/>
      <c r="B207" s="6"/>
      <c r="C207" s="134"/>
      <c r="D207" s="142"/>
      <c r="E207" s="142"/>
      <c r="F207" s="142"/>
      <c r="G207" s="142"/>
      <c r="H207" s="28"/>
      <c r="I207" s="142"/>
      <c r="J207" s="142"/>
    </row>
    <row r="208" spans="1:10">
      <c r="A208" s="39"/>
      <c r="B208" s="6"/>
      <c r="C208" s="134"/>
      <c r="D208" s="142"/>
      <c r="E208" s="142"/>
      <c r="F208" s="142"/>
      <c r="G208" s="142"/>
      <c r="H208" s="142"/>
      <c r="I208" s="142"/>
      <c r="J208" s="142"/>
    </row>
    <row r="209" spans="1:10">
      <c r="A209" s="39"/>
      <c r="B209" s="6"/>
      <c r="C209" s="149"/>
      <c r="D209" s="142"/>
      <c r="E209" s="142"/>
      <c r="F209" s="142"/>
      <c r="G209" s="142"/>
      <c r="H209" s="142"/>
      <c r="I209" s="142"/>
      <c r="J209" s="142"/>
    </row>
    <row r="210" spans="1:10">
      <c r="A210" s="39"/>
      <c r="B210" s="6"/>
      <c r="C210" s="150"/>
      <c r="D210" s="151">
        <f t="shared" ref="D210:J210" si="2">COUNTA(D177:D202)</f>
        <v>0</v>
      </c>
      <c r="E210" s="151">
        <f t="shared" si="2"/>
        <v>0</v>
      </c>
      <c r="F210" s="151">
        <f t="shared" si="2"/>
        <v>0</v>
      </c>
      <c r="G210" s="151">
        <f t="shared" si="2"/>
        <v>0</v>
      </c>
      <c r="H210" s="151">
        <f t="shared" si="2"/>
        <v>0</v>
      </c>
      <c r="I210" s="151">
        <f t="shared" si="2"/>
        <v>0</v>
      </c>
      <c r="J210" s="151">
        <f t="shared" si="2"/>
        <v>0</v>
      </c>
    </row>
    <row r="211" spans="1:10" ht="18">
      <c r="A211" s="127"/>
      <c r="B211" s="6"/>
      <c r="C211" s="23"/>
      <c r="D211" s="23"/>
      <c r="E211" s="23"/>
      <c r="F211" s="23"/>
      <c r="G211" s="23"/>
      <c r="H211" s="23"/>
      <c r="I211" s="28" t="s">
        <v>77</v>
      </c>
      <c r="J211" s="152">
        <f>SUM(D210:J210)</f>
        <v>0</v>
      </c>
    </row>
    <row r="212" spans="1:10" ht="18">
      <c r="A212" s="127"/>
      <c r="B212" s="6"/>
      <c r="C212" s="153"/>
      <c r="D212" s="153"/>
      <c r="E212" s="153"/>
      <c r="F212" s="153"/>
      <c r="G212" s="23"/>
      <c r="H212" s="153"/>
      <c r="I212" s="28" t="s">
        <v>37</v>
      </c>
      <c r="J212" s="28">
        <f>COUNTA(D37:J46,D94:J103,D150:J159)</f>
        <v>0</v>
      </c>
    </row>
    <row r="213" spans="1:10" ht="18">
      <c r="A213" s="127"/>
      <c r="B213" s="6"/>
      <c r="C213" s="154"/>
      <c r="D213" s="23" t="s">
        <v>78</v>
      </c>
      <c r="E213" s="23"/>
      <c r="F213" s="23"/>
      <c r="G213" s="23"/>
      <c r="H213" s="23"/>
      <c r="I213" s="28" t="s">
        <v>79</v>
      </c>
      <c r="J213" s="28">
        <f>COUNTA(D52:J54,D109:J111,D165:J167)</f>
        <v>0</v>
      </c>
    </row>
    <row r="214" spans="1:10" ht="18">
      <c r="A214" s="127"/>
      <c r="B214" s="6"/>
      <c r="C214" s="155"/>
      <c r="D214" s="23" t="s">
        <v>80</v>
      </c>
      <c r="E214" s="23"/>
      <c r="F214" s="23"/>
      <c r="G214" s="23"/>
      <c r="H214" s="23"/>
      <c r="I214" s="28" t="s">
        <v>81</v>
      </c>
      <c r="J214" s="28">
        <f>COUNTA(D60:J61,D117:J118,D173:J174)</f>
        <v>0</v>
      </c>
    </row>
    <row r="215" spans="1:10" ht="18">
      <c r="A215" s="127"/>
      <c r="B215" s="6"/>
      <c r="C215" s="156"/>
      <c r="D215" s="23" t="s">
        <v>82</v>
      </c>
      <c r="E215" s="23"/>
      <c r="F215" s="23"/>
      <c r="G215" s="23"/>
      <c r="H215" s="23"/>
      <c r="I215" s="28" t="s">
        <v>83</v>
      </c>
      <c r="J215" s="28">
        <f>COUNTA(D47:J51,D104:J108,D160:J164)</f>
        <v>0</v>
      </c>
    </row>
    <row r="216" spans="1:10" ht="18">
      <c r="A216" s="127"/>
      <c r="B216" s="6"/>
      <c r="C216" s="157" t="s">
        <v>84</v>
      </c>
      <c r="D216" s="23" t="s">
        <v>85</v>
      </c>
      <c r="E216" s="23"/>
      <c r="F216" s="23"/>
      <c r="G216" s="23"/>
      <c r="H216" s="23"/>
      <c r="I216" s="28" t="s">
        <v>86</v>
      </c>
      <c r="J216" s="28">
        <f>SUM(J212:J215)</f>
        <v>0</v>
      </c>
    </row>
    <row r="217" spans="1:10" ht="18">
      <c r="A217" s="127"/>
      <c r="B217" s="6"/>
      <c r="C217" s="23"/>
      <c r="D217" s="23"/>
      <c r="E217" s="23"/>
      <c r="F217" s="23"/>
      <c r="G217" s="158" t="s">
        <v>87</v>
      </c>
      <c r="H217" s="23"/>
      <c r="I217" s="23"/>
      <c r="J217" s="23"/>
    </row>
    <row r="218" spans="1:10" ht="18">
      <c r="A218" s="127"/>
      <c r="B218" s="6"/>
      <c r="C218" s="23"/>
      <c r="D218" s="23"/>
      <c r="E218" s="23"/>
      <c r="F218" s="23"/>
      <c r="G218" s="23"/>
      <c r="H218" s="23"/>
      <c r="I218" s="23"/>
      <c r="J218" s="23"/>
    </row>
    <row r="219" spans="1:10" ht="18">
      <c r="A219" s="127"/>
      <c r="B219" s="6"/>
      <c r="C219" s="23"/>
      <c r="D219" s="23"/>
      <c r="E219" s="28"/>
      <c r="F219" s="28"/>
      <c r="G219" s="23"/>
      <c r="H219" s="28"/>
      <c r="I219" s="28"/>
      <c r="J219" s="28"/>
    </row>
    <row r="220" spans="1:10" ht="18">
      <c r="A220" s="127"/>
      <c r="B220" s="6"/>
      <c r="C220" s="23"/>
      <c r="D220" s="23"/>
      <c r="E220" s="23"/>
      <c r="F220" s="23"/>
      <c r="G220" s="23"/>
      <c r="H220" s="23"/>
      <c r="I220" s="23"/>
      <c r="J220" s="23"/>
    </row>
  </sheetData>
  <mergeCells count="7">
    <mergeCell ref="A150:A174"/>
    <mergeCell ref="A1:J1"/>
    <mergeCell ref="A7:A36"/>
    <mergeCell ref="A37:A62"/>
    <mergeCell ref="A64:A93"/>
    <mergeCell ref="A94:A118"/>
    <mergeCell ref="A120:A149"/>
  </mergeCells>
  <phoneticPr fontId="20" type="noConversion"/>
  <conditionalFormatting sqref="G94">
    <cfRule type="duplicateValues" dxfId="3459" priority="370"/>
  </conditionalFormatting>
  <conditionalFormatting sqref="G94">
    <cfRule type="duplicateValues" dxfId="3458" priority="369"/>
  </conditionalFormatting>
  <conditionalFormatting sqref="G94">
    <cfRule type="duplicateValues" dxfId="3457" priority="368"/>
  </conditionalFormatting>
  <conditionalFormatting sqref="G94">
    <cfRule type="duplicateValues" dxfId="3456" priority="367"/>
  </conditionalFormatting>
  <conditionalFormatting sqref="G94">
    <cfRule type="duplicateValues" dxfId="3455" priority="366"/>
  </conditionalFormatting>
  <conditionalFormatting sqref="G94">
    <cfRule type="duplicateValues" dxfId="3454" priority="365"/>
  </conditionalFormatting>
  <conditionalFormatting sqref="G94">
    <cfRule type="duplicateValues" dxfId="3453" priority="364"/>
  </conditionalFormatting>
  <conditionalFormatting sqref="G94">
    <cfRule type="duplicateValues" dxfId="3452" priority="363"/>
  </conditionalFormatting>
  <conditionalFormatting sqref="G94">
    <cfRule type="duplicateValues" dxfId="3451" priority="362"/>
  </conditionalFormatting>
  <conditionalFormatting sqref="G94">
    <cfRule type="duplicateValues" dxfId="3450" priority="361"/>
  </conditionalFormatting>
  <conditionalFormatting sqref="G94">
    <cfRule type="duplicateValues" dxfId="3449" priority="360"/>
  </conditionalFormatting>
  <conditionalFormatting sqref="G94">
    <cfRule type="duplicateValues" dxfId="3448" priority="359"/>
  </conditionalFormatting>
  <conditionalFormatting sqref="G94">
    <cfRule type="duplicateValues" dxfId="3447" priority="358"/>
  </conditionalFormatting>
  <conditionalFormatting sqref="G94">
    <cfRule type="duplicateValues" dxfId="3446" priority="357"/>
  </conditionalFormatting>
  <conditionalFormatting sqref="G94">
    <cfRule type="duplicateValues" dxfId="3445" priority="356"/>
  </conditionalFormatting>
  <conditionalFormatting sqref="G94">
    <cfRule type="duplicateValues" dxfId="3444" priority="355"/>
  </conditionalFormatting>
  <conditionalFormatting sqref="G94">
    <cfRule type="duplicateValues" dxfId="3443" priority="354"/>
  </conditionalFormatting>
  <conditionalFormatting sqref="G94">
    <cfRule type="duplicateValues" dxfId="3442" priority="353"/>
  </conditionalFormatting>
  <conditionalFormatting sqref="G94">
    <cfRule type="duplicateValues" dxfId="3441" priority="352"/>
  </conditionalFormatting>
  <conditionalFormatting sqref="G94">
    <cfRule type="duplicateValues" dxfId="3440" priority="351"/>
  </conditionalFormatting>
  <conditionalFormatting sqref="G94">
    <cfRule type="duplicateValues" dxfId="3439" priority="350"/>
  </conditionalFormatting>
  <conditionalFormatting sqref="G94">
    <cfRule type="duplicateValues" dxfId="3438" priority="349"/>
  </conditionalFormatting>
  <conditionalFormatting sqref="G94">
    <cfRule type="duplicateValues" dxfId="3437" priority="348"/>
  </conditionalFormatting>
  <conditionalFormatting sqref="G94">
    <cfRule type="duplicateValues" dxfId="3436" priority="347"/>
  </conditionalFormatting>
  <conditionalFormatting sqref="G94">
    <cfRule type="duplicateValues" dxfId="3435" priority="346"/>
  </conditionalFormatting>
  <conditionalFormatting sqref="G94">
    <cfRule type="duplicateValues" dxfId="3434" priority="345"/>
  </conditionalFormatting>
  <conditionalFormatting sqref="G94">
    <cfRule type="duplicateValues" dxfId="3433" priority="344"/>
  </conditionalFormatting>
  <conditionalFormatting sqref="G94">
    <cfRule type="duplicateValues" dxfId="3432" priority="343"/>
  </conditionalFormatting>
  <conditionalFormatting sqref="G94">
    <cfRule type="duplicateValues" dxfId="3431" priority="342"/>
  </conditionalFormatting>
  <conditionalFormatting sqref="G94">
    <cfRule type="duplicateValues" dxfId="3430" priority="341"/>
  </conditionalFormatting>
  <conditionalFormatting sqref="G94">
    <cfRule type="duplicateValues" dxfId="3429" priority="340"/>
  </conditionalFormatting>
  <conditionalFormatting sqref="G94">
    <cfRule type="duplicateValues" dxfId="3428" priority="339"/>
  </conditionalFormatting>
  <conditionalFormatting sqref="G94">
    <cfRule type="duplicateValues" dxfId="3427" priority="338"/>
  </conditionalFormatting>
  <conditionalFormatting sqref="G94">
    <cfRule type="duplicateValues" dxfId="3426" priority="337"/>
  </conditionalFormatting>
  <conditionalFormatting sqref="G94">
    <cfRule type="duplicateValues" dxfId="3425" priority="336"/>
  </conditionalFormatting>
  <conditionalFormatting sqref="G94">
    <cfRule type="duplicateValues" dxfId="3424" priority="335"/>
  </conditionalFormatting>
  <conditionalFormatting sqref="G94">
    <cfRule type="duplicateValues" dxfId="3423" priority="334"/>
  </conditionalFormatting>
  <conditionalFormatting sqref="G94">
    <cfRule type="duplicateValues" dxfId="3422" priority="333"/>
  </conditionalFormatting>
  <conditionalFormatting sqref="G94">
    <cfRule type="duplicateValues" dxfId="3421" priority="332"/>
  </conditionalFormatting>
  <conditionalFormatting sqref="G94">
    <cfRule type="duplicateValues" dxfId="3420" priority="331"/>
  </conditionalFormatting>
  <conditionalFormatting sqref="G94">
    <cfRule type="duplicateValues" dxfId="3419" priority="330"/>
  </conditionalFormatting>
  <conditionalFormatting sqref="G94">
    <cfRule type="duplicateValues" dxfId="3418" priority="329"/>
  </conditionalFormatting>
  <conditionalFormatting sqref="G94">
    <cfRule type="duplicateValues" dxfId="3417" priority="328"/>
  </conditionalFormatting>
  <conditionalFormatting sqref="G94">
    <cfRule type="duplicateValues" dxfId="3416" priority="327"/>
  </conditionalFormatting>
  <conditionalFormatting sqref="G94">
    <cfRule type="duplicateValues" dxfId="3415" priority="326"/>
  </conditionalFormatting>
  <conditionalFormatting sqref="G94">
    <cfRule type="duplicateValues" dxfId="3414" priority="325"/>
  </conditionalFormatting>
  <conditionalFormatting sqref="G94">
    <cfRule type="duplicateValues" dxfId="3413" priority="324"/>
  </conditionalFormatting>
  <conditionalFormatting sqref="G94">
    <cfRule type="duplicateValues" dxfId="3412" priority="323"/>
  </conditionalFormatting>
  <conditionalFormatting sqref="G94">
    <cfRule type="duplicateValues" dxfId="3411" priority="322"/>
  </conditionalFormatting>
  <conditionalFormatting sqref="G94">
    <cfRule type="duplicateValues" dxfId="3410" priority="321"/>
  </conditionalFormatting>
  <conditionalFormatting sqref="G94">
    <cfRule type="duplicateValues" dxfId="3409" priority="320"/>
  </conditionalFormatting>
  <conditionalFormatting sqref="G94">
    <cfRule type="duplicateValues" dxfId="3408" priority="319"/>
  </conditionalFormatting>
  <conditionalFormatting sqref="G94">
    <cfRule type="duplicateValues" dxfId="3407" priority="318"/>
  </conditionalFormatting>
  <conditionalFormatting sqref="G94">
    <cfRule type="duplicateValues" dxfId="3406" priority="317"/>
  </conditionalFormatting>
  <conditionalFormatting sqref="G94">
    <cfRule type="duplicateValues" dxfId="3405" priority="316"/>
  </conditionalFormatting>
  <conditionalFormatting sqref="G94">
    <cfRule type="duplicateValues" dxfId="3404" priority="315"/>
  </conditionalFormatting>
  <conditionalFormatting sqref="G94">
    <cfRule type="duplicateValues" dxfId="3403" priority="314"/>
  </conditionalFormatting>
  <conditionalFormatting sqref="G94">
    <cfRule type="duplicateValues" dxfId="3402" priority="313"/>
  </conditionalFormatting>
  <conditionalFormatting sqref="G94">
    <cfRule type="duplicateValues" dxfId="3401" priority="312"/>
  </conditionalFormatting>
  <conditionalFormatting sqref="G94">
    <cfRule type="duplicateValues" dxfId="3400" priority="311"/>
  </conditionalFormatting>
  <conditionalFormatting sqref="G94">
    <cfRule type="duplicateValues" dxfId="3399" priority="310"/>
  </conditionalFormatting>
  <conditionalFormatting sqref="G94">
    <cfRule type="duplicateValues" dxfId="3398" priority="309"/>
  </conditionalFormatting>
  <conditionalFormatting sqref="G94">
    <cfRule type="duplicateValues" dxfId="3397" priority="308"/>
  </conditionalFormatting>
  <conditionalFormatting sqref="G94">
    <cfRule type="duplicateValues" dxfId="3396" priority="307"/>
  </conditionalFormatting>
  <conditionalFormatting sqref="G94">
    <cfRule type="duplicateValues" dxfId="3395" priority="306"/>
  </conditionalFormatting>
  <conditionalFormatting sqref="G94">
    <cfRule type="duplicateValues" dxfId="3394" priority="305"/>
  </conditionalFormatting>
  <conditionalFormatting sqref="G94">
    <cfRule type="duplicateValues" dxfId="3393" priority="304"/>
  </conditionalFormatting>
  <conditionalFormatting sqref="G94">
    <cfRule type="duplicateValues" dxfId="3392" priority="303"/>
  </conditionalFormatting>
  <conditionalFormatting sqref="G94">
    <cfRule type="duplicateValues" dxfId="3391" priority="302"/>
  </conditionalFormatting>
  <conditionalFormatting sqref="G94">
    <cfRule type="duplicateValues" dxfId="3390" priority="301"/>
  </conditionalFormatting>
  <conditionalFormatting sqref="G94">
    <cfRule type="duplicateValues" dxfId="3389" priority="300"/>
  </conditionalFormatting>
  <conditionalFormatting sqref="G94">
    <cfRule type="duplicateValues" dxfId="3388" priority="299"/>
  </conditionalFormatting>
  <conditionalFormatting sqref="G95">
    <cfRule type="duplicateValues" dxfId="3387" priority="298"/>
  </conditionalFormatting>
  <conditionalFormatting sqref="G95">
    <cfRule type="duplicateValues" dxfId="3386" priority="297"/>
  </conditionalFormatting>
  <conditionalFormatting sqref="G95">
    <cfRule type="duplicateValues" dxfId="3385" priority="296"/>
  </conditionalFormatting>
  <conditionalFormatting sqref="G95">
    <cfRule type="duplicateValues" dxfId="3384" priority="295"/>
  </conditionalFormatting>
  <conditionalFormatting sqref="G95">
    <cfRule type="duplicateValues" dxfId="3383" priority="294"/>
  </conditionalFormatting>
  <conditionalFormatting sqref="G95">
    <cfRule type="duplicateValues" dxfId="3382" priority="293"/>
  </conditionalFormatting>
  <conditionalFormatting sqref="G95">
    <cfRule type="duplicateValues" dxfId="3381" priority="292"/>
  </conditionalFormatting>
  <conditionalFormatting sqref="G95">
    <cfRule type="duplicateValues" dxfId="3380" priority="291"/>
  </conditionalFormatting>
  <conditionalFormatting sqref="G95">
    <cfRule type="duplicateValues" dxfId="3379" priority="290"/>
  </conditionalFormatting>
  <conditionalFormatting sqref="G95">
    <cfRule type="duplicateValues" dxfId="3378" priority="289"/>
  </conditionalFormatting>
  <conditionalFormatting sqref="G95">
    <cfRule type="duplicateValues" dxfId="3377" priority="288"/>
  </conditionalFormatting>
  <conditionalFormatting sqref="G95">
    <cfRule type="duplicateValues" dxfId="3376" priority="287"/>
  </conditionalFormatting>
  <conditionalFormatting sqref="G95">
    <cfRule type="duplicateValues" dxfId="3375" priority="286"/>
  </conditionalFormatting>
  <conditionalFormatting sqref="G95">
    <cfRule type="duplicateValues" dxfId="3374" priority="285"/>
  </conditionalFormatting>
  <conditionalFormatting sqref="G95">
    <cfRule type="duplicateValues" dxfId="3373" priority="284"/>
  </conditionalFormatting>
  <conditionalFormatting sqref="G95">
    <cfRule type="duplicateValues" dxfId="3372" priority="283"/>
  </conditionalFormatting>
  <conditionalFormatting sqref="G95">
    <cfRule type="duplicateValues" dxfId="3371" priority="282"/>
  </conditionalFormatting>
  <conditionalFormatting sqref="G95">
    <cfRule type="duplicateValues" dxfId="3370" priority="281"/>
  </conditionalFormatting>
  <conditionalFormatting sqref="G95">
    <cfRule type="duplicateValues" dxfId="3369" priority="280"/>
  </conditionalFormatting>
  <conditionalFormatting sqref="G95">
    <cfRule type="duplicateValues" dxfId="3368" priority="279"/>
  </conditionalFormatting>
  <conditionalFormatting sqref="G95">
    <cfRule type="duplicateValues" dxfId="3367" priority="278"/>
  </conditionalFormatting>
  <conditionalFormatting sqref="G95">
    <cfRule type="duplicateValues" dxfId="3366" priority="277"/>
  </conditionalFormatting>
  <conditionalFormatting sqref="G95">
    <cfRule type="duplicateValues" dxfId="3365" priority="276"/>
  </conditionalFormatting>
  <conditionalFormatting sqref="G95">
    <cfRule type="duplicateValues" dxfId="3364" priority="275"/>
  </conditionalFormatting>
  <conditionalFormatting sqref="G95">
    <cfRule type="duplicateValues" dxfId="3363" priority="274"/>
  </conditionalFormatting>
  <conditionalFormatting sqref="G95">
    <cfRule type="duplicateValues" dxfId="3362" priority="273"/>
  </conditionalFormatting>
  <conditionalFormatting sqref="G95">
    <cfRule type="duplicateValues" dxfId="3361" priority="272"/>
  </conditionalFormatting>
  <conditionalFormatting sqref="G95">
    <cfRule type="duplicateValues" dxfId="3360" priority="271"/>
  </conditionalFormatting>
  <conditionalFormatting sqref="G95">
    <cfRule type="duplicateValues" dxfId="3359" priority="270"/>
  </conditionalFormatting>
  <conditionalFormatting sqref="G95">
    <cfRule type="duplicateValues" dxfId="3358" priority="269"/>
  </conditionalFormatting>
  <conditionalFormatting sqref="G95">
    <cfRule type="duplicateValues" dxfId="3357" priority="268"/>
  </conditionalFormatting>
  <conditionalFormatting sqref="G95">
    <cfRule type="duplicateValues" dxfId="3356" priority="267"/>
  </conditionalFormatting>
  <conditionalFormatting sqref="G95">
    <cfRule type="duplicateValues" dxfId="3355" priority="266"/>
  </conditionalFormatting>
  <conditionalFormatting sqref="G95">
    <cfRule type="duplicateValues" dxfId="3354" priority="265"/>
  </conditionalFormatting>
  <conditionalFormatting sqref="G95">
    <cfRule type="duplicateValues" dxfId="3353" priority="264"/>
  </conditionalFormatting>
  <conditionalFormatting sqref="G95">
    <cfRule type="duplicateValues" dxfId="3352" priority="263"/>
  </conditionalFormatting>
  <conditionalFormatting sqref="G95">
    <cfRule type="duplicateValues" dxfId="3351" priority="262"/>
  </conditionalFormatting>
  <conditionalFormatting sqref="G95">
    <cfRule type="duplicateValues" dxfId="3350" priority="261"/>
  </conditionalFormatting>
  <conditionalFormatting sqref="G95">
    <cfRule type="duplicateValues" dxfId="3349" priority="260"/>
  </conditionalFormatting>
  <conditionalFormatting sqref="G95">
    <cfRule type="duplicateValues" dxfId="3348" priority="259"/>
  </conditionalFormatting>
  <conditionalFormatting sqref="G95">
    <cfRule type="duplicateValues" dxfId="3347" priority="258"/>
  </conditionalFormatting>
  <conditionalFormatting sqref="G95">
    <cfRule type="duplicateValues" dxfId="3346" priority="257"/>
  </conditionalFormatting>
  <conditionalFormatting sqref="G95">
    <cfRule type="duplicateValues" dxfId="3345" priority="256"/>
  </conditionalFormatting>
  <conditionalFormatting sqref="G95">
    <cfRule type="duplicateValues" dxfId="3344" priority="255"/>
  </conditionalFormatting>
  <conditionalFormatting sqref="G95">
    <cfRule type="duplicateValues" dxfId="3343" priority="254"/>
  </conditionalFormatting>
  <conditionalFormatting sqref="G95">
    <cfRule type="duplicateValues" dxfId="3342" priority="253"/>
  </conditionalFormatting>
  <conditionalFormatting sqref="G95">
    <cfRule type="duplicateValues" dxfId="3341" priority="252"/>
  </conditionalFormatting>
  <conditionalFormatting sqref="G95">
    <cfRule type="duplicateValues" dxfId="3340" priority="251"/>
  </conditionalFormatting>
  <conditionalFormatting sqref="G95">
    <cfRule type="duplicateValues" dxfId="3339" priority="250"/>
  </conditionalFormatting>
  <conditionalFormatting sqref="G95">
    <cfRule type="duplicateValues" dxfId="3338" priority="249"/>
  </conditionalFormatting>
  <conditionalFormatting sqref="G95">
    <cfRule type="duplicateValues" dxfId="3337" priority="248"/>
  </conditionalFormatting>
  <conditionalFormatting sqref="G95">
    <cfRule type="duplicateValues" dxfId="3336" priority="247"/>
  </conditionalFormatting>
  <conditionalFormatting sqref="G95">
    <cfRule type="duplicateValues" dxfId="3335" priority="246"/>
  </conditionalFormatting>
  <conditionalFormatting sqref="G95">
    <cfRule type="duplicateValues" dxfId="3334" priority="245"/>
  </conditionalFormatting>
  <conditionalFormatting sqref="G95">
    <cfRule type="duplicateValues" dxfId="3333" priority="244"/>
  </conditionalFormatting>
  <conditionalFormatting sqref="G95">
    <cfRule type="duplicateValues" dxfId="3332" priority="243"/>
  </conditionalFormatting>
  <conditionalFormatting sqref="G96">
    <cfRule type="duplicateValues" dxfId="3331" priority="242"/>
  </conditionalFormatting>
  <conditionalFormatting sqref="H7">
    <cfRule type="duplicateValues" dxfId="3330" priority="237"/>
  </conditionalFormatting>
  <conditionalFormatting sqref="H19">
    <cfRule type="duplicateValues" dxfId="3329" priority="236"/>
  </conditionalFormatting>
  <conditionalFormatting sqref="H12">
    <cfRule type="duplicateValues" dxfId="3328" priority="235"/>
  </conditionalFormatting>
  <conditionalFormatting sqref="H38">
    <cfRule type="duplicateValues" dxfId="3327" priority="234"/>
  </conditionalFormatting>
  <conditionalFormatting sqref="H18">
    <cfRule type="duplicateValues" dxfId="3326" priority="233"/>
  </conditionalFormatting>
  <conditionalFormatting sqref="H13">
    <cfRule type="duplicateValues" dxfId="3325" priority="232"/>
  </conditionalFormatting>
  <conditionalFormatting sqref="H14">
    <cfRule type="duplicateValues" dxfId="3324" priority="231"/>
  </conditionalFormatting>
  <conditionalFormatting sqref="H16">
    <cfRule type="duplicateValues" dxfId="3323" priority="230"/>
  </conditionalFormatting>
  <conditionalFormatting sqref="H28">
    <cfRule type="duplicateValues" dxfId="3322" priority="229"/>
  </conditionalFormatting>
  <conditionalFormatting sqref="H48">
    <cfRule type="duplicateValues" dxfId="3321" priority="228"/>
  </conditionalFormatting>
  <conditionalFormatting sqref="I120">
    <cfRule type="duplicateValues" dxfId="3320" priority="227"/>
  </conditionalFormatting>
  <conditionalFormatting sqref="I121">
    <cfRule type="duplicateValues" dxfId="3319" priority="226"/>
  </conditionalFormatting>
  <conditionalFormatting sqref="I121">
    <cfRule type="duplicateValues" dxfId="3318" priority="225"/>
  </conditionalFormatting>
  <conditionalFormatting sqref="I121">
    <cfRule type="duplicateValues" dxfId="3317" priority="224"/>
  </conditionalFormatting>
  <conditionalFormatting sqref="I121">
    <cfRule type="duplicateValues" dxfId="3316" priority="223"/>
  </conditionalFormatting>
  <conditionalFormatting sqref="I121">
    <cfRule type="duplicateValues" dxfId="3315" priority="222"/>
  </conditionalFormatting>
  <conditionalFormatting sqref="I121">
    <cfRule type="duplicateValues" dxfId="3314" priority="221"/>
  </conditionalFormatting>
  <conditionalFormatting sqref="I121">
    <cfRule type="duplicateValues" dxfId="3313" priority="220"/>
  </conditionalFormatting>
  <conditionalFormatting sqref="I121">
    <cfRule type="duplicateValues" dxfId="3312" priority="219"/>
  </conditionalFormatting>
  <conditionalFormatting sqref="I121">
    <cfRule type="duplicateValues" dxfId="3311" priority="218"/>
  </conditionalFormatting>
  <conditionalFormatting sqref="I121">
    <cfRule type="duplicateValues" dxfId="3310" priority="217"/>
  </conditionalFormatting>
  <conditionalFormatting sqref="I121">
    <cfRule type="duplicateValues" dxfId="3309" priority="216"/>
  </conditionalFormatting>
  <conditionalFormatting sqref="I121">
    <cfRule type="duplicateValues" dxfId="3308" priority="215"/>
  </conditionalFormatting>
  <conditionalFormatting sqref="I121">
    <cfRule type="duplicateValues" dxfId="3307" priority="214"/>
  </conditionalFormatting>
  <conditionalFormatting sqref="I121">
    <cfRule type="duplicateValues" dxfId="3306" priority="213"/>
  </conditionalFormatting>
  <conditionalFormatting sqref="I121">
    <cfRule type="duplicateValues" dxfId="3305" priority="212"/>
  </conditionalFormatting>
  <conditionalFormatting sqref="I121">
    <cfRule type="duplicateValues" dxfId="3304" priority="211"/>
  </conditionalFormatting>
  <conditionalFormatting sqref="I121">
    <cfRule type="duplicateValues" dxfId="3303" priority="210"/>
  </conditionalFormatting>
  <conditionalFormatting sqref="I121">
    <cfRule type="duplicateValues" dxfId="3302" priority="209"/>
  </conditionalFormatting>
  <conditionalFormatting sqref="I121">
    <cfRule type="duplicateValues" dxfId="3301" priority="208"/>
  </conditionalFormatting>
  <conditionalFormatting sqref="I121">
    <cfRule type="duplicateValues" dxfId="3300" priority="207"/>
  </conditionalFormatting>
  <conditionalFormatting sqref="I129">
    <cfRule type="duplicateValues" dxfId="3299" priority="206"/>
  </conditionalFormatting>
  <conditionalFormatting sqref="I129">
    <cfRule type="duplicateValues" dxfId="3298" priority="205"/>
  </conditionalFormatting>
  <conditionalFormatting sqref="I129">
    <cfRule type="duplicateValues" dxfId="3297" priority="204"/>
  </conditionalFormatting>
  <conditionalFormatting sqref="I129">
    <cfRule type="duplicateValues" dxfId="3296" priority="203"/>
  </conditionalFormatting>
  <conditionalFormatting sqref="I129">
    <cfRule type="duplicateValues" dxfId="3295" priority="202"/>
  </conditionalFormatting>
  <conditionalFormatting sqref="I129">
    <cfRule type="duplicateValues" dxfId="3294" priority="201"/>
  </conditionalFormatting>
  <conditionalFormatting sqref="I129">
    <cfRule type="duplicateValues" dxfId="3293" priority="200"/>
  </conditionalFormatting>
  <conditionalFormatting sqref="I129">
    <cfRule type="duplicateValues" dxfId="3292" priority="199"/>
  </conditionalFormatting>
  <conditionalFormatting sqref="I129">
    <cfRule type="duplicateValues" dxfId="3291" priority="198"/>
  </conditionalFormatting>
  <conditionalFormatting sqref="I129">
    <cfRule type="duplicateValues" dxfId="3290" priority="197"/>
  </conditionalFormatting>
  <conditionalFormatting sqref="I129">
    <cfRule type="duplicateValues" dxfId="3289" priority="196"/>
  </conditionalFormatting>
  <conditionalFormatting sqref="I129">
    <cfRule type="duplicateValues" dxfId="3288" priority="195"/>
  </conditionalFormatting>
  <conditionalFormatting sqref="I129">
    <cfRule type="duplicateValues" dxfId="3287" priority="194"/>
  </conditionalFormatting>
  <conditionalFormatting sqref="I129">
    <cfRule type="duplicateValues" dxfId="3286" priority="193"/>
  </conditionalFormatting>
  <conditionalFormatting sqref="I129">
    <cfRule type="duplicateValues" dxfId="3285" priority="192"/>
  </conditionalFormatting>
  <conditionalFormatting sqref="I129">
    <cfRule type="duplicateValues" dxfId="3284" priority="191"/>
  </conditionalFormatting>
  <conditionalFormatting sqref="I129">
    <cfRule type="duplicateValues" dxfId="3283" priority="190"/>
  </conditionalFormatting>
  <conditionalFormatting sqref="I129">
    <cfRule type="duplicateValues" dxfId="3282" priority="189"/>
  </conditionalFormatting>
  <conditionalFormatting sqref="I129">
    <cfRule type="duplicateValues" dxfId="3281" priority="188"/>
  </conditionalFormatting>
  <conditionalFormatting sqref="I129">
    <cfRule type="duplicateValues" dxfId="3280" priority="187"/>
  </conditionalFormatting>
  <conditionalFormatting sqref="I129">
    <cfRule type="duplicateValues" dxfId="3279" priority="186"/>
  </conditionalFormatting>
  <conditionalFormatting sqref="I129">
    <cfRule type="duplicateValues" dxfId="3278" priority="185"/>
  </conditionalFormatting>
  <conditionalFormatting sqref="I129">
    <cfRule type="duplicateValues" dxfId="3277" priority="184"/>
  </conditionalFormatting>
  <conditionalFormatting sqref="I129">
    <cfRule type="duplicateValues" dxfId="3276" priority="183"/>
  </conditionalFormatting>
  <conditionalFormatting sqref="I129">
    <cfRule type="duplicateValues" dxfId="3275" priority="182"/>
  </conditionalFormatting>
  <conditionalFormatting sqref="I129">
    <cfRule type="duplicateValues" dxfId="3274" priority="181"/>
  </conditionalFormatting>
  <conditionalFormatting sqref="I129">
    <cfRule type="duplicateValues" dxfId="3273" priority="180"/>
  </conditionalFormatting>
  <conditionalFormatting sqref="I129">
    <cfRule type="duplicateValues" dxfId="3272" priority="179"/>
  </conditionalFormatting>
  <conditionalFormatting sqref="I129">
    <cfRule type="duplicateValues" dxfId="3271" priority="178"/>
  </conditionalFormatting>
  <conditionalFormatting sqref="I129">
    <cfRule type="duplicateValues" dxfId="3270" priority="177"/>
  </conditionalFormatting>
  <conditionalFormatting sqref="I129">
    <cfRule type="duplicateValues" dxfId="3269" priority="176"/>
  </conditionalFormatting>
  <conditionalFormatting sqref="I129">
    <cfRule type="duplicateValues" dxfId="3268" priority="175"/>
  </conditionalFormatting>
  <conditionalFormatting sqref="I129">
    <cfRule type="duplicateValues" dxfId="3267" priority="174"/>
  </conditionalFormatting>
  <conditionalFormatting sqref="I129">
    <cfRule type="duplicateValues" dxfId="3266" priority="173"/>
  </conditionalFormatting>
  <conditionalFormatting sqref="I129">
    <cfRule type="duplicateValues" dxfId="3265" priority="172"/>
  </conditionalFormatting>
  <conditionalFormatting sqref="I129">
    <cfRule type="duplicateValues" dxfId="3264" priority="171"/>
  </conditionalFormatting>
  <conditionalFormatting sqref="I132">
    <cfRule type="duplicateValues" dxfId="3263" priority="170"/>
  </conditionalFormatting>
  <conditionalFormatting sqref="I134">
    <cfRule type="duplicateValues" dxfId="3262" priority="169"/>
  </conditionalFormatting>
  <conditionalFormatting sqref="I136">
    <cfRule type="duplicateValues" dxfId="3261" priority="168"/>
  </conditionalFormatting>
  <conditionalFormatting sqref="I136">
    <cfRule type="duplicateValues" dxfId="3260" priority="167"/>
  </conditionalFormatting>
  <conditionalFormatting sqref="I128">
    <cfRule type="duplicateValues" dxfId="3259" priority="166"/>
  </conditionalFormatting>
  <conditionalFormatting sqref="I128">
    <cfRule type="duplicateValues" dxfId="3258" priority="165"/>
  </conditionalFormatting>
  <conditionalFormatting sqref="I133">
    <cfRule type="duplicateValues" dxfId="3257" priority="164"/>
  </conditionalFormatting>
  <conditionalFormatting sqref="I133">
    <cfRule type="duplicateValues" dxfId="3256" priority="163"/>
  </conditionalFormatting>
  <conditionalFormatting sqref="I130">
    <cfRule type="duplicateValues" dxfId="3255" priority="162"/>
  </conditionalFormatting>
  <conditionalFormatting sqref="I130">
    <cfRule type="duplicateValues" dxfId="3254" priority="161"/>
  </conditionalFormatting>
  <conditionalFormatting sqref="I130">
    <cfRule type="duplicateValues" dxfId="3253" priority="160"/>
  </conditionalFormatting>
  <conditionalFormatting sqref="I130">
    <cfRule type="duplicateValues" dxfId="3252" priority="159"/>
  </conditionalFormatting>
  <conditionalFormatting sqref="I130">
    <cfRule type="duplicateValues" dxfId="3251" priority="158"/>
  </conditionalFormatting>
  <conditionalFormatting sqref="I130">
    <cfRule type="duplicateValues" dxfId="3250" priority="157"/>
  </conditionalFormatting>
  <conditionalFormatting sqref="I130">
    <cfRule type="duplicateValues" dxfId="3249" priority="156"/>
  </conditionalFormatting>
  <conditionalFormatting sqref="I130">
    <cfRule type="duplicateValues" dxfId="3248" priority="155"/>
  </conditionalFormatting>
  <conditionalFormatting sqref="I130">
    <cfRule type="duplicateValues" dxfId="3247" priority="154"/>
  </conditionalFormatting>
  <conditionalFormatting sqref="I130">
    <cfRule type="duplicateValues" dxfId="3246" priority="153"/>
  </conditionalFormatting>
  <conditionalFormatting sqref="I130">
    <cfRule type="duplicateValues" dxfId="3245" priority="152"/>
  </conditionalFormatting>
  <conditionalFormatting sqref="I130">
    <cfRule type="duplicateValues" dxfId="3244" priority="151"/>
  </conditionalFormatting>
  <conditionalFormatting sqref="I130">
    <cfRule type="duplicateValues" dxfId="3243" priority="150"/>
  </conditionalFormatting>
  <conditionalFormatting sqref="I130">
    <cfRule type="duplicateValues" dxfId="3242" priority="149"/>
  </conditionalFormatting>
  <conditionalFormatting sqref="I130">
    <cfRule type="duplicateValues" dxfId="3241" priority="148"/>
  </conditionalFormatting>
  <conditionalFormatting sqref="I130">
    <cfRule type="duplicateValues" dxfId="3240" priority="147"/>
  </conditionalFormatting>
  <conditionalFormatting sqref="I130">
    <cfRule type="duplicateValues" dxfId="3239" priority="146"/>
  </conditionalFormatting>
  <conditionalFormatting sqref="I130">
    <cfRule type="duplicateValues" dxfId="3238" priority="145"/>
  </conditionalFormatting>
  <conditionalFormatting sqref="I130">
    <cfRule type="duplicateValues" dxfId="3237" priority="144"/>
  </conditionalFormatting>
  <conditionalFormatting sqref="I130">
    <cfRule type="duplicateValues" dxfId="3236" priority="143"/>
  </conditionalFormatting>
  <conditionalFormatting sqref="I130">
    <cfRule type="duplicateValues" dxfId="3235" priority="142"/>
  </conditionalFormatting>
  <conditionalFormatting sqref="I130">
    <cfRule type="duplicateValues" dxfId="3234" priority="141"/>
  </conditionalFormatting>
  <conditionalFormatting sqref="I130">
    <cfRule type="duplicateValues" dxfId="3233" priority="140"/>
  </conditionalFormatting>
  <conditionalFormatting sqref="I130">
    <cfRule type="duplicateValues" dxfId="3232" priority="139"/>
  </conditionalFormatting>
  <conditionalFormatting sqref="I130">
    <cfRule type="duplicateValues" dxfId="3231" priority="138"/>
  </conditionalFormatting>
  <conditionalFormatting sqref="I130">
    <cfRule type="duplicateValues" dxfId="3230" priority="137"/>
  </conditionalFormatting>
  <conditionalFormatting sqref="I130">
    <cfRule type="duplicateValues" dxfId="3229" priority="136"/>
  </conditionalFormatting>
  <conditionalFormatting sqref="I130">
    <cfRule type="duplicateValues" dxfId="3228" priority="135"/>
  </conditionalFormatting>
  <conditionalFormatting sqref="I130">
    <cfRule type="duplicateValues" dxfId="3227" priority="134"/>
  </conditionalFormatting>
  <conditionalFormatting sqref="I130">
    <cfRule type="duplicateValues" dxfId="3226" priority="133"/>
  </conditionalFormatting>
  <conditionalFormatting sqref="I130">
    <cfRule type="duplicateValues" dxfId="3225" priority="132"/>
  </conditionalFormatting>
  <conditionalFormatting sqref="I130">
    <cfRule type="duplicateValues" dxfId="3224" priority="131"/>
  </conditionalFormatting>
  <conditionalFormatting sqref="I130">
    <cfRule type="duplicateValues" dxfId="3223" priority="130"/>
  </conditionalFormatting>
  <conditionalFormatting sqref="I130">
    <cfRule type="duplicateValues" dxfId="3222" priority="129"/>
  </conditionalFormatting>
  <conditionalFormatting sqref="I130">
    <cfRule type="duplicateValues" dxfId="3221" priority="128"/>
  </conditionalFormatting>
  <conditionalFormatting sqref="I130">
    <cfRule type="duplicateValues" dxfId="3220" priority="127"/>
  </conditionalFormatting>
  <conditionalFormatting sqref="I130">
    <cfRule type="duplicateValues" dxfId="3219" priority="126"/>
  </conditionalFormatting>
  <conditionalFormatting sqref="I130">
    <cfRule type="duplicateValues" dxfId="3218" priority="125"/>
  </conditionalFormatting>
  <conditionalFormatting sqref="I130">
    <cfRule type="duplicateValues" dxfId="3217" priority="124"/>
  </conditionalFormatting>
  <conditionalFormatting sqref="I130">
    <cfRule type="duplicateValues" dxfId="3216" priority="123"/>
  </conditionalFormatting>
  <conditionalFormatting sqref="I130">
    <cfRule type="duplicateValues" dxfId="3215" priority="122"/>
  </conditionalFormatting>
  <conditionalFormatting sqref="I130">
    <cfRule type="duplicateValues" dxfId="3214" priority="121"/>
  </conditionalFormatting>
  <conditionalFormatting sqref="I130">
    <cfRule type="duplicateValues" dxfId="3213" priority="120"/>
  </conditionalFormatting>
  <conditionalFormatting sqref="I130">
    <cfRule type="duplicateValues" dxfId="3212" priority="119"/>
  </conditionalFormatting>
  <conditionalFormatting sqref="I130">
    <cfRule type="duplicateValues" dxfId="3211" priority="118"/>
  </conditionalFormatting>
  <conditionalFormatting sqref="I130">
    <cfRule type="duplicateValues" dxfId="3210" priority="117"/>
  </conditionalFormatting>
  <conditionalFormatting sqref="I130">
    <cfRule type="duplicateValues" dxfId="3209" priority="116"/>
  </conditionalFormatting>
  <conditionalFormatting sqref="I130">
    <cfRule type="duplicateValues" dxfId="3208" priority="115"/>
  </conditionalFormatting>
  <conditionalFormatting sqref="I130">
    <cfRule type="duplicateValues" dxfId="3207" priority="114"/>
  </conditionalFormatting>
  <conditionalFormatting sqref="I130">
    <cfRule type="duplicateValues" dxfId="3206" priority="113"/>
  </conditionalFormatting>
  <conditionalFormatting sqref="I130">
    <cfRule type="duplicateValues" dxfId="3205" priority="112"/>
  </conditionalFormatting>
  <conditionalFormatting sqref="I130">
    <cfRule type="duplicateValues" dxfId="3204" priority="111"/>
  </conditionalFormatting>
  <conditionalFormatting sqref="I130">
    <cfRule type="duplicateValues" dxfId="3203" priority="110"/>
  </conditionalFormatting>
  <conditionalFormatting sqref="I130">
    <cfRule type="duplicateValues" dxfId="3202" priority="109"/>
  </conditionalFormatting>
  <conditionalFormatting sqref="I130">
    <cfRule type="duplicateValues" dxfId="3201" priority="108"/>
  </conditionalFormatting>
  <conditionalFormatting sqref="I130">
    <cfRule type="duplicateValues" dxfId="3200" priority="107"/>
  </conditionalFormatting>
  <conditionalFormatting sqref="I130">
    <cfRule type="duplicateValues" dxfId="3199" priority="106"/>
  </conditionalFormatting>
  <conditionalFormatting sqref="I130">
    <cfRule type="duplicateValues" dxfId="3198" priority="105"/>
  </conditionalFormatting>
  <conditionalFormatting sqref="I130">
    <cfRule type="duplicateValues" dxfId="3197" priority="104"/>
  </conditionalFormatting>
  <conditionalFormatting sqref="I130">
    <cfRule type="duplicateValues" dxfId="3196" priority="103"/>
  </conditionalFormatting>
  <conditionalFormatting sqref="I130">
    <cfRule type="duplicateValues" dxfId="3195" priority="102"/>
  </conditionalFormatting>
  <conditionalFormatting sqref="I130">
    <cfRule type="duplicateValues" dxfId="3194" priority="101"/>
  </conditionalFormatting>
  <conditionalFormatting sqref="I130">
    <cfRule type="duplicateValues" dxfId="3193" priority="100"/>
  </conditionalFormatting>
  <conditionalFormatting sqref="I130">
    <cfRule type="duplicateValues" dxfId="3192" priority="99"/>
  </conditionalFormatting>
  <conditionalFormatting sqref="I130">
    <cfRule type="duplicateValues" dxfId="3191" priority="98"/>
  </conditionalFormatting>
  <conditionalFormatting sqref="I130">
    <cfRule type="duplicateValues" dxfId="3190" priority="97"/>
  </conditionalFormatting>
  <conditionalFormatting sqref="I130">
    <cfRule type="duplicateValues" dxfId="3189" priority="96"/>
  </conditionalFormatting>
  <conditionalFormatting sqref="I130">
    <cfRule type="duplicateValues" dxfId="3188" priority="95"/>
  </conditionalFormatting>
  <conditionalFormatting sqref="I130">
    <cfRule type="duplicateValues" dxfId="3187" priority="94"/>
  </conditionalFormatting>
  <conditionalFormatting sqref="I130">
    <cfRule type="duplicateValues" dxfId="3186" priority="93"/>
  </conditionalFormatting>
  <conditionalFormatting sqref="I130">
    <cfRule type="duplicateValues" dxfId="3185" priority="92"/>
  </conditionalFormatting>
  <conditionalFormatting sqref="I130">
    <cfRule type="duplicateValues" dxfId="3184" priority="91"/>
  </conditionalFormatting>
  <conditionalFormatting sqref="I122">
    <cfRule type="duplicateValues" dxfId="3183" priority="90"/>
  </conditionalFormatting>
  <conditionalFormatting sqref="I122">
    <cfRule type="duplicateValues" dxfId="3182" priority="89"/>
  </conditionalFormatting>
  <conditionalFormatting sqref="I122">
    <cfRule type="duplicateValues" dxfId="3181" priority="88"/>
  </conditionalFormatting>
  <conditionalFormatting sqref="I122">
    <cfRule type="duplicateValues" dxfId="3180" priority="87"/>
  </conditionalFormatting>
  <conditionalFormatting sqref="I122">
    <cfRule type="duplicateValues" dxfId="3179" priority="86"/>
  </conditionalFormatting>
  <conditionalFormatting sqref="I122">
    <cfRule type="duplicateValues" dxfId="3178" priority="85"/>
  </conditionalFormatting>
  <conditionalFormatting sqref="I122">
    <cfRule type="duplicateValues" dxfId="3177" priority="84"/>
  </conditionalFormatting>
  <conditionalFormatting sqref="I122">
    <cfRule type="duplicateValues" dxfId="3176" priority="83"/>
  </conditionalFormatting>
  <conditionalFormatting sqref="I122">
    <cfRule type="duplicateValues" dxfId="3175" priority="82"/>
  </conditionalFormatting>
  <conditionalFormatting sqref="I122">
    <cfRule type="duplicateValues" dxfId="3174" priority="81"/>
  </conditionalFormatting>
  <conditionalFormatting sqref="I122">
    <cfRule type="duplicateValues" dxfId="3173" priority="80"/>
  </conditionalFormatting>
  <conditionalFormatting sqref="I122">
    <cfRule type="duplicateValues" dxfId="3172" priority="79"/>
  </conditionalFormatting>
  <conditionalFormatting sqref="I122">
    <cfRule type="duplicateValues" dxfId="3171" priority="78"/>
  </conditionalFormatting>
  <conditionalFormatting sqref="I122">
    <cfRule type="duplicateValues" dxfId="3170" priority="77"/>
  </conditionalFormatting>
  <conditionalFormatting sqref="I122">
    <cfRule type="duplicateValues" dxfId="3169" priority="76"/>
  </conditionalFormatting>
  <conditionalFormatting sqref="I122">
    <cfRule type="duplicateValues" dxfId="3168" priority="75"/>
  </conditionalFormatting>
  <conditionalFormatting sqref="I122">
    <cfRule type="duplicateValues" dxfId="3167" priority="74"/>
  </conditionalFormatting>
  <conditionalFormatting sqref="I122">
    <cfRule type="duplicateValues" dxfId="3166" priority="73"/>
  </conditionalFormatting>
  <conditionalFormatting sqref="I122">
    <cfRule type="duplicateValues" dxfId="3165" priority="72"/>
  </conditionalFormatting>
  <conditionalFormatting sqref="I122">
    <cfRule type="duplicateValues" dxfId="3164" priority="71"/>
  </conditionalFormatting>
  <conditionalFormatting sqref="I122">
    <cfRule type="duplicateValues" dxfId="3163" priority="70"/>
  </conditionalFormatting>
  <conditionalFormatting sqref="I122">
    <cfRule type="duplicateValues" dxfId="3162" priority="69"/>
  </conditionalFormatting>
  <conditionalFormatting sqref="I122">
    <cfRule type="duplicateValues" dxfId="3161" priority="68"/>
  </conditionalFormatting>
  <conditionalFormatting sqref="I122">
    <cfRule type="duplicateValues" dxfId="3160" priority="67"/>
  </conditionalFormatting>
  <conditionalFormatting sqref="I122">
    <cfRule type="duplicateValues" dxfId="3159" priority="66"/>
  </conditionalFormatting>
  <conditionalFormatting sqref="I122">
    <cfRule type="duplicateValues" dxfId="3158" priority="65"/>
  </conditionalFormatting>
  <conditionalFormatting sqref="I122">
    <cfRule type="duplicateValues" dxfId="3157" priority="64"/>
  </conditionalFormatting>
  <conditionalFormatting sqref="I122">
    <cfRule type="duplicateValues" dxfId="3156" priority="63"/>
  </conditionalFormatting>
  <conditionalFormatting sqref="I122">
    <cfRule type="duplicateValues" dxfId="3155" priority="62"/>
  </conditionalFormatting>
  <conditionalFormatting sqref="I122">
    <cfRule type="duplicateValues" dxfId="3154" priority="61"/>
  </conditionalFormatting>
  <conditionalFormatting sqref="I122">
    <cfRule type="duplicateValues" dxfId="3153" priority="60"/>
  </conditionalFormatting>
  <conditionalFormatting sqref="I122">
    <cfRule type="duplicateValues" dxfId="3152" priority="59"/>
  </conditionalFormatting>
  <conditionalFormatting sqref="I122">
    <cfRule type="duplicateValues" dxfId="3151" priority="58"/>
  </conditionalFormatting>
  <conditionalFormatting sqref="I122">
    <cfRule type="duplicateValues" dxfId="3150" priority="57"/>
  </conditionalFormatting>
  <conditionalFormatting sqref="I122">
    <cfRule type="duplicateValues" dxfId="3149" priority="56"/>
  </conditionalFormatting>
  <conditionalFormatting sqref="I122">
    <cfRule type="duplicateValues" dxfId="3148" priority="55"/>
  </conditionalFormatting>
  <conditionalFormatting sqref="I122">
    <cfRule type="duplicateValues" dxfId="3147" priority="54"/>
  </conditionalFormatting>
  <conditionalFormatting sqref="I122">
    <cfRule type="duplicateValues" dxfId="3146" priority="53"/>
  </conditionalFormatting>
  <conditionalFormatting sqref="I122">
    <cfRule type="duplicateValues" dxfId="3145" priority="52"/>
  </conditionalFormatting>
  <conditionalFormatting sqref="I122">
    <cfRule type="duplicateValues" dxfId="3144" priority="51"/>
  </conditionalFormatting>
  <conditionalFormatting sqref="I122">
    <cfRule type="duplicateValues" dxfId="3143" priority="50"/>
  </conditionalFormatting>
  <conditionalFormatting sqref="I122">
    <cfRule type="duplicateValues" dxfId="3142" priority="49"/>
  </conditionalFormatting>
  <conditionalFormatting sqref="I122">
    <cfRule type="duplicateValues" dxfId="3141" priority="48"/>
  </conditionalFormatting>
  <conditionalFormatting sqref="I122">
    <cfRule type="duplicateValues" dxfId="3140" priority="47"/>
  </conditionalFormatting>
  <conditionalFormatting sqref="I122">
    <cfRule type="duplicateValues" dxfId="3139" priority="46"/>
  </conditionalFormatting>
  <conditionalFormatting sqref="I122">
    <cfRule type="duplicateValues" dxfId="3138" priority="45"/>
  </conditionalFormatting>
  <conditionalFormatting sqref="I122">
    <cfRule type="duplicateValues" dxfId="3137" priority="44"/>
  </conditionalFormatting>
  <conditionalFormatting sqref="I122">
    <cfRule type="duplicateValues" dxfId="3136" priority="43"/>
  </conditionalFormatting>
  <conditionalFormatting sqref="I122">
    <cfRule type="duplicateValues" dxfId="3135" priority="42"/>
  </conditionalFormatting>
  <conditionalFormatting sqref="I122">
    <cfRule type="duplicateValues" dxfId="3134" priority="41"/>
  </conditionalFormatting>
  <conditionalFormatting sqref="I122">
    <cfRule type="duplicateValues" dxfId="3133" priority="40"/>
  </conditionalFormatting>
  <conditionalFormatting sqref="I122">
    <cfRule type="duplicateValues" dxfId="3132" priority="39"/>
  </conditionalFormatting>
  <conditionalFormatting sqref="I122">
    <cfRule type="duplicateValues" dxfId="3131" priority="38"/>
  </conditionalFormatting>
  <conditionalFormatting sqref="I122">
    <cfRule type="duplicateValues" dxfId="3130" priority="37"/>
  </conditionalFormatting>
  <conditionalFormatting sqref="I122">
    <cfRule type="duplicateValues" dxfId="3129" priority="36"/>
  </conditionalFormatting>
  <conditionalFormatting sqref="I122">
    <cfRule type="duplicateValues" dxfId="3128" priority="35"/>
  </conditionalFormatting>
  <conditionalFormatting sqref="I137">
    <cfRule type="duplicateValues" dxfId="3127" priority="34"/>
  </conditionalFormatting>
  <conditionalFormatting sqref="I137">
    <cfRule type="duplicateValues" dxfId="3126" priority="33"/>
  </conditionalFormatting>
  <conditionalFormatting sqref="J26">
    <cfRule type="duplicateValues" dxfId="3125" priority="32"/>
  </conditionalFormatting>
  <conditionalFormatting sqref="I125">
    <cfRule type="duplicateValues" dxfId="3124" priority="31"/>
  </conditionalFormatting>
  <conditionalFormatting sqref="I126">
    <cfRule type="duplicateValues" dxfId="3123" priority="30"/>
  </conditionalFormatting>
  <conditionalFormatting sqref="I126">
    <cfRule type="duplicateValues" dxfId="3122" priority="29"/>
  </conditionalFormatting>
  <conditionalFormatting sqref="H49">
    <cfRule type="duplicateValues" dxfId="3121" priority="26"/>
  </conditionalFormatting>
  <conditionalFormatting sqref="I161">
    <cfRule type="duplicateValues" dxfId="3120" priority="25"/>
  </conditionalFormatting>
  <conditionalFormatting sqref="H15">
    <cfRule type="duplicateValues" dxfId="3119" priority="24"/>
  </conditionalFormatting>
  <conditionalFormatting sqref="H15">
    <cfRule type="duplicateValues" dxfId="3118" priority="23"/>
  </conditionalFormatting>
  <conditionalFormatting sqref="H64">
    <cfRule type="duplicateValues" dxfId="3117" priority="11"/>
  </conditionalFormatting>
  <conditionalFormatting sqref="H76">
    <cfRule type="duplicateValues" dxfId="3116" priority="10"/>
  </conditionalFormatting>
  <conditionalFormatting sqref="H69">
    <cfRule type="duplicateValues" dxfId="3115" priority="9"/>
  </conditionalFormatting>
  <conditionalFormatting sqref="H75">
    <cfRule type="duplicateValues" dxfId="3114" priority="8"/>
  </conditionalFormatting>
  <conditionalFormatting sqref="H70">
    <cfRule type="duplicateValues" dxfId="3113" priority="7"/>
  </conditionalFormatting>
  <conditionalFormatting sqref="H71">
    <cfRule type="duplicateValues" dxfId="3112" priority="6"/>
  </conditionalFormatting>
  <conditionalFormatting sqref="H73">
    <cfRule type="duplicateValues" dxfId="3111" priority="5"/>
  </conditionalFormatting>
  <conditionalFormatting sqref="H85">
    <cfRule type="duplicateValues" dxfId="3110" priority="4"/>
  </conditionalFormatting>
  <conditionalFormatting sqref="J83">
    <cfRule type="duplicateValues" dxfId="3109" priority="3"/>
  </conditionalFormatting>
  <conditionalFormatting sqref="H72">
    <cfRule type="duplicateValues" dxfId="3108" priority="2"/>
  </conditionalFormatting>
  <conditionalFormatting sqref="H72">
    <cfRule type="duplicateValues" dxfId="3107" priority="1"/>
  </conditionalFormatting>
  <dataValidations count="4">
    <dataValidation type="list" allowBlank="1" showInputMessage="1" showErrorMessage="1" sqref="J123:J126 F30:G57 I15:I23 I29:I51 F11:F24 J30:J44 J142:J174 J128:J130 F26:F29 I26 J132:J140 H94:J119 I9:I12 J87:J93 I86:I93 F87:G93 I72:I80 F68:F81 F83:F86 I83 I66:I69" xr:uid="{0E5A22D6-0E57-45DA-8AE9-2C45070B155D}">
      <formula1>#REF!</formula1>
    </dataValidation>
    <dataValidation type="list" allowBlank="1" showInputMessage="1" showErrorMessage="1" sqref="J121:J122 I146:I149 D120:J120 D7 D34 E34:E35 F103 H7:J7 G58:G61 I8 D146:H146 D129:I129 I52:I61 F147:H159 D64 D91 E91:E92 H64:J64 I65" xr:uid="{F1F67F0E-7AC7-44A2-8C17-F12031F64C97}">
      <formula1>ListeCE</formula1>
    </dataValidation>
    <dataValidation type="list" allowBlank="1" showInputMessage="1" showErrorMessage="1" sqref="F177:F181 G180:I181 C15 C175 C206:C210 C199:C200 C204 J194:J196 B14:C14 C72 B71:C71 C64 C7 G189:H190 I194:I197 D194:G196 D177:E178 H194:H198 E198:E199 E179:E180 J181 D179:D181 D182:F182 E197:F197 G177:J179 D184:J187 C128 B127:C127 C120" xr:uid="{354FE422-2C01-4A40-B612-EA7E7BB53C05}">
      <formula1>ListeNomPrenom</formula1>
    </dataValidation>
    <dataValidation type="list" allowBlank="1" showInputMessage="1" showErrorMessage="1" sqref="E62:G62" xr:uid="{34AE4972-06BE-4E1E-B4C0-F13B776BF06D}">
      <formula1>#REF!</formula1>
    </dataValidation>
  </dataValidation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3AB11-4FB7-48CB-8CD5-2A08EC867AE4}">
  <dimension ref="A1:J220"/>
  <sheetViews>
    <sheetView topLeftCell="A47" workbookViewId="0">
      <selection activeCell="D2" sqref="D1:J1048576"/>
    </sheetView>
  </sheetViews>
  <sheetFormatPr baseColWidth="10" defaultRowHeight="15"/>
  <cols>
    <col min="1" max="1" width="5.42578125" customWidth="1"/>
    <col min="2" max="2" width="16.140625" customWidth="1"/>
    <col min="3" max="3" width="14.7109375" customWidth="1"/>
    <col min="4" max="10" width="22.7109375" customWidth="1"/>
  </cols>
  <sheetData>
    <row r="1" spans="1:10" ht="30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8">
      <c r="A2" s="1"/>
      <c r="B2" s="2" t="s">
        <v>1</v>
      </c>
      <c r="C2" s="3">
        <f>'S43'!C2+1</f>
        <v>44</v>
      </c>
      <c r="D2" s="4"/>
      <c r="E2" s="4"/>
      <c r="F2" s="4"/>
      <c r="G2" s="4"/>
      <c r="H2" s="4"/>
      <c r="I2" s="4"/>
      <c r="J2" s="5"/>
    </row>
    <row r="3" spans="1:10">
      <c r="A3" s="1"/>
      <c r="B3" s="165" t="s">
        <v>91</v>
      </c>
      <c r="C3" s="4"/>
      <c r="D3" s="4"/>
      <c r="E3" s="4"/>
      <c r="F3" s="165" t="s">
        <v>89</v>
      </c>
      <c r="G3" s="4"/>
      <c r="H3" s="165" t="s">
        <v>90</v>
      </c>
      <c r="I3" s="4"/>
      <c r="J3" s="5"/>
    </row>
    <row r="4" spans="1:10">
      <c r="A4" s="7"/>
      <c r="B4" s="8"/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>
      <c r="A5" s="7"/>
      <c r="B5" s="8"/>
      <c r="C5" s="8"/>
      <c r="D5" s="10">
        <f>'S43'!J5+1</f>
        <v>44500</v>
      </c>
      <c r="E5" s="10">
        <f>SUM(D5+1)</f>
        <v>44501</v>
      </c>
      <c r="F5" s="10">
        <f>SUM(E5+1)</f>
        <v>44502</v>
      </c>
      <c r="G5" s="10">
        <f t="shared" ref="G5:J5" si="0">SUM(F5+1)</f>
        <v>44503</v>
      </c>
      <c r="H5" s="10">
        <f t="shared" si="0"/>
        <v>44504</v>
      </c>
      <c r="I5" s="10">
        <f t="shared" si="0"/>
        <v>44505</v>
      </c>
      <c r="J5" s="10">
        <f t="shared" si="0"/>
        <v>44506</v>
      </c>
    </row>
    <row r="6" spans="1:10">
      <c r="A6" s="208"/>
      <c r="B6" s="209"/>
      <c r="C6" s="209"/>
      <c r="D6" s="194"/>
      <c r="E6" s="194"/>
      <c r="F6" s="194"/>
      <c r="G6" s="194"/>
      <c r="H6" s="194"/>
      <c r="I6" s="194"/>
      <c r="J6" s="194"/>
    </row>
    <row r="7" spans="1:10">
      <c r="A7" s="293" t="s">
        <v>9</v>
      </c>
      <c r="B7" s="200" t="s">
        <v>10</v>
      </c>
      <c r="C7" s="204" t="s">
        <v>11</v>
      </c>
      <c r="D7" s="205"/>
      <c r="E7" s="206"/>
      <c r="F7" s="206"/>
      <c r="G7" s="206"/>
      <c r="H7" s="206"/>
      <c r="I7" s="206"/>
      <c r="J7" s="207"/>
    </row>
    <row r="8" spans="1:10">
      <c r="A8" s="293"/>
      <c r="B8" s="15" t="s">
        <v>12</v>
      </c>
      <c r="C8" s="16"/>
      <c r="D8" s="17"/>
      <c r="E8" s="18"/>
      <c r="F8" s="19"/>
      <c r="G8" s="19"/>
      <c r="H8" s="19"/>
      <c r="I8" s="19"/>
      <c r="J8" s="20"/>
    </row>
    <row r="9" spans="1:10">
      <c r="A9" s="293"/>
      <c r="B9" s="15" t="s">
        <v>12</v>
      </c>
      <c r="C9" s="16"/>
      <c r="D9" s="21"/>
      <c r="E9" s="22"/>
      <c r="F9" s="19"/>
      <c r="G9" s="23"/>
      <c r="H9" s="23"/>
      <c r="I9" s="19"/>
      <c r="J9" s="24"/>
    </row>
    <row r="10" spans="1:10">
      <c r="A10" s="293"/>
      <c r="B10" s="15" t="s">
        <v>12</v>
      </c>
      <c r="C10" s="16"/>
      <c r="D10" s="21"/>
      <c r="E10" s="22"/>
      <c r="F10" s="19"/>
      <c r="G10" s="23"/>
      <c r="H10" s="23"/>
      <c r="I10" s="19"/>
      <c r="J10" s="24"/>
    </row>
    <row r="11" spans="1:10">
      <c r="A11" s="293"/>
      <c r="B11" s="25" t="s">
        <v>13</v>
      </c>
      <c r="C11" s="26" t="s">
        <v>14</v>
      </c>
      <c r="D11" s="27"/>
      <c r="E11" s="28"/>
      <c r="F11" s="29"/>
      <c r="G11" s="19"/>
      <c r="H11" s="30"/>
      <c r="I11" s="28"/>
      <c r="J11" s="31"/>
    </row>
    <row r="12" spans="1:10">
      <c r="A12" s="293"/>
      <c r="B12" s="25" t="s">
        <v>15</v>
      </c>
      <c r="C12" s="26" t="s">
        <v>14</v>
      </c>
      <c r="D12" s="32"/>
      <c r="E12" s="33"/>
      <c r="F12" s="34"/>
      <c r="G12" s="34"/>
      <c r="H12" s="19"/>
      <c r="I12" s="35"/>
      <c r="J12" s="36"/>
    </row>
    <row r="13" spans="1:10">
      <c r="A13" s="293"/>
      <c r="B13" s="25" t="s">
        <v>16</v>
      </c>
      <c r="C13" s="26" t="s">
        <v>14</v>
      </c>
      <c r="D13" s="37"/>
      <c r="E13" s="28"/>
      <c r="F13" s="34"/>
      <c r="G13" s="34"/>
      <c r="H13" s="28"/>
      <c r="I13" s="28"/>
      <c r="J13" s="31"/>
    </row>
    <row r="14" spans="1:10">
      <c r="A14" s="293"/>
      <c r="B14" s="25" t="s">
        <v>17</v>
      </c>
      <c r="C14" s="26" t="s">
        <v>14</v>
      </c>
      <c r="D14" s="38"/>
      <c r="E14" s="9"/>
      <c r="F14" s="28"/>
      <c r="G14" s="28"/>
      <c r="H14" s="28"/>
      <c r="I14" s="39"/>
      <c r="J14" s="36"/>
    </row>
    <row r="15" spans="1:10">
      <c r="A15" s="293"/>
      <c r="B15" s="25" t="s">
        <v>18</v>
      </c>
      <c r="C15" s="26" t="s">
        <v>19</v>
      </c>
      <c r="D15" s="37"/>
      <c r="E15" s="34"/>
      <c r="F15" s="40"/>
      <c r="G15" s="40"/>
      <c r="H15" s="19"/>
      <c r="I15" s="19"/>
      <c r="J15" s="41"/>
    </row>
    <row r="16" spans="1:10">
      <c r="A16" s="293"/>
      <c r="B16" s="25" t="s">
        <v>20</v>
      </c>
      <c r="C16" s="26" t="s">
        <v>14</v>
      </c>
      <c r="D16" s="37"/>
      <c r="E16" s="28"/>
      <c r="F16" s="34"/>
      <c r="G16" s="34"/>
      <c r="H16" s="35"/>
      <c r="I16" s="19"/>
      <c r="J16" s="36"/>
    </row>
    <row r="17" spans="1:10">
      <c r="A17" s="293"/>
      <c r="B17" s="25"/>
      <c r="C17" s="26" t="s">
        <v>21</v>
      </c>
      <c r="D17" s="27"/>
      <c r="E17" s="28"/>
      <c r="F17" s="40"/>
      <c r="G17" s="34"/>
      <c r="H17" s="42"/>
      <c r="I17" s="42"/>
      <c r="J17" s="36"/>
    </row>
    <row r="18" spans="1:10">
      <c r="A18" s="293"/>
      <c r="B18" s="25" t="s">
        <v>22</v>
      </c>
      <c r="C18" s="26" t="s">
        <v>14</v>
      </c>
      <c r="D18" s="32"/>
      <c r="E18" s="33"/>
      <c r="F18" s="34"/>
      <c r="G18" s="34"/>
      <c r="H18" s="43"/>
      <c r="I18" s="43"/>
      <c r="J18" s="44"/>
    </row>
    <row r="19" spans="1:10">
      <c r="A19" s="293"/>
      <c r="B19" s="25"/>
      <c r="C19" s="26" t="s">
        <v>21</v>
      </c>
      <c r="D19" s="45"/>
      <c r="E19" s="46"/>
      <c r="F19" s="34"/>
      <c r="G19" s="34"/>
      <c r="H19" s="47"/>
      <c r="I19" s="47"/>
      <c r="J19" s="36"/>
    </row>
    <row r="20" spans="1:10">
      <c r="A20" s="293"/>
      <c r="B20" s="25" t="s">
        <v>23</v>
      </c>
      <c r="C20" s="26" t="s">
        <v>14</v>
      </c>
      <c r="D20" s="37"/>
      <c r="E20" s="28"/>
      <c r="F20" s="34"/>
      <c r="G20" s="34"/>
      <c r="H20" s="48"/>
      <c r="I20" s="48"/>
      <c r="J20" s="36"/>
    </row>
    <row r="21" spans="1:10">
      <c r="A21" s="293"/>
      <c r="B21" s="25" t="s">
        <v>24</v>
      </c>
      <c r="C21" s="26" t="s">
        <v>14</v>
      </c>
      <c r="D21" s="27"/>
      <c r="E21" s="28"/>
      <c r="F21" s="35"/>
      <c r="G21" s="35"/>
      <c r="H21" s="28"/>
      <c r="I21" s="30"/>
      <c r="J21" s="24"/>
    </row>
    <row r="22" spans="1:10">
      <c r="A22" s="293"/>
      <c r="B22" s="25" t="s">
        <v>25</v>
      </c>
      <c r="C22" s="26" t="s">
        <v>14</v>
      </c>
      <c r="D22" s="37"/>
      <c r="E22" s="28"/>
      <c r="F22" s="34"/>
      <c r="G22" s="28"/>
      <c r="H22" s="34"/>
      <c r="I22" s="28"/>
      <c r="J22" s="31"/>
    </row>
    <row r="23" spans="1:10">
      <c r="A23" s="293"/>
      <c r="B23" s="25"/>
      <c r="C23" s="26" t="s">
        <v>21</v>
      </c>
      <c r="D23" s="37"/>
      <c r="E23" s="28"/>
      <c r="F23" s="34"/>
      <c r="G23" s="28"/>
      <c r="H23" s="35"/>
      <c r="I23" s="28"/>
      <c r="J23" s="31"/>
    </row>
    <row r="24" spans="1:10">
      <c r="A24" s="293"/>
      <c r="B24" s="25" t="s">
        <v>26</v>
      </c>
      <c r="C24" s="26" t="s">
        <v>19</v>
      </c>
      <c r="D24" s="32"/>
      <c r="E24" s="49"/>
      <c r="F24" s="34"/>
      <c r="G24" s="34"/>
      <c r="H24" s="34"/>
      <c r="I24" s="50"/>
      <c r="J24" s="36"/>
    </row>
    <row r="25" spans="1:10">
      <c r="A25" s="293"/>
      <c r="B25" s="51" t="s">
        <v>27</v>
      </c>
      <c r="C25" s="26" t="s">
        <v>14</v>
      </c>
      <c r="D25" s="52"/>
      <c r="E25" s="35"/>
      <c r="F25" s="35"/>
      <c r="G25" s="35"/>
      <c r="H25" s="35"/>
      <c r="I25" s="35"/>
      <c r="J25" s="36"/>
    </row>
    <row r="26" spans="1:10">
      <c r="A26" s="293"/>
      <c r="B26" s="53" t="s">
        <v>28</v>
      </c>
      <c r="C26" s="54" t="s">
        <v>29</v>
      </c>
      <c r="D26" s="37"/>
      <c r="E26" s="34"/>
      <c r="F26" s="55"/>
      <c r="G26" s="55"/>
      <c r="H26" s="56"/>
      <c r="I26" s="55"/>
      <c r="J26" s="41"/>
    </row>
    <row r="27" spans="1:10">
      <c r="A27" s="293"/>
      <c r="B27" s="53" t="s">
        <v>30</v>
      </c>
      <c r="C27" s="54" t="s">
        <v>29</v>
      </c>
      <c r="D27" s="57"/>
      <c r="E27" s="58"/>
      <c r="F27" s="55"/>
      <c r="G27" s="55"/>
      <c r="H27" s="50"/>
      <c r="I27" s="39"/>
      <c r="J27" s="41"/>
    </row>
    <row r="28" spans="1:10">
      <c r="A28" s="293"/>
      <c r="B28" s="53" t="s">
        <v>31</v>
      </c>
      <c r="C28" s="54" t="s">
        <v>29</v>
      </c>
      <c r="D28" s="57"/>
      <c r="E28" s="55"/>
      <c r="F28" s="39"/>
      <c r="G28" s="55"/>
      <c r="H28" s="55"/>
      <c r="I28" s="23"/>
      <c r="J28" s="59"/>
    </row>
    <row r="29" spans="1:10" ht="15.75" thickBot="1">
      <c r="A29" s="293"/>
      <c r="B29" s="96" t="s">
        <v>32</v>
      </c>
      <c r="C29" s="159" t="s">
        <v>33</v>
      </c>
      <c r="D29" s="160"/>
      <c r="E29" s="98"/>
      <c r="F29" s="98"/>
      <c r="G29" s="142"/>
      <c r="H29" s="161"/>
      <c r="I29" s="161"/>
      <c r="J29" s="101"/>
    </row>
    <row r="30" spans="1:10">
      <c r="A30" s="293"/>
      <c r="B30" s="67"/>
      <c r="C30" s="162" t="s">
        <v>34</v>
      </c>
      <c r="D30" s="69"/>
      <c r="E30" s="70"/>
      <c r="F30" s="70"/>
      <c r="G30" s="70"/>
      <c r="H30" s="70"/>
      <c r="I30" s="70"/>
      <c r="J30" s="72"/>
    </row>
    <row r="31" spans="1:10">
      <c r="A31" s="293"/>
      <c r="B31" s="61"/>
      <c r="C31" s="62" t="s">
        <v>34</v>
      </c>
      <c r="D31" s="52"/>
      <c r="E31" s="35"/>
      <c r="F31" s="35"/>
      <c r="G31" s="35"/>
      <c r="H31" s="35"/>
      <c r="I31" s="35"/>
      <c r="J31" s="36"/>
    </row>
    <row r="32" spans="1:10">
      <c r="A32" s="293"/>
      <c r="B32" s="61"/>
      <c r="C32" s="26" t="s">
        <v>35</v>
      </c>
      <c r="D32" s="52"/>
      <c r="E32" s="35"/>
      <c r="F32" s="35"/>
      <c r="G32" s="35"/>
      <c r="H32" s="163"/>
      <c r="I32" s="35"/>
      <c r="J32" s="36"/>
    </row>
    <row r="33" spans="1:10">
      <c r="A33" s="293"/>
      <c r="B33" s="61"/>
      <c r="C33" s="26" t="s">
        <v>35</v>
      </c>
      <c r="D33" s="52"/>
      <c r="E33" s="35"/>
      <c r="F33" s="35"/>
      <c r="G33" s="35"/>
      <c r="H33" s="35"/>
      <c r="I33" s="35"/>
      <c r="J33" s="36"/>
    </row>
    <row r="34" spans="1:10">
      <c r="A34" s="293"/>
      <c r="B34" s="61"/>
      <c r="C34" s="26" t="s">
        <v>35</v>
      </c>
      <c r="D34" s="52"/>
      <c r="E34" s="35"/>
      <c r="F34" s="35"/>
      <c r="G34" s="35"/>
      <c r="H34" s="35"/>
      <c r="I34" s="35"/>
      <c r="J34" s="36"/>
    </row>
    <row r="35" spans="1:10">
      <c r="A35" s="293"/>
      <c r="B35" s="61"/>
      <c r="C35" s="26" t="s">
        <v>35</v>
      </c>
      <c r="D35" s="52"/>
      <c r="E35" s="35"/>
      <c r="F35" s="35"/>
      <c r="G35" s="35"/>
      <c r="H35" s="35"/>
      <c r="I35" s="35"/>
      <c r="J35" s="36"/>
    </row>
    <row r="36" spans="1:10" ht="15.75" thickBot="1">
      <c r="A36" s="294"/>
      <c r="B36" s="73"/>
      <c r="C36" s="74" t="s">
        <v>35</v>
      </c>
      <c r="D36" s="64"/>
      <c r="E36" s="65"/>
      <c r="F36" s="65"/>
      <c r="G36" s="65"/>
      <c r="H36" s="65"/>
      <c r="I36" s="65"/>
      <c r="J36" s="66"/>
    </row>
    <row r="37" spans="1:10">
      <c r="A37" s="298" t="s">
        <v>36</v>
      </c>
      <c r="B37" s="172" t="s">
        <v>37</v>
      </c>
      <c r="C37" s="68" t="s">
        <v>38</v>
      </c>
      <c r="D37" s="69"/>
      <c r="E37" s="70"/>
      <c r="F37" s="70"/>
      <c r="G37" s="70"/>
      <c r="H37" s="71"/>
      <c r="I37" s="71"/>
      <c r="J37" s="72"/>
    </row>
    <row r="38" spans="1:10">
      <c r="A38" s="299"/>
      <c r="B38" s="173"/>
      <c r="C38" s="26" t="s">
        <v>39</v>
      </c>
      <c r="D38" s="52"/>
      <c r="E38" s="35"/>
      <c r="F38" s="35"/>
      <c r="G38" s="35"/>
      <c r="H38" s="35"/>
      <c r="I38" s="28"/>
      <c r="J38" s="36"/>
    </row>
    <row r="39" spans="1:10">
      <c r="A39" s="299"/>
      <c r="B39" s="173"/>
      <c r="C39" s="26" t="s">
        <v>40</v>
      </c>
      <c r="D39" s="52"/>
      <c r="E39" s="35"/>
      <c r="F39" s="35"/>
      <c r="G39" s="35"/>
      <c r="H39" s="35"/>
      <c r="I39" s="35"/>
      <c r="J39" s="36"/>
    </row>
    <row r="40" spans="1:10">
      <c r="A40" s="299"/>
      <c r="B40" s="173"/>
      <c r="C40" s="26" t="s">
        <v>41</v>
      </c>
      <c r="D40" s="52"/>
      <c r="E40" s="35"/>
      <c r="F40" s="35"/>
      <c r="G40" s="35"/>
      <c r="H40" s="35"/>
      <c r="I40" s="35"/>
      <c r="J40" s="36"/>
    </row>
    <row r="41" spans="1:10" ht="15.75" thickBot="1">
      <c r="A41" s="299"/>
      <c r="B41" s="174"/>
      <c r="C41" s="74" t="s">
        <v>42</v>
      </c>
      <c r="D41" s="64"/>
      <c r="E41" s="65"/>
      <c r="F41" s="65"/>
      <c r="G41" s="65"/>
      <c r="H41" s="65"/>
      <c r="I41" s="65"/>
      <c r="J41" s="66"/>
    </row>
    <row r="42" spans="1:10">
      <c r="A42" s="299"/>
      <c r="B42" s="175" t="s">
        <v>43</v>
      </c>
      <c r="C42" s="76" t="s">
        <v>44</v>
      </c>
      <c r="D42" s="77"/>
      <c r="E42" s="78"/>
      <c r="F42" s="79"/>
      <c r="G42" s="79"/>
      <c r="H42" s="79"/>
      <c r="I42" s="79"/>
      <c r="J42" s="80"/>
    </row>
    <row r="43" spans="1:10">
      <c r="A43" s="299"/>
      <c r="B43" s="173"/>
      <c r="C43" s="81" t="s">
        <v>45</v>
      </c>
      <c r="D43" s="35"/>
      <c r="E43" s="19"/>
      <c r="F43" s="35"/>
      <c r="G43" s="35"/>
      <c r="H43" s="35"/>
      <c r="I43" s="35"/>
      <c r="J43" s="36"/>
    </row>
    <row r="44" spans="1:10">
      <c r="A44" s="299"/>
      <c r="B44" s="173"/>
      <c r="C44" s="81" t="s">
        <v>46</v>
      </c>
      <c r="D44" s="23"/>
      <c r="E44" s="28"/>
      <c r="F44" s="35"/>
      <c r="G44" s="35"/>
      <c r="H44" s="35"/>
      <c r="I44" s="35"/>
      <c r="J44" s="36"/>
    </row>
    <row r="45" spans="1:10">
      <c r="A45" s="299"/>
      <c r="B45" s="173"/>
      <c r="C45" s="81" t="s">
        <v>47</v>
      </c>
      <c r="D45" s="19"/>
      <c r="E45" s="35"/>
      <c r="F45" s="35"/>
      <c r="G45" s="35"/>
      <c r="H45" s="35"/>
      <c r="I45" s="35"/>
      <c r="J45" s="36"/>
    </row>
    <row r="46" spans="1:10" ht="15.75" thickBot="1">
      <c r="A46" s="299"/>
      <c r="B46" s="174"/>
      <c r="C46" s="82" t="s">
        <v>48</v>
      </c>
      <c r="D46" s="83"/>
      <c r="E46" s="84"/>
      <c r="F46" s="65"/>
      <c r="G46" s="65"/>
      <c r="H46" s="65"/>
      <c r="I46" s="65"/>
      <c r="J46" s="66"/>
    </row>
    <row r="47" spans="1:10">
      <c r="A47" s="299"/>
      <c r="B47" s="176" t="s">
        <v>49</v>
      </c>
      <c r="C47" s="86" t="s">
        <v>50</v>
      </c>
      <c r="D47" s="70"/>
      <c r="E47" s="70"/>
      <c r="F47" s="87"/>
      <c r="G47" s="70"/>
      <c r="H47" s="70"/>
      <c r="I47" s="70"/>
      <c r="J47" s="72"/>
    </row>
    <row r="48" spans="1:10">
      <c r="A48" s="299"/>
      <c r="B48" s="177"/>
      <c r="C48" s="81" t="s">
        <v>51</v>
      </c>
      <c r="D48" s="23"/>
      <c r="E48" s="35"/>
      <c r="F48" s="35"/>
      <c r="G48" s="35"/>
      <c r="H48" s="35"/>
      <c r="I48" s="35"/>
      <c r="J48" s="36"/>
    </row>
    <row r="49" spans="1:10">
      <c r="A49" s="299"/>
      <c r="B49" s="177"/>
      <c r="C49" s="81" t="s">
        <v>52</v>
      </c>
      <c r="D49" s="35"/>
      <c r="E49" s="35"/>
      <c r="F49" s="35"/>
      <c r="G49" s="35"/>
      <c r="H49" s="35"/>
      <c r="I49" s="35"/>
      <c r="J49" s="36"/>
    </row>
    <row r="50" spans="1:10">
      <c r="A50" s="299"/>
      <c r="B50" s="177"/>
      <c r="C50" s="81" t="s">
        <v>53</v>
      </c>
      <c r="D50" s="35"/>
      <c r="E50" s="35"/>
      <c r="F50" s="35"/>
      <c r="G50" s="35"/>
      <c r="H50" s="35"/>
      <c r="I50" s="35"/>
      <c r="J50" s="36"/>
    </row>
    <row r="51" spans="1:10">
      <c r="A51" s="299"/>
      <c r="B51" s="175"/>
      <c r="C51" s="81" t="s">
        <v>54</v>
      </c>
      <c r="D51" s="35"/>
      <c r="E51" s="35"/>
      <c r="F51" s="35"/>
      <c r="G51" s="35"/>
      <c r="H51" s="35"/>
      <c r="I51" s="35"/>
      <c r="J51" s="36"/>
    </row>
    <row r="52" spans="1:10">
      <c r="A52" s="299"/>
      <c r="B52" s="178" t="s">
        <v>55</v>
      </c>
      <c r="C52" s="81" t="s">
        <v>56</v>
      </c>
      <c r="D52" s="35"/>
      <c r="E52" s="35"/>
      <c r="F52" s="35"/>
      <c r="G52" s="29"/>
      <c r="H52" s="28"/>
      <c r="I52" s="35"/>
      <c r="J52" s="36"/>
    </row>
    <row r="53" spans="1:10">
      <c r="A53" s="299"/>
      <c r="B53" s="177"/>
      <c r="C53" s="81" t="s">
        <v>57</v>
      </c>
      <c r="D53" s="35"/>
      <c r="E53" s="35"/>
      <c r="F53" s="35"/>
      <c r="G53" s="35"/>
      <c r="H53" s="35"/>
      <c r="I53" s="35"/>
      <c r="J53" s="36"/>
    </row>
    <row r="54" spans="1:10">
      <c r="A54" s="299"/>
      <c r="B54" s="175"/>
      <c r="C54" s="81" t="s">
        <v>58</v>
      </c>
      <c r="D54" s="35"/>
      <c r="E54" s="35"/>
      <c r="F54" s="35"/>
      <c r="G54" s="35"/>
      <c r="H54" s="35"/>
      <c r="I54" s="35"/>
      <c r="J54" s="36"/>
    </row>
    <row r="55" spans="1:10">
      <c r="A55" s="299"/>
      <c r="B55" s="178" t="s">
        <v>59</v>
      </c>
      <c r="C55" s="81" t="s">
        <v>60</v>
      </c>
      <c r="D55" s="35"/>
      <c r="E55" s="35"/>
      <c r="F55" s="35"/>
      <c r="G55" s="35"/>
      <c r="H55" s="35"/>
      <c r="I55" s="35"/>
      <c r="J55" s="36"/>
    </row>
    <row r="56" spans="1:10">
      <c r="A56" s="299"/>
      <c r="B56" s="175"/>
      <c r="C56" s="81" t="s">
        <v>61</v>
      </c>
      <c r="D56" s="35"/>
      <c r="E56" s="35"/>
      <c r="F56" s="35"/>
      <c r="G56" s="35"/>
      <c r="H56" s="35"/>
      <c r="I56" s="35"/>
      <c r="J56" s="36"/>
    </row>
    <row r="57" spans="1:10">
      <c r="A57" s="299"/>
      <c r="B57" s="178" t="s">
        <v>62</v>
      </c>
      <c r="C57" s="81" t="s">
        <v>63</v>
      </c>
      <c r="D57" s="35"/>
      <c r="E57" s="35"/>
      <c r="F57" s="35"/>
      <c r="G57" s="35"/>
      <c r="H57" s="35"/>
      <c r="I57" s="35"/>
      <c r="J57" s="36"/>
    </row>
    <row r="58" spans="1:10">
      <c r="A58" s="299"/>
      <c r="B58" s="177"/>
      <c r="C58" s="81" t="s">
        <v>64</v>
      </c>
      <c r="D58" s="35"/>
      <c r="E58" s="35"/>
      <c r="F58" s="35"/>
      <c r="G58" s="35"/>
      <c r="H58" s="35"/>
      <c r="I58" s="35"/>
      <c r="J58" s="36"/>
    </row>
    <row r="59" spans="1:10">
      <c r="A59" s="299"/>
      <c r="B59" s="175"/>
      <c r="C59" s="81" t="s">
        <v>65</v>
      </c>
      <c r="D59" s="35"/>
      <c r="E59" s="35"/>
      <c r="F59" s="35"/>
      <c r="G59" s="35"/>
      <c r="H59" s="35"/>
      <c r="I59" s="35"/>
      <c r="J59" s="36"/>
    </row>
    <row r="60" spans="1:10">
      <c r="A60" s="299"/>
      <c r="B60" s="178" t="s">
        <v>66</v>
      </c>
      <c r="C60" s="81" t="s">
        <v>67</v>
      </c>
      <c r="D60" s="35"/>
      <c r="E60" s="35"/>
      <c r="F60" s="35"/>
      <c r="G60" s="35"/>
      <c r="H60" s="35"/>
      <c r="I60" s="35"/>
      <c r="J60" s="36"/>
    </row>
    <row r="61" spans="1:10">
      <c r="A61" s="299"/>
      <c r="B61" s="168"/>
      <c r="C61" s="81" t="s">
        <v>68</v>
      </c>
      <c r="D61" s="35"/>
      <c r="E61" s="169"/>
      <c r="F61" s="100"/>
      <c r="G61" s="169"/>
      <c r="H61" s="100"/>
      <c r="I61" s="100"/>
      <c r="J61" s="126"/>
    </row>
    <row r="62" spans="1:10" ht="15.75" thickBot="1">
      <c r="A62" s="300"/>
      <c r="B62" s="165" t="s">
        <v>91</v>
      </c>
      <c r="C62" s="166"/>
      <c r="D62" s="166"/>
      <c r="E62" s="165" t="s">
        <v>92</v>
      </c>
      <c r="F62" s="100"/>
      <c r="G62" s="165" t="s">
        <v>93</v>
      </c>
      <c r="H62" s="65"/>
      <c r="I62" s="65"/>
      <c r="J62" s="66"/>
    </row>
    <row r="63" spans="1:10" ht="15.75" thickBot="1">
      <c r="A63" s="189"/>
      <c r="B63" s="203"/>
      <c r="C63" s="203"/>
      <c r="D63" s="195"/>
      <c r="E63" s="196"/>
      <c r="F63" s="196"/>
      <c r="G63" s="196"/>
      <c r="H63" s="196"/>
      <c r="I63" s="196"/>
      <c r="J63" s="197"/>
    </row>
    <row r="64" spans="1:10">
      <c r="A64" s="298" t="s">
        <v>69</v>
      </c>
      <c r="B64" s="200" t="s">
        <v>10</v>
      </c>
      <c r="C64" s="191" t="s">
        <v>11</v>
      </c>
      <c r="D64" s="12"/>
      <c r="E64" s="13"/>
      <c r="F64" s="13"/>
      <c r="G64" s="13"/>
      <c r="H64" s="13"/>
      <c r="I64" s="13"/>
      <c r="J64" s="14"/>
    </row>
    <row r="65" spans="1:10">
      <c r="A65" s="299"/>
      <c r="B65" s="15" t="s">
        <v>12</v>
      </c>
      <c r="C65" s="91"/>
      <c r="D65" s="17"/>
      <c r="E65" s="18"/>
      <c r="F65" s="19"/>
      <c r="G65" s="19"/>
      <c r="H65" s="19"/>
      <c r="I65" s="19"/>
      <c r="J65" s="20"/>
    </row>
    <row r="66" spans="1:10">
      <c r="A66" s="299"/>
      <c r="B66" s="15" t="s">
        <v>12</v>
      </c>
      <c r="C66" s="91"/>
      <c r="D66" s="21"/>
      <c r="E66" s="22"/>
      <c r="F66" s="19"/>
      <c r="G66" s="23"/>
      <c r="H66" s="23"/>
      <c r="I66" s="19"/>
      <c r="J66" s="24"/>
    </row>
    <row r="67" spans="1:10">
      <c r="A67" s="299"/>
      <c r="B67" s="15" t="s">
        <v>12</v>
      </c>
      <c r="C67" s="91"/>
      <c r="D67" s="21"/>
      <c r="E67" s="22"/>
      <c r="F67" s="19"/>
      <c r="G67" s="23"/>
      <c r="H67" s="23"/>
      <c r="I67" s="19"/>
      <c r="J67" s="24"/>
    </row>
    <row r="68" spans="1:10">
      <c r="A68" s="299"/>
      <c r="B68" s="25" t="s">
        <v>13</v>
      </c>
      <c r="C68" s="81" t="s">
        <v>14</v>
      </c>
      <c r="D68" s="27"/>
      <c r="E68" s="28"/>
      <c r="F68" s="29"/>
      <c r="G68" s="19"/>
      <c r="H68" s="30"/>
      <c r="I68" s="28"/>
      <c r="J68" s="31"/>
    </row>
    <row r="69" spans="1:10">
      <c r="A69" s="299"/>
      <c r="B69" s="25" t="s">
        <v>15</v>
      </c>
      <c r="C69" s="81" t="s">
        <v>14</v>
      </c>
      <c r="D69" s="32"/>
      <c r="E69" s="33"/>
      <c r="F69" s="34"/>
      <c r="G69" s="34"/>
      <c r="H69" s="19"/>
      <c r="I69" s="35"/>
      <c r="J69" s="36"/>
    </row>
    <row r="70" spans="1:10">
      <c r="A70" s="299"/>
      <c r="B70" s="25" t="s">
        <v>16</v>
      </c>
      <c r="C70" s="81" t="s">
        <v>14</v>
      </c>
      <c r="D70" s="37"/>
      <c r="E70" s="28"/>
      <c r="F70" s="34"/>
      <c r="G70" s="34"/>
      <c r="H70" s="28"/>
      <c r="I70" s="28"/>
      <c r="J70" s="31"/>
    </row>
    <row r="71" spans="1:10">
      <c r="A71" s="299"/>
      <c r="B71" s="25" t="s">
        <v>17</v>
      </c>
      <c r="C71" s="81" t="s">
        <v>14</v>
      </c>
      <c r="D71" s="38"/>
      <c r="E71" s="9"/>
      <c r="F71" s="28"/>
      <c r="G71" s="28"/>
      <c r="H71" s="28"/>
      <c r="I71" s="39"/>
      <c r="J71" s="36"/>
    </row>
    <row r="72" spans="1:10">
      <c r="A72" s="299"/>
      <c r="B72" s="25" t="s">
        <v>18</v>
      </c>
      <c r="C72" s="81" t="s">
        <v>19</v>
      </c>
      <c r="D72" s="37"/>
      <c r="E72" s="34"/>
      <c r="F72" s="40"/>
      <c r="G72" s="40"/>
      <c r="H72" s="19"/>
      <c r="I72" s="19"/>
      <c r="J72" s="41"/>
    </row>
    <row r="73" spans="1:10">
      <c r="A73" s="299"/>
      <c r="B73" s="25" t="s">
        <v>20</v>
      </c>
      <c r="C73" s="81" t="s">
        <v>14</v>
      </c>
      <c r="D73" s="37"/>
      <c r="E73" s="28"/>
      <c r="F73" s="34"/>
      <c r="G73" s="34"/>
      <c r="H73" s="35"/>
      <c r="I73" s="19"/>
      <c r="J73" s="36"/>
    </row>
    <row r="74" spans="1:10">
      <c r="A74" s="299"/>
      <c r="B74" s="25"/>
      <c r="C74" s="81" t="s">
        <v>21</v>
      </c>
      <c r="D74" s="27"/>
      <c r="E74" s="28"/>
      <c r="F74" s="40"/>
      <c r="G74" s="34"/>
      <c r="H74" s="42"/>
      <c r="I74" s="42"/>
      <c r="J74" s="36"/>
    </row>
    <row r="75" spans="1:10">
      <c r="A75" s="299"/>
      <c r="B75" s="25" t="s">
        <v>22</v>
      </c>
      <c r="C75" s="81" t="s">
        <v>14</v>
      </c>
      <c r="D75" s="32"/>
      <c r="E75" s="33"/>
      <c r="F75" s="34"/>
      <c r="G75" s="34"/>
      <c r="H75" s="43"/>
      <c r="I75" s="43"/>
      <c r="J75" s="44"/>
    </row>
    <row r="76" spans="1:10">
      <c r="A76" s="299"/>
      <c r="B76" s="25"/>
      <c r="C76" s="81" t="s">
        <v>21</v>
      </c>
      <c r="D76" s="45"/>
      <c r="E76" s="46"/>
      <c r="F76" s="34"/>
      <c r="G76" s="34"/>
      <c r="H76" s="47"/>
      <c r="I76" s="47"/>
      <c r="J76" s="36"/>
    </row>
    <row r="77" spans="1:10">
      <c r="A77" s="299"/>
      <c r="B77" s="25" t="s">
        <v>23</v>
      </c>
      <c r="C77" s="81" t="s">
        <v>14</v>
      </c>
      <c r="D77" s="37"/>
      <c r="E77" s="28"/>
      <c r="F77" s="34"/>
      <c r="G77" s="34"/>
      <c r="H77" s="48"/>
      <c r="I77" s="48"/>
      <c r="J77" s="36"/>
    </row>
    <row r="78" spans="1:10">
      <c r="A78" s="299"/>
      <c r="B78" s="25" t="s">
        <v>24</v>
      </c>
      <c r="C78" s="81" t="s">
        <v>14</v>
      </c>
      <c r="D78" s="27"/>
      <c r="E78" s="28"/>
      <c r="F78" s="35"/>
      <c r="G78" s="35"/>
      <c r="H78" s="28"/>
      <c r="I78" s="30"/>
      <c r="J78" s="24"/>
    </row>
    <row r="79" spans="1:10">
      <c r="A79" s="299"/>
      <c r="B79" s="25" t="s">
        <v>25</v>
      </c>
      <c r="C79" s="81" t="s">
        <v>14</v>
      </c>
      <c r="D79" s="37"/>
      <c r="E79" s="28"/>
      <c r="F79" s="34"/>
      <c r="G79" s="28"/>
      <c r="H79" s="34"/>
      <c r="I79" s="28"/>
      <c r="J79" s="31"/>
    </row>
    <row r="80" spans="1:10">
      <c r="A80" s="299"/>
      <c r="B80" s="25"/>
      <c r="C80" s="81" t="s">
        <v>21</v>
      </c>
      <c r="D80" s="37"/>
      <c r="E80" s="28"/>
      <c r="F80" s="34"/>
      <c r="G80" s="28"/>
      <c r="H80" s="35"/>
      <c r="I80" s="28"/>
      <c r="J80" s="31"/>
    </row>
    <row r="81" spans="1:10">
      <c r="A81" s="299"/>
      <c r="B81" s="25" t="s">
        <v>26</v>
      </c>
      <c r="C81" s="81" t="s">
        <v>19</v>
      </c>
      <c r="D81" s="32"/>
      <c r="E81" s="49"/>
      <c r="F81" s="34"/>
      <c r="G81" s="34"/>
      <c r="H81" s="34"/>
      <c r="I81" s="50"/>
      <c r="J81" s="36"/>
    </row>
    <row r="82" spans="1:10">
      <c r="A82" s="299"/>
      <c r="B82" s="51" t="s">
        <v>27</v>
      </c>
      <c r="C82" s="81" t="s">
        <v>14</v>
      </c>
      <c r="D82" s="52"/>
      <c r="E82" s="35"/>
      <c r="F82" s="35"/>
      <c r="G82" s="35"/>
      <c r="H82" s="35"/>
      <c r="I82" s="35"/>
      <c r="J82" s="36"/>
    </row>
    <row r="83" spans="1:10">
      <c r="A83" s="299"/>
      <c r="B83" s="53" t="s">
        <v>28</v>
      </c>
      <c r="C83" s="94" t="s">
        <v>29</v>
      </c>
      <c r="D83" s="37"/>
      <c r="E83" s="34"/>
      <c r="F83" s="55"/>
      <c r="G83" s="55"/>
      <c r="H83" s="56"/>
      <c r="I83" s="55"/>
      <c r="J83" s="41"/>
    </row>
    <row r="84" spans="1:10">
      <c r="A84" s="299"/>
      <c r="B84" s="53" t="s">
        <v>30</v>
      </c>
      <c r="C84" s="94" t="s">
        <v>29</v>
      </c>
      <c r="D84" s="57"/>
      <c r="E84" s="58"/>
      <c r="F84" s="55"/>
      <c r="G84" s="55"/>
      <c r="H84" s="50"/>
      <c r="I84" s="39"/>
      <c r="J84" s="41"/>
    </row>
    <row r="85" spans="1:10">
      <c r="A85" s="299"/>
      <c r="B85" s="53" t="s">
        <v>31</v>
      </c>
      <c r="C85" s="94" t="s">
        <v>29</v>
      </c>
      <c r="D85" s="57"/>
      <c r="E85" s="55"/>
      <c r="F85" s="39"/>
      <c r="G85" s="55"/>
      <c r="H85" s="55"/>
      <c r="I85" s="23"/>
      <c r="J85" s="59"/>
    </row>
    <row r="86" spans="1:10" ht="15.75" thickBot="1">
      <c r="A86" s="299"/>
      <c r="B86" s="96" t="s">
        <v>32</v>
      </c>
      <c r="C86" s="97" t="s">
        <v>33</v>
      </c>
      <c r="D86" s="160"/>
      <c r="E86" s="98"/>
      <c r="F86" s="98"/>
      <c r="G86" s="142"/>
      <c r="H86" s="161"/>
      <c r="I86" s="161"/>
      <c r="J86" s="101"/>
    </row>
    <row r="87" spans="1:10">
      <c r="A87" s="299"/>
      <c r="B87" s="67"/>
      <c r="C87" s="102" t="s">
        <v>34</v>
      </c>
      <c r="D87" s="69"/>
      <c r="E87" s="70"/>
      <c r="F87" s="70"/>
      <c r="G87" s="70"/>
      <c r="H87" s="70"/>
      <c r="I87" s="70"/>
      <c r="J87" s="72"/>
    </row>
    <row r="88" spans="1:10">
      <c r="A88" s="299"/>
      <c r="B88" s="61"/>
      <c r="C88" s="9" t="s">
        <v>34</v>
      </c>
      <c r="D88" s="52"/>
      <c r="E88" s="35"/>
      <c r="F88" s="35"/>
      <c r="G88" s="35"/>
      <c r="H88" s="35"/>
      <c r="I88" s="35"/>
      <c r="J88" s="36"/>
    </row>
    <row r="89" spans="1:10">
      <c r="A89" s="299"/>
      <c r="B89" s="61"/>
      <c r="C89" s="81" t="s">
        <v>35</v>
      </c>
      <c r="D89" s="52"/>
      <c r="E89" s="35"/>
      <c r="F89" s="35"/>
      <c r="G89" s="35"/>
      <c r="H89" s="163"/>
      <c r="I89" s="35"/>
      <c r="J89" s="36"/>
    </row>
    <row r="90" spans="1:10">
      <c r="A90" s="299"/>
      <c r="B90" s="61"/>
      <c r="C90" s="81" t="s">
        <v>35</v>
      </c>
      <c r="D90" s="52"/>
      <c r="E90" s="35"/>
      <c r="F90" s="35"/>
      <c r="G90" s="35"/>
      <c r="H90" s="35"/>
      <c r="I90" s="35"/>
      <c r="J90" s="36"/>
    </row>
    <row r="91" spans="1:10">
      <c r="A91" s="299"/>
      <c r="B91" s="61"/>
      <c r="C91" s="81" t="s">
        <v>35</v>
      </c>
      <c r="D91" s="52"/>
      <c r="E91" s="35"/>
      <c r="F91" s="35"/>
      <c r="G91" s="35"/>
      <c r="H91" s="35"/>
      <c r="I91" s="35"/>
      <c r="J91" s="36"/>
    </row>
    <row r="92" spans="1:10">
      <c r="A92" s="299"/>
      <c r="B92" s="61"/>
      <c r="C92" s="81" t="s">
        <v>35</v>
      </c>
      <c r="D92" s="52"/>
      <c r="E92" s="35"/>
      <c r="F92" s="35"/>
      <c r="G92" s="35"/>
      <c r="H92" s="35"/>
      <c r="I92" s="35"/>
      <c r="J92" s="36"/>
    </row>
    <row r="93" spans="1:10" ht="15.75" thickBot="1">
      <c r="A93" s="300"/>
      <c r="B93" s="73"/>
      <c r="C93" s="82" t="s">
        <v>35</v>
      </c>
      <c r="D93" s="64"/>
      <c r="E93" s="65"/>
      <c r="F93" s="65"/>
      <c r="G93" s="65"/>
      <c r="H93" s="65"/>
      <c r="I93" s="65"/>
      <c r="J93" s="66"/>
    </row>
    <row r="94" spans="1:10">
      <c r="A94" s="293" t="s">
        <v>70</v>
      </c>
      <c r="B94" s="67" t="s">
        <v>37</v>
      </c>
      <c r="C94" s="86" t="s">
        <v>38</v>
      </c>
      <c r="D94" s="103"/>
      <c r="E94" s="13"/>
      <c r="F94" s="70"/>
      <c r="G94" s="70"/>
      <c r="H94" s="70"/>
      <c r="I94" s="70"/>
      <c r="J94" s="72"/>
    </row>
    <row r="95" spans="1:10" ht="16.5">
      <c r="A95" s="293"/>
      <c r="B95" s="61"/>
      <c r="C95" s="81" t="s">
        <v>39</v>
      </c>
      <c r="D95" s="34"/>
      <c r="E95" s="93"/>
      <c r="F95" s="35"/>
      <c r="G95" s="35"/>
      <c r="H95" s="35"/>
      <c r="I95" s="35"/>
      <c r="J95" s="36"/>
    </row>
    <row r="96" spans="1:10">
      <c r="A96" s="293"/>
      <c r="B96" s="61"/>
      <c r="C96" s="81" t="s">
        <v>40</v>
      </c>
      <c r="D96" s="35"/>
      <c r="E96" s="19"/>
      <c r="F96" s="35"/>
      <c r="G96" s="35"/>
      <c r="H96" s="35"/>
      <c r="I96" s="35"/>
      <c r="J96" s="36"/>
    </row>
    <row r="97" spans="1:10">
      <c r="A97" s="293"/>
      <c r="B97" s="61"/>
      <c r="C97" s="81" t="s">
        <v>41</v>
      </c>
      <c r="D97" s="35"/>
      <c r="E97" s="47"/>
      <c r="F97" s="35"/>
      <c r="G97" s="35"/>
      <c r="H97" s="35"/>
      <c r="I97" s="35"/>
      <c r="J97" s="36"/>
    </row>
    <row r="98" spans="1:10" ht="15.75" thickBot="1">
      <c r="A98" s="293"/>
      <c r="B98" s="73"/>
      <c r="C98" s="82" t="s">
        <v>42</v>
      </c>
      <c r="D98" s="65"/>
      <c r="E98" s="105"/>
      <c r="F98" s="65"/>
      <c r="G98" s="65"/>
      <c r="H98" s="65"/>
      <c r="I98" s="65"/>
      <c r="J98" s="66"/>
    </row>
    <row r="99" spans="1:10">
      <c r="A99" s="293"/>
      <c r="B99" s="75" t="s">
        <v>43</v>
      </c>
      <c r="C99" s="76" t="s">
        <v>44</v>
      </c>
      <c r="D99" s="79"/>
      <c r="E99" s="106"/>
      <c r="F99" s="79"/>
      <c r="G99" s="79"/>
      <c r="H99" s="79"/>
      <c r="I99" s="79"/>
      <c r="J99" s="80"/>
    </row>
    <row r="100" spans="1:10">
      <c r="A100" s="293"/>
      <c r="B100" s="61"/>
      <c r="C100" s="81" t="s">
        <v>45</v>
      </c>
      <c r="D100" s="35"/>
      <c r="E100" s="43"/>
      <c r="F100" s="19"/>
      <c r="G100" s="35"/>
      <c r="H100" s="35"/>
      <c r="I100" s="35"/>
      <c r="J100" s="36"/>
    </row>
    <row r="101" spans="1:10">
      <c r="A101" s="293"/>
      <c r="B101" s="61"/>
      <c r="C101" s="81" t="s">
        <v>46</v>
      </c>
      <c r="D101" s="35"/>
      <c r="E101" s="19"/>
      <c r="F101" s="35"/>
      <c r="G101" s="35"/>
      <c r="H101" s="35"/>
      <c r="I101" s="35"/>
      <c r="J101" s="36"/>
    </row>
    <row r="102" spans="1:10">
      <c r="A102" s="293"/>
      <c r="B102" s="61"/>
      <c r="C102" s="81" t="s">
        <v>47</v>
      </c>
      <c r="D102" s="35"/>
      <c r="E102" s="28"/>
      <c r="F102" s="19"/>
      <c r="G102" s="35"/>
      <c r="H102" s="35"/>
      <c r="I102" s="35"/>
      <c r="J102" s="36"/>
    </row>
    <row r="103" spans="1:10" ht="15.75" thickBot="1">
      <c r="A103" s="293"/>
      <c r="B103" s="73"/>
      <c r="C103" s="82" t="s">
        <v>48</v>
      </c>
      <c r="D103" s="65"/>
      <c r="E103" s="107"/>
      <c r="F103" s="84"/>
      <c r="G103" s="65"/>
      <c r="H103" s="65"/>
      <c r="I103" s="65"/>
      <c r="J103" s="66"/>
    </row>
    <row r="104" spans="1:10">
      <c r="A104" s="293"/>
      <c r="B104" s="85" t="s">
        <v>49</v>
      </c>
      <c r="C104" s="86" t="s">
        <v>50</v>
      </c>
      <c r="D104" s="108"/>
      <c r="E104" s="108"/>
      <c r="F104" s="108"/>
      <c r="G104" s="70"/>
      <c r="H104" s="70"/>
      <c r="I104" s="70"/>
      <c r="J104" s="72"/>
    </row>
    <row r="105" spans="1:10">
      <c r="A105" s="293"/>
      <c r="B105" s="88"/>
      <c r="C105" s="81" t="s">
        <v>51</v>
      </c>
      <c r="D105" s="35"/>
      <c r="E105" s="35"/>
      <c r="F105" s="23"/>
      <c r="G105" s="35"/>
      <c r="H105" s="35"/>
      <c r="I105" s="35"/>
      <c r="J105" s="36"/>
    </row>
    <row r="106" spans="1:10">
      <c r="A106" s="293"/>
      <c r="B106" s="88"/>
      <c r="C106" s="81" t="s">
        <v>52</v>
      </c>
      <c r="D106" s="42"/>
      <c r="E106" s="42"/>
      <c r="F106" s="35"/>
      <c r="G106" s="35"/>
      <c r="H106" s="35"/>
      <c r="I106" s="35"/>
      <c r="J106" s="36"/>
    </row>
    <row r="107" spans="1:10">
      <c r="A107" s="293"/>
      <c r="B107" s="88"/>
      <c r="C107" s="81" t="s">
        <v>53</v>
      </c>
      <c r="D107" s="35"/>
      <c r="E107" s="35"/>
      <c r="F107" s="35"/>
      <c r="G107" s="35"/>
      <c r="H107" s="35"/>
      <c r="I107" s="35"/>
      <c r="J107" s="36"/>
    </row>
    <row r="108" spans="1:10">
      <c r="A108" s="293"/>
      <c r="B108" s="75"/>
      <c r="C108" s="81" t="s">
        <v>54</v>
      </c>
      <c r="D108" s="35"/>
      <c r="E108" s="35"/>
      <c r="F108" s="35"/>
      <c r="G108" s="35"/>
      <c r="H108" s="35"/>
      <c r="I108" s="35"/>
      <c r="J108" s="36"/>
    </row>
    <row r="109" spans="1:10">
      <c r="A109" s="293"/>
      <c r="B109" s="63" t="s">
        <v>55</v>
      </c>
      <c r="C109" s="81" t="s">
        <v>56</v>
      </c>
      <c r="D109" s="23"/>
      <c r="E109" s="35"/>
      <c r="F109" s="33"/>
      <c r="G109" s="35"/>
      <c r="H109" s="35"/>
      <c r="I109" s="35"/>
      <c r="J109" s="36"/>
    </row>
    <row r="110" spans="1:10">
      <c r="A110" s="293"/>
      <c r="B110" s="88"/>
      <c r="C110" s="81" t="s">
        <v>57</v>
      </c>
      <c r="D110" s="35"/>
      <c r="E110" s="35"/>
      <c r="F110" s="35"/>
      <c r="G110" s="46"/>
      <c r="H110" s="35"/>
      <c r="I110" s="35"/>
      <c r="J110" s="36"/>
    </row>
    <row r="111" spans="1:10">
      <c r="A111" s="293"/>
      <c r="B111" s="75"/>
      <c r="C111" s="81" t="s">
        <v>58</v>
      </c>
      <c r="D111" s="35"/>
      <c r="E111" s="35"/>
      <c r="F111" s="35"/>
      <c r="G111" s="35"/>
      <c r="H111" s="35"/>
      <c r="I111" s="35"/>
      <c r="J111" s="36"/>
    </row>
    <row r="112" spans="1:10">
      <c r="A112" s="293"/>
      <c r="B112" s="63" t="s">
        <v>59</v>
      </c>
      <c r="C112" s="81" t="s">
        <v>60</v>
      </c>
      <c r="D112" s="35"/>
      <c r="E112" s="35"/>
      <c r="F112" s="35"/>
      <c r="G112" s="35"/>
      <c r="H112" s="35"/>
      <c r="I112" s="35"/>
      <c r="J112" s="36"/>
    </row>
    <row r="113" spans="1:10">
      <c r="A113" s="293"/>
      <c r="B113" s="75"/>
      <c r="C113" s="81" t="s">
        <v>61</v>
      </c>
      <c r="D113" s="35"/>
      <c r="E113" s="35"/>
      <c r="F113" s="35"/>
      <c r="G113" s="35"/>
      <c r="H113" s="35"/>
      <c r="I113" s="35"/>
      <c r="J113" s="36"/>
    </row>
    <row r="114" spans="1:10">
      <c r="A114" s="293"/>
      <c r="B114" s="63" t="s">
        <v>62</v>
      </c>
      <c r="C114" s="81" t="s">
        <v>63</v>
      </c>
      <c r="D114" s="35"/>
      <c r="E114" s="35"/>
      <c r="F114" s="35"/>
      <c r="G114" s="35"/>
      <c r="H114" s="35"/>
      <c r="I114" s="35"/>
      <c r="J114" s="36"/>
    </row>
    <row r="115" spans="1:10">
      <c r="A115" s="293"/>
      <c r="B115" s="88"/>
      <c r="C115" s="81" t="s">
        <v>64</v>
      </c>
      <c r="D115" s="35"/>
      <c r="E115" s="35"/>
      <c r="F115" s="35"/>
      <c r="G115" s="35"/>
      <c r="H115" s="35"/>
      <c r="I115" s="35"/>
      <c r="J115" s="36"/>
    </row>
    <row r="116" spans="1:10">
      <c r="A116" s="293"/>
      <c r="B116" s="75"/>
      <c r="C116" s="81" t="s">
        <v>65</v>
      </c>
      <c r="D116" s="35"/>
      <c r="E116" s="35"/>
      <c r="F116" s="35"/>
      <c r="G116" s="35"/>
      <c r="H116" s="35"/>
      <c r="I116" s="35"/>
      <c r="J116" s="36"/>
    </row>
    <row r="117" spans="1:10">
      <c r="A117" s="293"/>
      <c r="B117" s="63" t="s">
        <v>66</v>
      </c>
      <c r="C117" s="81" t="s">
        <v>67</v>
      </c>
      <c r="D117" s="35"/>
      <c r="E117" s="35"/>
      <c r="F117" s="18"/>
      <c r="G117" s="95"/>
      <c r="H117" s="35"/>
      <c r="I117" s="35"/>
      <c r="J117" s="36"/>
    </row>
    <row r="118" spans="1:10" ht="15.75" thickBot="1">
      <c r="A118" s="293"/>
      <c r="B118" s="89"/>
      <c r="C118" s="82" t="s">
        <v>68</v>
      </c>
      <c r="D118" s="65"/>
      <c r="E118" s="65"/>
      <c r="F118" s="65"/>
      <c r="G118" s="65"/>
      <c r="H118" s="65"/>
      <c r="I118" s="65"/>
      <c r="J118" s="66"/>
    </row>
    <row r="119" spans="1:10" ht="15.75" thickBot="1">
      <c r="A119" s="189"/>
      <c r="B119" s="210"/>
      <c r="C119" s="192"/>
      <c r="D119" s="211"/>
      <c r="E119" s="211"/>
      <c r="F119" s="211"/>
      <c r="G119" s="211"/>
      <c r="H119" s="211"/>
      <c r="I119" s="211"/>
      <c r="J119" s="212"/>
    </row>
    <row r="120" spans="1:10">
      <c r="A120" s="301" t="s">
        <v>71</v>
      </c>
      <c r="B120" s="11" t="s">
        <v>10</v>
      </c>
      <c r="C120" s="90" t="s">
        <v>11</v>
      </c>
      <c r="D120" s="13"/>
      <c r="E120" s="13"/>
      <c r="F120" s="13"/>
      <c r="G120" s="13"/>
      <c r="H120" s="13"/>
      <c r="I120" s="13"/>
      <c r="J120" s="14"/>
    </row>
    <row r="121" spans="1:10">
      <c r="A121" s="302"/>
      <c r="B121" s="15" t="s">
        <v>12</v>
      </c>
      <c r="C121" s="91"/>
      <c r="D121" s="19"/>
      <c r="E121" s="19"/>
      <c r="F121" s="9"/>
      <c r="G121" s="19"/>
      <c r="H121" s="19"/>
      <c r="I121" s="92"/>
      <c r="J121" s="24"/>
    </row>
    <row r="122" spans="1:10">
      <c r="A122" s="302"/>
      <c r="B122" s="15" t="s">
        <v>12</v>
      </c>
      <c r="C122" s="91"/>
      <c r="D122" s="19"/>
      <c r="E122" s="19"/>
      <c r="F122" s="9"/>
      <c r="G122" s="19"/>
      <c r="H122" s="50"/>
      <c r="I122" s="50"/>
      <c r="J122" s="24"/>
    </row>
    <row r="123" spans="1:10">
      <c r="A123" s="302"/>
      <c r="B123" s="15" t="s">
        <v>12</v>
      </c>
      <c r="C123" s="91"/>
      <c r="D123" s="35"/>
      <c r="E123" s="35"/>
      <c r="F123" s="34"/>
      <c r="G123" s="34"/>
      <c r="H123" s="33"/>
      <c r="I123" s="109"/>
      <c r="J123" s="44"/>
    </row>
    <row r="124" spans="1:10">
      <c r="A124" s="302"/>
      <c r="B124" s="25" t="s">
        <v>13</v>
      </c>
      <c r="C124" s="81" t="s">
        <v>14</v>
      </c>
      <c r="D124" s="35"/>
      <c r="E124" s="35"/>
      <c r="F124" s="47"/>
      <c r="G124" s="47"/>
      <c r="H124" s="110"/>
      <c r="I124" s="33"/>
      <c r="J124" s="111"/>
    </row>
    <row r="125" spans="1:10">
      <c r="A125" s="302"/>
      <c r="B125" s="25" t="s">
        <v>15</v>
      </c>
      <c r="C125" s="81" t="s">
        <v>14</v>
      </c>
      <c r="D125" s="35"/>
      <c r="E125" s="35"/>
      <c r="F125" s="28"/>
      <c r="G125" s="34"/>
      <c r="H125" s="112"/>
      <c r="I125" s="34"/>
      <c r="J125" s="44"/>
    </row>
    <row r="126" spans="1:10">
      <c r="A126" s="302"/>
      <c r="B126" s="25" t="s">
        <v>16</v>
      </c>
      <c r="C126" s="81" t="s">
        <v>14</v>
      </c>
      <c r="D126" s="28"/>
      <c r="E126" s="28"/>
      <c r="F126" s="28"/>
      <c r="G126" s="34"/>
      <c r="H126" s="34"/>
      <c r="I126" s="104"/>
      <c r="J126" s="44"/>
    </row>
    <row r="127" spans="1:10">
      <c r="A127" s="302"/>
      <c r="B127" s="25" t="s">
        <v>17</v>
      </c>
      <c r="C127" s="81" t="s">
        <v>14</v>
      </c>
      <c r="D127" s="35"/>
      <c r="E127" s="35"/>
      <c r="F127" s="34"/>
      <c r="G127" s="35"/>
      <c r="H127" s="35"/>
      <c r="I127" s="35"/>
      <c r="J127" s="31"/>
    </row>
    <row r="128" spans="1:10">
      <c r="A128" s="302"/>
      <c r="B128" s="25" t="s">
        <v>18</v>
      </c>
      <c r="C128" s="81" t="s">
        <v>19</v>
      </c>
      <c r="D128" s="34"/>
      <c r="E128" s="34"/>
      <c r="F128" s="28"/>
      <c r="G128" s="34"/>
      <c r="H128" s="19"/>
      <c r="I128" s="55"/>
      <c r="J128" s="113"/>
    </row>
    <row r="129" spans="1:10">
      <c r="A129" s="302"/>
      <c r="B129" s="25" t="s">
        <v>20</v>
      </c>
      <c r="C129" s="81" t="s">
        <v>14</v>
      </c>
      <c r="D129" s="19"/>
      <c r="E129" s="19"/>
      <c r="F129" s="9"/>
      <c r="G129" s="19"/>
      <c r="H129" s="114"/>
      <c r="I129" s="19"/>
      <c r="J129" s="115"/>
    </row>
    <row r="130" spans="1:10">
      <c r="A130" s="302"/>
      <c r="B130" s="25"/>
      <c r="C130" s="81" t="s">
        <v>21</v>
      </c>
      <c r="D130" s="19"/>
      <c r="E130" s="19"/>
      <c r="F130" s="9"/>
      <c r="G130" s="19"/>
      <c r="H130" s="19"/>
      <c r="I130" s="19"/>
      <c r="J130" s="24"/>
    </row>
    <row r="131" spans="1:10">
      <c r="A131" s="302"/>
      <c r="B131" s="25" t="s">
        <v>22</v>
      </c>
      <c r="C131" s="81" t="s">
        <v>14</v>
      </c>
      <c r="D131" s="19"/>
      <c r="E131" s="19"/>
      <c r="F131" s="9"/>
      <c r="G131" s="19"/>
      <c r="H131" s="19"/>
      <c r="I131" s="19"/>
      <c r="J131" s="24"/>
    </row>
    <row r="132" spans="1:10">
      <c r="A132" s="302"/>
      <c r="B132" s="25"/>
      <c r="C132" s="81" t="s">
        <v>21</v>
      </c>
      <c r="D132" s="35"/>
      <c r="E132" s="35"/>
      <c r="F132" s="28"/>
      <c r="G132" s="34"/>
      <c r="H132" s="34"/>
      <c r="I132" s="34"/>
      <c r="J132" s="44"/>
    </row>
    <row r="133" spans="1:10">
      <c r="A133" s="302"/>
      <c r="B133" s="25" t="s">
        <v>23</v>
      </c>
      <c r="C133" s="81" t="s">
        <v>14</v>
      </c>
      <c r="D133" s="34"/>
      <c r="E133" s="34"/>
      <c r="F133" s="58"/>
      <c r="G133" s="22"/>
      <c r="H133" s="19"/>
      <c r="I133" s="19"/>
      <c r="J133" s="44"/>
    </row>
    <row r="134" spans="1:10">
      <c r="A134" s="302"/>
      <c r="B134" s="25" t="s">
        <v>24</v>
      </c>
      <c r="C134" s="81" t="s">
        <v>14</v>
      </c>
      <c r="D134" s="34"/>
      <c r="E134" s="34"/>
      <c r="F134" s="34"/>
      <c r="G134" s="34"/>
      <c r="H134" s="46"/>
      <c r="I134" s="33"/>
      <c r="J134" s="44"/>
    </row>
    <row r="135" spans="1:10">
      <c r="A135" s="302"/>
      <c r="B135" s="25" t="s">
        <v>25</v>
      </c>
      <c r="C135" s="81" t="s">
        <v>14</v>
      </c>
      <c r="D135" s="34"/>
      <c r="E135" s="34"/>
      <c r="F135" s="55"/>
      <c r="G135" s="55"/>
      <c r="H135" s="116"/>
      <c r="I135" s="46"/>
      <c r="J135" s="44"/>
    </row>
    <row r="136" spans="1:10">
      <c r="A136" s="302"/>
      <c r="B136" s="25"/>
      <c r="C136" s="81" t="s">
        <v>21</v>
      </c>
      <c r="D136" s="35"/>
      <c r="E136" s="35"/>
      <c r="F136" s="28"/>
      <c r="G136" s="34"/>
      <c r="H136" s="34"/>
      <c r="I136" s="34"/>
      <c r="J136" s="44"/>
    </row>
    <row r="137" spans="1:10">
      <c r="A137" s="302"/>
      <c r="B137" s="25" t="s">
        <v>26</v>
      </c>
      <c r="C137" s="81" t="s">
        <v>19</v>
      </c>
      <c r="D137" s="35"/>
      <c r="E137" s="35"/>
      <c r="F137" s="28"/>
      <c r="G137" s="110"/>
      <c r="H137" s="33"/>
      <c r="I137" s="33"/>
      <c r="J137" s="24"/>
    </row>
    <row r="138" spans="1:10">
      <c r="A138" s="302"/>
      <c r="B138" s="51" t="s">
        <v>27</v>
      </c>
      <c r="C138" s="81" t="s">
        <v>14</v>
      </c>
      <c r="D138" s="34"/>
      <c r="E138" s="34"/>
      <c r="F138" s="28"/>
      <c r="G138" s="34"/>
      <c r="H138" s="110"/>
      <c r="I138" s="110"/>
      <c r="J138" s="31"/>
    </row>
    <row r="139" spans="1:10">
      <c r="A139" s="302"/>
      <c r="B139" s="53" t="s">
        <v>28</v>
      </c>
      <c r="C139" s="94" t="s">
        <v>29</v>
      </c>
      <c r="D139" s="34"/>
      <c r="E139" s="34"/>
      <c r="F139" s="28"/>
      <c r="G139" s="34"/>
      <c r="H139" s="110"/>
      <c r="I139" s="110"/>
      <c r="J139" s="31"/>
    </row>
    <row r="140" spans="1:10">
      <c r="A140" s="302"/>
      <c r="B140" s="53" t="s">
        <v>30</v>
      </c>
      <c r="C140" s="94" t="s">
        <v>29</v>
      </c>
      <c r="D140" s="34"/>
      <c r="E140" s="34"/>
      <c r="F140" s="22"/>
      <c r="G140" s="34"/>
      <c r="H140" s="55"/>
      <c r="I140" s="33"/>
      <c r="J140" s="36"/>
    </row>
    <row r="141" spans="1:10">
      <c r="A141" s="302"/>
      <c r="B141" s="53" t="s">
        <v>31</v>
      </c>
      <c r="C141" s="94" t="s">
        <v>29</v>
      </c>
      <c r="D141" s="35"/>
      <c r="E141" s="35"/>
      <c r="F141" s="35"/>
      <c r="G141" s="35"/>
      <c r="H141" s="35"/>
      <c r="I141" s="35"/>
      <c r="J141" s="36"/>
    </row>
    <row r="142" spans="1:10" ht="15.75" thickBot="1">
      <c r="A142" s="302"/>
      <c r="B142" s="117" t="s">
        <v>32</v>
      </c>
      <c r="C142" s="118" t="s">
        <v>33</v>
      </c>
      <c r="D142" s="119"/>
      <c r="E142" s="119"/>
      <c r="F142" s="120"/>
      <c r="G142" s="121"/>
      <c r="H142" s="65"/>
      <c r="I142" s="65"/>
      <c r="J142" s="122"/>
    </row>
    <row r="143" spans="1:10">
      <c r="A143" s="302"/>
      <c r="B143" s="67"/>
      <c r="C143" s="102" t="s">
        <v>34</v>
      </c>
      <c r="D143" s="103"/>
      <c r="E143" s="103"/>
      <c r="F143" s="71"/>
      <c r="G143" s="71"/>
      <c r="H143" s="71"/>
      <c r="I143" s="87"/>
      <c r="J143" s="123"/>
    </row>
    <row r="144" spans="1:10">
      <c r="A144" s="302"/>
      <c r="B144" s="61"/>
      <c r="C144" s="9" t="s">
        <v>34</v>
      </c>
      <c r="D144" s="55"/>
      <c r="E144" s="55"/>
      <c r="F144" s="58"/>
      <c r="G144" s="55"/>
      <c r="H144" s="55"/>
      <c r="I144" s="55"/>
      <c r="J144" s="60"/>
    </row>
    <row r="145" spans="1:10">
      <c r="A145" s="302"/>
      <c r="B145" s="61"/>
      <c r="C145" s="81" t="s">
        <v>35</v>
      </c>
      <c r="D145" s="35"/>
      <c r="E145" s="35"/>
      <c r="F145" s="39"/>
      <c r="G145" s="55"/>
      <c r="H145" s="55"/>
      <c r="I145" s="116"/>
      <c r="J145" s="60"/>
    </row>
    <row r="146" spans="1:10">
      <c r="A146" s="302"/>
      <c r="B146" s="61"/>
      <c r="C146" s="81" t="s">
        <v>35</v>
      </c>
      <c r="D146" s="35"/>
      <c r="E146" s="35"/>
      <c r="F146" s="35"/>
      <c r="G146" s="35"/>
      <c r="H146" s="35"/>
      <c r="I146" s="35"/>
      <c r="J146" s="36"/>
    </row>
    <row r="147" spans="1:10">
      <c r="A147" s="302"/>
      <c r="B147" s="61"/>
      <c r="C147" s="81" t="s">
        <v>35</v>
      </c>
      <c r="D147" s="23"/>
      <c r="E147" s="23"/>
      <c r="F147" s="35"/>
      <c r="G147" s="35"/>
      <c r="H147" s="35"/>
      <c r="I147" s="35"/>
      <c r="J147" s="36"/>
    </row>
    <row r="148" spans="1:10">
      <c r="A148" s="302"/>
      <c r="B148" s="61"/>
      <c r="C148" s="81" t="s">
        <v>35</v>
      </c>
      <c r="D148" s="35"/>
      <c r="E148" s="39"/>
      <c r="F148" s="35"/>
      <c r="G148" s="35"/>
      <c r="H148" s="35"/>
      <c r="I148" s="35"/>
      <c r="J148" s="36"/>
    </row>
    <row r="149" spans="1:10" ht="15.75" thickBot="1">
      <c r="A149" s="302"/>
      <c r="B149" s="63"/>
      <c r="C149" s="124" t="s">
        <v>35</v>
      </c>
      <c r="D149" s="100"/>
      <c r="E149" s="100"/>
      <c r="F149" s="99"/>
      <c r="G149" s="100"/>
      <c r="H149" s="125"/>
      <c r="I149" s="100"/>
      <c r="J149" s="126"/>
    </row>
    <row r="150" spans="1:10">
      <c r="A150" s="293" t="s">
        <v>72</v>
      </c>
      <c r="B150" s="67" t="s">
        <v>37</v>
      </c>
      <c r="C150" s="86" t="s">
        <v>38</v>
      </c>
      <c r="D150" s="70"/>
      <c r="E150" s="70"/>
      <c r="F150" s="70"/>
      <c r="G150" s="70"/>
      <c r="H150" s="70"/>
      <c r="I150" s="70"/>
      <c r="J150" s="72"/>
    </row>
    <row r="151" spans="1:10">
      <c r="A151" s="293"/>
      <c r="B151" s="61"/>
      <c r="C151" s="81" t="s">
        <v>39</v>
      </c>
      <c r="D151" s="35"/>
      <c r="E151" s="35"/>
      <c r="F151" s="35"/>
      <c r="G151" s="35"/>
      <c r="H151" s="35"/>
      <c r="I151" s="35"/>
      <c r="J151" s="36"/>
    </row>
    <row r="152" spans="1:10">
      <c r="A152" s="293"/>
      <c r="B152" s="61"/>
      <c r="C152" s="81" t="s">
        <v>40</v>
      </c>
      <c r="D152" s="35"/>
      <c r="E152" s="35"/>
      <c r="F152" s="35"/>
      <c r="G152" s="35"/>
      <c r="H152" s="35"/>
      <c r="I152" s="35"/>
      <c r="J152" s="36"/>
    </row>
    <row r="153" spans="1:10">
      <c r="A153" s="293"/>
      <c r="B153" s="61"/>
      <c r="C153" s="81" t="s">
        <v>41</v>
      </c>
      <c r="D153" s="35"/>
      <c r="E153" s="35"/>
      <c r="F153" s="35"/>
      <c r="G153" s="35"/>
      <c r="H153" s="35"/>
      <c r="I153" s="35"/>
      <c r="J153" s="36"/>
    </row>
    <row r="154" spans="1:10">
      <c r="A154" s="293"/>
      <c r="B154" s="61"/>
      <c r="C154" s="81" t="s">
        <v>42</v>
      </c>
      <c r="D154" s="47"/>
      <c r="E154" s="35"/>
      <c r="F154" s="35"/>
      <c r="G154" s="35"/>
      <c r="H154" s="35"/>
      <c r="I154" s="35"/>
      <c r="J154" s="36"/>
    </row>
    <row r="155" spans="1:10" ht="15.75" thickBot="1">
      <c r="A155" s="293"/>
      <c r="B155" s="73" t="s">
        <v>43</v>
      </c>
      <c r="C155" s="82" t="s">
        <v>44</v>
      </c>
      <c r="D155" s="65"/>
      <c r="E155" s="65"/>
      <c r="F155" s="65"/>
      <c r="G155" s="65"/>
      <c r="H155" s="65"/>
      <c r="I155" s="65"/>
      <c r="J155" s="66"/>
    </row>
    <row r="156" spans="1:10">
      <c r="A156" s="293"/>
      <c r="B156" s="67"/>
      <c r="C156" s="86" t="s">
        <v>45</v>
      </c>
      <c r="D156" s="70"/>
      <c r="E156" s="70"/>
      <c r="F156" s="70"/>
      <c r="G156" s="70"/>
      <c r="H156" s="70"/>
      <c r="I156" s="70"/>
      <c r="J156" s="72"/>
    </row>
    <row r="157" spans="1:10">
      <c r="A157" s="293"/>
      <c r="B157" s="61"/>
      <c r="C157" s="81" t="s">
        <v>46</v>
      </c>
      <c r="D157" s="35"/>
      <c r="E157" s="35"/>
      <c r="F157" s="35"/>
      <c r="G157" s="35"/>
      <c r="H157" s="35"/>
      <c r="I157" s="35"/>
      <c r="J157" s="36"/>
    </row>
    <row r="158" spans="1:10">
      <c r="A158" s="293"/>
      <c r="B158" s="61"/>
      <c r="C158" s="81" t="s">
        <v>47</v>
      </c>
      <c r="D158" s="35"/>
      <c r="E158" s="35"/>
      <c r="F158" s="35"/>
      <c r="G158" s="35"/>
      <c r="H158" s="35"/>
      <c r="I158" s="35"/>
      <c r="J158" s="36"/>
    </row>
    <row r="159" spans="1:10" ht="15.75" thickBot="1">
      <c r="A159" s="293"/>
      <c r="B159" s="73"/>
      <c r="C159" s="82" t="s">
        <v>48</v>
      </c>
      <c r="D159" s="65"/>
      <c r="E159" s="65"/>
      <c r="F159" s="65"/>
      <c r="G159" s="65"/>
      <c r="H159" s="65"/>
      <c r="I159" s="65"/>
      <c r="J159" s="66"/>
    </row>
    <row r="160" spans="1:10">
      <c r="A160" s="293"/>
      <c r="B160" s="75" t="s">
        <v>49</v>
      </c>
      <c r="C160" s="76" t="s">
        <v>50</v>
      </c>
      <c r="D160" s="79"/>
      <c r="E160" s="79"/>
      <c r="F160" s="79"/>
      <c r="G160" s="79"/>
      <c r="H160" s="77"/>
      <c r="I160" s="77"/>
      <c r="J160" s="80"/>
    </row>
    <row r="161" spans="1:10">
      <c r="A161" s="293"/>
      <c r="B161" s="61"/>
      <c r="C161" s="81" t="s">
        <v>51</v>
      </c>
      <c r="D161" s="28"/>
      <c r="E161" s="28"/>
      <c r="F161" s="28"/>
      <c r="G161" s="34"/>
      <c r="H161" s="35"/>
      <c r="I161" s="35"/>
      <c r="J161" s="36"/>
    </row>
    <row r="162" spans="1:10">
      <c r="A162" s="293"/>
      <c r="B162" s="61"/>
      <c r="C162" s="81" t="s">
        <v>52</v>
      </c>
      <c r="D162" s="35"/>
      <c r="E162" s="35"/>
      <c r="F162" s="35"/>
      <c r="G162" s="35"/>
      <c r="H162" s="35"/>
      <c r="I162" s="35"/>
      <c r="J162" s="36"/>
    </row>
    <row r="163" spans="1:10">
      <c r="A163" s="293"/>
      <c r="B163" s="61"/>
      <c r="C163" s="81" t="s">
        <v>53</v>
      </c>
      <c r="D163" s="35"/>
      <c r="E163" s="35"/>
      <c r="F163" s="35"/>
      <c r="G163" s="35"/>
      <c r="H163" s="35"/>
      <c r="I163" s="35"/>
      <c r="J163" s="36"/>
    </row>
    <row r="164" spans="1:10">
      <c r="A164" s="293"/>
      <c r="B164" s="61"/>
      <c r="C164" s="81" t="s">
        <v>54</v>
      </c>
      <c r="D164" s="35"/>
      <c r="E164" s="35"/>
      <c r="F164" s="42"/>
      <c r="G164" s="35"/>
      <c r="H164" s="35"/>
      <c r="I164" s="35"/>
      <c r="J164" s="36"/>
    </row>
    <row r="165" spans="1:10">
      <c r="A165" s="293"/>
      <c r="B165" s="61" t="s">
        <v>55</v>
      </c>
      <c r="C165" s="81" t="s">
        <v>56</v>
      </c>
      <c r="D165" s="23"/>
      <c r="E165" s="23"/>
      <c r="F165" s="35"/>
      <c r="G165" s="35"/>
      <c r="H165" s="35"/>
      <c r="I165" s="35"/>
      <c r="J165" s="36"/>
    </row>
    <row r="166" spans="1:10">
      <c r="A166" s="293"/>
      <c r="B166" s="61"/>
      <c r="C166" s="81" t="s">
        <v>57</v>
      </c>
      <c r="D166" s="35"/>
      <c r="E166" s="35"/>
      <c r="F166" s="35"/>
      <c r="G166" s="35"/>
      <c r="H166" s="35"/>
      <c r="I166" s="35"/>
      <c r="J166" s="36"/>
    </row>
    <row r="167" spans="1:10">
      <c r="A167" s="293"/>
      <c r="B167" s="61"/>
      <c r="C167" s="81" t="s">
        <v>58</v>
      </c>
      <c r="D167" s="35"/>
      <c r="E167" s="35"/>
      <c r="F167" s="35"/>
      <c r="G167" s="35"/>
      <c r="H167" s="35"/>
      <c r="I167" s="35"/>
      <c r="J167" s="36"/>
    </row>
    <row r="168" spans="1:10">
      <c r="A168" s="293"/>
      <c r="B168" s="61" t="s">
        <v>59</v>
      </c>
      <c r="C168" s="81" t="s">
        <v>60</v>
      </c>
      <c r="D168" s="35"/>
      <c r="E168" s="35"/>
      <c r="F168" s="35"/>
      <c r="G168" s="35"/>
      <c r="H168" s="35"/>
      <c r="I168" s="35"/>
      <c r="J168" s="36"/>
    </row>
    <row r="169" spans="1:10">
      <c r="A169" s="293"/>
      <c r="B169" s="61"/>
      <c r="C169" s="81" t="s">
        <v>61</v>
      </c>
      <c r="D169" s="35"/>
      <c r="E169" s="35"/>
      <c r="F169" s="35"/>
      <c r="G169" s="35"/>
      <c r="H169" s="35"/>
      <c r="I169" s="35"/>
      <c r="J169" s="36"/>
    </row>
    <row r="170" spans="1:10">
      <c r="A170" s="293"/>
      <c r="B170" s="61" t="s">
        <v>73</v>
      </c>
      <c r="C170" s="81" t="s">
        <v>63</v>
      </c>
      <c r="D170" s="35"/>
      <c r="E170" s="35"/>
      <c r="F170" s="35"/>
      <c r="G170" s="35"/>
      <c r="H170" s="35"/>
      <c r="I170" s="35"/>
      <c r="J170" s="36"/>
    </row>
    <row r="171" spans="1:10">
      <c r="A171" s="293"/>
      <c r="B171" s="61"/>
      <c r="C171" s="81" t="s">
        <v>64</v>
      </c>
      <c r="D171" s="35"/>
      <c r="E171" s="35"/>
      <c r="F171" s="35"/>
      <c r="G171" s="35"/>
      <c r="H171" s="35"/>
      <c r="I171" s="35"/>
      <c r="J171" s="36"/>
    </row>
    <row r="172" spans="1:10">
      <c r="A172" s="293"/>
      <c r="B172" s="61"/>
      <c r="C172" s="81" t="s">
        <v>65</v>
      </c>
      <c r="D172" s="35"/>
      <c r="E172" s="35"/>
      <c r="F172" s="35"/>
      <c r="G172" s="35"/>
      <c r="H172" s="35"/>
      <c r="I172" s="35"/>
      <c r="J172" s="36"/>
    </row>
    <row r="173" spans="1:10">
      <c r="A173" s="293"/>
      <c r="B173" s="61" t="s">
        <v>66</v>
      </c>
      <c r="C173" s="81" t="s">
        <v>67</v>
      </c>
      <c r="D173" s="35"/>
      <c r="E173" s="35"/>
      <c r="F173" s="35"/>
      <c r="G173" s="35"/>
      <c r="H173" s="92"/>
      <c r="I173" s="35"/>
      <c r="J173" s="36"/>
    </row>
    <row r="174" spans="1:10" ht="15.75" thickBot="1">
      <c r="A174" s="294"/>
      <c r="B174" s="73"/>
      <c r="C174" s="82" t="s">
        <v>68</v>
      </c>
      <c r="D174" s="65"/>
      <c r="E174" s="65"/>
      <c r="F174" s="65"/>
      <c r="G174" s="65"/>
      <c r="H174" s="65"/>
      <c r="I174" s="65"/>
      <c r="J174" s="66"/>
    </row>
    <row r="175" spans="1:10" ht="18">
      <c r="A175" s="127"/>
      <c r="B175" s="128"/>
      <c r="C175" s="39"/>
      <c r="D175" s="39"/>
      <c r="E175" s="39"/>
      <c r="F175" s="39"/>
      <c r="G175" s="39"/>
      <c r="H175" s="39"/>
      <c r="I175" s="39"/>
      <c r="J175" s="39"/>
    </row>
    <row r="176" spans="1:10" ht="18">
      <c r="A176" s="127"/>
      <c r="B176" s="164" t="s">
        <v>88</v>
      </c>
      <c r="C176" s="129">
        <f>C2</f>
        <v>44</v>
      </c>
      <c r="D176" s="130">
        <f>SUM(D5)</f>
        <v>44500</v>
      </c>
      <c r="E176" s="130">
        <f>SUM(D176+1)</f>
        <v>44501</v>
      </c>
      <c r="F176" s="130">
        <f t="shared" ref="F176:J176" si="1">SUM(E176+1)</f>
        <v>44502</v>
      </c>
      <c r="G176" s="130">
        <f t="shared" si="1"/>
        <v>44503</v>
      </c>
      <c r="H176" s="130">
        <f t="shared" si="1"/>
        <v>44504</v>
      </c>
      <c r="I176" s="130">
        <f t="shared" si="1"/>
        <v>44505</v>
      </c>
      <c r="J176" s="130">
        <f t="shared" si="1"/>
        <v>44506</v>
      </c>
    </row>
    <row r="177" spans="1:10" ht="18">
      <c r="A177" s="127"/>
      <c r="B177" s="128"/>
      <c r="C177" s="131" t="s">
        <v>74</v>
      </c>
      <c r="D177" s="132"/>
      <c r="E177" s="132"/>
      <c r="F177" s="133"/>
      <c r="G177" s="133"/>
      <c r="H177" s="133"/>
      <c r="I177" s="133"/>
      <c r="J177" s="133"/>
    </row>
    <row r="178" spans="1:10" ht="18">
      <c r="A178" s="127"/>
      <c r="B178" s="128"/>
      <c r="C178" s="134"/>
      <c r="D178" s="28"/>
      <c r="E178" s="135"/>
      <c r="F178" s="133"/>
      <c r="G178" s="133"/>
      <c r="H178" s="133"/>
      <c r="I178" s="133"/>
      <c r="J178" s="133"/>
    </row>
    <row r="179" spans="1:10" ht="18">
      <c r="A179" s="127"/>
      <c r="B179" s="128"/>
      <c r="C179" s="134"/>
      <c r="D179" s="78"/>
      <c r="E179" s="136"/>
      <c r="F179" s="133"/>
      <c r="G179" s="133"/>
      <c r="H179" s="133"/>
      <c r="I179" s="133"/>
      <c r="J179" s="133"/>
    </row>
    <row r="180" spans="1:10" ht="18">
      <c r="A180" s="127"/>
      <c r="B180" s="128"/>
      <c r="C180" s="134"/>
      <c r="D180" s="137"/>
      <c r="E180" s="137"/>
      <c r="F180" s="133"/>
      <c r="G180" s="133"/>
      <c r="H180" s="133"/>
      <c r="I180" s="99"/>
      <c r="J180" s="28"/>
    </row>
    <row r="181" spans="1:10" ht="18">
      <c r="A181" s="127"/>
      <c r="B181" s="128"/>
      <c r="C181" s="134"/>
      <c r="D181" s="137"/>
      <c r="E181" s="137"/>
      <c r="F181" s="133"/>
      <c r="G181" s="133"/>
      <c r="H181" s="138"/>
      <c r="I181" s="99"/>
      <c r="J181" s="28"/>
    </row>
    <row r="182" spans="1:10" ht="18">
      <c r="A182" s="127"/>
      <c r="B182" s="128"/>
      <c r="C182" s="134"/>
      <c r="D182" s="133"/>
      <c r="E182" s="23"/>
      <c r="F182" s="133"/>
      <c r="G182" s="133"/>
      <c r="H182" s="133"/>
      <c r="I182" s="133"/>
      <c r="J182" s="133"/>
    </row>
    <row r="183" spans="1:10" ht="18">
      <c r="A183" s="127"/>
      <c r="B183" s="128"/>
      <c r="C183" s="134"/>
      <c r="D183" s="23"/>
      <c r="E183" s="23"/>
      <c r="F183" s="23"/>
      <c r="G183" s="23"/>
      <c r="H183" s="133"/>
      <c r="I183" s="133"/>
      <c r="J183" s="133"/>
    </row>
    <row r="184" spans="1:10" ht="18">
      <c r="A184" s="127"/>
      <c r="B184" s="128"/>
      <c r="C184" s="139"/>
      <c r="D184" s="139"/>
      <c r="E184" s="139"/>
      <c r="F184" s="139"/>
      <c r="G184" s="139"/>
      <c r="H184" s="139"/>
      <c r="I184" s="139"/>
      <c r="J184" s="139"/>
    </row>
    <row r="185" spans="1:10" ht="18">
      <c r="A185" s="127"/>
      <c r="B185" s="6"/>
      <c r="C185" s="131" t="s">
        <v>75</v>
      </c>
      <c r="D185" s="23"/>
      <c r="E185" s="23"/>
      <c r="F185" s="23"/>
      <c r="G185" s="23"/>
      <c r="H185" s="23"/>
      <c r="I185" s="23"/>
      <c r="J185" s="23"/>
    </row>
    <row r="186" spans="1:10" ht="18">
      <c r="A186" s="127"/>
      <c r="B186" s="6"/>
      <c r="C186" s="134"/>
      <c r="D186" s="23"/>
      <c r="E186" s="23"/>
      <c r="F186" s="23"/>
      <c r="G186" s="23"/>
      <c r="H186" s="23"/>
      <c r="I186" s="23"/>
      <c r="J186" s="23"/>
    </row>
    <row r="187" spans="1:10">
      <c r="A187" s="39"/>
      <c r="B187" s="6"/>
      <c r="C187" s="134"/>
      <c r="D187" s="23"/>
      <c r="E187" s="23"/>
      <c r="F187" s="23"/>
      <c r="G187" s="23"/>
      <c r="H187" s="23"/>
      <c r="I187" s="23"/>
      <c r="J187" s="23"/>
    </row>
    <row r="188" spans="1:10">
      <c r="A188" s="39"/>
      <c r="B188" s="6"/>
      <c r="C188" s="134"/>
      <c r="D188" s="23"/>
      <c r="E188" s="23"/>
      <c r="F188" s="23"/>
      <c r="G188" s="23"/>
      <c r="H188" s="23"/>
      <c r="I188" s="23"/>
      <c r="J188" s="23"/>
    </row>
    <row r="189" spans="1:10">
      <c r="A189" s="39"/>
      <c r="B189" s="6"/>
      <c r="C189" s="134"/>
      <c r="D189" s="23"/>
      <c r="E189" s="23"/>
      <c r="F189" s="23"/>
      <c r="G189" s="135"/>
      <c r="H189" s="135"/>
      <c r="I189" s="23"/>
      <c r="J189" s="23"/>
    </row>
    <row r="190" spans="1:10">
      <c r="A190" s="39"/>
      <c r="B190" s="6"/>
      <c r="C190" s="134"/>
      <c r="D190" s="23"/>
      <c r="E190" s="23"/>
      <c r="F190" s="23"/>
      <c r="G190" s="23"/>
      <c r="H190" s="23"/>
      <c r="I190" s="23"/>
      <c r="J190" s="23"/>
    </row>
    <row r="191" spans="1:10">
      <c r="A191" s="39"/>
      <c r="B191" s="6"/>
      <c r="C191" s="134"/>
      <c r="D191" s="23"/>
      <c r="E191" s="23"/>
      <c r="F191" s="23"/>
      <c r="G191" s="23"/>
      <c r="H191" s="23"/>
      <c r="I191" s="23"/>
      <c r="J191" s="23"/>
    </row>
    <row r="192" spans="1:10">
      <c r="A192" s="39"/>
      <c r="B192" s="6"/>
      <c r="C192" s="140"/>
      <c r="D192" s="141"/>
      <c r="E192" s="141"/>
      <c r="F192" s="141"/>
      <c r="G192" s="141"/>
      <c r="H192" s="141"/>
      <c r="I192" s="141"/>
      <c r="J192" s="141"/>
    </row>
    <row r="193" spans="1:10">
      <c r="A193" s="39"/>
      <c r="B193" s="6"/>
      <c r="C193" s="131" t="s">
        <v>76</v>
      </c>
      <c r="D193" s="142"/>
      <c r="E193" s="142"/>
      <c r="F193" s="142"/>
      <c r="G193" s="142"/>
      <c r="H193" s="142"/>
      <c r="I193" s="142"/>
      <c r="J193" s="142"/>
    </row>
    <row r="194" spans="1:10">
      <c r="A194" s="39"/>
      <c r="B194" s="6"/>
      <c r="C194" s="134"/>
      <c r="D194" s="142"/>
      <c r="E194" s="142"/>
      <c r="F194" s="142"/>
      <c r="G194" s="142"/>
      <c r="H194" s="142"/>
      <c r="I194" s="142"/>
      <c r="J194" s="142"/>
    </row>
    <row r="195" spans="1:10">
      <c r="A195" s="39"/>
      <c r="B195" s="6"/>
      <c r="C195" s="134"/>
      <c r="D195" s="142"/>
      <c r="E195" s="142"/>
      <c r="F195" s="142"/>
      <c r="G195" s="142"/>
      <c r="H195" s="142"/>
      <c r="I195" s="142"/>
      <c r="J195" s="142"/>
    </row>
    <row r="196" spans="1:10">
      <c r="A196" s="39"/>
      <c r="B196" s="6"/>
      <c r="C196" s="134"/>
      <c r="D196" s="142"/>
      <c r="E196" s="142"/>
      <c r="F196" s="142"/>
      <c r="G196" s="142"/>
      <c r="H196" s="142"/>
      <c r="I196" s="142"/>
      <c r="J196" s="142"/>
    </row>
    <row r="197" spans="1:10">
      <c r="A197" s="39"/>
      <c r="B197" s="6"/>
      <c r="C197" s="134"/>
      <c r="D197" s="142"/>
      <c r="E197" s="142"/>
      <c r="F197" s="142"/>
      <c r="G197" s="142"/>
      <c r="H197" s="28"/>
      <c r="I197" s="142"/>
      <c r="J197" s="142"/>
    </row>
    <row r="198" spans="1:10">
      <c r="A198" s="39"/>
      <c r="B198" s="6"/>
      <c r="C198" s="134"/>
      <c r="D198" s="142"/>
      <c r="E198" s="142"/>
      <c r="F198" s="142"/>
      <c r="G198" s="142"/>
      <c r="H198" s="142"/>
      <c r="I198" s="142"/>
      <c r="J198" s="142"/>
    </row>
    <row r="199" spans="1:10">
      <c r="A199" s="39"/>
      <c r="B199" s="6"/>
      <c r="C199" s="134"/>
      <c r="D199" s="142"/>
      <c r="E199" s="142"/>
      <c r="F199" s="142"/>
      <c r="G199" s="142"/>
      <c r="H199" s="142"/>
      <c r="I199" s="142"/>
      <c r="J199" s="142"/>
    </row>
    <row r="200" spans="1:10">
      <c r="A200" s="39"/>
      <c r="B200" s="6"/>
      <c r="C200" s="134"/>
      <c r="D200" s="23"/>
      <c r="E200" s="23"/>
      <c r="F200" s="23"/>
      <c r="G200" s="23"/>
      <c r="H200" s="34"/>
      <c r="I200" s="23"/>
      <c r="J200" s="23"/>
    </row>
    <row r="201" spans="1:10">
      <c r="A201" s="39"/>
      <c r="B201" s="6"/>
      <c r="C201" s="134"/>
      <c r="D201" s="23"/>
      <c r="E201" s="23"/>
      <c r="F201" s="23"/>
      <c r="G201" s="135"/>
      <c r="H201" s="23"/>
      <c r="I201" s="23"/>
      <c r="J201" s="23"/>
    </row>
    <row r="202" spans="1:10">
      <c r="A202" s="39"/>
      <c r="B202" s="6"/>
      <c r="C202" s="134"/>
      <c r="D202" s="23"/>
      <c r="E202" s="23"/>
      <c r="F202" s="23"/>
      <c r="G202" s="28"/>
      <c r="H202" s="23"/>
      <c r="I202" s="23"/>
      <c r="J202" s="23"/>
    </row>
    <row r="203" spans="1:10">
      <c r="A203" s="39"/>
      <c r="B203" s="6"/>
      <c r="C203" s="141"/>
      <c r="D203" s="141"/>
      <c r="E203" s="141"/>
      <c r="F203" s="141"/>
      <c r="G203" s="141"/>
      <c r="H203" s="141"/>
      <c r="I203" s="141"/>
      <c r="J203" s="141"/>
    </row>
    <row r="204" spans="1:10">
      <c r="A204" s="39"/>
      <c r="B204" s="6"/>
      <c r="C204" s="143"/>
      <c r="D204" s="28"/>
      <c r="E204" s="28"/>
      <c r="F204" s="28"/>
      <c r="G204" s="142"/>
      <c r="H204" s="28"/>
      <c r="I204" s="132"/>
      <c r="J204" s="144"/>
    </row>
    <row r="205" spans="1:10">
      <c r="A205" s="39"/>
      <c r="B205" s="6"/>
      <c r="C205" s="145"/>
      <c r="D205" s="146"/>
      <c r="E205" s="147"/>
      <c r="F205" s="28"/>
      <c r="G205" s="142"/>
      <c r="H205" s="28"/>
      <c r="I205" s="132"/>
      <c r="J205" s="148"/>
    </row>
    <row r="206" spans="1:10">
      <c r="A206" s="39"/>
      <c r="B206" s="6"/>
      <c r="C206" s="145"/>
      <c r="D206" s="23"/>
      <c r="E206" s="147"/>
      <c r="F206" s="28"/>
      <c r="G206" s="142"/>
      <c r="H206" s="28"/>
      <c r="I206" s="28"/>
      <c r="J206" s="142"/>
    </row>
    <row r="207" spans="1:10">
      <c r="A207" s="39"/>
      <c r="B207" s="6"/>
      <c r="C207" s="134"/>
      <c r="D207" s="142"/>
      <c r="E207" s="142"/>
      <c r="F207" s="142"/>
      <c r="G207" s="142"/>
      <c r="H207" s="28"/>
      <c r="I207" s="142"/>
      <c r="J207" s="142"/>
    </row>
    <row r="208" spans="1:10">
      <c r="A208" s="39"/>
      <c r="B208" s="6"/>
      <c r="C208" s="134"/>
      <c r="D208" s="142"/>
      <c r="E208" s="142"/>
      <c r="F208" s="142"/>
      <c r="G208" s="142"/>
      <c r="H208" s="142"/>
      <c r="I208" s="142"/>
      <c r="J208" s="142"/>
    </row>
    <row r="209" spans="1:10">
      <c r="A209" s="39"/>
      <c r="B209" s="6"/>
      <c r="C209" s="149"/>
      <c r="D209" s="142"/>
      <c r="E209" s="142"/>
      <c r="F209" s="142"/>
      <c r="G209" s="142"/>
      <c r="H209" s="142"/>
      <c r="I209" s="142"/>
      <c r="J209" s="142"/>
    </row>
    <row r="210" spans="1:10">
      <c r="A210" s="39"/>
      <c r="B210" s="6"/>
      <c r="C210" s="150"/>
      <c r="D210" s="151">
        <f t="shared" ref="D210:J210" si="2">COUNTA(D177:D202)</f>
        <v>0</v>
      </c>
      <c r="E210" s="151">
        <f t="shared" si="2"/>
        <v>0</v>
      </c>
      <c r="F210" s="151">
        <f t="shared" si="2"/>
        <v>0</v>
      </c>
      <c r="G210" s="151">
        <f t="shared" si="2"/>
        <v>0</v>
      </c>
      <c r="H210" s="151">
        <f t="shared" si="2"/>
        <v>0</v>
      </c>
      <c r="I210" s="151">
        <f t="shared" si="2"/>
        <v>0</v>
      </c>
      <c r="J210" s="151">
        <f t="shared" si="2"/>
        <v>0</v>
      </c>
    </row>
    <row r="211" spans="1:10" ht="18">
      <c r="A211" s="127"/>
      <c r="B211" s="6"/>
      <c r="C211" s="23"/>
      <c r="D211" s="23"/>
      <c r="E211" s="23"/>
      <c r="F211" s="23"/>
      <c r="G211" s="23"/>
      <c r="H211" s="23"/>
      <c r="I211" s="28" t="s">
        <v>77</v>
      </c>
      <c r="J211" s="152">
        <f>SUM(D210:J210)</f>
        <v>0</v>
      </c>
    </row>
    <row r="212" spans="1:10" ht="18">
      <c r="A212" s="127"/>
      <c r="B212" s="6"/>
      <c r="C212" s="153"/>
      <c r="D212" s="153"/>
      <c r="E212" s="153"/>
      <c r="F212" s="153"/>
      <c r="G212" s="23"/>
      <c r="H212" s="153"/>
      <c r="I212" s="28" t="s">
        <v>37</v>
      </c>
      <c r="J212" s="28">
        <f>COUNTA(D37:J46,D94:J103,D150:J159)</f>
        <v>0</v>
      </c>
    </row>
    <row r="213" spans="1:10" ht="18">
      <c r="A213" s="127"/>
      <c r="B213" s="6"/>
      <c r="C213" s="154"/>
      <c r="D213" s="23" t="s">
        <v>78</v>
      </c>
      <c r="E213" s="23"/>
      <c r="F213" s="23"/>
      <c r="G213" s="23"/>
      <c r="H213" s="23"/>
      <c r="I213" s="28" t="s">
        <v>79</v>
      </c>
      <c r="J213" s="28">
        <f>COUNTA(D52:J54,D109:J111,D165:J167)</f>
        <v>0</v>
      </c>
    </row>
    <row r="214" spans="1:10" ht="18">
      <c r="A214" s="127"/>
      <c r="B214" s="6"/>
      <c r="C214" s="155"/>
      <c r="D214" s="23" t="s">
        <v>80</v>
      </c>
      <c r="E214" s="23"/>
      <c r="F214" s="23"/>
      <c r="G214" s="23"/>
      <c r="H214" s="23"/>
      <c r="I214" s="28" t="s">
        <v>81</v>
      </c>
      <c r="J214" s="28">
        <f>COUNTA(D60:J61,D117:J118,D173:J174)</f>
        <v>0</v>
      </c>
    </row>
    <row r="215" spans="1:10" ht="18">
      <c r="A215" s="127"/>
      <c r="B215" s="6"/>
      <c r="C215" s="156"/>
      <c r="D215" s="23" t="s">
        <v>82</v>
      </c>
      <c r="E215" s="23"/>
      <c r="F215" s="23"/>
      <c r="G215" s="23"/>
      <c r="H215" s="23"/>
      <c r="I215" s="28" t="s">
        <v>83</v>
      </c>
      <c r="J215" s="28">
        <f>COUNTA(D47:J51,D104:J108,D160:J164)</f>
        <v>0</v>
      </c>
    </row>
    <row r="216" spans="1:10" ht="18">
      <c r="A216" s="127"/>
      <c r="B216" s="6"/>
      <c r="C216" s="157" t="s">
        <v>84</v>
      </c>
      <c r="D216" s="23" t="s">
        <v>85</v>
      </c>
      <c r="E216" s="23"/>
      <c r="F216" s="23"/>
      <c r="G216" s="23"/>
      <c r="H216" s="23"/>
      <c r="I216" s="28" t="s">
        <v>86</v>
      </c>
      <c r="J216" s="28">
        <f>SUM(J212:J215)</f>
        <v>0</v>
      </c>
    </row>
    <row r="217" spans="1:10" ht="18">
      <c r="A217" s="127"/>
      <c r="B217" s="6"/>
      <c r="C217" s="23"/>
      <c r="D217" s="23"/>
      <c r="E217" s="23"/>
      <c r="F217" s="23"/>
      <c r="G217" s="158" t="s">
        <v>87</v>
      </c>
      <c r="H217" s="23"/>
      <c r="I217" s="23"/>
      <c r="J217" s="23"/>
    </row>
    <row r="218" spans="1:10" ht="18">
      <c r="A218" s="127"/>
      <c r="B218" s="6"/>
      <c r="C218" s="23"/>
      <c r="D218" s="23"/>
      <c r="E218" s="23"/>
      <c r="F218" s="23"/>
      <c r="G218" s="23"/>
      <c r="H218" s="23"/>
      <c r="I218" s="23"/>
      <c r="J218" s="23"/>
    </row>
    <row r="219" spans="1:10" ht="18">
      <c r="A219" s="127"/>
      <c r="B219" s="6"/>
      <c r="C219" s="23"/>
      <c r="D219" s="23"/>
      <c r="E219" s="28"/>
      <c r="F219" s="28"/>
      <c r="G219" s="23"/>
      <c r="H219" s="28"/>
      <c r="I219" s="28"/>
      <c r="J219" s="28"/>
    </row>
    <row r="220" spans="1:10" ht="18">
      <c r="A220" s="127"/>
      <c r="B220" s="6"/>
      <c r="C220" s="23"/>
      <c r="D220" s="23"/>
      <c r="E220" s="23"/>
      <c r="F220" s="23"/>
      <c r="G220" s="23"/>
      <c r="H220" s="23"/>
      <c r="I220" s="23"/>
      <c r="J220" s="23"/>
    </row>
  </sheetData>
  <mergeCells count="7">
    <mergeCell ref="A150:A174"/>
    <mergeCell ref="A1:J1"/>
    <mergeCell ref="A7:A36"/>
    <mergeCell ref="A37:A62"/>
    <mergeCell ref="A64:A93"/>
    <mergeCell ref="A94:A118"/>
    <mergeCell ref="A120:A149"/>
  </mergeCells>
  <phoneticPr fontId="20" type="noConversion"/>
  <conditionalFormatting sqref="G94">
    <cfRule type="duplicateValues" dxfId="3106" priority="370"/>
  </conditionalFormatting>
  <conditionalFormatting sqref="G94">
    <cfRule type="duplicateValues" dxfId="3105" priority="369"/>
  </conditionalFormatting>
  <conditionalFormatting sqref="G94">
    <cfRule type="duplicateValues" dxfId="3104" priority="368"/>
  </conditionalFormatting>
  <conditionalFormatting sqref="G94">
    <cfRule type="duplicateValues" dxfId="3103" priority="367"/>
  </conditionalFormatting>
  <conditionalFormatting sqref="G94">
    <cfRule type="duplicateValues" dxfId="3102" priority="366"/>
  </conditionalFormatting>
  <conditionalFormatting sqref="G94">
    <cfRule type="duplicateValues" dxfId="3101" priority="365"/>
  </conditionalFormatting>
  <conditionalFormatting sqref="G94">
    <cfRule type="duplicateValues" dxfId="3100" priority="364"/>
  </conditionalFormatting>
  <conditionalFormatting sqref="G94">
    <cfRule type="duplicateValues" dxfId="3099" priority="363"/>
  </conditionalFormatting>
  <conditionalFormatting sqref="G94">
    <cfRule type="duplicateValues" dxfId="3098" priority="362"/>
  </conditionalFormatting>
  <conditionalFormatting sqref="G94">
    <cfRule type="duplicateValues" dxfId="3097" priority="361"/>
  </conditionalFormatting>
  <conditionalFormatting sqref="G94">
    <cfRule type="duplicateValues" dxfId="3096" priority="360"/>
  </conditionalFormatting>
  <conditionalFormatting sqref="G94">
    <cfRule type="duplicateValues" dxfId="3095" priority="359"/>
  </conditionalFormatting>
  <conditionalFormatting sqref="G94">
    <cfRule type="duplicateValues" dxfId="3094" priority="358"/>
  </conditionalFormatting>
  <conditionalFormatting sqref="G94">
    <cfRule type="duplicateValues" dxfId="3093" priority="357"/>
  </conditionalFormatting>
  <conditionalFormatting sqref="G94">
    <cfRule type="duplicateValues" dxfId="3092" priority="356"/>
  </conditionalFormatting>
  <conditionalFormatting sqref="G94">
    <cfRule type="duplicateValues" dxfId="3091" priority="355"/>
  </conditionalFormatting>
  <conditionalFormatting sqref="G94">
    <cfRule type="duplicateValues" dxfId="3090" priority="354"/>
  </conditionalFormatting>
  <conditionalFormatting sqref="G94">
    <cfRule type="duplicateValues" dxfId="3089" priority="353"/>
  </conditionalFormatting>
  <conditionalFormatting sqref="G94">
    <cfRule type="duplicateValues" dxfId="3088" priority="352"/>
  </conditionalFormatting>
  <conditionalFormatting sqref="G94">
    <cfRule type="duplicateValues" dxfId="3087" priority="351"/>
  </conditionalFormatting>
  <conditionalFormatting sqref="G94">
    <cfRule type="duplicateValues" dxfId="3086" priority="350"/>
  </conditionalFormatting>
  <conditionalFormatting sqref="G94">
    <cfRule type="duplicateValues" dxfId="3085" priority="349"/>
  </conditionalFormatting>
  <conditionalFormatting sqref="G94">
    <cfRule type="duplicateValues" dxfId="3084" priority="348"/>
  </conditionalFormatting>
  <conditionalFormatting sqref="G94">
    <cfRule type="duplicateValues" dxfId="3083" priority="347"/>
  </conditionalFormatting>
  <conditionalFormatting sqref="G94">
    <cfRule type="duplicateValues" dxfId="3082" priority="346"/>
  </conditionalFormatting>
  <conditionalFormatting sqref="G94">
    <cfRule type="duplicateValues" dxfId="3081" priority="345"/>
  </conditionalFormatting>
  <conditionalFormatting sqref="G94">
    <cfRule type="duplicateValues" dxfId="3080" priority="344"/>
  </conditionalFormatting>
  <conditionalFormatting sqref="G94">
    <cfRule type="duplicateValues" dxfId="3079" priority="343"/>
  </conditionalFormatting>
  <conditionalFormatting sqref="G94">
    <cfRule type="duplicateValues" dxfId="3078" priority="342"/>
  </conditionalFormatting>
  <conditionalFormatting sqref="G94">
    <cfRule type="duplicateValues" dxfId="3077" priority="341"/>
  </conditionalFormatting>
  <conditionalFormatting sqref="G94">
    <cfRule type="duplicateValues" dxfId="3076" priority="340"/>
  </conditionalFormatting>
  <conditionalFormatting sqref="G94">
    <cfRule type="duplicateValues" dxfId="3075" priority="339"/>
  </conditionalFormatting>
  <conditionalFormatting sqref="G94">
    <cfRule type="duplicateValues" dxfId="3074" priority="338"/>
  </conditionalFormatting>
  <conditionalFormatting sqref="G94">
    <cfRule type="duplicateValues" dxfId="3073" priority="337"/>
  </conditionalFormatting>
  <conditionalFormatting sqref="G94">
    <cfRule type="duplicateValues" dxfId="3072" priority="336"/>
  </conditionalFormatting>
  <conditionalFormatting sqref="G94">
    <cfRule type="duplicateValues" dxfId="3071" priority="335"/>
  </conditionalFormatting>
  <conditionalFormatting sqref="G94">
    <cfRule type="duplicateValues" dxfId="3070" priority="334"/>
  </conditionalFormatting>
  <conditionalFormatting sqref="G94">
    <cfRule type="duplicateValues" dxfId="3069" priority="333"/>
  </conditionalFormatting>
  <conditionalFormatting sqref="G94">
    <cfRule type="duplicateValues" dxfId="3068" priority="332"/>
  </conditionalFormatting>
  <conditionalFormatting sqref="G94">
    <cfRule type="duplicateValues" dxfId="3067" priority="331"/>
  </conditionalFormatting>
  <conditionalFormatting sqref="G94">
    <cfRule type="duplicateValues" dxfId="3066" priority="330"/>
  </conditionalFormatting>
  <conditionalFormatting sqref="G94">
    <cfRule type="duplicateValues" dxfId="3065" priority="329"/>
  </conditionalFormatting>
  <conditionalFormatting sqref="G94">
    <cfRule type="duplicateValues" dxfId="3064" priority="328"/>
  </conditionalFormatting>
  <conditionalFormatting sqref="G94">
    <cfRule type="duplicateValues" dxfId="3063" priority="327"/>
  </conditionalFormatting>
  <conditionalFormatting sqref="G94">
    <cfRule type="duplicateValues" dxfId="3062" priority="326"/>
  </conditionalFormatting>
  <conditionalFormatting sqref="G94">
    <cfRule type="duplicateValues" dxfId="3061" priority="325"/>
  </conditionalFormatting>
  <conditionalFormatting sqref="G94">
    <cfRule type="duplicateValues" dxfId="3060" priority="324"/>
  </conditionalFormatting>
  <conditionalFormatting sqref="G94">
    <cfRule type="duplicateValues" dxfId="3059" priority="323"/>
  </conditionalFormatting>
  <conditionalFormatting sqref="G94">
    <cfRule type="duplicateValues" dxfId="3058" priority="322"/>
  </conditionalFormatting>
  <conditionalFormatting sqref="G94">
    <cfRule type="duplicateValues" dxfId="3057" priority="321"/>
  </conditionalFormatting>
  <conditionalFormatting sqref="G94">
    <cfRule type="duplicateValues" dxfId="3056" priority="320"/>
  </conditionalFormatting>
  <conditionalFormatting sqref="G94">
    <cfRule type="duplicateValues" dxfId="3055" priority="319"/>
  </conditionalFormatting>
  <conditionalFormatting sqref="G94">
    <cfRule type="duplicateValues" dxfId="3054" priority="318"/>
  </conditionalFormatting>
  <conditionalFormatting sqref="G94">
    <cfRule type="duplicateValues" dxfId="3053" priority="317"/>
  </conditionalFormatting>
  <conditionalFormatting sqref="G94">
    <cfRule type="duplicateValues" dxfId="3052" priority="316"/>
  </conditionalFormatting>
  <conditionalFormatting sqref="G94">
    <cfRule type="duplicateValues" dxfId="3051" priority="315"/>
  </conditionalFormatting>
  <conditionalFormatting sqref="G94">
    <cfRule type="duplicateValues" dxfId="3050" priority="314"/>
  </conditionalFormatting>
  <conditionalFormatting sqref="G94">
    <cfRule type="duplicateValues" dxfId="3049" priority="313"/>
  </conditionalFormatting>
  <conditionalFormatting sqref="G94">
    <cfRule type="duplicateValues" dxfId="3048" priority="312"/>
  </conditionalFormatting>
  <conditionalFormatting sqref="G94">
    <cfRule type="duplicateValues" dxfId="3047" priority="311"/>
  </conditionalFormatting>
  <conditionalFormatting sqref="G94">
    <cfRule type="duplicateValues" dxfId="3046" priority="310"/>
  </conditionalFormatting>
  <conditionalFormatting sqref="G94">
    <cfRule type="duplicateValues" dxfId="3045" priority="309"/>
  </conditionalFormatting>
  <conditionalFormatting sqref="G94">
    <cfRule type="duplicateValues" dxfId="3044" priority="308"/>
  </conditionalFormatting>
  <conditionalFormatting sqref="G94">
    <cfRule type="duplicateValues" dxfId="3043" priority="307"/>
  </conditionalFormatting>
  <conditionalFormatting sqref="G94">
    <cfRule type="duplicateValues" dxfId="3042" priority="306"/>
  </conditionalFormatting>
  <conditionalFormatting sqref="G94">
    <cfRule type="duplicateValues" dxfId="3041" priority="305"/>
  </conditionalFormatting>
  <conditionalFormatting sqref="G94">
    <cfRule type="duplicateValues" dxfId="3040" priority="304"/>
  </conditionalFormatting>
  <conditionalFormatting sqref="G94">
    <cfRule type="duplicateValues" dxfId="3039" priority="303"/>
  </conditionalFormatting>
  <conditionalFormatting sqref="G94">
    <cfRule type="duplicateValues" dxfId="3038" priority="302"/>
  </conditionalFormatting>
  <conditionalFormatting sqref="G94">
    <cfRule type="duplicateValues" dxfId="3037" priority="301"/>
  </conditionalFormatting>
  <conditionalFormatting sqref="G94">
    <cfRule type="duplicateValues" dxfId="3036" priority="300"/>
  </conditionalFormatting>
  <conditionalFormatting sqref="G94">
    <cfRule type="duplicateValues" dxfId="3035" priority="299"/>
  </conditionalFormatting>
  <conditionalFormatting sqref="G95">
    <cfRule type="duplicateValues" dxfId="3034" priority="298"/>
  </conditionalFormatting>
  <conditionalFormatting sqref="G95">
    <cfRule type="duplicateValues" dxfId="3033" priority="297"/>
  </conditionalFormatting>
  <conditionalFormatting sqref="G95">
    <cfRule type="duplicateValues" dxfId="3032" priority="296"/>
  </conditionalFormatting>
  <conditionalFormatting sqref="G95">
    <cfRule type="duplicateValues" dxfId="3031" priority="295"/>
  </conditionalFormatting>
  <conditionalFormatting sqref="G95">
    <cfRule type="duplicateValues" dxfId="3030" priority="294"/>
  </conditionalFormatting>
  <conditionalFormatting sqref="G95">
    <cfRule type="duplicateValues" dxfId="3029" priority="293"/>
  </conditionalFormatting>
  <conditionalFormatting sqref="G95">
    <cfRule type="duplicateValues" dxfId="3028" priority="292"/>
  </conditionalFormatting>
  <conditionalFormatting sqref="G95">
    <cfRule type="duplicateValues" dxfId="3027" priority="291"/>
  </conditionalFormatting>
  <conditionalFormatting sqref="G95">
    <cfRule type="duplicateValues" dxfId="3026" priority="290"/>
  </conditionalFormatting>
  <conditionalFormatting sqref="G95">
    <cfRule type="duplicateValues" dxfId="3025" priority="289"/>
  </conditionalFormatting>
  <conditionalFormatting sqref="G95">
    <cfRule type="duplicateValues" dxfId="3024" priority="288"/>
  </conditionalFormatting>
  <conditionalFormatting sqref="G95">
    <cfRule type="duplicateValues" dxfId="3023" priority="287"/>
  </conditionalFormatting>
  <conditionalFormatting sqref="G95">
    <cfRule type="duplicateValues" dxfId="3022" priority="286"/>
  </conditionalFormatting>
  <conditionalFormatting sqref="G95">
    <cfRule type="duplicateValues" dxfId="3021" priority="285"/>
  </conditionalFormatting>
  <conditionalFormatting sqref="G95">
    <cfRule type="duplicateValues" dxfId="3020" priority="284"/>
  </conditionalFormatting>
  <conditionalFormatting sqref="G95">
    <cfRule type="duplicateValues" dxfId="3019" priority="283"/>
  </conditionalFormatting>
  <conditionalFormatting sqref="G95">
    <cfRule type="duplicateValues" dxfId="3018" priority="282"/>
  </conditionalFormatting>
  <conditionalFormatting sqref="G95">
    <cfRule type="duplicateValues" dxfId="3017" priority="281"/>
  </conditionalFormatting>
  <conditionalFormatting sqref="G95">
    <cfRule type="duplicateValues" dxfId="3016" priority="280"/>
  </conditionalFormatting>
  <conditionalFormatting sqref="G95">
    <cfRule type="duplicateValues" dxfId="3015" priority="279"/>
  </conditionalFormatting>
  <conditionalFormatting sqref="G95">
    <cfRule type="duplicateValues" dxfId="3014" priority="278"/>
  </conditionalFormatting>
  <conditionalFormatting sqref="G95">
    <cfRule type="duplicateValues" dxfId="3013" priority="277"/>
  </conditionalFormatting>
  <conditionalFormatting sqref="G95">
    <cfRule type="duplicateValues" dxfId="3012" priority="276"/>
  </conditionalFormatting>
  <conditionalFormatting sqref="G95">
    <cfRule type="duplicateValues" dxfId="3011" priority="275"/>
  </conditionalFormatting>
  <conditionalFormatting sqref="G95">
    <cfRule type="duplicateValues" dxfId="3010" priority="274"/>
  </conditionalFormatting>
  <conditionalFormatting sqref="G95">
    <cfRule type="duplicateValues" dxfId="3009" priority="273"/>
  </conditionalFormatting>
  <conditionalFormatting sqref="G95">
    <cfRule type="duplicateValues" dxfId="3008" priority="272"/>
  </conditionalFormatting>
  <conditionalFormatting sqref="G95">
    <cfRule type="duplicateValues" dxfId="3007" priority="271"/>
  </conditionalFormatting>
  <conditionalFormatting sqref="G95">
    <cfRule type="duplicateValues" dxfId="3006" priority="270"/>
  </conditionalFormatting>
  <conditionalFormatting sqref="G95">
    <cfRule type="duplicateValues" dxfId="3005" priority="269"/>
  </conditionalFormatting>
  <conditionalFormatting sqref="G95">
    <cfRule type="duplicateValues" dxfId="3004" priority="268"/>
  </conditionalFormatting>
  <conditionalFormatting sqref="G95">
    <cfRule type="duplicateValues" dxfId="3003" priority="267"/>
  </conditionalFormatting>
  <conditionalFormatting sqref="G95">
    <cfRule type="duplicateValues" dxfId="3002" priority="266"/>
  </conditionalFormatting>
  <conditionalFormatting sqref="G95">
    <cfRule type="duplicateValues" dxfId="3001" priority="265"/>
  </conditionalFormatting>
  <conditionalFormatting sqref="G95">
    <cfRule type="duplicateValues" dxfId="3000" priority="264"/>
  </conditionalFormatting>
  <conditionalFormatting sqref="G95">
    <cfRule type="duplicateValues" dxfId="2999" priority="263"/>
  </conditionalFormatting>
  <conditionalFormatting sqref="G95">
    <cfRule type="duplicateValues" dxfId="2998" priority="262"/>
  </conditionalFormatting>
  <conditionalFormatting sqref="G95">
    <cfRule type="duplicateValues" dxfId="2997" priority="261"/>
  </conditionalFormatting>
  <conditionalFormatting sqref="G95">
    <cfRule type="duplicateValues" dxfId="2996" priority="260"/>
  </conditionalFormatting>
  <conditionalFormatting sqref="G95">
    <cfRule type="duplicateValues" dxfId="2995" priority="259"/>
  </conditionalFormatting>
  <conditionalFormatting sqref="G95">
    <cfRule type="duplicateValues" dxfId="2994" priority="258"/>
  </conditionalFormatting>
  <conditionalFormatting sqref="G95">
    <cfRule type="duplicateValues" dxfId="2993" priority="257"/>
  </conditionalFormatting>
  <conditionalFormatting sqref="G95">
    <cfRule type="duplicateValues" dxfId="2992" priority="256"/>
  </conditionalFormatting>
  <conditionalFormatting sqref="G95">
    <cfRule type="duplicateValues" dxfId="2991" priority="255"/>
  </conditionalFormatting>
  <conditionalFormatting sqref="G95">
    <cfRule type="duplicateValues" dxfId="2990" priority="254"/>
  </conditionalFormatting>
  <conditionalFormatting sqref="G95">
    <cfRule type="duplicateValues" dxfId="2989" priority="253"/>
  </conditionalFormatting>
  <conditionalFormatting sqref="G95">
    <cfRule type="duplicateValues" dxfId="2988" priority="252"/>
  </conditionalFormatting>
  <conditionalFormatting sqref="G95">
    <cfRule type="duplicateValues" dxfId="2987" priority="251"/>
  </conditionalFormatting>
  <conditionalFormatting sqref="G95">
    <cfRule type="duplicateValues" dxfId="2986" priority="250"/>
  </conditionalFormatting>
  <conditionalFormatting sqref="G95">
    <cfRule type="duplicateValues" dxfId="2985" priority="249"/>
  </conditionalFormatting>
  <conditionalFormatting sqref="G95">
    <cfRule type="duplicateValues" dxfId="2984" priority="248"/>
  </conditionalFormatting>
  <conditionalFormatting sqref="G95">
    <cfRule type="duplicateValues" dxfId="2983" priority="247"/>
  </conditionalFormatting>
  <conditionalFormatting sqref="G95">
    <cfRule type="duplicateValues" dxfId="2982" priority="246"/>
  </conditionalFormatting>
  <conditionalFormatting sqref="G95">
    <cfRule type="duplicateValues" dxfId="2981" priority="245"/>
  </conditionalFormatting>
  <conditionalFormatting sqref="G95">
    <cfRule type="duplicateValues" dxfId="2980" priority="244"/>
  </conditionalFormatting>
  <conditionalFormatting sqref="G95">
    <cfRule type="duplicateValues" dxfId="2979" priority="243"/>
  </conditionalFormatting>
  <conditionalFormatting sqref="G96">
    <cfRule type="duplicateValues" dxfId="2978" priority="242"/>
  </conditionalFormatting>
  <conditionalFormatting sqref="H7">
    <cfRule type="duplicateValues" dxfId="2977" priority="237"/>
  </conditionalFormatting>
  <conditionalFormatting sqref="H19">
    <cfRule type="duplicateValues" dxfId="2976" priority="236"/>
  </conditionalFormatting>
  <conditionalFormatting sqref="H12">
    <cfRule type="duplicateValues" dxfId="2975" priority="235"/>
  </conditionalFormatting>
  <conditionalFormatting sqref="H38">
    <cfRule type="duplicateValues" dxfId="2974" priority="234"/>
  </conditionalFormatting>
  <conditionalFormatting sqref="H18">
    <cfRule type="duplicateValues" dxfId="2973" priority="233"/>
  </conditionalFormatting>
  <conditionalFormatting sqref="H13">
    <cfRule type="duplicateValues" dxfId="2972" priority="232"/>
  </conditionalFormatting>
  <conditionalFormatting sqref="H14">
    <cfRule type="duplicateValues" dxfId="2971" priority="231"/>
  </conditionalFormatting>
  <conditionalFormatting sqref="H16">
    <cfRule type="duplicateValues" dxfId="2970" priority="230"/>
  </conditionalFormatting>
  <conditionalFormatting sqref="H28">
    <cfRule type="duplicateValues" dxfId="2969" priority="229"/>
  </conditionalFormatting>
  <conditionalFormatting sqref="H48">
    <cfRule type="duplicateValues" dxfId="2968" priority="228"/>
  </conditionalFormatting>
  <conditionalFormatting sqref="I120">
    <cfRule type="duplicateValues" dxfId="2967" priority="227"/>
  </conditionalFormatting>
  <conditionalFormatting sqref="I121">
    <cfRule type="duplicateValues" dxfId="2966" priority="226"/>
  </conditionalFormatting>
  <conditionalFormatting sqref="I121">
    <cfRule type="duplicateValues" dxfId="2965" priority="225"/>
  </conditionalFormatting>
  <conditionalFormatting sqref="I121">
    <cfRule type="duplicateValues" dxfId="2964" priority="224"/>
  </conditionalFormatting>
  <conditionalFormatting sqref="I121">
    <cfRule type="duplicateValues" dxfId="2963" priority="223"/>
  </conditionalFormatting>
  <conditionalFormatting sqref="I121">
    <cfRule type="duplicateValues" dxfId="2962" priority="222"/>
  </conditionalFormatting>
  <conditionalFormatting sqref="I121">
    <cfRule type="duplicateValues" dxfId="2961" priority="221"/>
  </conditionalFormatting>
  <conditionalFormatting sqref="I121">
    <cfRule type="duplicateValues" dxfId="2960" priority="220"/>
  </conditionalFormatting>
  <conditionalFormatting sqref="I121">
    <cfRule type="duplicateValues" dxfId="2959" priority="219"/>
  </conditionalFormatting>
  <conditionalFormatting sqref="I121">
    <cfRule type="duplicateValues" dxfId="2958" priority="218"/>
  </conditionalFormatting>
  <conditionalFormatting sqref="I121">
    <cfRule type="duplicateValues" dxfId="2957" priority="217"/>
  </conditionalFormatting>
  <conditionalFormatting sqref="I121">
    <cfRule type="duplicateValues" dxfId="2956" priority="216"/>
  </conditionalFormatting>
  <conditionalFormatting sqref="I121">
    <cfRule type="duplicateValues" dxfId="2955" priority="215"/>
  </conditionalFormatting>
  <conditionalFormatting sqref="I121">
    <cfRule type="duplicateValues" dxfId="2954" priority="214"/>
  </conditionalFormatting>
  <conditionalFormatting sqref="I121">
    <cfRule type="duplicateValues" dxfId="2953" priority="213"/>
  </conditionalFormatting>
  <conditionalFormatting sqref="I121">
    <cfRule type="duplicateValues" dxfId="2952" priority="212"/>
  </conditionalFormatting>
  <conditionalFormatting sqref="I121">
    <cfRule type="duplicateValues" dxfId="2951" priority="211"/>
  </conditionalFormatting>
  <conditionalFormatting sqref="I121">
    <cfRule type="duplicateValues" dxfId="2950" priority="210"/>
  </conditionalFormatting>
  <conditionalFormatting sqref="I121">
    <cfRule type="duplicateValues" dxfId="2949" priority="209"/>
  </conditionalFormatting>
  <conditionalFormatting sqref="I121">
    <cfRule type="duplicateValues" dxfId="2948" priority="208"/>
  </conditionalFormatting>
  <conditionalFormatting sqref="I121">
    <cfRule type="duplicateValues" dxfId="2947" priority="207"/>
  </conditionalFormatting>
  <conditionalFormatting sqref="I129">
    <cfRule type="duplicateValues" dxfId="2946" priority="206"/>
  </conditionalFormatting>
  <conditionalFormatting sqref="I129">
    <cfRule type="duplicateValues" dxfId="2945" priority="205"/>
  </conditionalFormatting>
  <conditionalFormatting sqref="I129">
    <cfRule type="duplicateValues" dxfId="2944" priority="204"/>
  </conditionalFormatting>
  <conditionalFormatting sqref="I129">
    <cfRule type="duplicateValues" dxfId="2943" priority="203"/>
  </conditionalFormatting>
  <conditionalFormatting sqref="I129">
    <cfRule type="duplicateValues" dxfId="2942" priority="202"/>
  </conditionalFormatting>
  <conditionalFormatting sqref="I129">
    <cfRule type="duplicateValues" dxfId="2941" priority="201"/>
  </conditionalFormatting>
  <conditionalFormatting sqref="I129">
    <cfRule type="duplicateValues" dxfId="2940" priority="200"/>
  </conditionalFormatting>
  <conditionalFormatting sqref="I129">
    <cfRule type="duplicateValues" dxfId="2939" priority="199"/>
  </conditionalFormatting>
  <conditionalFormatting sqref="I129">
    <cfRule type="duplicateValues" dxfId="2938" priority="198"/>
  </conditionalFormatting>
  <conditionalFormatting sqref="I129">
    <cfRule type="duplicateValues" dxfId="2937" priority="197"/>
  </conditionalFormatting>
  <conditionalFormatting sqref="I129">
    <cfRule type="duplicateValues" dxfId="2936" priority="196"/>
  </conditionalFormatting>
  <conditionalFormatting sqref="I129">
    <cfRule type="duplicateValues" dxfId="2935" priority="195"/>
  </conditionalFormatting>
  <conditionalFormatting sqref="I129">
    <cfRule type="duplicateValues" dxfId="2934" priority="194"/>
  </conditionalFormatting>
  <conditionalFormatting sqref="I129">
    <cfRule type="duplicateValues" dxfId="2933" priority="193"/>
  </conditionalFormatting>
  <conditionalFormatting sqref="I129">
    <cfRule type="duplicateValues" dxfId="2932" priority="192"/>
  </conditionalFormatting>
  <conditionalFormatting sqref="I129">
    <cfRule type="duplicateValues" dxfId="2931" priority="191"/>
  </conditionalFormatting>
  <conditionalFormatting sqref="I129">
    <cfRule type="duplicateValues" dxfId="2930" priority="190"/>
  </conditionalFormatting>
  <conditionalFormatting sqref="I129">
    <cfRule type="duplicateValues" dxfId="2929" priority="189"/>
  </conditionalFormatting>
  <conditionalFormatting sqref="I129">
    <cfRule type="duplicateValues" dxfId="2928" priority="188"/>
  </conditionalFormatting>
  <conditionalFormatting sqref="I129">
    <cfRule type="duplicateValues" dxfId="2927" priority="187"/>
  </conditionalFormatting>
  <conditionalFormatting sqref="I129">
    <cfRule type="duplicateValues" dxfId="2926" priority="186"/>
  </conditionalFormatting>
  <conditionalFormatting sqref="I129">
    <cfRule type="duplicateValues" dxfId="2925" priority="185"/>
  </conditionalFormatting>
  <conditionalFormatting sqref="I129">
    <cfRule type="duplicateValues" dxfId="2924" priority="184"/>
  </conditionalFormatting>
  <conditionalFormatting sqref="I129">
    <cfRule type="duplicateValues" dxfId="2923" priority="183"/>
  </conditionalFormatting>
  <conditionalFormatting sqref="I129">
    <cfRule type="duplicateValues" dxfId="2922" priority="182"/>
  </conditionalFormatting>
  <conditionalFormatting sqref="I129">
    <cfRule type="duplicateValues" dxfId="2921" priority="181"/>
  </conditionalFormatting>
  <conditionalFormatting sqref="I129">
    <cfRule type="duplicateValues" dxfId="2920" priority="180"/>
  </conditionalFormatting>
  <conditionalFormatting sqref="I129">
    <cfRule type="duplicateValues" dxfId="2919" priority="179"/>
  </conditionalFormatting>
  <conditionalFormatting sqref="I129">
    <cfRule type="duplicateValues" dxfId="2918" priority="178"/>
  </conditionalFormatting>
  <conditionalFormatting sqref="I129">
    <cfRule type="duplicateValues" dxfId="2917" priority="177"/>
  </conditionalFormatting>
  <conditionalFormatting sqref="I129">
    <cfRule type="duplicateValues" dxfId="2916" priority="176"/>
  </conditionalFormatting>
  <conditionalFormatting sqref="I129">
    <cfRule type="duplicateValues" dxfId="2915" priority="175"/>
  </conditionalFormatting>
  <conditionalFormatting sqref="I129">
    <cfRule type="duplicateValues" dxfId="2914" priority="174"/>
  </conditionalFormatting>
  <conditionalFormatting sqref="I129">
    <cfRule type="duplicateValues" dxfId="2913" priority="173"/>
  </conditionalFormatting>
  <conditionalFormatting sqref="I129">
    <cfRule type="duplicateValues" dxfId="2912" priority="172"/>
  </conditionalFormatting>
  <conditionalFormatting sqref="I129">
    <cfRule type="duplicateValues" dxfId="2911" priority="171"/>
  </conditionalFormatting>
  <conditionalFormatting sqref="I132">
    <cfRule type="duplicateValues" dxfId="2910" priority="170"/>
  </conditionalFormatting>
  <conditionalFormatting sqref="I134">
    <cfRule type="duplicateValues" dxfId="2909" priority="169"/>
  </conditionalFormatting>
  <conditionalFormatting sqref="I136">
    <cfRule type="duplicateValues" dxfId="2908" priority="168"/>
  </conditionalFormatting>
  <conditionalFormatting sqref="I136">
    <cfRule type="duplicateValues" dxfId="2907" priority="167"/>
  </conditionalFormatting>
  <conditionalFormatting sqref="I128">
    <cfRule type="duplicateValues" dxfId="2906" priority="166"/>
  </conditionalFormatting>
  <conditionalFormatting sqref="I128">
    <cfRule type="duplicateValues" dxfId="2905" priority="165"/>
  </conditionalFormatting>
  <conditionalFormatting sqref="I133">
    <cfRule type="duplicateValues" dxfId="2904" priority="164"/>
  </conditionalFormatting>
  <conditionalFormatting sqref="I133">
    <cfRule type="duplicateValues" dxfId="2903" priority="163"/>
  </conditionalFormatting>
  <conditionalFormatting sqref="I130">
    <cfRule type="duplicateValues" dxfId="2902" priority="162"/>
  </conditionalFormatting>
  <conditionalFormatting sqref="I130">
    <cfRule type="duplicateValues" dxfId="2901" priority="161"/>
  </conditionalFormatting>
  <conditionalFormatting sqref="I130">
    <cfRule type="duplicateValues" dxfId="2900" priority="160"/>
  </conditionalFormatting>
  <conditionalFormatting sqref="I130">
    <cfRule type="duplicateValues" dxfId="2899" priority="159"/>
  </conditionalFormatting>
  <conditionalFormatting sqref="I130">
    <cfRule type="duplicateValues" dxfId="2898" priority="158"/>
  </conditionalFormatting>
  <conditionalFormatting sqref="I130">
    <cfRule type="duplicateValues" dxfId="2897" priority="157"/>
  </conditionalFormatting>
  <conditionalFormatting sqref="I130">
    <cfRule type="duplicateValues" dxfId="2896" priority="156"/>
  </conditionalFormatting>
  <conditionalFormatting sqref="I130">
    <cfRule type="duplicateValues" dxfId="2895" priority="155"/>
  </conditionalFormatting>
  <conditionalFormatting sqref="I130">
    <cfRule type="duplicateValues" dxfId="2894" priority="154"/>
  </conditionalFormatting>
  <conditionalFormatting sqref="I130">
    <cfRule type="duplicateValues" dxfId="2893" priority="153"/>
  </conditionalFormatting>
  <conditionalFormatting sqref="I130">
    <cfRule type="duplicateValues" dxfId="2892" priority="152"/>
  </conditionalFormatting>
  <conditionalFormatting sqref="I130">
    <cfRule type="duplicateValues" dxfId="2891" priority="151"/>
  </conditionalFormatting>
  <conditionalFormatting sqref="I130">
    <cfRule type="duplicateValues" dxfId="2890" priority="150"/>
  </conditionalFormatting>
  <conditionalFormatting sqref="I130">
    <cfRule type="duplicateValues" dxfId="2889" priority="149"/>
  </conditionalFormatting>
  <conditionalFormatting sqref="I130">
    <cfRule type="duplicateValues" dxfId="2888" priority="148"/>
  </conditionalFormatting>
  <conditionalFormatting sqref="I130">
    <cfRule type="duplicateValues" dxfId="2887" priority="147"/>
  </conditionalFormatting>
  <conditionalFormatting sqref="I130">
    <cfRule type="duplicateValues" dxfId="2886" priority="146"/>
  </conditionalFormatting>
  <conditionalFormatting sqref="I130">
    <cfRule type="duplicateValues" dxfId="2885" priority="145"/>
  </conditionalFormatting>
  <conditionalFormatting sqref="I130">
    <cfRule type="duplicateValues" dxfId="2884" priority="144"/>
  </conditionalFormatting>
  <conditionalFormatting sqref="I130">
    <cfRule type="duplicateValues" dxfId="2883" priority="143"/>
  </conditionalFormatting>
  <conditionalFormatting sqref="I130">
    <cfRule type="duplicateValues" dxfId="2882" priority="142"/>
  </conditionalFormatting>
  <conditionalFormatting sqref="I130">
    <cfRule type="duplicateValues" dxfId="2881" priority="141"/>
  </conditionalFormatting>
  <conditionalFormatting sqref="I130">
    <cfRule type="duplicateValues" dxfId="2880" priority="140"/>
  </conditionalFormatting>
  <conditionalFormatting sqref="I130">
    <cfRule type="duplicateValues" dxfId="2879" priority="139"/>
  </conditionalFormatting>
  <conditionalFormatting sqref="I130">
    <cfRule type="duplicateValues" dxfId="2878" priority="138"/>
  </conditionalFormatting>
  <conditionalFormatting sqref="I130">
    <cfRule type="duplicateValues" dxfId="2877" priority="137"/>
  </conditionalFormatting>
  <conditionalFormatting sqref="I130">
    <cfRule type="duplicateValues" dxfId="2876" priority="136"/>
  </conditionalFormatting>
  <conditionalFormatting sqref="I130">
    <cfRule type="duplicateValues" dxfId="2875" priority="135"/>
  </conditionalFormatting>
  <conditionalFormatting sqref="I130">
    <cfRule type="duplicateValues" dxfId="2874" priority="134"/>
  </conditionalFormatting>
  <conditionalFormatting sqref="I130">
    <cfRule type="duplicateValues" dxfId="2873" priority="133"/>
  </conditionalFormatting>
  <conditionalFormatting sqref="I130">
    <cfRule type="duplicateValues" dxfId="2872" priority="132"/>
  </conditionalFormatting>
  <conditionalFormatting sqref="I130">
    <cfRule type="duplicateValues" dxfId="2871" priority="131"/>
  </conditionalFormatting>
  <conditionalFormatting sqref="I130">
    <cfRule type="duplicateValues" dxfId="2870" priority="130"/>
  </conditionalFormatting>
  <conditionalFormatting sqref="I130">
    <cfRule type="duplicateValues" dxfId="2869" priority="129"/>
  </conditionalFormatting>
  <conditionalFormatting sqref="I130">
    <cfRule type="duplicateValues" dxfId="2868" priority="128"/>
  </conditionalFormatting>
  <conditionalFormatting sqref="I130">
    <cfRule type="duplicateValues" dxfId="2867" priority="127"/>
  </conditionalFormatting>
  <conditionalFormatting sqref="I130">
    <cfRule type="duplicateValues" dxfId="2866" priority="126"/>
  </conditionalFormatting>
  <conditionalFormatting sqref="I130">
    <cfRule type="duplicateValues" dxfId="2865" priority="125"/>
  </conditionalFormatting>
  <conditionalFormatting sqref="I130">
    <cfRule type="duplicateValues" dxfId="2864" priority="124"/>
  </conditionalFormatting>
  <conditionalFormatting sqref="I130">
    <cfRule type="duplicateValues" dxfId="2863" priority="123"/>
  </conditionalFormatting>
  <conditionalFormatting sqref="I130">
    <cfRule type="duplicateValues" dxfId="2862" priority="122"/>
  </conditionalFormatting>
  <conditionalFormatting sqref="I130">
    <cfRule type="duplicateValues" dxfId="2861" priority="121"/>
  </conditionalFormatting>
  <conditionalFormatting sqref="I130">
    <cfRule type="duplicateValues" dxfId="2860" priority="120"/>
  </conditionalFormatting>
  <conditionalFormatting sqref="I130">
    <cfRule type="duplicateValues" dxfId="2859" priority="119"/>
  </conditionalFormatting>
  <conditionalFormatting sqref="I130">
    <cfRule type="duplicateValues" dxfId="2858" priority="118"/>
  </conditionalFormatting>
  <conditionalFormatting sqref="I130">
    <cfRule type="duplicateValues" dxfId="2857" priority="117"/>
  </conditionalFormatting>
  <conditionalFormatting sqref="I130">
    <cfRule type="duplicateValues" dxfId="2856" priority="116"/>
  </conditionalFormatting>
  <conditionalFormatting sqref="I130">
    <cfRule type="duplicateValues" dxfId="2855" priority="115"/>
  </conditionalFormatting>
  <conditionalFormatting sqref="I130">
    <cfRule type="duplicateValues" dxfId="2854" priority="114"/>
  </conditionalFormatting>
  <conditionalFormatting sqref="I130">
    <cfRule type="duplicateValues" dxfId="2853" priority="113"/>
  </conditionalFormatting>
  <conditionalFormatting sqref="I130">
    <cfRule type="duplicateValues" dxfId="2852" priority="112"/>
  </conditionalFormatting>
  <conditionalFormatting sqref="I130">
    <cfRule type="duplicateValues" dxfId="2851" priority="111"/>
  </conditionalFormatting>
  <conditionalFormatting sqref="I130">
    <cfRule type="duplicateValues" dxfId="2850" priority="110"/>
  </conditionalFormatting>
  <conditionalFormatting sqref="I130">
    <cfRule type="duplicateValues" dxfId="2849" priority="109"/>
  </conditionalFormatting>
  <conditionalFormatting sqref="I130">
    <cfRule type="duplicateValues" dxfId="2848" priority="108"/>
  </conditionalFormatting>
  <conditionalFormatting sqref="I130">
    <cfRule type="duplicateValues" dxfId="2847" priority="107"/>
  </conditionalFormatting>
  <conditionalFormatting sqref="I130">
    <cfRule type="duplicateValues" dxfId="2846" priority="106"/>
  </conditionalFormatting>
  <conditionalFormatting sqref="I130">
    <cfRule type="duplicateValues" dxfId="2845" priority="105"/>
  </conditionalFormatting>
  <conditionalFormatting sqref="I130">
    <cfRule type="duplicateValues" dxfId="2844" priority="104"/>
  </conditionalFormatting>
  <conditionalFormatting sqref="I130">
    <cfRule type="duplicateValues" dxfId="2843" priority="103"/>
  </conditionalFormatting>
  <conditionalFormatting sqref="I130">
    <cfRule type="duplicateValues" dxfId="2842" priority="102"/>
  </conditionalFormatting>
  <conditionalFormatting sqref="I130">
    <cfRule type="duplicateValues" dxfId="2841" priority="101"/>
  </conditionalFormatting>
  <conditionalFormatting sqref="I130">
    <cfRule type="duplicateValues" dxfId="2840" priority="100"/>
  </conditionalFormatting>
  <conditionalFormatting sqref="I130">
    <cfRule type="duplicateValues" dxfId="2839" priority="99"/>
  </conditionalFormatting>
  <conditionalFormatting sqref="I130">
    <cfRule type="duplicateValues" dxfId="2838" priority="98"/>
  </conditionalFormatting>
  <conditionalFormatting sqref="I130">
    <cfRule type="duplicateValues" dxfId="2837" priority="97"/>
  </conditionalFormatting>
  <conditionalFormatting sqref="I130">
    <cfRule type="duplicateValues" dxfId="2836" priority="96"/>
  </conditionalFormatting>
  <conditionalFormatting sqref="I130">
    <cfRule type="duplicateValues" dxfId="2835" priority="95"/>
  </conditionalFormatting>
  <conditionalFormatting sqref="I130">
    <cfRule type="duplicateValues" dxfId="2834" priority="94"/>
  </conditionalFormatting>
  <conditionalFormatting sqref="I130">
    <cfRule type="duplicateValues" dxfId="2833" priority="93"/>
  </conditionalFormatting>
  <conditionalFormatting sqref="I130">
    <cfRule type="duplicateValues" dxfId="2832" priority="92"/>
  </conditionalFormatting>
  <conditionalFormatting sqref="I130">
    <cfRule type="duplicateValues" dxfId="2831" priority="91"/>
  </conditionalFormatting>
  <conditionalFormatting sqref="I122">
    <cfRule type="duplicateValues" dxfId="2830" priority="90"/>
  </conditionalFormatting>
  <conditionalFormatting sqref="I122">
    <cfRule type="duplicateValues" dxfId="2829" priority="89"/>
  </conditionalFormatting>
  <conditionalFormatting sqref="I122">
    <cfRule type="duplicateValues" dxfId="2828" priority="88"/>
  </conditionalFormatting>
  <conditionalFormatting sqref="I122">
    <cfRule type="duplicateValues" dxfId="2827" priority="87"/>
  </conditionalFormatting>
  <conditionalFormatting sqref="I122">
    <cfRule type="duplicateValues" dxfId="2826" priority="86"/>
  </conditionalFormatting>
  <conditionalFormatting sqref="I122">
    <cfRule type="duplicateValues" dxfId="2825" priority="85"/>
  </conditionalFormatting>
  <conditionalFormatting sqref="I122">
    <cfRule type="duplicateValues" dxfId="2824" priority="84"/>
  </conditionalFormatting>
  <conditionalFormatting sqref="I122">
    <cfRule type="duplicateValues" dxfId="2823" priority="83"/>
  </conditionalFormatting>
  <conditionalFormatting sqref="I122">
    <cfRule type="duplicateValues" dxfId="2822" priority="82"/>
  </conditionalFormatting>
  <conditionalFormatting sqref="I122">
    <cfRule type="duplicateValues" dxfId="2821" priority="81"/>
  </conditionalFormatting>
  <conditionalFormatting sqref="I122">
    <cfRule type="duplicateValues" dxfId="2820" priority="80"/>
  </conditionalFormatting>
  <conditionalFormatting sqref="I122">
    <cfRule type="duplicateValues" dxfId="2819" priority="79"/>
  </conditionalFormatting>
  <conditionalFormatting sqref="I122">
    <cfRule type="duplicateValues" dxfId="2818" priority="78"/>
  </conditionalFormatting>
  <conditionalFormatting sqref="I122">
    <cfRule type="duplicateValues" dxfId="2817" priority="77"/>
  </conditionalFormatting>
  <conditionalFormatting sqref="I122">
    <cfRule type="duplicateValues" dxfId="2816" priority="76"/>
  </conditionalFormatting>
  <conditionalFormatting sqref="I122">
    <cfRule type="duplicateValues" dxfId="2815" priority="75"/>
  </conditionalFormatting>
  <conditionalFormatting sqref="I122">
    <cfRule type="duplicateValues" dxfId="2814" priority="74"/>
  </conditionalFormatting>
  <conditionalFormatting sqref="I122">
    <cfRule type="duplicateValues" dxfId="2813" priority="73"/>
  </conditionalFormatting>
  <conditionalFormatting sqref="I122">
    <cfRule type="duplicateValues" dxfId="2812" priority="72"/>
  </conditionalFormatting>
  <conditionalFormatting sqref="I122">
    <cfRule type="duplicateValues" dxfId="2811" priority="71"/>
  </conditionalFormatting>
  <conditionalFormatting sqref="I122">
    <cfRule type="duplicateValues" dxfId="2810" priority="70"/>
  </conditionalFormatting>
  <conditionalFormatting sqref="I122">
    <cfRule type="duplicateValues" dxfId="2809" priority="69"/>
  </conditionalFormatting>
  <conditionalFormatting sqref="I122">
    <cfRule type="duplicateValues" dxfId="2808" priority="68"/>
  </conditionalFormatting>
  <conditionalFormatting sqref="I122">
    <cfRule type="duplicateValues" dxfId="2807" priority="67"/>
  </conditionalFormatting>
  <conditionalFormatting sqref="I122">
    <cfRule type="duplicateValues" dxfId="2806" priority="66"/>
  </conditionalFormatting>
  <conditionalFormatting sqref="I122">
    <cfRule type="duplicateValues" dxfId="2805" priority="65"/>
  </conditionalFormatting>
  <conditionalFormatting sqref="I122">
    <cfRule type="duplicateValues" dxfId="2804" priority="64"/>
  </conditionalFormatting>
  <conditionalFormatting sqref="I122">
    <cfRule type="duplicateValues" dxfId="2803" priority="63"/>
  </conditionalFormatting>
  <conditionalFormatting sqref="I122">
    <cfRule type="duplicateValues" dxfId="2802" priority="62"/>
  </conditionalFormatting>
  <conditionalFormatting sqref="I122">
    <cfRule type="duplicateValues" dxfId="2801" priority="61"/>
  </conditionalFormatting>
  <conditionalFormatting sqref="I122">
    <cfRule type="duplicateValues" dxfId="2800" priority="60"/>
  </conditionalFormatting>
  <conditionalFormatting sqref="I122">
    <cfRule type="duplicateValues" dxfId="2799" priority="59"/>
  </conditionalFormatting>
  <conditionalFormatting sqref="I122">
    <cfRule type="duplicateValues" dxfId="2798" priority="58"/>
  </conditionalFormatting>
  <conditionalFormatting sqref="I122">
    <cfRule type="duplicateValues" dxfId="2797" priority="57"/>
  </conditionalFormatting>
  <conditionalFormatting sqref="I122">
    <cfRule type="duplicateValues" dxfId="2796" priority="56"/>
  </conditionalFormatting>
  <conditionalFormatting sqref="I122">
    <cfRule type="duplicateValues" dxfId="2795" priority="55"/>
  </conditionalFormatting>
  <conditionalFormatting sqref="I122">
    <cfRule type="duplicateValues" dxfId="2794" priority="54"/>
  </conditionalFormatting>
  <conditionalFormatting sqref="I122">
    <cfRule type="duplicateValues" dxfId="2793" priority="53"/>
  </conditionalFormatting>
  <conditionalFormatting sqref="I122">
    <cfRule type="duplicateValues" dxfId="2792" priority="52"/>
  </conditionalFormatting>
  <conditionalFormatting sqref="I122">
    <cfRule type="duplicateValues" dxfId="2791" priority="51"/>
  </conditionalFormatting>
  <conditionalFormatting sqref="I122">
    <cfRule type="duplicateValues" dxfId="2790" priority="50"/>
  </conditionalFormatting>
  <conditionalFormatting sqref="I122">
    <cfRule type="duplicateValues" dxfId="2789" priority="49"/>
  </conditionalFormatting>
  <conditionalFormatting sqref="I122">
    <cfRule type="duplicateValues" dxfId="2788" priority="48"/>
  </conditionalFormatting>
  <conditionalFormatting sqref="I122">
    <cfRule type="duplicateValues" dxfId="2787" priority="47"/>
  </conditionalFormatting>
  <conditionalFormatting sqref="I122">
    <cfRule type="duplicateValues" dxfId="2786" priority="46"/>
  </conditionalFormatting>
  <conditionalFormatting sqref="I122">
    <cfRule type="duplicateValues" dxfId="2785" priority="45"/>
  </conditionalFormatting>
  <conditionalFormatting sqref="I122">
    <cfRule type="duplicateValues" dxfId="2784" priority="44"/>
  </conditionalFormatting>
  <conditionalFormatting sqref="I122">
    <cfRule type="duplicateValues" dxfId="2783" priority="43"/>
  </conditionalFormatting>
  <conditionalFormatting sqref="I122">
    <cfRule type="duplicateValues" dxfId="2782" priority="42"/>
  </conditionalFormatting>
  <conditionalFormatting sqref="I122">
    <cfRule type="duplicateValues" dxfId="2781" priority="41"/>
  </conditionalFormatting>
  <conditionalFormatting sqref="I122">
    <cfRule type="duplicateValues" dxfId="2780" priority="40"/>
  </conditionalFormatting>
  <conditionalFormatting sqref="I122">
    <cfRule type="duplicateValues" dxfId="2779" priority="39"/>
  </conditionalFormatting>
  <conditionalFormatting sqref="I122">
    <cfRule type="duplicateValues" dxfId="2778" priority="38"/>
  </conditionalFormatting>
  <conditionalFormatting sqref="I122">
    <cfRule type="duplicateValues" dxfId="2777" priority="37"/>
  </conditionalFormatting>
  <conditionalFormatting sqref="I122">
    <cfRule type="duplicateValues" dxfId="2776" priority="36"/>
  </conditionalFormatting>
  <conditionalFormatting sqref="I122">
    <cfRule type="duplicateValues" dxfId="2775" priority="35"/>
  </conditionalFormatting>
  <conditionalFormatting sqref="I137">
    <cfRule type="duplicateValues" dxfId="2774" priority="34"/>
  </conditionalFormatting>
  <conditionalFormatting sqref="I137">
    <cfRule type="duplicateValues" dxfId="2773" priority="33"/>
  </conditionalFormatting>
  <conditionalFormatting sqref="J26">
    <cfRule type="duplicateValues" dxfId="2772" priority="32"/>
  </conditionalFormatting>
  <conditionalFormatting sqref="I125">
    <cfRule type="duplicateValues" dxfId="2771" priority="31"/>
  </conditionalFormatting>
  <conditionalFormatting sqref="I126">
    <cfRule type="duplicateValues" dxfId="2770" priority="30"/>
  </conditionalFormatting>
  <conditionalFormatting sqref="I126">
    <cfRule type="duplicateValues" dxfId="2769" priority="29"/>
  </conditionalFormatting>
  <conditionalFormatting sqref="H49">
    <cfRule type="duplicateValues" dxfId="2768" priority="26"/>
  </conditionalFormatting>
  <conditionalFormatting sqref="I161">
    <cfRule type="duplicateValues" dxfId="2767" priority="25"/>
  </conditionalFormatting>
  <conditionalFormatting sqref="H15">
    <cfRule type="duplicateValues" dxfId="2766" priority="24"/>
  </conditionalFormatting>
  <conditionalFormatting sqref="H15">
    <cfRule type="duplicateValues" dxfId="2765" priority="23"/>
  </conditionalFormatting>
  <conditionalFormatting sqref="H64">
    <cfRule type="duplicateValues" dxfId="2764" priority="11"/>
  </conditionalFormatting>
  <conditionalFormatting sqref="H76">
    <cfRule type="duplicateValues" dxfId="2763" priority="10"/>
  </conditionalFormatting>
  <conditionalFormatting sqref="H69">
    <cfRule type="duplicateValues" dxfId="2762" priority="9"/>
  </conditionalFormatting>
  <conditionalFormatting sqref="H75">
    <cfRule type="duplicateValues" dxfId="2761" priority="8"/>
  </conditionalFormatting>
  <conditionalFormatting sqref="H70">
    <cfRule type="duplicateValues" dxfId="2760" priority="7"/>
  </conditionalFormatting>
  <conditionalFormatting sqref="H71">
    <cfRule type="duplicateValues" dxfId="2759" priority="6"/>
  </conditionalFormatting>
  <conditionalFormatting sqref="H73">
    <cfRule type="duplicateValues" dxfId="2758" priority="5"/>
  </conditionalFormatting>
  <conditionalFormatting sqref="H85">
    <cfRule type="duplicateValues" dxfId="2757" priority="4"/>
  </conditionalFormatting>
  <conditionalFormatting sqref="J83">
    <cfRule type="duplicateValues" dxfId="2756" priority="3"/>
  </conditionalFormatting>
  <conditionalFormatting sqref="H72">
    <cfRule type="duplicateValues" dxfId="2755" priority="2"/>
  </conditionalFormatting>
  <conditionalFormatting sqref="H72">
    <cfRule type="duplicateValues" dxfId="2754" priority="1"/>
  </conditionalFormatting>
  <dataValidations count="3">
    <dataValidation type="list" allowBlank="1" showInputMessage="1" showErrorMessage="1" sqref="F177:F181 G180:I181 C15 C175 C206:C210 C199:C200 C204 J194:J196 B14:C14 C72 B71:C71 C64 C7 G189:H190 I194:I197 D194:G196 D177:E178 H194:H198 E198:E199 E179:E180 J181 D179:D181 D182:F182 E197:F197 G177:J179 D184:J187 C128 B127:C127 C120" xr:uid="{D4D1F5B1-84AC-476D-858E-EDDFADF42FA9}">
      <formula1>ListeNomPrenom</formula1>
    </dataValidation>
    <dataValidation type="list" allowBlank="1" showInputMessage="1" showErrorMessage="1" sqref="J121:J122 I146:I149 D120:J120 D7 D34 E34:E35 F103 H7:J7 G58:G61 I8 D146:H146 D129:I129 I52:I61 F147:H159 D64 D91 E91:E92 H64:J64 I65" xr:uid="{4C29BFFD-74EB-4C24-B8EC-BC8E38042D21}">
      <formula1>ListeCE</formula1>
    </dataValidation>
    <dataValidation type="list" allowBlank="1" showInputMessage="1" showErrorMessage="1" sqref="J123:J126 F30:G57 I15:I23 I29:I51 F11:F24 J30:J44 J128:J130 J132:J140 F26:F29 I26 I9:I12 H94:J119 E62:G62 J142:J174 J87:J93 I86:I93 F87:G93 I72:I80 F68:F81 F83:F86 I83 I66:I69" xr:uid="{8EA6140A-E0EE-424B-9271-25271495F472}">
      <formula1>#REF!</formula1>
    </dataValidation>
  </dataValidation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818E5-9AD6-4DCB-BBE0-A57711F44F6E}">
  <dimension ref="A1:J220"/>
  <sheetViews>
    <sheetView workbookViewId="0">
      <selection activeCell="D2" sqref="D1:J1048576"/>
    </sheetView>
  </sheetViews>
  <sheetFormatPr baseColWidth="10" defaultRowHeight="15"/>
  <cols>
    <col min="1" max="1" width="5.42578125" customWidth="1"/>
    <col min="2" max="2" width="16.140625" customWidth="1"/>
    <col min="3" max="3" width="14.7109375" customWidth="1"/>
    <col min="4" max="10" width="22.7109375" customWidth="1"/>
  </cols>
  <sheetData>
    <row r="1" spans="1:10" ht="30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8">
      <c r="A2" s="1"/>
      <c r="B2" s="2" t="s">
        <v>1</v>
      </c>
      <c r="C2" s="3">
        <f>'S44'!C2+1</f>
        <v>45</v>
      </c>
      <c r="D2" s="4"/>
      <c r="E2" s="4"/>
      <c r="F2" s="4"/>
      <c r="G2" s="4"/>
      <c r="H2" s="4"/>
      <c r="I2" s="4"/>
      <c r="J2" s="5"/>
    </row>
    <row r="3" spans="1:10">
      <c r="A3" s="1"/>
      <c r="B3" s="165" t="s">
        <v>91</v>
      </c>
      <c r="C3" s="4"/>
      <c r="D3" s="4"/>
      <c r="E3" s="4"/>
      <c r="F3" s="165" t="s">
        <v>89</v>
      </c>
      <c r="G3" s="4"/>
      <c r="H3" s="165" t="s">
        <v>90</v>
      </c>
      <c r="I3" s="4"/>
      <c r="J3" s="5"/>
    </row>
    <row r="4" spans="1:10">
      <c r="A4" s="7"/>
      <c r="B4" s="8"/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>
      <c r="A5" s="7"/>
      <c r="B5" s="8"/>
      <c r="C5" s="8"/>
      <c r="D5" s="10">
        <f>'S44'!J5+1</f>
        <v>44507</v>
      </c>
      <c r="E5" s="10">
        <f>SUM(D5+1)</f>
        <v>44508</v>
      </c>
      <c r="F5" s="10">
        <f>SUM(E5+1)</f>
        <v>44509</v>
      </c>
      <c r="G5" s="10">
        <f t="shared" ref="G5:J5" si="0">SUM(F5+1)</f>
        <v>44510</v>
      </c>
      <c r="H5" s="10">
        <f t="shared" si="0"/>
        <v>44511</v>
      </c>
      <c r="I5" s="10">
        <f t="shared" si="0"/>
        <v>44512</v>
      </c>
      <c r="J5" s="10">
        <f t="shared" si="0"/>
        <v>44513</v>
      </c>
    </row>
    <row r="6" spans="1:10">
      <c r="A6" s="208"/>
      <c r="B6" s="209"/>
      <c r="C6" s="209"/>
      <c r="D6" s="194"/>
      <c r="E6" s="194"/>
      <c r="F6" s="194"/>
      <c r="G6" s="194"/>
      <c r="H6" s="194"/>
      <c r="I6" s="194"/>
      <c r="J6" s="194"/>
    </row>
    <row r="7" spans="1:10">
      <c r="A7" s="293" t="s">
        <v>9</v>
      </c>
      <c r="B7" s="200" t="s">
        <v>10</v>
      </c>
      <c r="C7" s="204" t="s">
        <v>11</v>
      </c>
      <c r="D7" s="205"/>
      <c r="E7" s="206"/>
      <c r="F7" s="206"/>
      <c r="G7" s="206"/>
      <c r="H7" s="206"/>
      <c r="I7" s="206"/>
      <c r="J7" s="207"/>
    </row>
    <row r="8" spans="1:10">
      <c r="A8" s="293"/>
      <c r="B8" s="15" t="s">
        <v>12</v>
      </c>
      <c r="C8" s="16"/>
      <c r="D8" s="17"/>
      <c r="E8" s="18"/>
      <c r="F8" s="19"/>
      <c r="G8" s="19"/>
      <c r="H8" s="19"/>
      <c r="I8" s="19"/>
      <c r="J8" s="20"/>
    </row>
    <row r="9" spans="1:10">
      <c r="A9" s="293"/>
      <c r="B9" s="15" t="s">
        <v>12</v>
      </c>
      <c r="C9" s="16"/>
      <c r="D9" s="21"/>
      <c r="E9" s="22"/>
      <c r="F9" s="19"/>
      <c r="G9" s="23"/>
      <c r="H9" s="23"/>
      <c r="I9" s="19"/>
      <c r="J9" s="24"/>
    </row>
    <row r="10" spans="1:10">
      <c r="A10" s="293"/>
      <c r="B10" s="15" t="s">
        <v>12</v>
      </c>
      <c r="C10" s="16"/>
      <c r="D10" s="21"/>
      <c r="E10" s="22"/>
      <c r="F10" s="19"/>
      <c r="G10" s="23"/>
      <c r="H10" s="23"/>
      <c r="I10" s="19"/>
      <c r="J10" s="24"/>
    </row>
    <row r="11" spans="1:10">
      <c r="A11" s="293"/>
      <c r="B11" s="25" t="s">
        <v>13</v>
      </c>
      <c r="C11" s="26" t="s">
        <v>14</v>
      </c>
      <c r="D11" s="27"/>
      <c r="E11" s="28"/>
      <c r="F11" s="29"/>
      <c r="G11" s="19"/>
      <c r="H11" s="30"/>
      <c r="I11" s="28"/>
      <c r="J11" s="31"/>
    </row>
    <row r="12" spans="1:10">
      <c r="A12" s="293"/>
      <c r="B12" s="25" t="s">
        <v>15</v>
      </c>
      <c r="C12" s="26" t="s">
        <v>14</v>
      </c>
      <c r="D12" s="32"/>
      <c r="E12" s="33"/>
      <c r="F12" s="34"/>
      <c r="G12" s="34"/>
      <c r="H12" s="19"/>
      <c r="I12" s="35"/>
      <c r="J12" s="36"/>
    </row>
    <row r="13" spans="1:10">
      <c r="A13" s="293"/>
      <c r="B13" s="25" t="s">
        <v>16</v>
      </c>
      <c r="C13" s="26" t="s">
        <v>14</v>
      </c>
      <c r="D13" s="37"/>
      <c r="E13" s="28"/>
      <c r="F13" s="34"/>
      <c r="G13" s="34"/>
      <c r="H13" s="28"/>
      <c r="I13" s="28"/>
      <c r="J13" s="31"/>
    </row>
    <row r="14" spans="1:10">
      <c r="A14" s="293"/>
      <c r="B14" s="25" t="s">
        <v>17</v>
      </c>
      <c r="C14" s="26" t="s">
        <v>14</v>
      </c>
      <c r="D14" s="38"/>
      <c r="E14" s="9"/>
      <c r="F14" s="28"/>
      <c r="G14" s="28"/>
      <c r="H14" s="28"/>
      <c r="I14" s="39"/>
      <c r="J14" s="36"/>
    </row>
    <row r="15" spans="1:10">
      <c r="A15" s="293"/>
      <c r="B15" s="25" t="s">
        <v>18</v>
      </c>
      <c r="C15" s="26" t="s">
        <v>19</v>
      </c>
      <c r="D15" s="37"/>
      <c r="E15" s="34"/>
      <c r="F15" s="40"/>
      <c r="G15" s="40"/>
      <c r="H15" s="19"/>
      <c r="I15" s="19"/>
      <c r="J15" s="41"/>
    </row>
    <row r="16" spans="1:10">
      <c r="A16" s="293"/>
      <c r="B16" s="25" t="s">
        <v>20</v>
      </c>
      <c r="C16" s="26" t="s">
        <v>14</v>
      </c>
      <c r="D16" s="37"/>
      <c r="E16" s="28"/>
      <c r="F16" s="34"/>
      <c r="G16" s="34"/>
      <c r="H16" s="35"/>
      <c r="I16" s="19"/>
      <c r="J16" s="36"/>
    </row>
    <row r="17" spans="1:10">
      <c r="A17" s="293"/>
      <c r="B17" s="25"/>
      <c r="C17" s="26" t="s">
        <v>21</v>
      </c>
      <c r="D17" s="27"/>
      <c r="E17" s="28"/>
      <c r="F17" s="40"/>
      <c r="G17" s="34"/>
      <c r="H17" s="42"/>
      <c r="I17" s="42"/>
      <c r="J17" s="36"/>
    </row>
    <row r="18" spans="1:10">
      <c r="A18" s="293"/>
      <c r="B18" s="25" t="s">
        <v>22</v>
      </c>
      <c r="C18" s="26" t="s">
        <v>14</v>
      </c>
      <c r="D18" s="32"/>
      <c r="E18" s="33"/>
      <c r="F18" s="34"/>
      <c r="G18" s="34"/>
      <c r="H18" s="43"/>
      <c r="I18" s="43"/>
      <c r="J18" s="44"/>
    </row>
    <row r="19" spans="1:10">
      <c r="A19" s="293"/>
      <c r="B19" s="25"/>
      <c r="C19" s="26" t="s">
        <v>21</v>
      </c>
      <c r="D19" s="45"/>
      <c r="E19" s="46"/>
      <c r="F19" s="34"/>
      <c r="G19" s="34"/>
      <c r="H19" s="47"/>
      <c r="I19" s="47"/>
      <c r="J19" s="36"/>
    </row>
    <row r="20" spans="1:10">
      <c r="A20" s="293"/>
      <c r="B20" s="25" t="s">
        <v>23</v>
      </c>
      <c r="C20" s="26" t="s">
        <v>14</v>
      </c>
      <c r="D20" s="37"/>
      <c r="E20" s="28"/>
      <c r="F20" s="34"/>
      <c r="G20" s="34"/>
      <c r="H20" s="48"/>
      <c r="I20" s="48"/>
      <c r="J20" s="36"/>
    </row>
    <row r="21" spans="1:10">
      <c r="A21" s="293"/>
      <c r="B21" s="25" t="s">
        <v>24</v>
      </c>
      <c r="C21" s="26" t="s">
        <v>14</v>
      </c>
      <c r="D21" s="27"/>
      <c r="E21" s="28"/>
      <c r="F21" s="35"/>
      <c r="G21" s="35"/>
      <c r="H21" s="28"/>
      <c r="I21" s="30"/>
      <c r="J21" s="24"/>
    </row>
    <row r="22" spans="1:10">
      <c r="A22" s="293"/>
      <c r="B22" s="25" t="s">
        <v>25</v>
      </c>
      <c r="C22" s="26" t="s">
        <v>14</v>
      </c>
      <c r="D22" s="37"/>
      <c r="E22" s="28"/>
      <c r="F22" s="34"/>
      <c r="G22" s="28"/>
      <c r="H22" s="34"/>
      <c r="I22" s="28"/>
      <c r="J22" s="31"/>
    </row>
    <row r="23" spans="1:10">
      <c r="A23" s="293"/>
      <c r="B23" s="25"/>
      <c r="C23" s="26" t="s">
        <v>21</v>
      </c>
      <c r="D23" s="37"/>
      <c r="E23" s="28"/>
      <c r="F23" s="34"/>
      <c r="G23" s="28"/>
      <c r="H23" s="35"/>
      <c r="I23" s="28"/>
      <c r="J23" s="31"/>
    </row>
    <row r="24" spans="1:10">
      <c r="A24" s="293"/>
      <c r="B24" s="25" t="s">
        <v>26</v>
      </c>
      <c r="C24" s="26" t="s">
        <v>19</v>
      </c>
      <c r="D24" s="32"/>
      <c r="E24" s="49"/>
      <c r="F24" s="34"/>
      <c r="G24" s="34"/>
      <c r="H24" s="34"/>
      <c r="I24" s="50"/>
      <c r="J24" s="36"/>
    </row>
    <row r="25" spans="1:10">
      <c r="A25" s="293"/>
      <c r="B25" s="51" t="s">
        <v>27</v>
      </c>
      <c r="C25" s="26" t="s">
        <v>14</v>
      </c>
      <c r="D25" s="52"/>
      <c r="E25" s="35"/>
      <c r="F25" s="35"/>
      <c r="G25" s="35"/>
      <c r="H25" s="35"/>
      <c r="I25" s="35"/>
      <c r="J25" s="36"/>
    </row>
    <row r="26" spans="1:10">
      <c r="A26" s="293"/>
      <c r="B26" s="53" t="s">
        <v>28</v>
      </c>
      <c r="C26" s="54" t="s">
        <v>29</v>
      </c>
      <c r="D26" s="37"/>
      <c r="E26" s="34"/>
      <c r="F26" s="55"/>
      <c r="G26" s="55"/>
      <c r="H26" s="56"/>
      <c r="I26" s="55"/>
      <c r="J26" s="41"/>
    </row>
    <row r="27" spans="1:10">
      <c r="A27" s="293"/>
      <c r="B27" s="53" t="s">
        <v>30</v>
      </c>
      <c r="C27" s="54" t="s">
        <v>29</v>
      </c>
      <c r="D27" s="57"/>
      <c r="E27" s="58"/>
      <c r="F27" s="55"/>
      <c r="G27" s="55"/>
      <c r="H27" s="50"/>
      <c r="I27" s="39"/>
      <c r="J27" s="41"/>
    </row>
    <row r="28" spans="1:10">
      <c r="A28" s="293"/>
      <c r="B28" s="53" t="s">
        <v>31</v>
      </c>
      <c r="C28" s="54" t="s">
        <v>29</v>
      </c>
      <c r="D28" s="57"/>
      <c r="E28" s="55"/>
      <c r="F28" s="39"/>
      <c r="G28" s="55"/>
      <c r="H28" s="55"/>
      <c r="I28" s="23"/>
      <c r="J28" s="59"/>
    </row>
    <row r="29" spans="1:10" ht="15.75" thickBot="1">
      <c r="A29" s="293"/>
      <c r="B29" s="96" t="s">
        <v>32</v>
      </c>
      <c r="C29" s="159" t="s">
        <v>33</v>
      </c>
      <c r="D29" s="160"/>
      <c r="E29" s="98"/>
      <c r="F29" s="98"/>
      <c r="G29" s="142"/>
      <c r="H29" s="161"/>
      <c r="I29" s="161"/>
      <c r="J29" s="101"/>
    </row>
    <row r="30" spans="1:10">
      <c r="A30" s="293"/>
      <c r="B30" s="67"/>
      <c r="C30" s="162" t="s">
        <v>34</v>
      </c>
      <c r="D30" s="69"/>
      <c r="E30" s="70"/>
      <c r="F30" s="70"/>
      <c r="G30" s="70"/>
      <c r="H30" s="70"/>
      <c r="I30" s="70"/>
      <c r="J30" s="72"/>
    </row>
    <row r="31" spans="1:10">
      <c r="A31" s="293"/>
      <c r="B31" s="61"/>
      <c r="C31" s="62" t="s">
        <v>34</v>
      </c>
      <c r="D31" s="52"/>
      <c r="E31" s="35"/>
      <c r="F31" s="35"/>
      <c r="G31" s="35"/>
      <c r="H31" s="35"/>
      <c r="I31" s="35"/>
      <c r="J31" s="36"/>
    </row>
    <row r="32" spans="1:10">
      <c r="A32" s="293"/>
      <c r="B32" s="61"/>
      <c r="C32" s="26" t="s">
        <v>35</v>
      </c>
      <c r="D32" s="52"/>
      <c r="E32" s="35"/>
      <c r="F32" s="35"/>
      <c r="G32" s="35"/>
      <c r="H32" s="163"/>
      <c r="I32" s="35"/>
      <c r="J32" s="36"/>
    </row>
    <row r="33" spans="1:10">
      <c r="A33" s="293"/>
      <c r="B33" s="61"/>
      <c r="C33" s="26" t="s">
        <v>35</v>
      </c>
      <c r="D33" s="52"/>
      <c r="E33" s="35"/>
      <c r="F33" s="35"/>
      <c r="G33" s="35"/>
      <c r="H33" s="35"/>
      <c r="I33" s="35"/>
      <c r="J33" s="36"/>
    </row>
    <row r="34" spans="1:10">
      <c r="A34" s="293"/>
      <c r="B34" s="61"/>
      <c r="C34" s="26" t="s">
        <v>35</v>
      </c>
      <c r="D34" s="52"/>
      <c r="E34" s="35"/>
      <c r="F34" s="35"/>
      <c r="G34" s="35"/>
      <c r="H34" s="35"/>
      <c r="I34" s="35"/>
      <c r="J34" s="36"/>
    </row>
    <row r="35" spans="1:10">
      <c r="A35" s="293"/>
      <c r="B35" s="61"/>
      <c r="C35" s="26" t="s">
        <v>35</v>
      </c>
      <c r="D35" s="52"/>
      <c r="E35" s="35"/>
      <c r="F35" s="35"/>
      <c r="G35" s="35"/>
      <c r="H35" s="35"/>
      <c r="I35" s="35"/>
      <c r="J35" s="36"/>
    </row>
    <row r="36" spans="1:10" ht="15.75" thickBot="1">
      <c r="A36" s="294"/>
      <c r="B36" s="73"/>
      <c r="C36" s="74" t="s">
        <v>35</v>
      </c>
      <c r="D36" s="64"/>
      <c r="E36" s="65"/>
      <c r="F36" s="65"/>
      <c r="G36" s="65"/>
      <c r="H36" s="65"/>
      <c r="I36" s="65"/>
      <c r="J36" s="66"/>
    </row>
    <row r="37" spans="1:10">
      <c r="A37" s="298" t="s">
        <v>36</v>
      </c>
      <c r="B37" s="172" t="s">
        <v>37</v>
      </c>
      <c r="C37" s="68" t="s">
        <v>38</v>
      </c>
      <c r="D37" s="69"/>
      <c r="E37" s="70"/>
      <c r="F37" s="70"/>
      <c r="G37" s="70"/>
      <c r="H37" s="71"/>
      <c r="I37" s="71"/>
      <c r="J37" s="72"/>
    </row>
    <row r="38" spans="1:10">
      <c r="A38" s="299"/>
      <c r="B38" s="173"/>
      <c r="C38" s="26" t="s">
        <v>39</v>
      </c>
      <c r="D38" s="52"/>
      <c r="E38" s="35"/>
      <c r="F38" s="35"/>
      <c r="G38" s="35"/>
      <c r="H38" s="35"/>
      <c r="I38" s="28"/>
      <c r="J38" s="36"/>
    </row>
    <row r="39" spans="1:10">
      <c r="A39" s="299"/>
      <c r="B39" s="173"/>
      <c r="C39" s="26" t="s">
        <v>40</v>
      </c>
      <c r="D39" s="52"/>
      <c r="E39" s="35"/>
      <c r="F39" s="35"/>
      <c r="G39" s="35"/>
      <c r="H39" s="35"/>
      <c r="I39" s="35"/>
      <c r="J39" s="36"/>
    </row>
    <row r="40" spans="1:10">
      <c r="A40" s="299"/>
      <c r="B40" s="173"/>
      <c r="C40" s="26" t="s">
        <v>41</v>
      </c>
      <c r="D40" s="52"/>
      <c r="E40" s="35"/>
      <c r="F40" s="35"/>
      <c r="G40" s="35"/>
      <c r="H40" s="35"/>
      <c r="I40" s="35"/>
      <c r="J40" s="36"/>
    </row>
    <row r="41" spans="1:10" ht="15.75" thickBot="1">
      <c r="A41" s="299"/>
      <c r="B41" s="174"/>
      <c r="C41" s="74" t="s">
        <v>42</v>
      </c>
      <c r="D41" s="64"/>
      <c r="E41" s="65"/>
      <c r="F41" s="65"/>
      <c r="G41" s="65"/>
      <c r="H41" s="65"/>
      <c r="I41" s="65"/>
      <c r="J41" s="66"/>
    </row>
    <row r="42" spans="1:10">
      <c r="A42" s="299"/>
      <c r="B42" s="175" t="s">
        <v>43</v>
      </c>
      <c r="C42" s="76" t="s">
        <v>44</v>
      </c>
      <c r="D42" s="77"/>
      <c r="E42" s="78"/>
      <c r="F42" s="79"/>
      <c r="G42" s="79"/>
      <c r="H42" s="79"/>
      <c r="I42" s="79"/>
      <c r="J42" s="80"/>
    </row>
    <row r="43" spans="1:10">
      <c r="A43" s="299"/>
      <c r="B43" s="173"/>
      <c r="C43" s="81" t="s">
        <v>45</v>
      </c>
      <c r="D43" s="35"/>
      <c r="E43" s="19"/>
      <c r="F43" s="35"/>
      <c r="G43" s="35"/>
      <c r="H43" s="35"/>
      <c r="I43" s="35"/>
      <c r="J43" s="36"/>
    </row>
    <row r="44" spans="1:10">
      <c r="A44" s="299"/>
      <c r="B44" s="173"/>
      <c r="C44" s="81" t="s">
        <v>46</v>
      </c>
      <c r="D44" s="23"/>
      <c r="E44" s="28"/>
      <c r="F44" s="35"/>
      <c r="G44" s="35"/>
      <c r="H44" s="35"/>
      <c r="I44" s="35"/>
      <c r="J44" s="36"/>
    </row>
    <row r="45" spans="1:10">
      <c r="A45" s="299"/>
      <c r="B45" s="173"/>
      <c r="C45" s="81" t="s">
        <v>47</v>
      </c>
      <c r="D45" s="19"/>
      <c r="E45" s="35"/>
      <c r="F45" s="35"/>
      <c r="G45" s="35"/>
      <c r="H45" s="35"/>
      <c r="I45" s="35"/>
      <c r="J45" s="36"/>
    </row>
    <row r="46" spans="1:10" ht="15.75" thickBot="1">
      <c r="A46" s="299"/>
      <c r="B46" s="174"/>
      <c r="C46" s="82" t="s">
        <v>48</v>
      </c>
      <c r="D46" s="83"/>
      <c r="E46" s="84"/>
      <c r="F46" s="65"/>
      <c r="G46" s="65"/>
      <c r="H46" s="65"/>
      <c r="I46" s="65"/>
      <c r="J46" s="66"/>
    </row>
    <row r="47" spans="1:10">
      <c r="A47" s="299"/>
      <c r="B47" s="176" t="s">
        <v>49</v>
      </c>
      <c r="C47" s="86" t="s">
        <v>50</v>
      </c>
      <c r="D47" s="70"/>
      <c r="E47" s="70"/>
      <c r="F47" s="87"/>
      <c r="G47" s="70"/>
      <c r="H47" s="70"/>
      <c r="I47" s="70"/>
      <c r="J47" s="72"/>
    </row>
    <row r="48" spans="1:10">
      <c r="A48" s="299"/>
      <c r="B48" s="177"/>
      <c r="C48" s="81" t="s">
        <v>51</v>
      </c>
      <c r="D48" s="23"/>
      <c r="E48" s="35"/>
      <c r="F48" s="35"/>
      <c r="G48" s="35"/>
      <c r="H48" s="35"/>
      <c r="I48" s="35"/>
      <c r="J48" s="36"/>
    </row>
    <row r="49" spans="1:10">
      <c r="A49" s="299"/>
      <c r="B49" s="177"/>
      <c r="C49" s="81" t="s">
        <v>52</v>
      </c>
      <c r="D49" s="35"/>
      <c r="E49" s="35"/>
      <c r="F49" s="35"/>
      <c r="G49" s="35"/>
      <c r="H49" s="35"/>
      <c r="I49" s="35"/>
      <c r="J49" s="36"/>
    </row>
    <row r="50" spans="1:10">
      <c r="A50" s="299"/>
      <c r="B50" s="177"/>
      <c r="C50" s="81" t="s">
        <v>53</v>
      </c>
      <c r="D50" s="35"/>
      <c r="E50" s="35"/>
      <c r="F50" s="35"/>
      <c r="G50" s="35"/>
      <c r="H50" s="35"/>
      <c r="I50" s="35"/>
      <c r="J50" s="36"/>
    </row>
    <row r="51" spans="1:10">
      <c r="A51" s="299"/>
      <c r="B51" s="175"/>
      <c r="C51" s="81" t="s">
        <v>54</v>
      </c>
      <c r="D51" s="35"/>
      <c r="E51" s="35"/>
      <c r="F51" s="35"/>
      <c r="G51" s="35"/>
      <c r="H51" s="35"/>
      <c r="I51" s="35"/>
      <c r="J51" s="36"/>
    </row>
    <row r="52" spans="1:10">
      <c r="A52" s="299"/>
      <c r="B52" s="178" t="s">
        <v>55</v>
      </c>
      <c r="C52" s="81" t="s">
        <v>56</v>
      </c>
      <c r="D52" s="35"/>
      <c r="E52" s="35"/>
      <c r="F52" s="35"/>
      <c r="G52" s="29"/>
      <c r="H52" s="28"/>
      <c r="I52" s="35"/>
      <c r="J52" s="36"/>
    </row>
    <row r="53" spans="1:10">
      <c r="A53" s="299"/>
      <c r="B53" s="177"/>
      <c r="C53" s="81" t="s">
        <v>57</v>
      </c>
      <c r="D53" s="35"/>
      <c r="E53" s="35"/>
      <c r="F53" s="35"/>
      <c r="G53" s="35"/>
      <c r="H53" s="35"/>
      <c r="I53" s="35"/>
      <c r="J53" s="36"/>
    </row>
    <row r="54" spans="1:10">
      <c r="A54" s="299"/>
      <c r="B54" s="175"/>
      <c r="C54" s="81" t="s">
        <v>58</v>
      </c>
      <c r="D54" s="35"/>
      <c r="E54" s="35"/>
      <c r="F54" s="35"/>
      <c r="G54" s="35"/>
      <c r="H54" s="35"/>
      <c r="I54" s="35"/>
      <c r="J54" s="36"/>
    </row>
    <row r="55" spans="1:10">
      <c r="A55" s="299"/>
      <c r="B55" s="178" t="s">
        <v>59</v>
      </c>
      <c r="C55" s="81" t="s">
        <v>60</v>
      </c>
      <c r="D55" s="35"/>
      <c r="E55" s="35"/>
      <c r="F55" s="35"/>
      <c r="G55" s="35"/>
      <c r="H55" s="35"/>
      <c r="I55" s="35"/>
      <c r="J55" s="36"/>
    </row>
    <row r="56" spans="1:10">
      <c r="A56" s="299"/>
      <c r="B56" s="175"/>
      <c r="C56" s="81" t="s">
        <v>61</v>
      </c>
      <c r="D56" s="35"/>
      <c r="E56" s="35"/>
      <c r="F56" s="35"/>
      <c r="G56" s="35"/>
      <c r="H56" s="35"/>
      <c r="I56" s="35"/>
      <c r="J56" s="36"/>
    </row>
    <row r="57" spans="1:10">
      <c r="A57" s="299"/>
      <c r="B57" s="178" t="s">
        <v>62</v>
      </c>
      <c r="C57" s="81" t="s">
        <v>63</v>
      </c>
      <c r="D57" s="35"/>
      <c r="E57" s="35"/>
      <c r="F57" s="35"/>
      <c r="G57" s="35"/>
      <c r="H57" s="35"/>
      <c r="I57" s="35"/>
      <c r="J57" s="36"/>
    </row>
    <row r="58" spans="1:10">
      <c r="A58" s="299"/>
      <c r="B58" s="177"/>
      <c r="C58" s="81" t="s">
        <v>64</v>
      </c>
      <c r="D58" s="35"/>
      <c r="E58" s="35"/>
      <c r="F58" s="35"/>
      <c r="G58" s="35"/>
      <c r="H58" s="35"/>
      <c r="I58" s="35"/>
      <c r="J58" s="36"/>
    </row>
    <row r="59" spans="1:10">
      <c r="A59" s="299"/>
      <c r="B59" s="175"/>
      <c r="C59" s="81" t="s">
        <v>65</v>
      </c>
      <c r="D59" s="35"/>
      <c r="E59" s="35"/>
      <c r="F59" s="35"/>
      <c r="G59" s="35"/>
      <c r="H59" s="35"/>
      <c r="I59" s="35"/>
      <c r="J59" s="36"/>
    </row>
    <row r="60" spans="1:10">
      <c r="A60" s="299"/>
      <c r="B60" s="178" t="s">
        <v>66</v>
      </c>
      <c r="C60" s="81" t="s">
        <v>67</v>
      </c>
      <c r="D60" s="35"/>
      <c r="E60" s="35"/>
      <c r="F60" s="35"/>
      <c r="G60" s="35"/>
      <c r="H60" s="35"/>
      <c r="I60" s="35"/>
      <c r="J60" s="36"/>
    </row>
    <row r="61" spans="1:10">
      <c r="A61" s="299"/>
      <c r="B61" s="168"/>
      <c r="C61" s="81" t="s">
        <v>68</v>
      </c>
      <c r="D61" s="35"/>
      <c r="E61" s="169"/>
      <c r="F61" s="100"/>
      <c r="G61" s="169"/>
      <c r="H61" s="100"/>
      <c r="I61" s="100"/>
      <c r="J61" s="126"/>
    </row>
    <row r="62" spans="1:10" ht="15.75" thickBot="1">
      <c r="A62" s="300"/>
      <c r="B62" s="165" t="s">
        <v>91</v>
      </c>
      <c r="C62" s="166"/>
      <c r="D62" s="166"/>
      <c r="E62" s="165" t="s">
        <v>92</v>
      </c>
      <c r="F62" s="100"/>
      <c r="G62" s="165" t="s">
        <v>93</v>
      </c>
      <c r="H62" s="65"/>
      <c r="I62" s="65"/>
      <c r="J62" s="66"/>
    </row>
    <row r="63" spans="1:10" ht="15.75" thickBot="1">
      <c r="A63" s="189"/>
      <c r="B63" s="203"/>
      <c r="C63" s="203"/>
      <c r="D63" s="195"/>
      <c r="E63" s="196"/>
      <c r="F63" s="196"/>
      <c r="G63" s="196"/>
      <c r="H63" s="196"/>
      <c r="I63" s="196"/>
      <c r="J63" s="197"/>
    </row>
    <row r="64" spans="1:10">
      <c r="A64" s="298" t="s">
        <v>69</v>
      </c>
      <c r="B64" s="200" t="s">
        <v>10</v>
      </c>
      <c r="C64" s="191" t="s">
        <v>11</v>
      </c>
      <c r="D64" s="12"/>
      <c r="E64" s="13"/>
      <c r="F64" s="13"/>
      <c r="G64" s="13"/>
      <c r="H64" s="13"/>
      <c r="I64" s="13"/>
      <c r="J64" s="14"/>
    </row>
    <row r="65" spans="1:10">
      <c r="A65" s="299"/>
      <c r="B65" s="15" t="s">
        <v>12</v>
      </c>
      <c r="C65" s="91"/>
      <c r="D65" s="17"/>
      <c r="E65" s="18"/>
      <c r="F65" s="19"/>
      <c r="G65" s="19"/>
      <c r="H65" s="19"/>
      <c r="I65" s="19"/>
      <c r="J65" s="20"/>
    </row>
    <row r="66" spans="1:10">
      <c r="A66" s="299"/>
      <c r="B66" s="15" t="s">
        <v>12</v>
      </c>
      <c r="C66" s="91"/>
      <c r="D66" s="21"/>
      <c r="E66" s="22"/>
      <c r="F66" s="19"/>
      <c r="G66" s="23"/>
      <c r="H66" s="23"/>
      <c r="I66" s="19"/>
      <c r="J66" s="24"/>
    </row>
    <row r="67" spans="1:10">
      <c r="A67" s="299"/>
      <c r="B67" s="15" t="s">
        <v>12</v>
      </c>
      <c r="C67" s="91"/>
      <c r="D67" s="21"/>
      <c r="E67" s="22"/>
      <c r="F67" s="19"/>
      <c r="G67" s="23"/>
      <c r="H67" s="23"/>
      <c r="I67" s="19"/>
      <c r="J67" s="24"/>
    </row>
    <row r="68" spans="1:10">
      <c r="A68" s="299"/>
      <c r="B68" s="25" t="s">
        <v>13</v>
      </c>
      <c r="C68" s="81" t="s">
        <v>14</v>
      </c>
      <c r="D68" s="27"/>
      <c r="E68" s="28"/>
      <c r="F68" s="29"/>
      <c r="G68" s="19"/>
      <c r="H68" s="30"/>
      <c r="I68" s="28"/>
      <c r="J68" s="31"/>
    </row>
    <row r="69" spans="1:10">
      <c r="A69" s="299"/>
      <c r="B69" s="25" t="s">
        <v>15</v>
      </c>
      <c r="C69" s="81" t="s">
        <v>14</v>
      </c>
      <c r="D69" s="32"/>
      <c r="E69" s="33"/>
      <c r="F69" s="34"/>
      <c r="G69" s="34"/>
      <c r="H69" s="19"/>
      <c r="I69" s="35"/>
      <c r="J69" s="36"/>
    </row>
    <row r="70" spans="1:10">
      <c r="A70" s="299"/>
      <c r="B70" s="25" t="s">
        <v>16</v>
      </c>
      <c r="C70" s="81" t="s">
        <v>14</v>
      </c>
      <c r="D70" s="37"/>
      <c r="E70" s="28"/>
      <c r="F70" s="34"/>
      <c r="G70" s="34"/>
      <c r="H70" s="28"/>
      <c r="I70" s="28"/>
      <c r="J70" s="31"/>
    </row>
    <row r="71" spans="1:10">
      <c r="A71" s="299"/>
      <c r="B71" s="25" t="s">
        <v>17</v>
      </c>
      <c r="C71" s="81" t="s">
        <v>14</v>
      </c>
      <c r="D71" s="38"/>
      <c r="E71" s="9"/>
      <c r="F71" s="28"/>
      <c r="G71" s="28"/>
      <c r="H71" s="28"/>
      <c r="I71" s="39"/>
      <c r="J71" s="36"/>
    </row>
    <row r="72" spans="1:10">
      <c r="A72" s="299"/>
      <c r="B72" s="25" t="s">
        <v>18</v>
      </c>
      <c r="C72" s="81" t="s">
        <v>19</v>
      </c>
      <c r="D72" s="37"/>
      <c r="E72" s="34"/>
      <c r="F72" s="40"/>
      <c r="G72" s="40"/>
      <c r="H72" s="19"/>
      <c r="I72" s="19"/>
      <c r="J72" s="41"/>
    </row>
    <row r="73" spans="1:10">
      <c r="A73" s="299"/>
      <c r="B73" s="25" t="s">
        <v>20</v>
      </c>
      <c r="C73" s="81" t="s">
        <v>14</v>
      </c>
      <c r="D73" s="37"/>
      <c r="E73" s="28"/>
      <c r="F73" s="34"/>
      <c r="G73" s="34"/>
      <c r="H73" s="35"/>
      <c r="I73" s="19"/>
      <c r="J73" s="36"/>
    </row>
    <row r="74" spans="1:10">
      <c r="A74" s="299"/>
      <c r="B74" s="25"/>
      <c r="C74" s="81" t="s">
        <v>21</v>
      </c>
      <c r="D74" s="27"/>
      <c r="E74" s="28"/>
      <c r="F74" s="40"/>
      <c r="G74" s="34"/>
      <c r="H74" s="42"/>
      <c r="I74" s="42"/>
      <c r="J74" s="36"/>
    </row>
    <row r="75" spans="1:10">
      <c r="A75" s="299"/>
      <c r="B75" s="25" t="s">
        <v>22</v>
      </c>
      <c r="C75" s="81" t="s">
        <v>14</v>
      </c>
      <c r="D75" s="32"/>
      <c r="E75" s="33"/>
      <c r="F75" s="34"/>
      <c r="G75" s="34"/>
      <c r="H75" s="43"/>
      <c r="I75" s="43"/>
      <c r="J75" s="44"/>
    </row>
    <row r="76" spans="1:10">
      <c r="A76" s="299"/>
      <c r="B76" s="25"/>
      <c r="C76" s="81" t="s">
        <v>21</v>
      </c>
      <c r="D76" s="45"/>
      <c r="E76" s="46"/>
      <c r="F76" s="34"/>
      <c r="G76" s="34"/>
      <c r="H76" s="47"/>
      <c r="I76" s="47"/>
      <c r="J76" s="36"/>
    </row>
    <row r="77" spans="1:10">
      <c r="A77" s="299"/>
      <c r="B77" s="25" t="s">
        <v>23</v>
      </c>
      <c r="C77" s="81" t="s">
        <v>14</v>
      </c>
      <c r="D77" s="37"/>
      <c r="E77" s="28"/>
      <c r="F77" s="34"/>
      <c r="G77" s="34"/>
      <c r="H77" s="48"/>
      <c r="I77" s="48"/>
      <c r="J77" s="36"/>
    </row>
    <row r="78" spans="1:10">
      <c r="A78" s="299"/>
      <c r="B78" s="25" t="s">
        <v>24</v>
      </c>
      <c r="C78" s="81" t="s">
        <v>14</v>
      </c>
      <c r="D78" s="27"/>
      <c r="E78" s="28"/>
      <c r="F78" s="35"/>
      <c r="G78" s="35"/>
      <c r="H78" s="28"/>
      <c r="I78" s="30"/>
      <c r="J78" s="24"/>
    </row>
    <row r="79" spans="1:10">
      <c r="A79" s="299"/>
      <c r="B79" s="25" t="s">
        <v>25</v>
      </c>
      <c r="C79" s="81" t="s">
        <v>14</v>
      </c>
      <c r="D79" s="37"/>
      <c r="E79" s="28"/>
      <c r="F79" s="34"/>
      <c r="G79" s="28"/>
      <c r="H79" s="34"/>
      <c r="I79" s="28"/>
      <c r="J79" s="31"/>
    </row>
    <row r="80" spans="1:10">
      <c r="A80" s="299"/>
      <c r="B80" s="25"/>
      <c r="C80" s="81" t="s">
        <v>21</v>
      </c>
      <c r="D80" s="37"/>
      <c r="E80" s="28"/>
      <c r="F80" s="34"/>
      <c r="G80" s="28"/>
      <c r="H80" s="35"/>
      <c r="I80" s="28"/>
      <c r="J80" s="31"/>
    </row>
    <row r="81" spans="1:10">
      <c r="A81" s="299"/>
      <c r="B81" s="25" t="s">
        <v>26</v>
      </c>
      <c r="C81" s="81" t="s">
        <v>19</v>
      </c>
      <c r="D81" s="32"/>
      <c r="E81" s="49"/>
      <c r="F81" s="34"/>
      <c r="G81" s="34"/>
      <c r="H81" s="34"/>
      <c r="I81" s="50"/>
      <c r="J81" s="36"/>
    </row>
    <row r="82" spans="1:10">
      <c r="A82" s="299"/>
      <c r="B82" s="51" t="s">
        <v>27</v>
      </c>
      <c r="C82" s="81" t="s">
        <v>14</v>
      </c>
      <c r="D82" s="52"/>
      <c r="E82" s="35"/>
      <c r="F82" s="35"/>
      <c r="G82" s="35"/>
      <c r="H82" s="35"/>
      <c r="I82" s="35"/>
      <c r="J82" s="36"/>
    </row>
    <row r="83" spans="1:10">
      <c r="A83" s="299"/>
      <c r="B83" s="53" t="s">
        <v>28</v>
      </c>
      <c r="C83" s="94" t="s">
        <v>29</v>
      </c>
      <c r="D83" s="37"/>
      <c r="E83" s="34"/>
      <c r="F83" s="55"/>
      <c r="G83" s="55"/>
      <c r="H83" s="56"/>
      <c r="I83" s="55"/>
      <c r="J83" s="41"/>
    </row>
    <row r="84" spans="1:10">
      <c r="A84" s="299"/>
      <c r="B84" s="53" t="s">
        <v>30</v>
      </c>
      <c r="C84" s="94" t="s">
        <v>29</v>
      </c>
      <c r="D84" s="57"/>
      <c r="E84" s="58"/>
      <c r="F84" s="55"/>
      <c r="G84" s="55"/>
      <c r="H84" s="50"/>
      <c r="I84" s="39"/>
      <c r="J84" s="41"/>
    </row>
    <row r="85" spans="1:10">
      <c r="A85" s="299"/>
      <c r="B85" s="53" t="s">
        <v>31</v>
      </c>
      <c r="C85" s="94" t="s">
        <v>29</v>
      </c>
      <c r="D85" s="57"/>
      <c r="E85" s="55"/>
      <c r="F85" s="39"/>
      <c r="G85" s="55"/>
      <c r="H85" s="55"/>
      <c r="I85" s="23"/>
      <c r="J85" s="59"/>
    </row>
    <row r="86" spans="1:10" ht="15.75" thickBot="1">
      <c r="A86" s="299"/>
      <c r="B86" s="96" t="s">
        <v>32</v>
      </c>
      <c r="C86" s="97" t="s">
        <v>33</v>
      </c>
      <c r="D86" s="160"/>
      <c r="E86" s="98"/>
      <c r="F86" s="98"/>
      <c r="G86" s="142"/>
      <c r="H86" s="161"/>
      <c r="I86" s="161"/>
      <c r="J86" s="101"/>
    </row>
    <row r="87" spans="1:10">
      <c r="A87" s="299"/>
      <c r="B87" s="67"/>
      <c r="C87" s="102" t="s">
        <v>34</v>
      </c>
      <c r="D87" s="69"/>
      <c r="E87" s="70"/>
      <c r="F87" s="70"/>
      <c r="G87" s="70"/>
      <c r="H87" s="70"/>
      <c r="I87" s="70"/>
      <c r="J87" s="72"/>
    </row>
    <row r="88" spans="1:10">
      <c r="A88" s="299"/>
      <c r="B88" s="61"/>
      <c r="C88" s="9" t="s">
        <v>34</v>
      </c>
      <c r="D88" s="52"/>
      <c r="E88" s="35"/>
      <c r="F88" s="35"/>
      <c r="G88" s="35"/>
      <c r="H88" s="35"/>
      <c r="I88" s="35"/>
      <c r="J88" s="36"/>
    </row>
    <row r="89" spans="1:10">
      <c r="A89" s="299"/>
      <c r="B89" s="61"/>
      <c r="C89" s="81" t="s">
        <v>35</v>
      </c>
      <c r="D89" s="52"/>
      <c r="E89" s="35"/>
      <c r="F89" s="35"/>
      <c r="G89" s="35"/>
      <c r="H89" s="163"/>
      <c r="I89" s="35"/>
      <c r="J89" s="36"/>
    </row>
    <row r="90" spans="1:10">
      <c r="A90" s="299"/>
      <c r="B90" s="61"/>
      <c r="C90" s="81" t="s">
        <v>35</v>
      </c>
      <c r="D90" s="52"/>
      <c r="E90" s="35"/>
      <c r="F90" s="35"/>
      <c r="G90" s="35"/>
      <c r="H90" s="35"/>
      <c r="I90" s="35"/>
      <c r="J90" s="36"/>
    </row>
    <row r="91" spans="1:10">
      <c r="A91" s="299"/>
      <c r="B91" s="61"/>
      <c r="C91" s="81" t="s">
        <v>35</v>
      </c>
      <c r="D91" s="52"/>
      <c r="E91" s="35"/>
      <c r="F91" s="35"/>
      <c r="G91" s="35"/>
      <c r="H91" s="35"/>
      <c r="I91" s="35"/>
      <c r="J91" s="36"/>
    </row>
    <row r="92" spans="1:10">
      <c r="A92" s="299"/>
      <c r="B92" s="61"/>
      <c r="C92" s="81" t="s">
        <v>35</v>
      </c>
      <c r="D92" s="52"/>
      <c r="E92" s="35"/>
      <c r="F92" s="35"/>
      <c r="G92" s="35"/>
      <c r="H92" s="35"/>
      <c r="I92" s="35"/>
      <c r="J92" s="36"/>
    </row>
    <row r="93" spans="1:10" ht="15.75" thickBot="1">
      <c r="A93" s="300"/>
      <c r="B93" s="73"/>
      <c r="C93" s="82" t="s">
        <v>35</v>
      </c>
      <c r="D93" s="64"/>
      <c r="E93" s="65"/>
      <c r="F93" s="65"/>
      <c r="G93" s="65"/>
      <c r="H93" s="65"/>
      <c r="I93" s="65"/>
      <c r="J93" s="66"/>
    </row>
    <row r="94" spans="1:10">
      <c r="A94" s="293" t="s">
        <v>70</v>
      </c>
      <c r="B94" s="67" t="s">
        <v>37</v>
      </c>
      <c r="C94" s="86" t="s">
        <v>38</v>
      </c>
      <c r="D94" s="103"/>
      <c r="E94" s="13"/>
      <c r="F94" s="70"/>
      <c r="G94" s="70"/>
      <c r="H94" s="70"/>
      <c r="I94" s="70"/>
      <c r="J94" s="72"/>
    </row>
    <row r="95" spans="1:10" ht="16.5">
      <c r="A95" s="293"/>
      <c r="B95" s="61"/>
      <c r="C95" s="81" t="s">
        <v>39</v>
      </c>
      <c r="D95" s="34"/>
      <c r="E95" s="93"/>
      <c r="F95" s="35"/>
      <c r="G95" s="35"/>
      <c r="H95" s="35"/>
      <c r="I95" s="35"/>
      <c r="J95" s="36"/>
    </row>
    <row r="96" spans="1:10">
      <c r="A96" s="293"/>
      <c r="B96" s="61"/>
      <c r="C96" s="81" t="s">
        <v>40</v>
      </c>
      <c r="D96" s="35"/>
      <c r="E96" s="19"/>
      <c r="F96" s="35"/>
      <c r="G96" s="35"/>
      <c r="H96" s="35"/>
      <c r="I96" s="35"/>
      <c r="J96" s="36"/>
    </row>
    <row r="97" spans="1:10">
      <c r="A97" s="293"/>
      <c r="B97" s="61"/>
      <c r="C97" s="81" t="s">
        <v>41</v>
      </c>
      <c r="D97" s="35"/>
      <c r="E97" s="47"/>
      <c r="F97" s="35"/>
      <c r="G97" s="35"/>
      <c r="H97" s="35"/>
      <c r="I97" s="35"/>
      <c r="J97" s="36"/>
    </row>
    <row r="98" spans="1:10" ht="15.75" thickBot="1">
      <c r="A98" s="293"/>
      <c r="B98" s="73"/>
      <c r="C98" s="82" t="s">
        <v>42</v>
      </c>
      <c r="D98" s="65"/>
      <c r="E98" s="105"/>
      <c r="F98" s="65"/>
      <c r="G98" s="65"/>
      <c r="H98" s="65"/>
      <c r="I98" s="65"/>
      <c r="J98" s="66"/>
    </row>
    <row r="99" spans="1:10">
      <c r="A99" s="293"/>
      <c r="B99" s="75" t="s">
        <v>43</v>
      </c>
      <c r="C99" s="76" t="s">
        <v>44</v>
      </c>
      <c r="D99" s="79"/>
      <c r="E99" s="106"/>
      <c r="F99" s="79"/>
      <c r="G99" s="79"/>
      <c r="H99" s="79"/>
      <c r="I99" s="79"/>
      <c r="J99" s="80"/>
    </row>
    <row r="100" spans="1:10">
      <c r="A100" s="293"/>
      <c r="B100" s="61"/>
      <c r="C100" s="81" t="s">
        <v>45</v>
      </c>
      <c r="D100" s="35"/>
      <c r="E100" s="43"/>
      <c r="F100" s="19"/>
      <c r="G100" s="35"/>
      <c r="H100" s="35"/>
      <c r="I100" s="35"/>
      <c r="J100" s="36"/>
    </row>
    <row r="101" spans="1:10">
      <c r="A101" s="293"/>
      <c r="B101" s="61"/>
      <c r="C101" s="81" t="s">
        <v>46</v>
      </c>
      <c r="D101" s="35"/>
      <c r="E101" s="19"/>
      <c r="F101" s="35"/>
      <c r="G101" s="35"/>
      <c r="H101" s="35"/>
      <c r="I101" s="35"/>
      <c r="J101" s="36"/>
    </row>
    <row r="102" spans="1:10">
      <c r="A102" s="293"/>
      <c r="B102" s="61"/>
      <c r="C102" s="81" t="s">
        <v>47</v>
      </c>
      <c r="D102" s="35"/>
      <c r="E102" s="28"/>
      <c r="F102" s="19"/>
      <c r="G102" s="35"/>
      <c r="H102" s="35"/>
      <c r="I102" s="35"/>
      <c r="J102" s="36"/>
    </row>
    <row r="103" spans="1:10" ht="15.75" thickBot="1">
      <c r="A103" s="293"/>
      <c r="B103" s="73"/>
      <c r="C103" s="82" t="s">
        <v>48</v>
      </c>
      <c r="D103" s="65"/>
      <c r="E103" s="107"/>
      <c r="F103" s="84"/>
      <c r="G103" s="65"/>
      <c r="H103" s="65"/>
      <c r="I103" s="65"/>
      <c r="J103" s="66"/>
    </row>
    <row r="104" spans="1:10">
      <c r="A104" s="293"/>
      <c r="B104" s="85" t="s">
        <v>49</v>
      </c>
      <c r="C104" s="86" t="s">
        <v>50</v>
      </c>
      <c r="D104" s="108"/>
      <c r="E104" s="108"/>
      <c r="F104" s="108"/>
      <c r="G104" s="70"/>
      <c r="H104" s="70"/>
      <c r="I104" s="70"/>
      <c r="J104" s="72"/>
    </row>
    <row r="105" spans="1:10">
      <c r="A105" s="293"/>
      <c r="B105" s="88"/>
      <c r="C105" s="81" t="s">
        <v>51</v>
      </c>
      <c r="D105" s="35"/>
      <c r="E105" s="35"/>
      <c r="F105" s="23"/>
      <c r="G105" s="35"/>
      <c r="H105" s="35"/>
      <c r="I105" s="35"/>
      <c r="J105" s="36"/>
    </row>
    <row r="106" spans="1:10">
      <c r="A106" s="293"/>
      <c r="B106" s="88"/>
      <c r="C106" s="81" t="s">
        <v>52</v>
      </c>
      <c r="D106" s="42"/>
      <c r="E106" s="42"/>
      <c r="F106" s="35"/>
      <c r="G106" s="35"/>
      <c r="H106" s="35"/>
      <c r="I106" s="35"/>
      <c r="J106" s="36"/>
    </row>
    <row r="107" spans="1:10">
      <c r="A107" s="293"/>
      <c r="B107" s="88"/>
      <c r="C107" s="81" t="s">
        <v>53</v>
      </c>
      <c r="D107" s="35"/>
      <c r="E107" s="35"/>
      <c r="F107" s="35"/>
      <c r="G107" s="35"/>
      <c r="H107" s="35"/>
      <c r="I107" s="35"/>
      <c r="J107" s="36"/>
    </row>
    <row r="108" spans="1:10">
      <c r="A108" s="293"/>
      <c r="B108" s="75"/>
      <c r="C108" s="81" t="s">
        <v>54</v>
      </c>
      <c r="D108" s="35"/>
      <c r="E108" s="35"/>
      <c r="F108" s="35"/>
      <c r="G108" s="35"/>
      <c r="H108" s="35"/>
      <c r="I108" s="35"/>
      <c r="J108" s="36"/>
    </row>
    <row r="109" spans="1:10">
      <c r="A109" s="293"/>
      <c r="B109" s="63" t="s">
        <v>55</v>
      </c>
      <c r="C109" s="81" t="s">
        <v>56</v>
      </c>
      <c r="D109" s="23"/>
      <c r="E109" s="35"/>
      <c r="F109" s="33"/>
      <c r="G109" s="35"/>
      <c r="H109" s="35"/>
      <c r="I109" s="35"/>
      <c r="J109" s="36"/>
    </row>
    <row r="110" spans="1:10">
      <c r="A110" s="293"/>
      <c r="B110" s="88"/>
      <c r="C110" s="81" t="s">
        <v>57</v>
      </c>
      <c r="D110" s="35"/>
      <c r="E110" s="35"/>
      <c r="F110" s="35"/>
      <c r="G110" s="46"/>
      <c r="H110" s="35"/>
      <c r="I110" s="35"/>
      <c r="J110" s="36"/>
    </row>
    <row r="111" spans="1:10">
      <c r="A111" s="293"/>
      <c r="B111" s="75"/>
      <c r="C111" s="81" t="s">
        <v>58</v>
      </c>
      <c r="D111" s="35"/>
      <c r="E111" s="35"/>
      <c r="F111" s="35"/>
      <c r="G111" s="35"/>
      <c r="H111" s="35"/>
      <c r="I111" s="35"/>
      <c r="J111" s="36"/>
    </row>
    <row r="112" spans="1:10">
      <c r="A112" s="293"/>
      <c r="B112" s="63" t="s">
        <v>59</v>
      </c>
      <c r="C112" s="81" t="s">
        <v>60</v>
      </c>
      <c r="D112" s="35"/>
      <c r="E112" s="35"/>
      <c r="F112" s="35"/>
      <c r="G112" s="35"/>
      <c r="H112" s="35"/>
      <c r="I112" s="35"/>
      <c r="J112" s="36"/>
    </row>
    <row r="113" spans="1:10">
      <c r="A113" s="293"/>
      <c r="B113" s="75"/>
      <c r="C113" s="81" t="s">
        <v>61</v>
      </c>
      <c r="D113" s="35"/>
      <c r="E113" s="35"/>
      <c r="F113" s="35"/>
      <c r="G113" s="35"/>
      <c r="H113" s="35"/>
      <c r="I113" s="35"/>
      <c r="J113" s="36"/>
    </row>
    <row r="114" spans="1:10">
      <c r="A114" s="293"/>
      <c r="B114" s="63" t="s">
        <v>62</v>
      </c>
      <c r="C114" s="81" t="s">
        <v>63</v>
      </c>
      <c r="D114" s="35"/>
      <c r="E114" s="35"/>
      <c r="F114" s="35"/>
      <c r="G114" s="35"/>
      <c r="H114" s="35"/>
      <c r="I114" s="35"/>
      <c r="J114" s="36"/>
    </row>
    <row r="115" spans="1:10">
      <c r="A115" s="293"/>
      <c r="B115" s="88"/>
      <c r="C115" s="81" t="s">
        <v>64</v>
      </c>
      <c r="D115" s="35"/>
      <c r="E115" s="35"/>
      <c r="F115" s="35"/>
      <c r="G115" s="35"/>
      <c r="H115" s="35"/>
      <c r="I115" s="35"/>
      <c r="J115" s="36"/>
    </row>
    <row r="116" spans="1:10">
      <c r="A116" s="293"/>
      <c r="B116" s="75"/>
      <c r="C116" s="81" t="s">
        <v>65</v>
      </c>
      <c r="D116" s="35"/>
      <c r="E116" s="35"/>
      <c r="F116" s="35"/>
      <c r="G116" s="35"/>
      <c r="H116" s="35"/>
      <c r="I116" s="35"/>
      <c r="J116" s="36"/>
    </row>
    <row r="117" spans="1:10">
      <c r="A117" s="293"/>
      <c r="B117" s="63" t="s">
        <v>66</v>
      </c>
      <c r="C117" s="81" t="s">
        <v>67</v>
      </c>
      <c r="D117" s="35"/>
      <c r="E117" s="35"/>
      <c r="F117" s="18"/>
      <c r="G117" s="95"/>
      <c r="H117" s="35"/>
      <c r="I117" s="35"/>
      <c r="J117" s="36"/>
    </row>
    <row r="118" spans="1:10" ht="15.75" thickBot="1">
      <c r="A118" s="293"/>
      <c r="B118" s="89"/>
      <c r="C118" s="82" t="s">
        <v>68</v>
      </c>
      <c r="D118" s="65"/>
      <c r="E118" s="65"/>
      <c r="F118" s="65"/>
      <c r="G118" s="65"/>
      <c r="H118" s="65"/>
      <c r="I118" s="65"/>
      <c r="J118" s="66"/>
    </row>
    <row r="119" spans="1:10" ht="15.75" thickBot="1">
      <c r="A119" s="189"/>
      <c r="B119" s="210"/>
      <c r="C119" s="192"/>
      <c r="D119" s="211"/>
      <c r="E119" s="211"/>
      <c r="F119" s="211"/>
      <c r="G119" s="211"/>
      <c r="H119" s="211"/>
      <c r="I119" s="211"/>
      <c r="J119" s="212"/>
    </row>
    <row r="120" spans="1:10">
      <c r="A120" s="301" t="s">
        <v>71</v>
      </c>
      <c r="B120" s="11" t="s">
        <v>10</v>
      </c>
      <c r="C120" s="90" t="s">
        <v>11</v>
      </c>
      <c r="D120" s="13"/>
      <c r="E120" s="13"/>
      <c r="F120" s="13"/>
      <c r="G120" s="13"/>
      <c r="H120" s="13"/>
      <c r="I120" s="13"/>
      <c r="J120" s="14"/>
    </row>
    <row r="121" spans="1:10">
      <c r="A121" s="302"/>
      <c r="B121" s="15" t="s">
        <v>12</v>
      </c>
      <c r="C121" s="91"/>
      <c r="D121" s="19"/>
      <c r="E121" s="19"/>
      <c r="F121" s="9"/>
      <c r="G121" s="19"/>
      <c r="H121" s="19"/>
      <c r="I121" s="92"/>
      <c r="J121" s="24"/>
    </row>
    <row r="122" spans="1:10">
      <c r="A122" s="302"/>
      <c r="B122" s="15" t="s">
        <v>12</v>
      </c>
      <c r="C122" s="91"/>
      <c r="D122" s="19"/>
      <c r="E122" s="19"/>
      <c r="F122" s="9"/>
      <c r="G122" s="19"/>
      <c r="H122" s="50"/>
      <c r="I122" s="50"/>
      <c r="J122" s="24"/>
    </row>
    <row r="123" spans="1:10">
      <c r="A123" s="302"/>
      <c r="B123" s="15" t="s">
        <v>12</v>
      </c>
      <c r="C123" s="91"/>
      <c r="D123" s="35"/>
      <c r="E123" s="35"/>
      <c r="F123" s="34"/>
      <c r="G123" s="34"/>
      <c r="H123" s="33"/>
      <c r="I123" s="109"/>
      <c r="J123" s="44"/>
    </row>
    <row r="124" spans="1:10">
      <c r="A124" s="302"/>
      <c r="B124" s="25" t="s">
        <v>13</v>
      </c>
      <c r="C124" s="81" t="s">
        <v>14</v>
      </c>
      <c r="D124" s="35"/>
      <c r="E124" s="35"/>
      <c r="F124" s="47"/>
      <c r="G124" s="47"/>
      <c r="H124" s="110"/>
      <c r="I124" s="33"/>
      <c r="J124" s="111"/>
    </row>
    <row r="125" spans="1:10">
      <c r="A125" s="302"/>
      <c r="B125" s="25" t="s">
        <v>15</v>
      </c>
      <c r="C125" s="81" t="s">
        <v>14</v>
      </c>
      <c r="D125" s="35"/>
      <c r="E125" s="35"/>
      <c r="F125" s="28"/>
      <c r="G125" s="34"/>
      <c r="H125" s="112"/>
      <c r="I125" s="34"/>
      <c r="J125" s="44"/>
    </row>
    <row r="126" spans="1:10">
      <c r="A126" s="302"/>
      <c r="B126" s="25" t="s">
        <v>16</v>
      </c>
      <c r="C126" s="81" t="s">
        <v>14</v>
      </c>
      <c r="D126" s="28"/>
      <c r="E126" s="28"/>
      <c r="F126" s="28"/>
      <c r="G126" s="34"/>
      <c r="H126" s="34"/>
      <c r="I126" s="104"/>
      <c r="J126" s="44"/>
    </row>
    <row r="127" spans="1:10">
      <c r="A127" s="302"/>
      <c r="B127" s="25" t="s">
        <v>17</v>
      </c>
      <c r="C127" s="81" t="s">
        <v>14</v>
      </c>
      <c r="D127" s="35"/>
      <c r="E127" s="35"/>
      <c r="F127" s="34"/>
      <c r="G127" s="35"/>
      <c r="H127" s="35"/>
      <c r="I127" s="35"/>
      <c r="J127" s="31"/>
    </row>
    <row r="128" spans="1:10">
      <c r="A128" s="302"/>
      <c r="B128" s="25" t="s">
        <v>18</v>
      </c>
      <c r="C128" s="81" t="s">
        <v>19</v>
      </c>
      <c r="D128" s="34"/>
      <c r="E128" s="34"/>
      <c r="F128" s="28"/>
      <c r="G128" s="34"/>
      <c r="H128" s="19"/>
      <c r="I128" s="55"/>
      <c r="J128" s="113"/>
    </row>
    <row r="129" spans="1:10">
      <c r="A129" s="302"/>
      <c r="B129" s="25" t="s">
        <v>20</v>
      </c>
      <c r="C129" s="81" t="s">
        <v>14</v>
      </c>
      <c r="D129" s="19"/>
      <c r="E129" s="19"/>
      <c r="F129" s="9"/>
      <c r="G129" s="19"/>
      <c r="H129" s="114"/>
      <c r="I129" s="19"/>
      <c r="J129" s="115"/>
    </row>
    <row r="130" spans="1:10">
      <c r="A130" s="302"/>
      <c r="B130" s="25"/>
      <c r="C130" s="81" t="s">
        <v>21</v>
      </c>
      <c r="D130" s="19"/>
      <c r="E130" s="19"/>
      <c r="F130" s="9"/>
      <c r="G130" s="19"/>
      <c r="H130" s="19"/>
      <c r="I130" s="19"/>
      <c r="J130" s="24"/>
    </row>
    <row r="131" spans="1:10">
      <c r="A131" s="302"/>
      <c r="B131" s="25" t="s">
        <v>22</v>
      </c>
      <c r="C131" s="81" t="s">
        <v>14</v>
      </c>
      <c r="D131" s="19"/>
      <c r="E131" s="19"/>
      <c r="F131" s="9"/>
      <c r="G131" s="19"/>
      <c r="H131" s="19"/>
      <c r="I131" s="19"/>
      <c r="J131" s="24"/>
    </row>
    <row r="132" spans="1:10">
      <c r="A132" s="302"/>
      <c r="B132" s="25"/>
      <c r="C132" s="81" t="s">
        <v>21</v>
      </c>
      <c r="D132" s="35"/>
      <c r="E132" s="35"/>
      <c r="F132" s="28"/>
      <c r="G132" s="34"/>
      <c r="H132" s="34"/>
      <c r="I132" s="34"/>
      <c r="J132" s="44"/>
    </row>
    <row r="133" spans="1:10">
      <c r="A133" s="302"/>
      <c r="B133" s="25" t="s">
        <v>23</v>
      </c>
      <c r="C133" s="81" t="s">
        <v>14</v>
      </c>
      <c r="D133" s="34"/>
      <c r="E133" s="34"/>
      <c r="F133" s="58"/>
      <c r="G133" s="22"/>
      <c r="H133" s="19"/>
      <c r="I133" s="19"/>
      <c r="J133" s="44"/>
    </row>
    <row r="134" spans="1:10">
      <c r="A134" s="302"/>
      <c r="B134" s="25" t="s">
        <v>24</v>
      </c>
      <c r="C134" s="81" t="s">
        <v>14</v>
      </c>
      <c r="D134" s="34"/>
      <c r="E134" s="34"/>
      <c r="F134" s="34"/>
      <c r="G134" s="34"/>
      <c r="H134" s="46"/>
      <c r="I134" s="33"/>
      <c r="J134" s="44"/>
    </row>
    <row r="135" spans="1:10">
      <c r="A135" s="302"/>
      <c r="B135" s="25" t="s">
        <v>25</v>
      </c>
      <c r="C135" s="81" t="s">
        <v>14</v>
      </c>
      <c r="D135" s="34"/>
      <c r="E135" s="34"/>
      <c r="F135" s="55"/>
      <c r="G135" s="55"/>
      <c r="H135" s="116"/>
      <c r="I135" s="46"/>
      <c r="J135" s="44"/>
    </row>
    <row r="136" spans="1:10">
      <c r="A136" s="302"/>
      <c r="B136" s="25"/>
      <c r="C136" s="81" t="s">
        <v>21</v>
      </c>
      <c r="D136" s="35"/>
      <c r="E136" s="35"/>
      <c r="F136" s="28"/>
      <c r="G136" s="34"/>
      <c r="H136" s="34"/>
      <c r="I136" s="34"/>
      <c r="J136" s="44"/>
    </row>
    <row r="137" spans="1:10">
      <c r="A137" s="302"/>
      <c r="B137" s="25" t="s">
        <v>26</v>
      </c>
      <c r="C137" s="81" t="s">
        <v>19</v>
      </c>
      <c r="D137" s="35"/>
      <c r="E137" s="35"/>
      <c r="F137" s="28"/>
      <c r="G137" s="110"/>
      <c r="H137" s="33"/>
      <c r="I137" s="33"/>
      <c r="J137" s="24"/>
    </row>
    <row r="138" spans="1:10">
      <c r="A138" s="302"/>
      <c r="B138" s="51" t="s">
        <v>27</v>
      </c>
      <c r="C138" s="81" t="s">
        <v>14</v>
      </c>
      <c r="D138" s="34"/>
      <c r="E138" s="34"/>
      <c r="F138" s="28"/>
      <c r="G138" s="34"/>
      <c r="H138" s="110"/>
      <c r="I138" s="110"/>
      <c r="J138" s="31"/>
    </row>
    <row r="139" spans="1:10">
      <c r="A139" s="302"/>
      <c r="B139" s="53" t="s">
        <v>28</v>
      </c>
      <c r="C139" s="94" t="s">
        <v>29</v>
      </c>
      <c r="D139" s="34"/>
      <c r="E139" s="34"/>
      <c r="F139" s="28"/>
      <c r="G139" s="34"/>
      <c r="H139" s="110"/>
      <c r="I139" s="110"/>
      <c r="J139" s="31"/>
    </row>
    <row r="140" spans="1:10">
      <c r="A140" s="302"/>
      <c r="B140" s="53" t="s">
        <v>30</v>
      </c>
      <c r="C140" s="94" t="s">
        <v>29</v>
      </c>
      <c r="D140" s="34"/>
      <c r="E140" s="34"/>
      <c r="F140" s="22"/>
      <c r="G140" s="34"/>
      <c r="H140" s="55"/>
      <c r="I140" s="33"/>
      <c r="J140" s="36"/>
    </row>
    <row r="141" spans="1:10">
      <c r="A141" s="302"/>
      <c r="B141" s="53" t="s">
        <v>31</v>
      </c>
      <c r="C141" s="94" t="s">
        <v>29</v>
      </c>
      <c r="D141" s="35"/>
      <c r="E141" s="35"/>
      <c r="F141" s="35"/>
      <c r="G141" s="35"/>
      <c r="H141" s="35"/>
      <c r="I141" s="35"/>
      <c r="J141" s="36"/>
    </row>
    <row r="142" spans="1:10" ht="15.75" thickBot="1">
      <c r="A142" s="302"/>
      <c r="B142" s="117" t="s">
        <v>32</v>
      </c>
      <c r="C142" s="118" t="s">
        <v>33</v>
      </c>
      <c r="D142" s="119"/>
      <c r="E142" s="119"/>
      <c r="F142" s="120"/>
      <c r="G142" s="121"/>
      <c r="H142" s="65"/>
      <c r="I142" s="65"/>
      <c r="J142" s="122"/>
    </row>
    <row r="143" spans="1:10">
      <c r="A143" s="302"/>
      <c r="B143" s="67"/>
      <c r="C143" s="102" t="s">
        <v>34</v>
      </c>
      <c r="D143" s="103"/>
      <c r="E143" s="103"/>
      <c r="F143" s="71"/>
      <c r="G143" s="71"/>
      <c r="H143" s="71"/>
      <c r="I143" s="87"/>
      <c r="J143" s="123"/>
    </row>
    <row r="144" spans="1:10">
      <c r="A144" s="302"/>
      <c r="B144" s="61"/>
      <c r="C144" s="9" t="s">
        <v>34</v>
      </c>
      <c r="D144" s="55"/>
      <c r="E144" s="55"/>
      <c r="F144" s="58"/>
      <c r="G144" s="55"/>
      <c r="H144" s="55"/>
      <c r="I144" s="55"/>
      <c r="J144" s="60"/>
    </row>
    <row r="145" spans="1:10">
      <c r="A145" s="302"/>
      <c r="B145" s="61"/>
      <c r="C145" s="81" t="s">
        <v>35</v>
      </c>
      <c r="D145" s="35"/>
      <c r="E145" s="35"/>
      <c r="F145" s="39"/>
      <c r="G145" s="55"/>
      <c r="H145" s="55"/>
      <c r="I145" s="116"/>
      <c r="J145" s="60"/>
    </row>
    <row r="146" spans="1:10">
      <c r="A146" s="302"/>
      <c r="B146" s="61"/>
      <c r="C146" s="81" t="s">
        <v>35</v>
      </c>
      <c r="D146" s="35"/>
      <c r="E146" s="35"/>
      <c r="F146" s="35"/>
      <c r="G146" s="35"/>
      <c r="H146" s="35"/>
      <c r="I146" s="35"/>
      <c r="J146" s="36"/>
    </row>
    <row r="147" spans="1:10">
      <c r="A147" s="302"/>
      <c r="B147" s="61"/>
      <c r="C147" s="81" t="s">
        <v>35</v>
      </c>
      <c r="D147" s="23"/>
      <c r="E147" s="23"/>
      <c r="F147" s="35"/>
      <c r="G147" s="35"/>
      <c r="H147" s="35"/>
      <c r="I147" s="35"/>
      <c r="J147" s="36"/>
    </row>
    <row r="148" spans="1:10">
      <c r="A148" s="302"/>
      <c r="B148" s="61"/>
      <c r="C148" s="81" t="s">
        <v>35</v>
      </c>
      <c r="D148" s="35"/>
      <c r="E148" s="39"/>
      <c r="F148" s="35"/>
      <c r="G148" s="35"/>
      <c r="H148" s="35"/>
      <c r="I148" s="35"/>
      <c r="J148" s="36"/>
    </row>
    <row r="149" spans="1:10" ht="15.75" thickBot="1">
      <c r="A149" s="302"/>
      <c r="B149" s="63"/>
      <c r="C149" s="124" t="s">
        <v>35</v>
      </c>
      <c r="D149" s="100"/>
      <c r="E149" s="100"/>
      <c r="F149" s="99"/>
      <c r="G149" s="100"/>
      <c r="H149" s="125"/>
      <c r="I149" s="100"/>
      <c r="J149" s="126"/>
    </row>
    <row r="150" spans="1:10">
      <c r="A150" s="293" t="s">
        <v>72</v>
      </c>
      <c r="B150" s="67" t="s">
        <v>37</v>
      </c>
      <c r="C150" s="86" t="s">
        <v>38</v>
      </c>
      <c r="D150" s="70"/>
      <c r="E150" s="70"/>
      <c r="F150" s="70"/>
      <c r="G150" s="70"/>
      <c r="H150" s="70"/>
      <c r="I150" s="70"/>
      <c r="J150" s="72"/>
    </row>
    <row r="151" spans="1:10">
      <c r="A151" s="293"/>
      <c r="B151" s="61"/>
      <c r="C151" s="81" t="s">
        <v>39</v>
      </c>
      <c r="D151" s="35"/>
      <c r="E151" s="35"/>
      <c r="F151" s="35"/>
      <c r="G151" s="35"/>
      <c r="H151" s="35"/>
      <c r="I151" s="35"/>
      <c r="J151" s="36"/>
    </row>
    <row r="152" spans="1:10">
      <c r="A152" s="293"/>
      <c r="B152" s="61"/>
      <c r="C152" s="81" t="s">
        <v>40</v>
      </c>
      <c r="D152" s="35"/>
      <c r="E152" s="35"/>
      <c r="F152" s="35"/>
      <c r="G152" s="35"/>
      <c r="H152" s="35"/>
      <c r="I152" s="35"/>
      <c r="J152" s="36"/>
    </row>
    <row r="153" spans="1:10">
      <c r="A153" s="293"/>
      <c r="B153" s="61"/>
      <c r="C153" s="81" t="s">
        <v>41</v>
      </c>
      <c r="D153" s="35"/>
      <c r="E153" s="35"/>
      <c r="F153" s="35"/>
      <c r="G153" s="35"/>
      <c r="H153" s="35"/>
      <c r="I153" s="35"/>
      <c r="J153" s="36"/>
    </row>
    <row r="154" spans="1:10">
      <c r="A154" s="293"/>
      <c r="B154" s="61"/>
      <c r="C154" s="81" t="s">
        <v>42</v>
      </c>
      <c r="D154" s="47"/>
      <c r="E154" s="35"/>
      <c r="F154" s="35"/>
      <c r="G154" s="35"/>
      <c r="H154" s="35"/>
      <c r="I154" s="35"/>
      <c r="J154" s="36"/>
    </row>
    <row r="155" spans="1:10" ht="15.75" thickBot="1">
      <c r="A155" s="293"/>
      <c r="B155" s="73" t="s">
        <v>43</v>
      </c>
      <c r="C155" s="82" t="s">
        <v>44</v>
      </c>
      <c r="D155" s="65"/>
      <c r="E155" s="65"/>
      <c r="F155" s="65"/>
      <c r="G155" s="65"/>
      <c r="H155" s="65"/>
      <c r="I155" s="65"/>
      <c r="J155" s="66"/>
    </row>
    <row r="156" spans="1:10">
      <c r="A156" s="293"/>
      <c r="B156" s="67"/>
      <c r="C156" s="86" t="s">
        <v>45</v>
      </c>
      <c r="D156" s="70"/>
      <c r="E156" s="70"/>
      <c r="F156" s="70"/>
      <c r="G156" s="70"/>
      <c r="H156" s="70"/>
      <c r="I156" s="70"/>
      <c r="J156" s="72"/>
    </row>
    <row r="157" spans="1:10">
      <c r="A157" s="293"/>
      <c r="B157" s="61"/>
      <c r="C157" s="81" t="s">
        <v>46</v>
      </c>
      <c r="D157" s="35"/>
      <c r="E157" s="35"/>
      <c r="F157" s="35"/>
      <c r="G157" s="35"/>
      <c r="H157" s="35"/>
      <c r="I157" s="35"/>
      <c r="J157" s="36"/>
    </row>
    <row r="158" spans="1:10">
      <c r="A158" s="293"/>
      <c r="B158" s="61"/>
      <c r="C158" s="81" t="s">
        <v>47</v>
      </c>
      <c r="D158" s="35"/>
      <c r="E158" s="35"/>
      <c r="F158" s="35"/>
      <c r="G158" s="35"/>
      <c r="H158" s="35"/>
      <c r="I158" s="35"/>
      <c r="J158" s="36"/>
    </row>
    <row r="159" spans="1:10" ht="15.75" thickBot="1">
      <c r="A159" s="293"/>
      <c r="B159" s="73"/>
      <c r="C159" s="82" t="s">
        <v>48</v>
      </c>
      <c r="D159" s="65"/>
      <c r="E159" s="65"/>
      <c r="F159" s="65"/>
      <c r="G159" s="65"/>
      <c r="H159" s="65"/>
      <c r="I159" s="65"/>
      <c r="J159" s="66"/>
    </row>
    <row r="160" spans="1:10">
      <c r="A160" s="293"/>
      <c r="B160" s="75" t="s">
        <v>49</v>
      </c>
      <c r="C160" s="76" t="s">
        <v>50</v>
      </c>
      <c r="D160" s="79"/>
      <c r="E160" s="79"/>
      <c r="F160" s="79"/>
      <c r="G160" s="79"/>
      <c r="H160" s="77"/>
      <c r="I160" s="77"/>
      <c r="J160" s="80"/>
    </row>
    <row r="161" spans="1:10">
      <c r="A161" s="293"/>
      <c r="B161" s="61"/>
      <c r="C161" s="81" t="s">
        <v>51</v>
      </c>
      <c r="D161" s="28"/>
      <c r="E161" s="28"/>
      <c r="F161" s="28"/>
      <c r="G161" s="34"/>
      <c r="H161" s="35"/>
      <c r="I161" s="35"/>
      <c r="J161" s="36"/>
    </row>
    <row r="162" spans="1:10">
      <c r="A162" s="293"/>
      <c r="B162" s="61"/>
      <c r="C162" s="81" t="s">
        <v>52</v>
      </c>
      <c r="D162" s="35"/>
      <c r="E162" s="35"/>
      <c r="F162" s="35"/>
      <c r="G162" s="35"/>
      <c r="H162" s="35"/>
      <c r="I162" s="35"/>
      <c r="J162" s="36"/>
    </row>
    <row r="163" spans="1:10">
      <c r="A163" s="293"/>
      <c r="B163" s="61"/>
      <c r="C163" s="81" t="s">
        <v>53</v>
      </c>
      <c r="D163" s="35"/>
      <c r="E163" s="35"/>
      <c r="F163" s="35"/>
      <c r="G163" s="35"/>
      <c r="H163" s="35"/>
      <c r="I163" s="35"/>
      <c r="J163" s="36"/>
    </row>
    <row r="164" spans="1:10">
      <c r="A164" s="293"/>
      <c r="B164" s="61"/>
      <c r="C164" s="81" t="s">
        <v>54</v>
      </c>
      <c r="D164" s="35"/>
      <c r="E164" s="35"/>
      <c r="F164" s="42"/>
      <c r="G164" s="35"/>
      <c r="H164" s="35"/>
      <c r="I164" s="35"/>
      <c r="J164" s="36"/>
    </row>
    <row r="165" spans="1:10">
      <c r="A165" s="293"/>
      <c r="B165" s="61" t="s">
        <v>55</v>
      </c>
      <c r="C165" s="81" t="s">
        <v>56</v>
      </c>
      <c r="D165" s="23"/>
      <c r="E165" s="23"/>
      <c r="F165" s="35"/>
      <c r="G165" s="35"/>
      <c r="H165" s="35"/>
      <c r="I165" s="35"/>
      <c r="J165" s="36"/>
    </row>
    <row r="166" spans="1:10">
      <c r="A166" s="293"/>
      <c r="B166" s="61"/>
      <c r="C166" s="81" t="s">
        <v>57</v>
      </c>
      <c r="D166" s="35"/>
      <c r="E166" s="35"/>
      <c r="F166" s="35"/>
      <c r="G166" s="35"/>
      <c r="H166" s="35"/>
      <c r="I166" s="35"/>
      <c r="J166" s="36"/>
    </row>
    <row r="167" spans="1:10">
      <c r="A167" s="293"/>
      <c r="B167" s="61"/>
      <c r="C167" s="81" t="s">
        <v>58</v>
      </c>
      <c r="D167" s="35"/>
      <c r="E167" s="35"/>
      <c r="F167" s="35"/>
      <c r="G167" s="35"/>
      <c r="H167" s="35"/>
      <c r="I167" s="35"/>
      <c r="J167" s="36"/>
    </row>
    <row r="168" spans="1:10">
      <c r="A168" s="293"/>
      <c r="B168" s="61" t="s">
        <v>59</v>
      </c>
      <c r="C168" s="81" t="s">
        <v>60</v>
      </c>
      <c r="D168" s="35"/>
      <c r="E168" s="35"/>
      <c r="F168" s="35"/>
      <c r="G168" s="35"/>
      <c r="H168" s="35"/>
      <c r="I168" s="35"/>
      <c r="J168" s="36"/>
    </row>
    <row r="169" spans="1:10">
      <c r="A169" s="293"/>
      <c r="B169" s="61"/>
      <c r="C169" s="81" t="s">
        <v>61</v>
      </c>
      <c r="D169" s="35"/>
      <c r="E169" s="35"/>
      <c r="F169" s="35"/>
      <c r="G169" s="35"/>
      <c r="H169" s="35"/>
      <c r="I169" s="35"/>
      <c r="J169" s="36"/>
    </row>
    <row r="170" spans="1:10">
      <c r="A170" s="293"/>
      <c r="B170" s="61" t="s">
        <v>73</v>
      </c>
      <c r="C170" s="81" t="s">
        <v>63</v>
      </c>
      <c r="D170" s="35"/>
      <c r="E170" s="35"/>
      <c r="F170" s="35"/>
      <c r="G170" s="35"/>
      <c r="H170" s="35"/>
      <c r="I170" s="35"/>
      <c r="J170" s="36"/>
    </row>
    <row r="171" spans="1:10">
      <c r="A171" s="293"/>
      <c r="B171" s="61"/>
      <c r="C171" s="81" t="s">
        <v>64</v>
      </c>
      <c r="D171" s="35"/>
      <c r="E171" s="35"/>
      <c r="F171" s="35"/>
      <c r="G171" s="35"/>
      <c r="H171" s="35"/>
      <c r="I171" s="35"/>
      <c r="J171" s="36"/>
    </row>
    <row r="172" spans="1:10">
      <c r="A172" s="293"/>
      <c r="B172" s="61"/>
      <c r="C172" s="81" t="s">
        <v>65</v>
      </c>
      <c r="D172" s="35"/>
      <c r="E172" s="35"/>
      <c r="F172" s="35"/>
      <c r="G172" s="35"/>
      <c r="H172" s="35"/>
      <c r="I172" s="35"/>
      <c r="J172" s="36"/>
    </row>
    <row r="173" spans="1:10">
      <c r="A173" s="293"/>
      <c r="B173" s="61" t="s">
        <v>66</v>
      </c>
      <c r="C173" s="81" t="s">
        <v>67</v>
      </c>
      <c r="D173" s="35"/>
      <c r="E173" s="35"/>
      <c r="F173" s="35"/>
      <c r="G173" s="35"/>
      <c r="H173" s="92"/>
      <c r="I173" s="35"/>
      <c r="J173" s="36"/>
    </row>
    <row r="174" spans="1:10" ht="15.75" thickBot="1">
      <c r="A174" s="294"/>
      <c r="B174" s="73"/>
      <c r="C174" s="82" t="s">
        <v>68</v>
      </c>
      <c r="D174" s="65"/>
      <c r="E174" s="65"/>
      <c r="F174" s="65"/>
      <c r="G174" s="65"/>
      <c r="H174" s="65"/>
      <c r="I174" s="65"/>
      <c r="J174" s="66"/>
    </row>
    <row r="175" spans="1:10" ht="18">
      <c r="A175" s="127"/>
      <c r="B175" s="128"/>
      <c r="C175" s="39"/>
      <c r="D175" s="39"/>
      <c r="E175" s="39"/>
      <c r="F175" s="39"/>
      <c r="G175" s="39"/>
      <c r="H175" s="39"/>
      <c r="I175" s="39"/>
      <c r="J175" s="39"/>
    </row>
    <row r="176" spans="1:10" ht="18">
      <c r="A176" s="127"/>
      <c r="B176" s="164" t="s">
        <v>88</v>
      </c>
      <c r="C176" s="129">
        <f>C2</f>
        <v>45</v>
      </c>
      <c r="D176" s="130">
        <f>SUM(D5)</f>
        <v>44507</v>
      </c>
      <c r="E176" s="130">
        <f>SUM(D176+1)</f>
        <v>44508</v>
      </c>
      <c r="F176" s="130">
        <f t="shared" ref="F176:J176" si="1">SUM(E176+1)</f>
        <v>44509</v>
      </c>
      <c r="G176" s="130">
        <f t="shared" si="1"/>
        <v>44510</v>
      </c>
      <c r="H176" s="130">
        <f t="shared" si="1"/>
        <v>44511</v>
      </c>
      <c r="I176" s="130">
        <f t="shared" si="1"/>
        <v>44512</v>
      </c>
      <c r="J176" s="130">
        <f t="shared" si="1"/>
        <v>44513</v>
      </c>
    </row>
    <row r="177" spans="1:10" ht="18">
      <c r="A177" s="127"/>
      <c r="B177" s="128"/>
      <c r="C177" s="131" t="s">
        <v>74</v>
      </c>
      <c r="D177" s="132"/>
      <c r="E177" s="132"/>
      <c r="F177" s="133"/>
      <c r="G177" s="133"/>
      <c r="H177" s="133"/>
      <c r="I177" s="133"/>
      <c r="J177" s="133"/>
    </row>
    <row r="178" spans="1:10" ht="18">
      <c r="A178" s="127"/>
      <c r="B178" s="128"/>
      <c r="C178" s="134"/>
      <c r="D178" s="28"/>
      <c r="E178" s="135"/>
      <c r="F178" s="133"/>
      <c r="G178" s="133"/>
      <c r="H178" s="133"/>
      <c r="I178" s="133"/>
      <c r="J178" s="133"/>
    </row>
    <row r="179" spans="1:10" ht="18">
      <c r="A179" s="127"/>
      <c r="B179" s="128"/>
      <c r="C179" s="134"/>
      <c r="D179" s="78"/>
      <c r="E179" s="136"/>
      <c r="F179" s="133"/>
      <c r="G179" s="133"/>
      <c r="H179" s="133"/>
      <c r="I179" s="133"/>
      <c r="J179" s="133"/>
    </row>
    <row r="180" spans="1:10" ht="18">
      <c r="A180" s="127"/>
      <c r="B180" s="128"/>
      <c r="C180" s="134"/>
      <c r="D180" s="137"/>
      <c r="E180" s="137"/>
      <c r="F180" s="133"/>
      <c r="G180" s="133"/>
      <c r="H180" s="133"/>
      <c r="I180" s="99"/>
      <c r="J180" s="28"/>
    </row>
    <row r="181" spans="1:10" ht="18">
      <c r="A181" s="127"/>
      <c r="B181" s="128"/>
      <c r="C181" s="134"/>
      <c r="D181" s="137"/>
      <c r="E181" s="137"/>
      <c r="F181" s="133"/>
      <c r="G181" s="133"/>
      <c r="H181" s="138"/>
      <c r="I181" s="99"/>
      <c r="J181" s="28"/>
    </row>
    <row r="182" spans="1:10" ht="18">
      <c r="A182" s="127"/>
      <c r="B182" s="128"/>
      <c r="C182" s="134"/>
      <c r="D182" s="133"/>
      <c r="E182" s="23"/>
      <c r="F182" s="133"/>
      <c r="G182" s="133"/>
      <c r="H182" s="133"/>
      <c r="I182" s="133"/>
      <c r="J182" s="133"/>
    </row>
    <row r="183" spans="1:10" ht="18">
      <c r="A183" s="127"/>
      <c r="B183" s="128"/>
      <c r="C183" s="134"/>
      <c r="D183" s="23"/>
      <c r="E183" s="23"/>
      <c r="F183" s="23"/>
      <c r="G183" s="23"/>
      <c r="H183" s="133"/>
      <c r="I183" s="133"/>
      <c r="J183" s="133"/>
    </row>
    <row r="184" spans="1:10" ht="18">
      <c r="A184" s="127"/>
      <c r="B184" s="128"/>
      <c r="C184" s="139"/>
      <c r="D184" s="139"/>
      <c r="E184" s="139"/>
      <c r="F184" s="139"/>
      <c r="G184" s="139"/>
      <c r="H184" s="139"/>
      <c r="I184" s="139"/>
      <c r="J184" s="139"/>
    </row>
    <row r="185" spans="1:10" ht="18">
      <c r="A185" s="127"/>
      <c r="B185" s="6"/>
      <c r="C185" s="131" t="s">
        <v>75</v>
      </c>
      <c r="D185" s="23"/>
      <c r="E185" s="23"/>
      <c r="F185" s="23"/>
      <c r="G185" s="23"/>
      <c r="H185" s="23"/>
      <c r="I185" s="23"/>
      <c r="J185" s="23"/>
    </row>
    <row r="186" spans="1:10" ht="18">
      <c r="A186" s="127"/>
      <c r="B186" s="6"/>
      <c r="C186" s="134"/>
      <c r="D186" s="23"/>
      <c r="E186" s="23"/>
      <c r="F186" s="23"/>
      <c r="G186" s="23"/>
      <c r="H186" s="23"/>
      <c r="I186" s="23"/>
      <c r="J186" s="23"/>
    </row>
    <row r="187" spans="1:10">
      <c r="A187" s="39"/>
      <c r="B187" s="6"/>
      <c r="C187" s="134"/>
      <c r="D187" s="23"/>
      <c r="E187" s="23"/>
      <c r="F187" s="23"/>
      <c r="G187" s="23"/>
      <c r="H187" s="23"/>
      <c r="I187" s="23"/>
      <c r="J187" s="23"/>
    </row>
    <row r="188" spans="1:10">
      <c r="A188" s="39"/>
      <c r="B188" s="6"/>
      <c r="C188" s="134"/>
      <c r="D188" s="23"/>
      <c r="E188" s="23"/>
      <c r="F188" s="23"/>
      <c r="G188" s="23"/>
      <c r="H188" s="23"/>
      <c r="I188" s="23"/>
      <c r="J188" s="23"/>
    </row>
    <row r="189" spans="1:10">
      <c r="A189" s="39"/>
      <c r="B189" s="6"/>
      <c r="C189" s="134"/>
      <c r="D189" s="23"/>
      <c r="E189" s="23"/>
      <c r="F189" s="23"/>
      <c r="G189" s="135"/>
      <c r="H189" s="135"/>
      <c r="I189" s="23"/>
      <c r="J189" s="23"/>
    </row>
    <row r="190" spans="1:10">
      <c r="A190" s="39"/>
      <c r="B190" s="6"/>
      <c r="C190" s="134"/>
      <c r="D190" s="23"/>
      <c r="E190" s="23"/>
      <c r="F190" s="23"/>
      <c r="G190" s="23"/>
      <c r="H190" s="23"/>
      <c r="I190" s="23"/>
      <c r="J190" s="23"/>
    </row>
    <row r="191" spans="1:10">
      <c r="A191" s="39"/>
      <c r="B191" s="6"/>
      <c r="C191" s="134"/>
      <c r="D191" s="23"/>
      <c r="E191" s="23"/>
      <c r="F191" s="23"/>
      <c r="G191" s="23"/>
      <c r="H191" s="23"/>
      <c r="I191" s="23"/>
      <c r="J191" s="23"/>
    </row>
    <row r="192" spans="1:10">
      <c r="A192" s="39"/>
      <c r="B192" s="6"/>
      <c r="C192" s="140"/>
      <c r="D192" s="141"/>
      <c r="E192" s="141"/>
      <c r="F192" s="141"/>
      <c r="G192" s="141"/>
      <c r="H192" s="141"/>
      <c r="I192" s="141"/>
      <c r="J192" s="141"/>
    </row>
    <row r="193" spans="1:10">
      <c r="A193" s="39"/>
      <c r="B193" s="6"/>
      <c r="C193" s="131" t="s">
        <v>76</v>
      </c>
      <c r="D193" s="142"/>
      <c r="E193" s="142"/>
      <c r="F193" s="142"/>
      <c r="G193" s="142"/>
      <c r="H193" s="142"/>
      <c r="I193" s="142"/>
      <c r="J193" s="142"/>
    </row>
    <row r="194" spans="1:10">
      <c r="A194" s="39"/>
      <c r="B194" s="6"/>
      <c r="C194" s="134"/>
      <c r="D194" s="142"/>
      <c r="E194" s="142"/>
      <c r="F194" s="142"/>
      <c r="G194" s="142"/>
      <c r="H194" s="142"/>
      <c r="I194" s="142"/>
      <c r="J194" s="142"/>
    </row>
    <row r="195" spans="1:10">
      <c r="A195" s="39"/>
      <c r="B195" s="6"/>
      <c r="C195" s="134"/>
      <c r="D195" s="142"/>
      <c r="E195" s="142"/>
      <c r="F195" s="142"/>
      <c r="G195" s="142"/>
      <c r="H195" s="142"/>
      <c r="I195" s="142"/>
      <c r="J195" s="142"/>
    </row>
    <row r="196" spans="1:10">
      <c r="A196" s="39"/>
      <c r="B196" s="6"/>
      <c r="C196" s="134"/>
      <c r="D196" s="142"/>
      <c r="E196" s="142"/>
      <c r="F196" s="142"/>
      <c r="G196" s="142"/>
      <c r="H196" s="142"/>
      <c r="I196" s="142"/>
      <c r="J196" s="142"/>
    </row>
    <row r="197" spans="1:10">
      <c r="A197" s="39"/>
      <c r="B197" s="6"/>
      <c r="C197" s="134"/>
      <c r="D197" s="142"/>
      <c r="E197" s="142"/>
      <c r="F197" s="142"/>
      <c r="G197" s="142"/>
      <c r="H197" s="28"/>
      <c r="I197" s="142"/>
      <c r="J197" s="142"/>
    </row>
    <row r="198" spans="1:10">
      <c r="A198" s="39"/>
      <c r="B198" s="6"/>
      <c r="C198" s="134"/>
      <c r="D198" s="142"/>
      <c r="E198" s="142"/>
      <c r="F198" s="142"/>
      <c r="G198" s="142"/>
      <c r="H198" s="142"/>
      <c r="I198" s="142"/>
      <c r="J198" s="142"/>
    </row>
    <row r="199" spans="1:10">
      <c r="A199" s="39"/>
      <c r="B199" s="6"/>
      <c r="C199" s="134"/>
      <c r="D199" s="142"/>
      <c r="E199" s="142"/>
      <c r="F199" s="142"/>
      <c r="G199" s="142"/>
      <c r="H199" s="142"/>
      <c r="I199" s="142"/>
      <c r="J199" s="142"/>
    </row>
    <row r="200" spans="1:10">
      <c r="A200" s="39"/>
      <c r="B200" s="6"/>
      <c r="C200" s="134"/>
      <c r="D200" s="23"/>
      <c r="E200" s="23"/>
      <c r="F200" s="23"/>
      <c r="G200" s="23"/>
      <c r="H200" s="34"/>
      <c r="I200" s="23"/>
      <c r="J200" s="23"/>
    </row>
    <row r="201" spans="1:10">
      <c r="A201" s="39"/>
      <c r="B201" s="6"/>
      <c r="C201" s="134"/>
      <c r="D201" s="23"/>
      <c r="E201" s="23"/>
      <c r="F201" s="23"/>
      <c r="G201" s="135"/>
      <c r="H201" s="23"/>
      <c r="I201" s="23"/>
      <c r="J201" s="23"/>
    </row>
    <row r="202" spans="1:10">
      <c r="A202" s="39"/>
      <c r="B202" s="6"/>
      <c r="C202" s="134"/>
      <c r="D202" s="23"/>
      <c r="E202" s="23"/>
      <c r="F202" s="23"/>
      <c r="G202" s="28"/>
      <c r="H202" s="23"/>
      <c r="I202" s="23"/>
      <c r="J202" s="23"/>
    </row>
    <row r="203" spans="1:10">
      <c r="A203" s="39"/>
      <c r="B203" s="6"/>
      <c r="C203" s="141"/>
      <c r="D203" s="141"/>
      <c r="E203" s="141"/>
      <c r="F203" s="141"/>
      <c r="G203" s="141"/>
      <c r="H203" s="141"/>
      <c r="I203" s="141"/>
      <c r="J203" s="141"/>
    </row>
    <row r="204" spans="1:10">
      <c r="A204" s="39"/>
      <c r="B204" s="6"/>
      <c r="C204" s="143"/>
      <c r="D204" s="28"/>
      <c r="E204" s="28"/>
      <c r="F204" s="28"/>
      <c r="G204" s="142"/>
      <c r="H204" s="28"/>
      <c r="I204" s="132"/>
      <c r="J204" s="144"/>
    </row>
    <row r="205" spans="1:10">
      <c r="A205" s="39"/>
      <c r="B205" s="6"/>
      <c r="C205" s="145"/>
      <c r="D205" s="146"/>
      <c r="E205" s="147"/>
      <c r="F205" s="28"/>
      <c r="G205" s="142"/>
      <c r="H205" s="28"/>
      <c r="I205" s="132"/>
      <c r="J205" s="148"/>
    </row>
    <row r="206" spans="1:10">
      <c r="A206" s="39"/>
      <c r="B206" s="6"/>
      <c r="C206" s="145"/>
      <c r="D206" s="23"/>
      <c r="E206" s="147"/>
      <c r="F206" s="28"/>
      <c r="G206" s="142"/>
      <c r="H206" s="28"/>
      <c r="I206" s="28"/>
      <c r="J206" s="142"/>
    </row>
    <row r="207" spans="1:10">
      <c r="A207" s="39"/>
      <c r="B207" s="6"/>
      <c r="C207" s="134"/>
      <c r="D207" s="142"/>
      <c r="E207" s="142"/>
      <c r="F207" s="142"/>
      <c r="G207" s="142"/>
      <c r="H207" s="28"/>
      <c r="I207" s="142"/>
      <c r="J207" s="142"/>
    </row>
    <row r="208" spans="1:10">
      <c r="A208" s="39"/>
      <c r="B208" s="6"/>
      <c r="C208" s="134"/>
      <c r="D208" s="142"/>
      <c r="E208" s="142"/>
      <c r="F208" s="142"/>
      <c r="G208" s="142"/>
      <c r="H208" s="142"/>
      <c r="I208" s="142"/>
      <c r="J208" s="142"/>
    </row>
    <row r="209" spans="1:10">
      <c r="A209" s="39"/>
      <c r="B209" s="6"/>
      <c r="C209" s="149"/>
      <c r="D209" s="142"/>
      <c r="E209" s="142"/>
      <c r="F209" s="142"/>
      <c r="G209" s="142"/>
      <c r="H209" s="142"/>
      <c r="I209" s="142"/>
      <c r="J209" s="142"/>
    </row>
    <row r="210" spans="1:10">
      <c r="A210" s="39"/>
      <c r="B210" s="6"/>
      <c r="C210" s="150"/>
      <c r="D210" s="151">
        <f t="shared" ref="D210:J210" si="2">COUNTA(D177:D202)</f>
        <v>0</v>
      </c>
      <c r="E210" s="151">
        <f t="shared" si="2"/>
        <v>0</v>
      </c>
      <c r="F210" s="151">
        <f t="shared" si="2"/>
        <v>0</v>
      </c>
      <c r="G210" s="151">
        <f t="shared" si="2"/>
        <v>0</v>
      </c>
      <c r="H210" s="151">
        <f t="shared" si="2"/>
        <v>0</v>
      </c>
      <c r="I210" s="151">
        <f t="shared" si="2"/>
        <v>0</v>
      </c>
      <c r="J210" s="151">
        <f t="shared" si="2"/>
        <v>0</v>
      </c>
    </row>
    <row r="211" spans="1:10" ht="18">
      <c r="A211" s="127"/>
      <c r="B211" s="6"/>
      <c r="C211" s="23"/>
      <c r="D211" s="23"/>
      <c r="E211" s="23"/>
      <c r="F211" s="23"/>
      <c r="G211" s="23"/>
      <c r="H211" s="23"/>
      <c r="I211" s="28" t="s">
        <v>77</v>
      </c>
      <c r="J211" s="152">
        <f>SUM(D210:J210)</f>
        <v>0</v>
      </c>
    </row>
    <row r="212" spans="1:10" ht="18">
      <c r="A212" s="127"/>
      <c r="B212" s="6"/>
      <c r="C212" s="153"/>
      <c r="D212" s="153"/>
      <c r="E212" s="153"/>
      <c r="F212" s="153"/>
      <c r="G212" s="23"/>
      <c r="H212" s="153"/>
      <c r="I212" s="28" t="s">
        <v>37</v>
      </c>
      <c r="J212" s="28">
        <f>COUNTA(D37:J46,D94:J103,D150:J159)</f>
        <v>0</v>
      </c>
    </row>
    <row r="213" spans="1:10" ht="18">
      <c r="A213" s="127"/>
      <c r="B213" s="6"/>
      <c r="C213" s="154"/>
      <c r="D213" s="23" t="s">
        <v>78</v>
      </c>
      <c r="E213" s="23"/>
      <c r="F213" s="23"/>
      <c r="G213" s="23"/>
      <c r="H213" s="23"/>
      <c r="I213" s="28" t="s">
        <v>79</v>
      </c>
      <c r="J213" s="28">
        <f>COUNTA(D52:J54,D109:J111,D165:J167)</f>
        <v>0</v>
      </c>
    </row>
    <row r="214" spans="1:10" ht="18">
      <c r="A214" s="127"/>
      <c r="B214" s="6"/>
      <c r="C214" s="155"/>
      <c r="D214" s="23" t="s">
        <v>80</v>
      </c>
      <c r="E214" s="23"/>
      <c r="F214" s="23"/>
      <c r="G214" s="23"/>
      <c r="H214" s="23"/>
      <c r="I214" s="28" t="s">
        <v>81</v>
      </c>
      <c r="J214" s="28">
        <f>COUNTA(D60:J61,D117:J118,D173:J174)</f>
        <v>0</v>
      </c>
    </row>
    <row r="215" spans="1:10" ht="18">
      <c r="A215" s="127"/>
      <c r="B215" s="6"/>
      <c r="C215" s="156"/>
      <c r="D215" s="23" t="s">
        <v>82</v>
      </c>
      <c r="E215" s="23"/>
      <c r="F215" s="23"/>
      <c r="G215" s="23"/>
      <c r="H215" s="23"/>
      <c r="I215" s="28" t="s">
        <v>83</v>
      </c>
      <c r="J215" s="28">
        <f>COUNTA(D47:J51,D104:J108,D160:J164)</f>
        <v>0</v>
      </c>
    </row>
    <row r="216" spans="1:10" ht="18">
      <c r="A216" s="127"/>
      <c r="B216" s="6"/>
      <c r="C216" s="157" t="s">
        <v>84</v>
      </c>
      <c r="D216" s="23" t="s">
        <v>85</v>
      </c>
      <c r="E216" s="23"/>
      <c r="F216" s="23"/>
      <c r="G216" s="23"/>
      <c r="H216" s="23"/>
      <c r="I216" s="28" t="s">
        <v>86</v>
      </c>
      <c r="J216" s="28">
        <f>SUM(J212:J215)</f>
        <v>0</v>
      </c>
    </row>
    <row r="217" spans="1:10" ht="18">
      <c r="A217" s="127"/>
      <c r="B217" s="6"/>
      <c r="C217" s="23"/>
      <c r="D217" s="23"/>
      <c r="E217" s="23"/>
      <c r="F217" s="23"/>
      <c r="G217" s="158" t="s">
        <v>87</v>
      </c>
      <c r="H217" s="23"/>
      <c r="I217" s="23"/>
      <c r="J217" s="23"/>
    </row>
    <row r="218" spans="1:10" ht="18">
      <c r="A218" s="127"/>
      <c r="B218" s="6"/>
      <c r="C218" s="23"/>
      <c r="D218" s="23"/>
      <c r="E218" s="23"/>
      <c r="F218" s="23"/>
      <c r="G218" s="23"/>
      <c r="H218" s="23"/>
      <c r="I218" s="23"/>
      <c r="J218" s="23"/>
    </row>
    <row r="219" spans="1:10" ht="18">
      <c r="A219" s="127"/>
      <c r="B219" s="6"/>
      <c r="C219" s="23"/>
      <c r="D219" s="23"/>
      <c r="E219" s="28"/>
      <c r="F219" s="28"/>
      <c r="G219" s="23"/>
      <c r="H219" s="28"/>
      <c r="I219" s="28"/>
      <c r="J219" s="28"/>
    </row>
    <row r="220" spans="1:10" ht="18">
      <c r="A220" s="127"/>
      <c r="B220" s="6"/>
      <c r="C220" s="23"/>
      <c r="D220" s="23"/>
      <c r="E220" s="23"/>
      <c r="F220" s="23"/>
      <c r="G220" s="23"/>
      <c r="H220" s="23"/>
      <c r="I220" s="23"/>
      <c r="J220" s="23"/>
    </row>
  </sheetData>
  <mergeCells count="7">
    <mergeCell ref="A150:A174"/>
    <mergeCell ref="A1:J1"/>
    <mergeCell ref="A7:A36"/>
    <mergeCell ref="A37:A62"/>
    <mergeCell ref="A64:A93"/>
    <mergeCell ref="A94:A118"/>
    <mergeCell ref="A120:A149"/>
  </mergeCells>
  <phoneticPr fontId="20" type="noConversion"/>
  <conditionalFormatting sqref="G94">
    <cfRule type="duplicateValues" dxfId="2753" priority="370"/>
  </conditionalFormatting>
  <conditionalFormatting sqref="G94">
    <cfRule type="duplicateValues" dxfId="2752" priority="369"/>
  </conditionalFormatting>
  <conditionalFormatting sqref="G94">
    <cfRule type="duplicateValues" dxfId="2751" priority="368"/>
  </conditionalFormatting>
  <conditionalFormatting sqref="G94">
    <cfRule type="duplicateValues" dxfId="2750" priority="367"/>
  </conditionalFormatting>
  <conditionalFormatting sqref="G94">
    <cfRule type="duplicateValues" dxfId="2749" priority="366"/>
  </conditionalFormatting>
  <conditionalFormatting sqref="G94">
    <cfRule type="duplicateValues" dxfId="2748" priority="365"/>
  </conditionalFormatting>
  <conditionalFormatting sqref="G94">
    <cfRule type="duplicateValues" dxfId="2747" priority="364"/>
  </conditionalFormatting>
  <conditionalFormatting sqref="G94">
    <cfRule type="duplicateValues" dxfId="2746" priority="363"/>
  </conditionalFormatting>
  <conditionalFormatting sqref="G94">
    <cfRule type="duplicateValues" dxfId="2745" priority="362"/>
  </conditionalFormatting>
  <conditionalFormatting sqref="G94">
    <cfRule type="duplicateValues" dxfId="2744" priority="361"/>
  </conditionalFormatting>
  <conditionalFormatting sqref="G94">
    <cfRule type="duplicateValues" dxfId="2743" priority="360"/>
  </conditionalFormatting>
  <conditionalFormatting sqref="G94">
    <cfRule type="duplicateValues" dxfId="2742" priority="359"/>
  </conditionalFormatting>
  <conditionalFormatting sqref="G94">
    <cfRule type="duplicateValues" dxfId="2741" priority="358"/>
  </conditionalFormatting>
  <conditionalFormatting sqref="G94">
    <cfRule type="duplicateValues" dxfId="2740" priority="357"/>
  </conditionalFormatting>
  <conditionalFormatting sqref="G94">
    <cfRule type="duplicateValues" dxfId="2739" priority="356"/>
  </conditionalFormatting>
  <conditionalFormatting sqref="G94">
    <cfRule type="duplicateValues" dxfId="2738" priority="355"/>
  </conditionalFormatting>
  <conditionalFormatting sqref="G94">
    <cfRule type="duplicateValues" dxfId="2737" priority="354"/>
  </conditionalFormatting>
  <conditionalFormatting sqref="G94">
    <cfRule type="duplicateValues" dxfId="2736" priority="353"/>
  </conditionalFormatting>
  <conditionalFormatting sqref="G94">
    <cfRule type="duplicateValues" dxfId="2735" priority="352"/>
  </conditionalFormatting>
  <conditionalFormatting sqref="G94">
    <cfRule type="duplicateValues" dxfId="2734" priority="351"/>
  </conditionalFormatting>
  <conditionalFormatting sqref="G94">
    <cfRule type="duplicateValues" dxfId="2733" priority="350"/>
  </conditionalFormatting>
  <conditionalFormatting sqref="G94">
    <cfRule type="duplicateValues" dxfId="2732" priority="349"/>
  </conditionalFormatting>
  <conditionalFormatting sqref="G94">
    <cfRule type="duplicateValues" dxfId="2731" priority="348"/>
  </conditionalFormatting>
  <conditionalFormatting sqref="G94">
    <cfRule type="duplicateValues" dxfId="2730" priority="347"/>
  </conditionalFormatting>
  <conditionalFormatting sqref="G94">
    <cfRule type="duplicateValues" dxfId="2729" priority="346"/>
  </conditionalFormatting>
  <conditionalFormatting sqref="G94">
    <cfRule type="duplicateValues" dxfId="2728" priority="345"/>
  </conditionalFormatting>
  <conditionalFormatting sqref="G94">
    <cfRule type="duplicateValues" dxfId="2727" priority="344"/>
  </conditionalFormatting>
  <conditionalFormatting sqref="G94">
    <cfRule type="duplicateValues" dxfId="2726" priority="343"/>
  </conditionalFormatting>
  <conditionalFormatting sqref="G94">
    <cfRule type="duplicateValues" dxfId="2725" priority="342"/>
  </conditionalFormatting>
  <conditionalFormatting sqref="G94">
    <cfRule type="duplicateValues" dxfId="2724" priority="341"/>
  </conditionalFormatting>
  <conditionalFormatting sqref="G94">
    <cfRule type="duplicateValues" dxfId="2723" priority="340"/>
  </conditionalFormatting>
  <conditionalFormatting sqref="G94">
    <cfRule type="duplicateValues" dxfId="2722" priority="339"/>
  </conditionalFormatting>
  <conditionalFormatting sqref="G94">
    <cfRule type="duplicateValues" dxfId="2721" priority="338"/>
  </conditionalFormatting>
  <conditionalFormatting sqref="G94">
    <cfRule type="duplicateValues" dxfId="2720" priority="337"/>
  </conditionalFormatting>
  <conditionalFormatting sqref="G94">
    <cfRule type="duplicateValues" dxfId="2719" priority="336"/>
  </conditionalFormatting>
  <conditionalFormatting sqref="G94">
    <cfRule type="duplicateValues" dxfId="2718" priority="335"/>
  </conditionalFormatting>
  <conditionalFormatting sqref="G94">
    <cfRule type="duplicateValues" dxfId="2717" priority="334"/>
  </conditionalFormatting>
  <conditionalFormatting sqref="G94">
    <cfRule type="duplicateValues" dxfId="2716" priority="333"/>
  </conditionalFormatting>
  <conditionalFormatting sqref="G94">
    <cfRule type="duplicateValues" dxfId="2715" priority="332"/>
  </conditionalFormatting>
  <conditionalFormatting sqref="G94">
    <cfRule type="duplicateValues" dxfId="2714" priority="331"/>
  </conditionalFormatting>
  <conditionalFormatting sqref="G94">
    <cfRule type="duplicateValues" dxfId="2713" priority="330"/>
  </conditionalFormatting>
  <conditionalFormatting sqref="G94">
    <cfRule type="duplicateValues" dxfId="2712" priority="329"/>
  </conditionalFormatting>
  <conditionalFormatting sqref="G94">
    <cfRule type="duplicateValues" dxfId="2711" priority="328"/>
  </conditionalFormatting>
  <conditionalFormatting sqref="G94">
    <cfRule type="duplicateValues" dxfId="2710" priority="327"/>
  </conditionalFormatting>
  <conditionalFormatting sqref="G94">
    <cfRule type="duplicateValues" dxfId="2709" priority="326"/>
  </conditionalFormatting>
  <conditionalFormatting sqref="G94">
    <cfRule type="duplicateValues" dxfId="2708" priority="325"/>
  </conditionalFormatting>
  <conditionalFormatting sqref="G94">
    <cfRule type="duplicateValues" dxfId="2707" priority="324"/>
  </conditionalFormatting>
  <conditionalFormatting sqref="G94">
    <cfRule type="duplicateValues" dxfId="2706" priority="323"/>
  </conditionalFormatting>
  <conditionalFormatting sqref="G94">
    <cfRule type="duplicateValues" dxfId="2705" priority="322"/>
  </conditionalFormatting>
  <conditionalFormatting sqref="G94">
    <cfRule type="duplicateValues" dxfId="2704" priority="321"/>
  </conditionalFormatting>
  <conditionalFormatting sqref="G94">
    <cfRule type="duplicateValues" dxfId="2703" priority="320"/>
  </conditionalFormatting>
  <conditionalFormatting sqref="G94">
    <cfRule type="duplicateValues" dxfId="2702" priority="319"/>
  </conditionalFormatting>
  <conditionalFormatting sqref="G94">
    <cfRule type="duplicateValues" dxfId="2701" priority="318"/>
  </conditionalFormatting>
  <conditionalFormatting sqref="G94">
    <cfRule type="duplicateValues" dxfId="2700" priority="317"/>
  </conditionalFormatting>
  <conditionalFormatting sqref="G94">
    <cfRule type="duplicateValues" dxfId="2699" priority="316"/>
  </conditionalFormatting>
  <conditionalFormatting sqref="G94">
    <cfRule type="duplicateValues" dxfId="2698" priority="315"/>
  </conditionalFormatting>
  <conditionalFormatting sqref="G94">
    <cfRule type="duplicateValues" dxfId="2697" priority="314"/>
  </conditionalFormatting>
  <conditionalFormatting sqref="G94">
    <cfRule type="duplicateValues" dxfId="2696" priority="313"/>
  </conditionalFormatting>
  <conditionalFormatting sqref="G94">
    <cfRule type="duplicateValues" dxfId="2695" priority="312"/>
  </conditionalFormatting>
  <conditionalFormatting sqref="G94">
    <cfRule type="duplicateValues" dxfId="2694" priority="311"/>
  </conditionalFormatting>
  <conditionalFormatting sqref="G94">
    <cfRule type="duplicateValues" dxfId="2693" priority="310"/>
  </conditionalFormatting>
  <conditionalFormatting sqref="G94">
    <cfRule type="duplicateValues" dxfId="2692" priority="309"/>
  </conditionalFormatting>
  <conditionalFormatting sqref="G94">
    <cfRule type="duplicateValues" dxfId="2691" priority="308"/>
  </conditionalFormatting>
  <conditionalFormatting sqref="G94">
    <cfRule type="duplicateValues" dxfId="2690" priority="307"/>
  </conditionalFormatting>
  <conditionalFormatting sqref="G94">
    <cfRule type="duplicateValues" dxfId="2689" priority="306"/>
  </conditionalFormatting>
  <conditionalFormatting sqref="G94">
    <cfRule type="duplicateValues" dxfId="2688" priority="305"/>
  </conditionalFormatting>
  <conditionalFormatting sqref="G94">
    <cfRule type="duplicateValues" dxfId="2687" priority="304"/>
  </conditionalFormatting>
  <conditionalFormatting sqref="G94">
    <cfRule type="duplicateValues" dxfId="2686" priority="303"/>
  </conditionalFormatting>
  <conditionalFormatting sqref="G94">
    <cfRule type="duplicateValues" dxfId="2685" priority="302"/>
  </conditionalFormatting>
  <conditionalFormatting sqref="G94">
    <cfRule type="duplicateValues" dxfId="2684" priority="301"/>
  </conditionalFormatting>
  <conditionalFormatting sqref="G94">
    <cfRule type="duplicateValues" dxfId="2683" priority="300"/>
  </conditionalFormatting>
  <conditionalFormatting sqref="G94">
    <cfRule type="duplicateValues" dxfId="2682" priority="299"/>
  </conditionalFormatting>
  <conditionalFormatting sqref="G95">
    <cfRule type="duplicateValues" dxfId="2681" priority="298"/>
  </conditionalFormatting>
  <conditionalFormatting sqref="G95">
    <cfRule type="duplicateValues" dxfId="2680" priority="297"/>
  </conditionalFormatting>
  <conditionalFormatting sqref="G95">
    <cfRule type="duplicateValues" dxfId="2679" priority="296"/>
  </conditionalFormatting>
  <conditionalFormatting sqref="G95">
    <cfRule type="duplicateValues" dxfId="2678" priority="295"/>
  </conditionalFormatting>
  <conditionalFormatting sqref="G95">
    <cfRule type="duplicateValues" dxfId="2677" priority="294"/>
  </conditionalFormatting>
  <conditionalFormatting sqref="G95">
    <cfRule type="duplicateValues" dxfId="2676" priority="293"/>
  </conditionalFormatting>
  <conditionalFormatting sqref="G95">
    <cfRule type="duplicateValues" dxfId="2675" priority="292"/>
  </conditionalFormatting>
  <conditionalFormatting sqref="G95">
    <cfRule type="duplicateValues" dxfId="2674" priority="291"/>
  </conditionalFormatting>
  <conditionalFormatting sqref="G95">
    <cfRule type="duplicateValues" dxfId="2673" priority="290"/>
  </conditionalFormatting>
  <conditionalFormatting sqref="G95">
    <cfRule type="duplicateValues" dxfId="2672" priority="289"/>
  </conditionalFormatting>
  <conditionalFormatting sqref="G95">
    <cfRule type="duplicateValues" dxfId="2671" priority="288"/>
  </conditionalFormatting>
  <conditionalFormatting sqref="G95">
    <cfRule type="duplicateValues" dxfId="2670" priority="287"/>
  </conditionalFormatting>
  <conditionalFormatting sqref="G95">
    <cfRule type="duplicateValues" dxfId="2669" priority="286"/>
  </conditionalFormatting>
  <conditionalFormatting sqref="G95">
    <cfRule type="duplicateValues" dxfId="2668" priority="285"/>
  </conditionalFormatting>
  <conditionalFormatting sqref="G95">
    <cfRule type="duplicateValues" dxfId="2667" priority="284"/>
  </conditionalFormatting>
  <conditionalFormatting sqref="G95">
    <cfRule type="duplicateValues" dxfId="2666" priority="283"/>
  </conditionalFormatting>
  <conditionalFormatting sqref="G95">
    <cfRule type="duplicateValues" dxfId="2665" priority="282"/>
  </conditionalFormatting>
  <conditionalFormatting sqref="G95">
    <cfRule type="duplicateValues" dxfId="2664" priority="281"/>
  </conditionalFormatting>
  <conditionalFormatting sqref="G95">
    <cfRule type="duplicateValues" dxfId="2663" priority="280"/>
  </conditionalFormatting>
  <conditionalFormatting sqref="G95">
    <cfRule type="duplicateValues" dxfId="2662" priority="279"/>
  </conditionalFormatting>
  <conditionalFormatting sqref="G95">
    <cfRule type="duplicateValues" dxfId="2661" priority="278"/>
  </conditionalFormatting>
  <conditionalFormatting sqref="G95">
    <cfRule type="duplicateValues" dxfId="2660" priority="277"/>
  </conditionalFormatting>
  <conditionalFormatting sqref="G95">
    <cfRule type="duplicateValues" dxfId="2659" priority="276"/>
  </conditionalFormatting>
  <conditionalFormatting sqref="G95">
    <cfRule type="duplicateValues" dxfId="2658" priority="275"/>
  </conditionalFormatting>
  <conditionalFormatting sqref="G95">
    <cfRule type="duplicateValues" dxfId="2657" priority="274"/>
  </conditionalFormatting>
  <conditionalFormatting sqref="G95">
    <cfRule type="duplicateValues" dxfId="2656" priority="273"/>
  </conditionalFormatting>
  <conditionalFormatting sqref="G95">
    <cfRule type="duplicateValues" dxfId="2655" priority="272"/>
  </conditionalFormatting>
  <conditionalFormatting sqref="G95">
    <cfRule type="duplicateValues" dxfId="2654" priority="271"/>
  </conditionalFormatting>
  <conditionalFormatting sqref="G95">
    <cfRule type="duplicateValues" dxfId="2653" priority="270"/>
  </conditionalFormatting>
  <conditionalFormatting sqref="G95">
    <cfRule type="duplicateValues" dxfId="2652" priority="269"/>
  </conditionalFormatting>
  <conditionalFormatting sqref="G95">
    <cfRule type="duplicateValues" dxfId="2651" priority="268"/>
  </conditionalFormatting>
  <conditionalFormatting sqref="G95">
    <cfRule type="duplicateValues" dxfId="2650" priority="267"/>
  </conditionalFormatting>
  <conditionalFormatting sqref="G95">
    <cfRule type="duplicateValues" dxfId="2649" priority="266"/>
  </conditionalFormatting>
  <conditionalFormatting sqref="G95">
    <cfRule type="duplicateValues" dxfId="2648" priority="265"/>
  </conditionalFormatting>
  <conditionalFormatting sqref="G95">
    <cfRule type="duplicateValues" dxfId="2647" priority="264"/>
  </conditionalFormatting>
  <conditionalFormatting sqref="G95">
    <cfRule type="duplicateValues" dxfId="2646" priority="263"/>
  </conditionalFormatting>
  <conditionalFormatting sqref="G95">
    <cfRule type="duplicateValues" dxfId="2645" priority="262"/>
  </conditionalFormatting>
  <conditionalFormatting sqref="G95">
    <cfRule type="duplicateValues" dxfId="2644" priority="261"/>
  </conditionalFormatting>
  <conditionalFormatting sqref="G95">
    <cfRule type="duplicateValues" dxfId="2643" priority="260"/>
  </conditionalFormatting>
  <conditionalFormatting sqref="G95">
    <cfRule type="duplicateValues" dxfId="2642" priority="259"/>
  </conditionalFormatting>
  <conditionalFormatting sqref="G95">
    <cfRule type="duplicateValues" dxfId="2641" priority="258"/>
  </conditionalFormatting>
  <conditionalFormatting sqref="G95">
    <cfRule type="duplicateValues" dxfId="2640" priority="257"/>
  </conditionalFormatting>
  <conditionalFormatting sqref="G95">
    <cfRule type="duplicateValues" dxfId="2639" priority="256"/>
  </conditionalFormatting>
  <conditionalFormatting sqref="G95">
    <cfRule type="duplicateValues" dxfId="2638" priority="255"/>
  </conditionalFormatting>
  <conditionalFormatting sqref="G95">
    <cfRule type="duplicateValues" dxfId="2637" priority="254"/>
  </conditionalFormatting>
  <conditionalFormatting sqref="G95">
    <cfRule type="duplicateValues" dxfId="2636" priority="253"/>
  </conditionalFormatting>
  <conditionalFormatting sqref="G95">
    <cfRule type="duplicateValues" dxfId="2635" priority="252"/>
  </conditionalFormatting>
  <conditionalFormatting sqref="G95">
    <cfRule type="duplicateValues" dxfId="2634" priority="251"/>
  </conditionalFormatting>
  <conditionalFormatting sqref="G95">
    <cfRule type="duplicateValues" dxfId="2633" priority="250"/>
  </conditionalFormatting>
  <conditionalFormatting sqref="G95">
    <cfRule type="duplicateValues" dxfId="2632" priority="249"/>
  </conditionalFormatting>
  <conditionalFormatting sqref="G95">
    <cfRule type="duplicateValues" dxfId="2631" priority="248"/>
  </conditionalFormatting>
  <conditionalFormatting sqref="G95">
    <cfRule type="duplicateValues" dxfId="2630" priority="247"/>
  </conditionalFormatting>
  <conditionalFormatting sqref="G95">
    <cfRule type="duplicateValues" dxfId="2629" priority="246"/>
  </conditionalFormatting>
  <conditionalFormatting sqref="G95">
    <cfRule type="duplicateValues" dxfId="2628" priority="245"/>
  </conditionalFormatting>
  <conditionalFormatting sqref="G95">
    <cfRule type="duplicateValues" dxfId="2627" priority="244"/>
  </conditionalFormatting>
  <conditionalFormatting sqref="G95">
    <cfRule type="duplicateValues" dxfId="2626" priority="243"/>
  </conditionalFormatting>
  <conditionalFormatting sqref="G96">
    <cfRule type="duplicateValues" dxfId="2625" priority="242"/>
  </conditionalFormatting>
  <conditionalFormatting sqref="H7">
    <cfRule type="duplicateValues" dxfId="2624" priority="237"/>
  </conditionalFormatting>
  <conditionalFormatting sqref="H19">
    <cfRule type="duplicateValues" dxfId="2623" priority="236"/>
  </conditionalFormatting>
  <conditionalFormatting sqref="H12">
    <cfRule type="duplicateValues" dxfId="2622" priority="235"/>
  </conditionalFormatting>
  <conditionalFormatting sqref="H38">
    <cfRule type="duplicateValues" dxfId="2621" priority="234"/>
  </conditionalFormatting>
  <conditionalFormatting sqref="H18">
    <cfRule type="duplicateValues" dxfId="2620" priority="233"/>
  </conditionalFormatting>
  <conditionalFormatting sqref="H13">
    <cfRule type="duplicateValues" dxfId="2619" priority="232"/>
  </conditionalFormatting>
  <conditionalFormatting sqref="H14">
    <cfRule type="duplicateValues" dxfId="2618" priority="231"/>
  </conditionalFormatting>
  <conditionalFormatting sqref="H16">
    <cfRule type="duplicateValues" dxfId="2617" priority="230"/>
  </conditionalFormatting>
  <conditionalFormatting sqref="H28">
    <cfRule type="duplicateValues" dxfId="2616" priority="229"/>
  </conditionalFormatting>
  <conditionalFormatting sqref="H48">
    <cfRule type="duplicateValues" dxfId="2615" priority="228"/>
  </conditionalFormatting>
  <conditionalFormatting sqref="I120">
    <cfRule type="duplicateValues" dxfId="2614" priority="227"/>
  </conditionalFormatting>
  <conditionalFormatting sqref="I121">
    <cfRule type="duplicateValues" dxfId="2613" priority="226"/>
  </conditionalFormatting>
  <conditionalFormatting sqref="I121">
    <cfRule type="duplicateValues" dxfId="2612" priority="225"/>
  </conditionalFormatting>
  <conditionalFormatting sqref="I121">
    <cfRule type="duplicateValues" dxfId="2611" priority="224"/>
  </conditionalFormatting>
  <conditionalFormatting sqref="I121">
    <cfRule type="duplicateValues" dxfId="2610" priority="223"/>
  </conditionalFormatting>
  <conditionalFormatting sqref="I121">
    <cfRule type="duplicateValues" dxfId="2609" priority="222"/>
  </conditionalFormatting>
  <conditionalFormatting sqref="I121">
    <cfRule type="duplicateValues" dxfId="2608" priority="221"/>
  </conditionalFormatting>
  <conditionalFormatting sqref="I121">
    <cfRule type="duplicateValues" dxfId="2607" priority="220"/>
  </conditionalFormatting>
  <conditionalFormatting sqref="I121">
    <cfRule type="duplicateValues" dxfId="2606" priority="219"/>
  </conditionalFormatting>
  <conditionalFormatting sqref="I121">
    <cfRule type="duplicateValues" dxfId="2605" priority="218"/>
  </conditionalFormatting>
  <conditionalFormatting sqref="I121">
    <cfRule type="duplicateValues" dxfId="2604" priority="217"/>
  </conditionalFormatting>
  <conditionalFormatting sqref="I121">
    <cfRule type="duplicateValues" dxfId="2603" priority="216"/>
  </conditionalFormatting>
  <conditionalFormatting sqref="I121">
    <cfRule type="duplicateValues" dxfId="2602" priority="215"/>
  </conditionalFormatting>
  <conditionalFormatting sqref="I121">
    <cfRule type="duplicateValues" dxfId="2601" priority="214"/>
  </conditionalFormatting>
  <conditionalFormatting sqref="I121">
    <cfRule type="duplicateValues" dxfId="2600" priority="213"/>
  </conditionalFormatting>
  <conditionalFormatting sqref="I121">
    <cfRule type="duplicateValues" dxfId="2599" priority="212"/>
  </conditionalFormatting>
  <conditionalFormatting sqref="I121">
    <cfRule type="duplicateValues" dxfId="2598" priority="211"/>
  </conditionalFormatting>
  <conditionalFormatting sqref="I121">
    <cfRule type="duplicateValues" dxfId="2597" priority="210"/>
  </conditionalFormatting>
  <conditionalFormatting sqref="I121">
    <cfRule type="duplicateValues" dxfId="2596" priority="209"/>
  </conditionalFormatting>
  <conditionalFormatting sqref="I121">
    <cfRule type="duplicateValues" dxfId="2595" priority="208"/>
  </conditionalFormatting>
  <conditionalFormatting sqref="I121">
    <cfRule type="duplicateValues" dxfId="2594" priority="207"/>
  </conditionalFormatting>
  <conditionalFormatting sqref="I129">
    <cfRule type="duplicateValues" dxfId="2593" priority="206"/>
  </conditionalFormatting>
  <conditionalFormatting sqref="I129">
    <cfRule type="duplicateValues" dxfId="2592" priority="205"/>
  </conditionalFormatting>
  <conditionalFormatting sqref="I129">
    <cfRule type="duplicateValues" dxfId="2591" priority="204"/>
  </conditionalFormatting>
  <conditionalFormatting sqref="I129">
    <cfRule type="duplicateValues" dxfId="2590" priority="203"/>
  </conditionalFormatting>
  <conditionalFormatting sqref="I129">
    <cfRule type="duplicateValues" dxfId="2589" priority="202"/>
  </conditionalFormatting>
  <conditionalFormatting sqref="I129">
    <cfRule type="duplicateValues" dxfId="2588" priority="201"/>
  </conditionalFormatting>
  <conditionalFormatting sqref="I129">
    <cfRule type="duplicateValues" dxfId="2587" priority="200"/>
  </conditionalFormatting>
  <conditionalFormatting sqref="I129">
    <cfRule type="duplicateValues" dxfId="2586" priority="199"/>
  </conditionalFormatting>
  <conditionalFormatting sqref="I129">
    <cfRule type="duplicateValues" dxfId="2585" priority="198"/>
  </conditionalFormatting>
  <conditionalFormatting sqref="I129">
    <cfRule type="duplicateValues" dxfId="2584" priority="197"/>
  </conditionalFormatting>
  <conditionalFormatting sqref="I129">
    <cfRule type="duplicateValues" dxfId="2583" priority="196"/>
  </conditionalFormatting>
  <conditionalFormatting sqref="I129">
    <cfRule type="duplicateValues" dxfId="2582" priority="195"/>
  </conditionalFormatting>
  <conditionalFormatting sqref="I129">
    <cfRule type="duplicateValues" dxfId="2581" priority="194"/>
  </conditionalFormatting>
  <conditionalFormatting sqref="I129">
    <cfRule type="duplicateValues" dxfId="2580" priority="193"/>
  </conditionalFormatting>
  <conditionalFormatting sqref="I129">
    <cfRule type="duplicateValues" dxfId="2579" priority="192"/>
  </conditionalFormatting>
  <conditionalFormatting sqref="I129">
    <cfRule type="duplicateValues" dxfId="2578" priority="191"/>
  </conditionalFormatting>
  <conditionalFormatting sqref="I129">
    <cfRule type="duplicateValues" dxfId="2577" priority="190"/>
  </conditionalFormatting>
  <conditionalFormatting sqref="I129">
    <cfRule type="duplicateValues" dxfId="2576" priority="189"/>
  </conditionalFormatting>
  <conditionalFormatting sqref="I129">
    <cfRule type="duplicateValues" dxfId="2575" priority="188"/>
  </conditionalFormatting>
  <conditionalFormatting sqref="I129">
    <cfRule type="duplicateValues" dxfId="2574" priority="187"/>
  </conditionalFormatting>
  <conditionalFormatting sqref="I129">
    <cfRule type="duplicateValues" dxfId="2573" priority="186"/>
  </conditionalFormatting>
  <conditionalFormatting sqref="I129">
    <cfRule type="duplicateValues" dxfId="2572" priority="185"/>
  </conditionalFormatting>
  <conditionalFormatting sqref="I129">
    <cfRule type="duplicateValues" dxfId="2571" priority="184"/>
  </conditionalFormatting>
  <conditionalFormatting sqref="I129">
    <cfRule type="duplicateValues" dxfId="2570" priority="183"/>
  </conditionalFormatting>
  <conditionalFormatting sqref="I129">
    <cfRule type="duplicateValues" dxfId="2569" priority="182"/>
  </conditionalFormatting>
  <conditionalFormatting sqref="I129">
    <cfRule type="duplicateValues" dxfId="2568" priority="181"/>
  </conditionalFormatting>
  <conditionalFormatting sqref="I129">
    <cfRule type="duplicateValues" dxfId="2567" priority="180"/>
  </conditionalFormatting>
  <conditionalFormatting sqref="I129">
    <cfRule type="duplicateValues" dxfId="2566" priority="179"/>
  </conditionalFormatting>
  <conditionalFormatting sqref="I129">
    <cfRule type="duplicateValues" dxfId="2565" priority="178"/>
  </conditionalFormatting>
  <conditionalFormatting sqref="I129">
    <cfRule type="duplicateValues" dxfId="2564" priority="177"/>
  </conditionalFormatting>
  <conditionalFormatting sqref="I129">
    <cfRule type="duplicateValues" dxfId="2563" priority="176"/>
  </conditionalFormatting>
  <conditionalFormatting sqref="I129">
    <cfRule type="duplicateValues" dxfId="2562" priority="175"/>
  </conditionalFormatting>
  <conditionalFormatting sqref="I129">
    <cfRule type="duplicateValues" dxfId="2561" priority="174"/>
  </conditionalFormatting>
  <conditionalFormatting sqref="I129">
    <cfRule type="duplicateValues" dxfId="2560" priority="173"/>
  </conditionalFormatting>
  <conditionalFormatting sqref="I129">
    <cfRule type="duplicateValues" dxfId="2559" priority="172"/>
  </conditionalFormatting>
  <conditionalFormatting sqref="I129">
    <cfRule type="duplicateValues" dxfId="2558" priority="171"/>
  </conditionalFormatting>
  <conditionalFormatting sqref="I132">
    <cfRule type="duplicateValues" dxfId="2557" priority="170"/>
  </conditionalFormatting>
  <conditionalFormatting sqref="I134">
    <cfRule type="duplicateValues" dxfId="2556" priority="169"/>
  </conditionalFormatting>
  <conditionalFormatting sqref="I136">
    <cfRule type="duplicateValues" dxfId="2555" priority="168"/>
  </conditionalFormatting>
  <conditionalFormatting sqref="I136">
    <cfRule type="duplicateValues" dxfId="2554" priority="167"/>
  </conditionalFormatting>
  <conditionalFormatting sqref="I128">
    <cfRule type="duplicateValues" dxfId="2553" priority="166"/>
  </conditionalFormatting>
  <conditionalFormatting sqref="I128">
    <cfRule type="duplicateValues" dxfId="2552" priority="165"/>
  </conditionalFormatting>
  <conditionalFormatting sqref="I133">
    <cfRule type="duplicateValues" dxfId="2551" priority="164"/>
  </conditionalFormatting>
  <conditionalFormatting sqref="I133">
    <cfRule type="duplicateValues" dxfId="2550" priority="163"/>
  </conditionalFormatting>
  <conditionalFormatting sqref="I130">
    <cfRule type="duplicateValues" dxfId="2549" priority="162"/>
  </conditionalFormatting>
  <conditionalFormatting sqref="I130">
    <cfRule type="duplicateValues" dxfId="2548" priority="161"/>
  </conditionalFormatting>
  <conditionalFormatting sqref="I130">
    <cfRule type="duplicateValues" dxfId="2547" priority="160"/>
  </conditionalFormatting>
  <conditionalFormatting sqref="I130">
    <cfRule type="duplicateValues" dxfId="2546" priority="159"/>
  </conditionalFormatting>
  <conditionalFormatting sqref="I130">
    <cfRule type="duplicateValues" dxfId="2545" priority="158"/>
  </conditionalFormatting>
  <conditionalFormatting sqref="I130">
    <cfRule type="duplicateValues" dxfId="2544" priority="157"/>
  </conditionalFormatting>
  <conditionalFormatting sqref="I130">
    <cfRule type="duplicateValues" dxfId="2543" priority="156"/>
  </conditionalFormatting>
  <conditionalFormatting sqref="I130">
    <cfRule type="duplicateValues" dxfId="2542" priority="155"/>
  </conditionalFormatting>
  <conditionalFormatting sqref="I130">
    <cfRule type="duplicateValues" dxfId="2541" priority="154"/>
  </conditionalFormatting>
  <conditionalFormatting sqref="I130">
    <cfRule type="duplicateValues" dxfId="2540" priority="153"/>
  </conditionalFormatting>
  <conditionalFormatting sqref="I130">
    <cfRule type="duplicateValues" dxfId="2539" priority="152"/>
  </conditionalFormatting>
  <conditionalFormatting sqref="I130">
    <cfRule type="duplicateValues" dxfId="2538" priority="151"/>
  </conditionalFormatting>
  <conditionalFormatting sqref="I130">
    <cfRule type="duplicateValues" dxfId="2537" priority="150"/>
  </conditionalFormatting>
  <conditionalFormatting sqref="I130">
    <cfRule type="duplicateValues" dxfId="2536" priority="149"/>
  </conditionalFormatting>
  <conditionalFormatting sqref="I130">
    <cfRule type="duplicateValues" dxfId="2535" priority="148"/>
  </conditionalFormatting>
  <conditionalFormatting sqref="I130">
    <cfRule type="duplicateValues" dxfId="2534" priority="147"/>
  </conditionalFormatting>
  <conditionalFormatting sqref="I130">
    <cfRule type="duplicateValues" dxfId="2533" priority="146"/>
  </conditionalFormatting>
  <conditionalFormatting sqref="I130">
    <cfRule type="duplicateValues" dxfId="2532" priority="145"/>
  </conditionalFormatting>
  <conditionalFormatting sqref="I130">
    <cfRule type="duplicateValues" dxfId="2531" priority="144"/>
  </conditionalFormatting>
  <conditionalFormatting sqref="I130">
    <cfRule type="duplicateValues" dxfId="2530" priority="143"/>
  </conditionalFormatting>
  <conditionalFormatting sqref="I130">
    <cfRule type="duplicateValues" dxfId="2529" priority="142"/>
  </conditionalFormatting>
  <conditionalFormatting sqref="I130">
    <cfRule type="duplicateValues" dxfId="2528" priority="141"/>
  </conditionalFormatting>
  <conditionalFormatting sqref="I130">
    <cfRule type="duplicateValues" dxfId="2527" priority="140"/>
  </conditionalFormatting>
  <conditionalFormatting sqref="I130">
    <cfRule type="duplicateValues" dxfId="2526" priority="139"/>
  </conditionalFormatting>
  <conditionalFormatting sqref="I130">
    <cfRule type="duplicateValues" dxfId="2525" priority="138"/>
  </conditionalFormatting>
  <conditionalFormatting sqref="I130">
    <cfRule type="duplicateValues" dxfId="2524" priority="137"/>
  </conditionalFormatting>
  <conditionalFormatting sqref="I130">
    <cfRule type="duplicateValues" dxfId="2523" priority="136"/>
  </conditionalFormatting>
  <conditionalFormatting sqref="I130">
    <cfRule type="duplicateValues" dxfId="2522" priority="135"/>
  </conditionalFormatting>
  <conditionalFormatting sqref="I130">
    <cfRule type="duplicateValues" dxfId="2521" priority="134"/>
  </conditionalFormatting>
  <conditionalFormatting sqref="I130">
    <cfRule type="duplicateValues" dxfId="2520" priority="133"/>
  </conditionalFormatting>
  <conditionalFormatting sqref="I130">
    <cfRule type="duplicateValues" dxfId="2519" priority="132"/>
  </conditionalFormatting>
  <conditionalFormatting sqref="I130">
    <cfRule type="duplicateValues" dxfId="2518" priority="131"/>
  </conditionalFormatting>
  <conditionalFormatting sqref="I130">
    <cfRule type="duplicateValues" dxfId="2517" priority="130"/>
  </conditionalFormatting>
  <conditionalFormatting sqref="I130">
    <cfRule type="duplicateValues" dxfId="2516" priority="129"/>
  </conditionalFormatting>
  <conditionalFormatting sqref="I130">
    <cfRule type="duplicateValues" dxfId="2515" priority="128"/>
  </conditionalFormatting>
  <conditionalFormatting sqref="I130">
    <cfRule type="duplicateValues" dxfId="2514" priority="127"/>
  </conditionalFormatting>
  <conditionalFormatting sqref="I130">
    <cfRule type="duplicateValues" dxfId="2513" priority="126"/>
  </conditionalFormatting>
  <conditionalFormatting sqref="I130">
    <cfRule type="duplicateValues" dxfId="2512" priority="125"/>
  </conditionalFormatting>
  <conditionalFormatting sqref="I130">
    <cfRule type="duplicateValues" dxfId="2511" priority="124"/>
  </conditionalFormatting>
  <conditionalFormatting sqref="I130">
    <cfRule type="duplicateValues" dxfId="2510" priority="123"/>
  </conditionalFormatting>
  <conditionalFormatting sqref="I130">
    <cfRule type="duplicateValues" dxfId="2509" priority="122"/>
  </conditionalFormatting>
  <conditionalFormatting sqref="I130">
    <cfRule type="duplicateValues" dxfId="2508" priority="121"/>
  </conditionalFormatting>
  <conditionalFormatting sqref="I130">
    <cfRule type="duplicateValues" dxfId="2507" priority="120"/>
  </conditionalFormatting>
  <conditionalFormatting sqref="I130">
    <cfRule type="duplicateValues" dxfId="2506" priority="119"/>
  </conditionalFormatting>
  <conditionalFormatting sqref="I130">
    <cfRule type="duplicateValues" dxfId="2505" priority="118"/>
  </conditionalFormatting>
  <conditionalFormatting sqref="I130">
    <cfRule type="duplicateValues" dxfId="2504" priority="117"/>
  </conditionalFormatting>
  <conditionalFormatting sqref="I130">
    <cfRule type="duplicateValues" dxfId="2503" priority="116"/>
  </conditionalFormatting>
  <conditionalFormatting sqref="I130">
    <cfRule type="duplicateValues" dxfId="2502" priority="115"/>
  </conditionalFormatting>
  <conditionalFormatting sqref="I130">
    <cfRule type="duplicateValues" dxfId="2501" priority="114"/>
  </conditionalFormatting>
  <conditionalFormatting sqref="I130">
    <cfRule type="duplicateValues" dxfId="2500" priority="113"/>
  </conditionalFormatting>
  <conditionalFormatting sqref="I130">
    <cfRule type="duplicateValues" dxfId="2499" priority="112"/>
  </conditionalFormatting>
  <conditionalFormatting sqref="I130">
    <cfRule type="duplicateValues" dxfId="2498" priority="111"/>
  </conditionalFormatting>
  <conditionalFormatting sqref="I130">
    <cfRule type="duplicateValues" dxfId="2497" priority="110"/>
  </conditionalFormatting>
  <conditionalFormatting sqref="I130">
    <cfRule type="duplicateValues" dxfId="2496" priority="109"/>
  </conditionalFormatting>
  <conditionalFormatting sqref="I130">
    <cfRule type="duplicateValues" dxfId="2495" priority="108"/>
  </conditionalFormatting>
  <conditionalFormatting sqref="I130">
    <cfRule type="duplicateValues" dxfId="2494" priority="107"/>
  </conditionalFormatting>
  <conditionalFormatting sqref="I130">
    <cfRule type="duplicateValues" dxfId="2493" priority="106"/>
  </conditionalFormatting>
  <conditionalFormatting sqref="I130">
    <cfRule type="duplicateValues" dxfId="2492" priority="105"/>
  </conditionalFormatting>
  <conditionalFormatting sqref="I130">
    <cfRule type="duplicateValues" dxfId="2491" priority="104"/>
  </conditionalFormatting>
  <conditionalFormatting sqref="I130">
    <cfRule type="duplicateValues" dxfId="2490" priority="103"/>
  </conditionalFormatting>
  <conditionalFormatting sqref="I130">
    <cfRule type="duplicateValues" dxfId="2489" priority="102"/>
  </conditionalFormatting>
  <conditionalFormatting sqref="I130">
    <cfRule type="duplicateValues" dxfId="2488" priority="101"/>
  </conditionalFormatting>
  <conditionalFormatting sqref="I130">
    <cfRule type="duplicateValues" dxfId="2487" priority="100"/>
  </conditionalFormatting>
  <conditionalFormatting sqref="I130">
    <cfRule type="duplicateValues" dxfId="2486" priority="99"/>
  </conditionalFormatting>
  <conditionalFormatting sqref="I130">
    <cfRule type="duplicateValues" dxfId="2485" priority="98"/>
  </conditionalFormatting>
  <conditionalFormatting sqref="I130">
    <cfRule type="duplicateValues" dxfId="2484" priority="97"/>
  </conditionalFormatting>
  <conditionalFormatting sqref="I130">
    <cfRule type="duplicateValues" dxfId="2483" priority="96"/>
  </conditionalFormatting>
  <conditionalFormatting sqref="I130">
    <cfRule type="duplicateValues" dxfId="2482" priority="95"/>
  </conditionalFormatting>
  <conditionalFormatting sqref="I130">
    <cfRule type="duplicateValues" dxfId="2481" priority="94"/>
  </conditionalFormatting>
  <conditionalFormatting sqref="I130">
    <cfRule type="duplicateValues" dxfId="2480" priority="93"/>
  </conditionalFormatting>
  <conditionalFormatting sqref="I130">
    <cfRule type="duplicateValues" dxfId="2479" priority="92"/>
  </conditionalFormatting>
  <conditionalFormatting sqref="I130">
    <cfRule type="duplicateValues" dxfId="2478" priority="91"/>
  </conditionalFormatting>
  <conditionalFormatting sqref="I122">
    <cfRule type="duplicateValues" dxfId="2477" priority="90"/>
  </conditionalFormatting>
  <conditionalFormatting sqref="I122">
    <cfRule type="duplicateValues" dxfId="2476" priority="89"/>
  </conditionalFormatting>
  <conditionalFormatting sqref="I122">
    <cfRule type="duplicateValues" dxfId="2475" priority="88"/>
  </conditionalFormatting>
  <conditionalFormatting sqref="I122">
    <cfRule type="duplicateValues" dxfId="2474" priority="87"/>
  </conditionalFormatting>
  <conditionalFormatting sqref="I122">
    <cfRule type="duplicateValues" dxfId="2473" priority="86"/>
  </conditionalFormatting>
  <conditionalFormatting sqref="I122">
    <cfRule type="duplicateValues" dxfId="2472" priority="85"/>
  </conditionalFormatting>
  <conditionalFormatting sqref="I122">
    <cfRule type="duplicateValues" dxfId="2471" priority="84"/>
  </conditionalFormatting>
  <conditionalFormatting sqref="I122">
    <cfRule type="duplicateValues" dxfId="2470" priority="83"/>
  </conditionalFormatting>
  <conditionalFormatting sqref="I122">
    <cfRule type="duplicateValues" dxfId="2469" priority="82"/>
  </conditionalFormatting>
  <conditionalFormatting sqref="I122">
    <cfRule type="duplicateValues" dxfId="2468" priority="81"/>
  </conditionalFormatting>
  <conditionalFormatting sqref="I122">
    <cfRule type="duplicateValues" dxfId="2467" priority="80"/>
  </conditionalFormatting>
  <conditionalFormatting sqref="I122">
    <cfRule type="duplicateValues" dxfId="2466" priority="79"/>
  </conditionalFormatting>
  <conditionalFormatting sqref="I122">
    <cfRule type="duplicateValues" dxfId="2465" priority="78"/>
  </conditionalFormatting>
  <conditionalFormatting sqref="I122">
    <cfRule type="duplicateValues" dxfId="2464" priority="77"/>
  </conditionalFormatting>
  <conditionalFormatting sqref="I122">
    <cfRule type="duplicateValues" dxfId="2463" priority="76"/>
  </conditionalFormatting>
  <conditionalFormatting sqref="I122">
    <cfRule type="duplicateValues" dxfId="2462" priority="75"/>
  </conditionalFormatting>
  <conditionalFormatting sqref="I122">
    <cfRule type="duplicateValues" dxfId="2461" priority="74"/>
  </conditionalFormatting>
  <conditionalFormatting sqref="I122">
    <cfRule type="duplicateValues" dxfId="2460" priority="73"/>
  </conditionalFormatting>
  <conditionalFormatting sqref="I122">
    <cfRule type="duplicateValues" dxfId="2459" priority="72"/>
  </conditionalFormatting>
  <conditionalFormatting sqref="I122">
    <cfRule type="duplicateValues" dxfId="2458" priority="71"/>
  </conditionalFormatting>
  <conditionalFormatting sqref="I122">
    <cfRule type="duplicateValues" dxfId="2457" priority="70"/>
  </conditionalFormatting>
  <conditionalFormatting sqref="I122">
    <cfRule type="duplicateValues" dxfId="2456" priority="69"/>
  </conditionalFormatting>
  <conditionalFormatting sqref="I122">
    <cfRule type="duplicateValues" dxfId="2455" priority="68"/>
  </conditionalFormatting>
  <conditionalFormatting sqref="I122">
    <cfRule type="duplicateValues" dxfId="2454" priority="67"/>
  </conditionalFormatting>
  <conditionalFormatting sqref="I122">
    <cfRule type="duplicateValues" dxfId="2453" priority="66"/>
  </conditionalFormatting>
  <conditionalFormatting sqref="I122">
    <cfRule type="duplicateValues" dxfId="2452" priority="65"/>
  </conditionalFormatting>
  <conditionalFormatting sqref="I122">
    <cfRule type="duplicateValues" dxfId="2451" priority="64"/>
  </conditionalFormatting>
  <conditionalFormatting sqref="I122">
    <cfRule type="duplicateValues" dxfId="2450" priority="63"/>
  </conditionalFormatting>
  <conditionalFormatting sqref="I122">
    <cfRule type="duplicateValues" dxfId="2449" priority="62"/>
  </conditionalFormatting>
  <conditionalFormatting sqref="I122">
    <cfRule type="duplicateValues" dxfId="2448" priority="61"/>
  </conditionalFormatting>
  <conditionalFormatting sqref="I122">
    <cfRule type="duplicateValues" dxfId="2447" priority="60"/>
  </conditionalFormatting>
  <conditionalFormatting sqref="I122">
    <cfRule type="duplicateValues" dxfId="2446" priority="59"/>
  </conditionalFormatting>
  <conditionalFormatting sqref="I122">
    <cfRule type="duplicateValues" dxfId="2445" priority="58"/>
  </conditionalFormatting>
  <conditionalFormatting sqref="I122">
    <cfRule type="duplicateValues" dxfId="2444" priority="57"/>
  </conditionalFormatting>
  <conditionalFormatting sqref="I122">
    <cfRule type="duplicateValues" dxfId="2443" priority="56"/>
  </conditionalFormatting>
  <conditionalFormatting sqref="I122">
    <cfRule type="duplicateValues" dxfId="2442" priority="55"/>
  </conditionalFormatting>
  <conditionalFormatting sqref="I122">
    <cfRule type="duplicateValues" dxfId="2441" priority="54"/>
  </conditionalFormatting>
  <conditionalFormatting sqref="I122">
    <cfRule type="duplicateValues" dxfId="2440" priority="53"/>
  </conditionalFormatting>
  <conditionalFormatting sqref="I122">
    <cfRule type="duplicateValues" dxfId="2439" priority="52"/>
  </conditionalFormatting>
  <conditionalFormatting sqref="I122">
    <cfRule type="duplicateValues" dxfId="2438" priority="51"/>
  </conditionalFormatting>
  <conditionalFormatting sqref="I122">
    <cfRule type="duplicateValues" dxfId="2437" priority="50"/>
  </conditionalFormatting>
  <conditionalFormatting sqref="I122">
    <cfRule type="duplicateValues" dxfId="2436" priority="49"/>
  </conditionalFormatting>
  <conditionalFormatting sqref="I122">
    <cfRule type="duplicateValues" dxfId="2435" priority="48"/>
  </conditionalFormatting>
  <conditionalFormatting sqref="I122">
    <cfRule type="duplicateValues" dxfId="2434" priority="47"/>
  </conditionalFormatting>
  <conditionalFormatting sqref="I122">
    <cfRule type="duplicateValues" dxfId="2433" priority="46"/>
  </conditionalFormatting>
  <conditionalFormatting sqref="I122">
    <cfRule type="duplicateValues" dxfId="2432" priority="45"/>
  </conditionalFormatting>
  <conditionalFormatting sqref="I122">
    <cfRule type="duplicateValues" dxfId="2431" priority="44"/>
  </conditionalFormatting>
  <conditionalFormatting sqref="I122">
    <cfRule type="duplicateValues" dxfId="2430" priority="43"/>
  </conditionalFormatting>
  <conditionalFormatting sqref="I122">
    <cfRule type="duplicateValues" dxfId="2429" priority="42"/>
  </conditionalFormatting>
  <conditionalFormatting sqref="I122">
    <cfRule type="duplicateValues" dxfId="2428" priority="41"/>
  </conditionalFormatting>
  <conditionalFormatting sqref="I122">
    <cfRule type="duplicateValues" dxfId="2427" priority="40"/>
  </conditionalFormatting>
  <conditionalFormatting sqref="I122">
    <cfRule type="duplicateValues" dxfId="2426" priority="39"/>
  </conditionalFormatting>
  <conditionalFormatting sqref="I122">
    <cfRule type="duplicateValues" dxfId="2425" priority="38"/>
  </conditionalFormatting>
  <conditionalFormatting sqref="I122">
    <cfRule type="duplicateValues" dxfId="2424" priority="37"/>
  </conditionalFormatting>
  <conditionalFormatting sqref="I122">
    <cfRule type="duplicateValues" dxfId="2423" priority="36"/>
  </conditionalFormatting>
  <conditionalFormatting sqref="I122">
    <cfRule type="duplicateValues" dxfId="2422" priority="35"/>
  </conditionalFormatting>
  <conditionalFormatting sqref="I137">
    <cfRule type="duplicateValues" dxfId="2421" priority="34"/>
  </conditionalFormatting>
  <conditionalFormatting sqref="I137">
    <cfRule type="duplicateValues" dxfId="2420" priority="33"/>
  </conditionalFormatting>
  <conditionalFormatting sqref="J26">
    <cfRule type="duplicateValues" dxfId="2419" priority="32"/>
  </conditionalFormatting>
  <conditionalFormatting sqref="I125">
    <cfRule type="duplicateValues" dxfId="2418" priority="31"/>
  </conditionalFormatting>
  <conditionalFormatting sqref="I126">
    <cfRule type="duplicateValues" dxfId="2417" priority="30"/>
  </conditionalFormatting>
  <conditionalFormatting sqref="I126">
    <cfRule type="duplicateValues" dxfId="2416" priority="29"/>
  </conditionalFormatting>
  <conditionalFormatting sqref="H49">
    <cfRule type="duplicateValues" dxfId="2415" priority="26"/>
  </conditionalFormatting>
  <conditionalFormatting sqref="I161">
    <cfRule type="duplicateValues" dxfId="2414" priority="25"/>
  </conditionalFormatting>
  <conditionalFormatting sqref="H15">
    <cfRule type="duplicateValues" dxfId="2413" priority="24"/>
  </conditionalFormatting>
  <conditionalFormatting sqref="H15">
    <cfRule type="duplicateValues" dxfId="2412" priority="23"/>
  </conditionalFormatting>
  <conditionalFormatting sqref="H64">
    <cfRule type="duplicateValues" dxfId="2411" priority="11"/>
  </conditionalFormatting>
  <conditionalFormatting sqref="H76">
    <cfRule type="duplicateValues" dxfId="2410" priority="10"/>
  </conditionalFormatting>
  <conditionalFormatting sqref="H69">
    <cfRule type="duplicateValues" dxfId="2409" priority="9"/>
  </conditionalFormatting>
  <conditionalFormatting sqref="H75">
    <cfRule type="duplicateValues" dxfId="2408" priority="8"/>
  </conditionalFormatting>
  <conditionalFormatting sqref="H70">
    <cfRule type="duplicateValues" dxfId="2407" priority="7"/>
  </conditionalFormatting>
  <conditionalFormatting sqref="H71">
    <cfRule type="duplicateValues" dxfId="2406" priority="6"/>
  </conditionalFormatting>
  <conditionalFormatting sqref="H73">
    <cfRule type="duplicateValues" dxfId="2405" priority="5"/>
  </conditionalFormatting>
  <conditionalFormatting sqref="H85">
    <cfRule type="duplicateValues" dxfId="2404" priority="4"/>
  </conditionalFormatting>
  <conditionalFormatting sqref="J83">
    <cfRule type="duplicateValues" dxfId="2403" priority="3"/>
  </conditionalFormatting>
  <conditionalFormatting sqref="H72">
    <cfRule type="duplicateValues" dxfId="2402" priority="2"/>
  </conditionalFormatting>
  <conditionalFormatting sqref="H72">
    <cfRule type="duplicateValues" dxfId="2401" priority="1"/>
  </conditionalFormatting>
  <dataValidations count="4">
    <dataValidation type="list" allowBlank="1" showInputMessage="1" showErrorMessage="1" sqref="J123:J126 F30:G57 I15:I23 I29:I51 F11:F24 J30:J44 J142:J174 J128:J130 F26:F29 I26 J132:J140 H94:J119 I9:I12 J87:J93 I86:I93 F87:G93 I72:I80 F68:F81 F83:F86 I83 I66:I69" xr:uid="{02479936-4F37-4570-88A5-22AFD9DB7B99}">
      <formula1>#REF!</formula1>
    </dataValidation>
    <dataValidation type="list" allowBlank="1" showInputMessage="1" showErrorMessage="1" sqref="J121:J122 I146:I149 D120:J120 D7 D34 E34:E35 F103 H7:J7 G58:G61 I8 D146:H146 D129:I129 I52:I61 F147:H159 D64 D91 E91:E92 H64:J64 I65" xr:uid="{AB79B130-CA42-4F0C-AEFD-C113BA8556CE}">
      <formula1>ListeCE</formula1>
    </dataValidation>
    <dataValidation type="list" allowBlank="1" showInputMessage="1" showErrorMessage="1" sqref="F177:F181 G180:I181 C15 C175 C206:C210 C199:C200 C204 J194:J196 B14:C14 C72 B71:C71 C64 C7 G189:H190 I194:I197 D194:G196 D177:E178 H194:H198 E198:E199 E179:E180 J181 D179:D181 D182:F182 E197:F197 G177:J179 D184:J187 C128 B127:C127 C120" xr:uid="{DE1A6C96-E0D6-461F-8A16-FE92E5E34AC4}">
      <formula1>ListeNomPrenom</formula1>
    </dataValidation>
    <dataValidation type="list" allowBlank="1" showInputMessage="1" showErrorMessage="1" sqref="E62:G62" xr:uid="{EF6DB266-C706-40A0-962F-0BA22CA756B2}">
      <formula1>#REF!</formula1>
    </dataValidation>
  </dataValidation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6DB78-15AD-4BDC-8A0C-E1FE2CF2991A}">
  <dimension ref="A1:J220"/>
  <sheetViews>
    <sheetView workbookViewId="0">
      <selection activeCell="D2" sqref="D1:J1048576"/>
    </sheetView>
  </sheetViews>
  <sheetFormatPr baseColWidth="10" defaultRowHeight="15"/>
  <cols>
    <col min="1" max="1" width="5.42578125" customWidth="1"/>
    <col min="2" max="2" width="16.140625" customWidth="1"/>
    <col min="3" max="3" width="14.7109375" customWidth="1"/>
    <col min="4" max="10" width="22.7109375" customWidth="1"/>
  </cols>
  <sheetData>
    <row r="1" spans="1:10" ht="30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8">
      <c r="A2" s="1"/>
      <c r="B2" s="2" t="s">
        <v>1</v>
      </c>
      <c r="C2" s="3">
        <f>'S45'!C2+1</f>
        <v>46</v>
      </c>
      <c r="D2" s="4"/>
      <c r="E2" s="4"/>
      <c r="F2" s="4"/>
      <c r="G2" s="4"/>
      <c r="H2" s="4"/>
      <c r="I2" s="4"/>
      <c r="J2" s="5"/>
    </row>
    <row r="3" spans="1:10">
      <c r="A3" s="1"/>
      <c r="B3" s="165" t="s">
        <v>91</v>
      </c>
      <c r="C3" s="4"/>
      <c r="D3" s="4"/>
      <c r="E3" s="4"/>
      <c r="F3" s="165" t="s">
        <v>89</v>
      </c>
      <c r="G3" s="4"/>
      <c r="H3" s="165" t="s">
        <v>90</v>
      </c>
      <c r="I3" s="4"/>
      <c r="J3" s="5"/>
    </row>
    <row r="4" spans="1:10">
      <c r="A4" s="7"/>
      <c r="B4" s="8"/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>
      <c r="A5" s="7"/>
      <c r="B5" s="8"/>
      <c r="C5" s="8"/>
      <c r="D5" s="10">
        <f>'S45'!J5+1</f>
        <v>44514</v>
      </c>
      <c r="E5" s="10">
        <f>SUM(D5+1)</f>
        <v>44515</v>
      </c>
      <c r="F5" s="10">
        <f>SUM(E5+1)</f>
        <v>44516</v>
      </c>
      <c r="G5" s="10">
        <f t="shared" ref="G5:J5" si="0">SUM(F5+1)</f>
        <v>44517</v>
      </c>
      <c r="H5" s="10">
        <f t="shared" si="0"/>
        <v>44518</v>
      </c>
      <c r="I5" s="10">
        <f t="shared" si="0"/>
        <v>44519</v>
      </c>
      <c r="J5" s="10">
        <f t="shared" si="0"/>
        <v>44520</v>
      </c>
    </row>
    <row r="6" spans="1:10">
      <c r="A6" s="208"/>
      <c r="B6" s="209"/>
      <c r="C6" s="209"/>
      <c r="D6" s="194"/>
      <c r="E6" s="194"/>
      <c r="F6" s="194"/>
      <c r="G6" s="194"/>
      <c r="H6" s="194"/>
      <c r="I6" s="194"/>
      <c r="J6" s="194"/>
    </row>
    <row r="7" spans="1:10">
      <c r="A7" s="293" t="s">
        <v>9</v>
      </c>
      <c r="B7" s="200" t="s">
        <v>10</v>
      </c>
      <c r="C7" s="204" t="s">
        <v>11</v>
      </c>
      <c r="D7" s="205"/>
      <c r="E7" s="206"/>
      <c r="F7" s="206"/>
      <c r="G7" s="206"/>
      <c r="H7" s="206"/>
      <c r="I7" s="206"/>
      <c r="J7" s="207"/>
    </row>
    <row r="8" spans="1:10">
      <c r="A8" s="293"/>
      <c r="B8" s="15" t="s">
        <v>12</v>
      </c>
      <c r="C8" s="16"/>
      <c r="D8" s="17"/>
      <c r="E8" s="18"/>
      <c r="F8" s="19"/>
      <c r="G8" s="19"/>
      <c r="H8" s="19"/>
      <c r="I8" s="19"/>
      <c r="J8" s="20"/>
    </row>
    <row r="9" spans="1:10">
      <c r="A9" s="293"/>
      <c r="B9" s="15" t="s">
        <v>12</v>
      </c>
      <c r="C9" s="16"/>
      <c r="D9" s="21"/>
      <c r="E9" s="22"/>
      <c r="F9" s="19"/>
      <c r="G9" s="23"/>
      <c r="H9" s="23"/>
      <c r="I9" s="19"/>
      <c r="J9" s="24"/>
    </row>
    <row r="10" spans="1:10">
      <c r="A10" s="293"/>
      <c r="B10" s="15" t="s">
        <v>12</v>
      </c>
      <c r="C10" s="16"/>
      <c r="D10" s="21"/>
      <c r="E10" s="22"/>
      <c r="F10" s="19"/>
      <c r="G10" s="23"/>
      <c r="H10" s="23"/>
      <c r="I10" s="19"/>
      <c r="J10" s="24"/>
    </row>
    <row r="11" spans="1:10">
      <c r="A11" s="293"/>
      <c r="B11" s="25" t="s">
        <v>13</v>
      </c>
      <c r="C11" s="26" t="s">
        <v>14</v>
      </c>
      <c r="D11" s="27"/>
      <c r="E11" s="28"/>
      <c r="F11" s="29"/>
      <c r="G11" s="19"/>
      <c r="H11" s="30"/>
      <c r="I11" s="28"/>
      <c r="J11" s="31"/>
    </row>
    <row r="12" spans="1:10">
      <c r="A12" s="293"/>
      <c r="B12" s="25" t="s">
        <v>15</v>
      </c>
      <c r="C12" s="26" t="s">
        <v>14</v>
      </c>
      <c r="D12" s="32"/>
      <c r="E12" s="33"/>
      <c r="F12" s="34"/>
      <c r="G12" s="34"/>
      <c r="H12" s="19"/>
      <c r="I12" s="35"/>
      <c r="J12" s="36"/>
    </row>
    <row r="13" spans="1:10">
      <c r="A13" s="293"/>
      <c r="B13" s="25" t="s">
        <v>16</v>
      </c>
      <c r="C13" s="26" t="s">
        <v>14</v>
      </c>
      <c r="D13" s="37"/>
      <c r="E13" s="28"/>
      <c r="F13" s="34"/>
      <c r="G13" s="34"/>
      <c r="H13" s="28"/>
      <c r="I13" s="28"/>
      <c r="J13" s="31"/>
    </row>
    <row r="14" spans="1:10">
      <c r="A14" s="293"/>
      <c r="B14" s="25" t="s">
        <v>17</v>
      </c>
      <c r="C14" s="26" t="s">
        <v>14</v>
      </c>
      <c r="D14" s="38"/>
      <c r="E14" s="9"/>
      <c r="F14" s="28"/>
      <c r="G14" s="28"/>
      <c r="H14" s="28"/>
      <c r="I14" s="39"/>
      <c r="J14" s="36"/>
    </row>
    <row r="15" spans="1:10">
      <c r="A15" s="293"/>
      <c r="B15" s="25" t="s">
        <v>18</v>
      </c>
      <c r="C15" s="26" t="s">
        <v>19</v>
      </c>
      <c r="D15" s="37"/>
      <c r="E15" s="34"/>
      <c r="F15" s="40"/>
      <c r="G15" s="40"/>
      <c r="H15" s="19"/>
      <c r="I15" s="19"/>
      <c r="J15" s="41"/>
    </row>
    <row r="16" spans="1:10">
      <c r="A16" s="293"/>
      <c r="B16" s="25" t="s">
        <v>20</v>
      </c>
      <c r="C16" s="26" t="s">
        <v>14</v>
      </c>
      <c r="D16" s="37"/>
      <c r="E16" s="28"/>
      <c r="F16" s="34"/>
      <c r="G16" s="34"/>
      <c r="H16" s="35"/>
      <c r="I16" s="19"/>
      <c r="J16" s="36"/>
    </row>
    <row r="17" spans="1:10">
      <c r="A17" s="293"/>
      <c r="B17" s="25"/>
      <c r="C17" s="26" t="s">
        <v>21</v>
      </c>
      <c r="D17" s="27"/>
      <c r="E17" s="28"/>
      <c r="F17" s="40"/>
      <c r="G17" s="34"/>
      <c r="H17" s="42"/>
      <c r="I17" s="42"/>
      <c r="J17" s="36"/>
    </row>
    <row r="18" spans="1:10">
      <c r="A18" s="293"/>
      <c r="B18" s="25" t="s">
        <v>22</v>
      </c>
      <c r="C18" s="26" t="s">
        <v>14</v>
      </c>
      <c r="D18" s="32"/>
      <c r="E18" s="33"/>
      <c r="F18" s="34"/>
      <c r="G18" s="34"/>
      <c r="H18" s="43"/>
      <c r="I18" s="43"/>
      <c r="J18" s="44"/>
    </row>
    <row r="19" spans="1:10">
      <c r="A19" s="293"/>
      <c r="B19" s="25"/>
      <c r="C19" s="26" t="s">
        <v>21</v>
      </c>
      <c r="D19" s="45"/>
      <c r="E19" s="46"/>
      <c r="F19" s="34"/>
      <c r="G19" s="34"/>
      <c r="H19" s="47"/>
      <c r="I19" s="47"/>
      <c r="J19" s="36"/>
    </row>
    <row r="20" spans="1:10">
      <c r="A20" s="293"/>
      <c r="B20" s="25" t="s">
        <v>23</v>
      </c>
      <c r="C20" s="26" t="s">
        <v>14</v>
      </c>
      <c r="D20" s="37"/>
      <c r="E20" s="28"/>
      <c r="F20" s="34"/>
      <c r="G20" s="34"/>
      <c r="H20" s="48"/>
      <c r="I20" s="48"/>
      <c r="J20" s="36"/>
    </row>
    <row r="21" spans="1:10">
      <c r="A21" s="293"/>
      <c r="B21" s="25" t="s">
        <v>24</v>
      </c>
      <c r="C21" s="26" t="s">
        <v>14</v>
      </c>
      <c r="D21" s="27"/>
      <c r="E21" s="28"/>
      <c r="F21" s="35"/>
      <c r="G21" s="35"/>
      <c r="H21" s="28"/>
      <c r="I21" s="30"/>
      <c r="J21" s="24"/>
    </row>
    <row r="22" spans="1:10">
      <c r="A22" s="293"/>
      <c r="B22" s="25" t="s">
        <v>25</v>
      </c>
      <c r="C22" s="26" t="s">
        <v>14</v>
      </c>
      <c r="D22" s="37"/>
      <c r="E22" s="28"/>
      <c r="F22" s="34"/>
      <c r="G22" s="28"/>
      <c r="H22" s="34"/>
      <c r="I22" s="28"/>
      <c r="J22" s="31"/>
    </row>
    <row r="23" spans="1:10">
      <c r="A23" s="293"/>
      <c r="B23" s="25"/>
      <c r="C23" s="26" t="s">
        <v>21</v>
      </c>
      <c r="D23" s="37"/>
      <c r="E23" s="28"/>
      <c r="F23" s="34"/>
      <c r="G23" s="28"/>
      <c r="H23" s="35"/>
      <c r="I23" s="28"/>
      <c r="J23" s="31"/>
    </row>
    <row r="24" spans="1:10">
      <c r="A24" s="293"/>
      <c r="B24" s="25" t="s">
        <v>26</v>
      </c>
      <c r="C24" s="26" t="s">
        <v>19</v>
      </c>
      <c r="D24" s="32"/>
      <c r="E24" s="49"/>
      <c r="F24" s="34"/>
      <c r="G24" s="34"/>
      <c r="H24" s="34"/>
      <c r="I24" s="50"/>
      <c r="J24" s="36"/>
    </row>
    <row r="25" spans="1:10">
      <c r="A25" s="293"/>
      <c r="B25" s="51" t="s">
        <v>27</v>
      </c>
      <c r="C25" s="26" t="s">
        <v>14</v>
      </c>
      <c r="D25" s="52"/>
      <c r="E25" s="35"/>
      <c r="F25" s="35"/>
      <c r="G25" s="35"/>
      <c r="H25" s="35"/>
      <c r="I25" s="35"/>
      <c r="J25" s="36"/>
    </row>
    <row r="26" spans="1:10">
      <c r="A26" s="293"/>
      <c r="B26" s="53" t="s">
        <v>28</v>
      </c>
      <c r="C26" s="54" t="s">
        <v>29</v>
      </c>
      <c r="D26" s="37"/>
      <c r="E26" s="34"/>
      <c r="F26" s="55"/>
      <c r="G26" s="55"/>
      <c r="H26" s="56"/>
      <c r="I26" s="55"/>
      <c r="J26" s="41"/>
    </row>
    <row r="27" spans="1:10">
      <c r="A27" s="293"/>
      <c r="B27" s="53" t="s">
        <v>30</v>
      </c>
      <c r="C27" s="54" t="s">
        <v>29</v>
      </c>
      <c r="D27" s="57"/>
      <c r="E27" s="58"/>
      <c r="F27" s="55"/>
      <c r="G27" s="55"/>
      <c r="H27" s="50"/>
      <c r="I27" s="39"/>
      <c r="J27" s="41"/>
    </row>
    <row r="28" spans="1:10">
      <c r="A28" s="293"/>
      <c r="B28" s="53" t="s">
        <v>31</v>
      </c>
      <c r="C28" s="54" t="s">
        <v>29</v>
      </c>
      <c r="D28" s="57"/>
      <c r="E28" s="55"/>
      <c r="F28" s="39"/>
      <c r="G28" s="55"/>
      <c r="H28" s="55"/>
      <c r="I28" s="23"/>
      <c r="J28" s="59"/>
    </row>
    <row r="29" spans="1:10" ht="15.75" thickBot="1">
      <c r="A29" s="293"/>
      <c r="B29" s="96" t="s">
        <v>32</v>
      </c>
      <c r="C29" s="159" t="s">
        <v>33</v>
      </c>
      <c r="D29" s="160"/>
      <c r="E29" s="98"/>
      <c r="F29" s="98"/>
      <c r="G29" s="142"/>
      <c r="H29" s="161"/>
      <c r="I29" s="161"/>
      <c r="J29" s="101"/>
    </row>
    <row r="30" spans="1:10">
      <c r="A30" s="293"/>
      <c r="B30" s="67"/>
      <c r="C30" s="162" t="s">
        <v>34</v>
      </c>
      <c r="D30" s="69"/>
      <c r="E30" s="70"/>
      <c r="F30" s="70"/>
      <c r="G30" s="70"/>
      <c r="H30" s="70"/>
      <c r="I30" s="70"/>
      <c r="J30" s="72"/>
    </row>
    <row r="31" spans="1:10">
      <c r="A31" s="293"/>
      <c r="B31" s="61"/>
      <c r="C31" s="62" t="s">
        <v>34</v>
      </c>
      <c r="D31" s="52"/>
      <c r="E31" s="35"/>
      <c r="F31" s="35"/>
      <c r="G31" s="35"/>
      <c r="H31" s="35"/>
      <c r="I31" s="35"/>
      <c r="J31" s="36"/>
    </row>
    <row r="32" spans="1:10">
      <c r="A32" s="293"/>
      <c r="B32" s="61"/>
      <c r="C32" s="26" t="s">
        <v>35</v>
      </c>
      <c r="D32" s="52"/>
      <c r="E32" s="35"/>
      <c r="F32" s="35"/>
      <c r="G32" s="35"/>
      <c r="H32" s="163"/>
      <c r="I32" s="35"/>
      <c r="J32" s="36"/>
    </row>
    <row r="33" spans="1:10">
      <c r="A33" s="293"/>
      <c r="B33" s="61"/>
      <c r="C33" s="26" t="s">
        <v>35</v>
      </c>
      <c r="D33" s="52"/>
      <c r="E33" s="35"/>
      <c r="F33" s="35"/>
      <c r="G33" s="35"/>
      <c r="H33" s="35"/>
      <c r="I33" s="35"/>
      <c r="J33" s="36"/>
    </row>
    <row r="34" spans="1:10">
      <c r="A34" s="293"/>
      <c r="B34" s="61"/>
      <c r="C34" s="26" t="s">
        <v>35</v>
      </c>
      <c r="D34" s="52"/>
      <c r="E34" s="35"/>
      <c r="F34" s="35"/>
      <c r="G34" s="35"/>
      <c r="H34" s="35"/>
      <c r="I34" s="35"/>
      <c r="J34" s="36"/>
    </row>
    <row r="35" spans="1:10">
      <c r="A35" s="293"/>
      <c r="B35" s="61"/>
      <c r="C35" s="26" t="s">
        <v>35</v>
      </c>
      <c r="D35" s="52"/>
      <c r="E35" s="35"/>
      <c r="F35" s="35"/>
      <c r="G35" s="35"/>
      <c r="H35" s="35"/>
      <c r="I35" s="35"/>
      <c r="J35" s="36"/>
    </row>
    <row r="36" spans="1:10" ht="15.75" thickBot="1">
      <c r="A36" s="294"/>
      <c r="B36" s="73"/>
      <c r="C36" s="74" t="s">
        <v>35</v>
      </c>
      <c r="D36" s="64"/>
      <c r="E36" s="65"/>
      <c r="F36" s="65"/>
      <c r="G36" s="65"/>
      <c r="H36" s="65"/>
      <c r="I36" s="65"/>
      <c r="J36" s="66"/>
    </row>
    <row r="37" spans="1:10">
      <c r="A37" s="303" t="s">
        <v>36</v>
      </c>
      <c r="B37" s="67" t="s">
        <v>37</v>
      </c>
      <c r="C37" s="68" t="s">
        <v>38</v>
      </c>
      <c r="D37" s="69"/>
      <c r="E37" s="70"/>
      <c r="F37" s="70"/>
      <c r="G37" s="70"/>
      <c r="H37" s="71"/>
      <c r="I37" s="71"/>
      <c r="J37" s="72"/>
    </row>
    <row r="38" spans="1:10">
      <c r="A38" s="293"/>
      <c r="B38" s="61"/>
      <c r="C38" s="26" t="s">
        <v>39</v>
      </c>
      <c r="D38" s="52"/>
      <c r="E38" s="35"/>
      <c r="F38" s="35"/>
      <c r="G38" s="35"/>
      <c r="H38" s="35"/>
      <c r="I38" s="28"/>
      <c r="J38" s="36"/>
    </row>
    <row r="39" spans="1:10">
      <c r="A39" s="293"/>
      <c r="B39" s="61"/>
      <c r="C39" s="26" t="s">
        <v>40</v>
      </c>
      <c r="D39" s="52"/>
      <c r="E39" s="35"/>
      <c r="F39" s="35"/>
      <c r="G39" s="35"/>
      <c r="H39" s="35"/>
      <c r="I39" s="35"/>
      <c r="J39" s="36"/>
    </row>
    <row r="40" spans="1:10">
      <c r="A40" s="293"/>
      <c r="B40" s="61"/>
      <c r="C40" s="26" t="s">
        <v>41</v>
      </c>
      <c r="D40" s="52"/>
      <c r="E40" s="35"/>
      <c r="F40" s="35"/>
      <c r="G40" s="35"/>
      <c r="H40" s="35"/>
      <c r="I40" s="35"/>
      <c r="J40" s="36"/>
    </row>
    <row r="41" spans="1:10" ht="15.75" thickBot="1">
      <c r="A41" s="293"/>
      <c r="B41" s="73"/>
      <c r="C41" s="74" t="s">
        <v>42</v>
      </c>
      <c r="D41" s="64"/>
      <c r="E41" s="65"/>
      <c r="F41" s="65"/>
      <c r="G41" s="65"/>
      <c r="H41" s="65"/>
      <c r="I41" s="65"/>
      <c r="J41" s="66"/>
    </row>
    <row r="42" spans="1:10">
      <c r="A42" s="293"/>
      <c r="B42" s="75" t="s">
        <v>43</v>
      </c>
      <c r="C42" s="76" t="s">
        <v>44</v>
      </c>
      <c r="D42" s="77"/>
      <c r="E42" s="78"/>
      <c r="F42" s="79"/>
      <c r="G42" s="79"/>
      <c r="H42" s="79"/>
      <c r="I42" s="79"/>
      <c r="J42" s="80"/>
    </row>
    <row r="43" spans="1:10">
      <c r="A43" s="293"/>
      <c r="B43" s="61"/>
      <c r="C43" s="81" t="s">
        <v>45</v>
      </c>
      <c r="D43" s="35"/>
      <c r="E43" s="19"/>
      <c r="F43" s="35"/>
      <c r="G43" s="35"/>
      <c r="H43" s="35"/>
      <c r="I43" s="35"/>
      <c r="J43" s="36"/>
    </row>
    <row r="44" spans="1:10">
      <c r="A44" s="293"/>
      <c r="B44" s="61"/>
      <c r="C44" s="81" t="s">
        <v>46</v>
      </c>
      <c r="D44" s="23"/>
      <c r="E44" s="28"/>
      <c r="F44" s="35"/>
      <c r="G44" s="35"/>
      <c r="H44" s="35"/>
      <c r="I44" s="35"/>
      <c r="J44" s="36"/>
    </row>
    <row r="45" spans="1:10">
      <c r="A45" s="293"/>
      <c r="B45" s="61"/>
      <c r="C45" s="81" t="s">
        <v>47</v>
      </c>
      <c r="D45" s="19"/>
      <c r="E45" s="35"/>
      <c r="F45" s="35"/>
      <c r="G45" s="35"/>
      <c r="H45" s="35"/>
      <c r="I45" s="35"/>
      <c r="J45" s="36"/>
    </row>
    <row r="46" spans="1:10" ht="15.75" thickBot="1">
      <c r="A46" s="293"/>
      <c r="B46" s="73"/>
      <c r="C46" s="82" t="s">
        <v>48</v>
      </c>
      <c r="D46" s="83"/>
      <c r="E46" s="84"/>
      <c r="F46" s="65"/>
      <c r="G46" s="65"/>
      <c r="H46" s="65"/>
      <c r="I46" s="65"/>
      <c r="J46" s="66"/>
    </row>
    <row r="47" spans="1:10">
      <c r="A47" s="293"/>
      <c r="B47" s="85" t="s">
        <v>49</v>
      </c>
      <c r="C47" s="86" t="s">
        <v>50</v>
      </c>
      <c r="D47" s="70"/>
      <c r="E47" s="70"/>
      <c r="F47" s="87"/>
      <c r="G47" s="70"/>
      <c r="H47" s="70"/>
      <c r="I47" s="70"/>
      <c r="J47" s="72"/>
    </row>
    <row r="48" spans="1:10">
      <c r="A48" s="293"/>
      <c r="B48" s="88"/>
      <c r="C48" s="81" t="s">
        <v>51</v>
      </c>
      <c r="D48" s="23"/>
      <c r="E48" s="35"/>
      <c r="F48" s="35"/>
      <c r="G48" s="35"/>
      <c r="H48" s="35"/>
      <c r="I48" s="35"/>
      <c r="J48" s="36"/>
    </row>
    <row r="49" spans="1:10">
      <c r="A49" s="293"/>
      <c r="B49" s="88"/>
      <c r="C49" s="81" t="s">
        <v>52</v>
      </c>
      <c r="D49" s="35"/>
      <c r="E49" s="35"/>
      <c r="F49" s="35"/>
      <c r="G49" s="35"/>
      <c r="H49" s="35"/>
      <c r="I49" s="35"/>
      <c r="J49" s="36"/>
    </row>
    <row r="50" spans="1:10">
      <c r="A50" s="293"/>
      <c r="B50" s="88"/>
      <c r="C50" s="81" t="s">
        <v>53</v>
      </c>
      <c r="D50" s="35"/>
      <c r="E50" s="35"/>
      <c r="F50" s="35"/>
      <c r="G50" s="35"/>
      <c r="H50" s="35"/>
      <c r="I50" s="35"/>
      <c r="J50" s="36"/>
    </row>
    <row r="51" spans="1:10">
      <c r="A51" s="293"/>
      <c r="B51" s="75"/>
      <c r="C51" s="81" t="s">
        <v>54</v>
      </c>
      <c r="D51" s="35"/>
      <c r="E51" s="35"/>
      <c r="F51" s="35"/>
      <c r="G51" s="35"/>
      <c r="H51" s="35"/>
      <c r="I51" s="35"/>
      <c r="J51" s="36"/>
    </row>
    <row r="52" spans="1:10">
      <c r="A52" s="293"/>
      <c r="B52" s="63" t="s">
        <v>55</v>
      </c>
      <c r="C52" s="81" t="s">
        <v>56</v>
      </c>
      <c r="D52" s="35"/>
      <c r="E52" s="35"/>
      <c r="F52" s="35"/>
      <c r="G52" s="29"/>
      <c r="H52" s="28"/>
      <c r="I52" s="35"/>
      <c r="J52" s="36"/>
    </row>
    <row r="53" spans="1:10">
      <c r="A53" s="293"/>
      <c r="B53" s="88"/>
      <c r="C53" s="81" t="s">
        <v>57</v>
      </c>
      <c r="D53" s="35"/>
      <c r="E53" s="35"/>
      <c r="F53" s="35"/>
      <c r="G53" s="35"/>
      <c r="H53" s="35"/>
      <c r="I53" s="35"/>
      <c r="J53" s="36"/>
    </row>
    <row r="54" spans="1:10">
      <c r="A54" s="293"/>
      <c r="B54" s="75"/>
      <c r="C54" s="81" t="s">
        <v>58</v>
      </c>
      <c r="D54" s="35"/>
      <c r="E54" s="35"/>
      <c r="F54" s="35"/>
      <c r="G54" s="35"/>
      <c r="H54" s="35"/>
      <c r="I54" s="35"/>
      <c r="J54" s="36"/>
    </row>
    <row r="55" spans="1:10">
      <c r="A55" s="293"/>
      <c r="B55" s="63" t="s">
        <v>59</v>
      </c>
      <c r="C55" s="81" t="s">
        <v>60</v>
      </c>
      <c r="D55" s="35"/>
      <c r="E55" s="35"/>
      <c r="F55" s="35"/>
      <c r="G55" s="35"/>
      <c r="H55" s="35"/>
      <c r="I55" s="35"/>
      <c r="J55" s="36"/>
    </row>
    <row r="56" spans="1:10">
      <c r="A56" s="293"/>
      <c r="B56" s="75"/>
      <c r="C56" s="81" t="s">
        <v>61</v>
      </c>
      <c r="D56" s="35"/>
      <c r="E56" s="35"/>
      <c r="F56" s="35"/>
      <c r="G56" s="35"/>
      <c r="H56" s="35"/>
      <c r="I56" s="35"/>
      <c r="J56" s="36"/>
    </row>
    <row r="57" spans="1:10">
      <c r="A57" s="293"/>
      <c r="B57" s="63" t="s">
        <v>62</v>
      </c>
      <c r="C57" s="81" t="s">
        <v>63</v>
      </c>
      <c r="D57" s="35"/>
      <c r="E57" s="35"/>
      <c r="F57" s="35"/>
      <c r="G57" s="35"/>
      <c r="H57" s="35"/>
      <c r="I57" s="35"/>
      <c r="J57" s="36"/>
    </row>
    <row r="58" spans="1:10">
      <c r="A58" s="293"/>
      <c r="B58" s="88"/>
      <c r="C58" s="81" t="s">
        <v>64</v>
      </c>
      <c r="D58" s="35"/>
      <c r="E58" s="35"/>
      <c r="F58" s="35"/>
      <c r="G58" s="35"/>
      <c r="H58" s="35"/>
      <c r="I58" s="35"/>
      <c r="J58" s="36"/>
    </row>
    <row r="59" spans="1:10">
      <c r="A59" s="293"/>
      <c r="B59" s="75"/>
      <c r="C59" s="81" t="s">
        <v>65</v>
      </c>
      <c r="D59" s="35"/>
      <c r="E59" s="35"/>
      <c r="F59" s="35"/>
      <c r="G59" s="35"/>
      <c r="H59" s="35"/>
      <c r="I59" s="35"/>
      <c r="J59" s="36"/>
    </row>
    <row r="60" spans="1:10">
      <c r="A60" s="293"/>
      <c r="B60" s="63" t="s">
        <v>66</v>
      </c>
      <c r="C60" s="81" t="s">
        <v>67</v>
      </c>
      <c r="D60" s="35"/>
      <c r="E60" s="35"/>
      <c r="F60" s="35"/>
      <c r="G60" s="35"/>
      <c r="H60" s="35"/>
      <c r="I60" s="35"/>
      <c r="J60" s="36"/>
    </row>
    <row r="61" spans="1:10">
      <c r="A61" s="293"/>
      <c r="B61" s="168"/>
      <c r="C61" s="81" t="s">
        <v>68</v>
      </c>
      <c r="D61" s="35"/>
      <c r="E61" s="169"/>
      <c r="F61" s="100"/>
      <c r="G61" s="169"/>
      <c r="H61" s="100"/>
      <c r="I61" s="100"/>
      <c r="J61" s="126"/>
    </row>
    <row r="62" spans="1:10" ht="15.75" thickBot="1">
      <c r="A62" s="293"/>
      <c r="B62" s="165" t="s">
        <v>91</v>
      </c>
      <c r="C62" s="166"/>
      <c r="D62" s="166"/>
      <c r="E62" s="165" t="s">
        <v>92</v>
      </c>
      <c r="F62" s="100"/>
      <c r="G62" s="165" t="s">
        <v>93</v>
      </c>
      <c r="H62" s="65"/>
      <c r="I62" s="65"/>
      <c r="J62" s="66"/>
    </row>
    <row r="63" spans="1:10" ht="15.75" thickBot="1">
      <c r="A63" s="179"/>
      <c r="B63" s="203"/>
      <c r="C63" s="203"/>
      <c r="D63" s="195"/>
      <c r="E63" s="196"/>
      <c r="F63" s="196"/>
      <c r="G63" s="196"/>
      <c r="H63" s="196"/>
      <c r="I63" s="196"/>
      <c r="J63" s="197"/>
    </row>
    <row r="64" spans="1:10">
      <c r="A64" s="298" t="s">
        <v>69</v>
      </c>
      <c r="B64" s="200" t="s">
        <v>10</v>
      </c>
      <c r="C64" s="191" t="s">
        <v>11</v>
      </c>
      <c r="D64" s="12"/>
      <c r="E64" s="13"/>
      <c r="F64" s="13"/>
      <c r="G64" s="13"/>
      <c r="H64" s="13"/>
      <c r="I64" s="13"/>
      <c r="J64" s="14"/>
    </row>
    <row r="65" spans="1:10">
      <c r="A65" s="299"/>
      <c r="B65" s="15" t="s">
        <v>12</v>
      </c>
      <c r="C65" s="91"/>
      <c r="D65" s="17"/>
      <c r="E65" s="18"/>
      <c r="F65" s="19"/>
      <c r="G65" s="19"/>
      <c r="H65" s="19"/>
      <c r="I65" s="19"/>
      <c r="J65" s="20"/>
    </row>
    <row r="66" spans="1:10">
      <c r="A66" s="299"/>
      <c r="B66" s="15" t="s">
        <v>12</v>
      </c>
      <c r="C66" s="91"/>
      <c r="D66" s="21"/>
      <c r="E66" s="22"/>
      <c r="F66" s="19"/>
      <c r="G66" s="23"/>
      <c r="H66" s="23"/>
      <c r="I66" s="19"/>
      <c r="J66" s="24"/>
    </row>
    <row r="67" spans="1:10">
      <c r="A67" s="299"/>
      <c r="B67" s="15" t="s">
        <v>12</v>
      </c>
      <c r="C67" s="91"/>
      <c r="D67" s="21"/>
      <c r="E67" s="22"/>
      <c r="F67" s="19"/>
      <c r="G67" s="23"/>
      <c r="H67" s="23"/>
      <c r="I67" s="19"/>
      <c r="J67" s="24"/>
    </row>
    <row r="68" spans="1:10">
      <c r="A68" s="299"/>
      <c r="B68" s="25" t="s">
        <v>13</v>
      </c>
      <c r="C68" s="81" t="s">
        <v>14</v>
      </c>
      <c r="D68" s="27"/>
      <c r="E68" s="28"/>
      <c r="F68" s="29"/>
      <c r="G68" s="19"/>
      <c r="H68" s="30"/>
      <c r="I68" s="28"/>
      <c r="J68" s="31"/>
    </row>
    <row r="69" spans="1:10">
      <c r="A69" s="299"/>
      <c r="B69" s="25" t="s">
        <v>15</v>
      </c>
      <c r="C69" s="81" t="s">
        <v>14</v>
      </c>
      <c r="D69" s="32"/>
      <c r="E69" s="33"/>
      <c r="F69" s="34"/>
      <c r="G69" s="34"/>
      <c r="H69" s="19"/>
      <c r="I69" s="35"/>
      <c r="J69" s="36"/>
    </row>
    <row r="70" spans="1:10">
      <c r="A70" s="299"/>
      <c r="B70" s="25" t="s">
        <v>16</v>
      </c>
      <c r="C70" s="81" t="s">
        <v>14</v>
      </c>
      <c r="D70" s="37"/>
      <c r="E70" s="28"/>
      <c r="F70" s="34"/>
      <c r="G70" s="34"/>
      <c r="H70" s="28"/>
      <c r="I70" s="28"/>
      <c r="J70" s="31"/>
    </row>
    <row r="71" spans="1:10">
      <c r="A71" s="299"/>
      <c r="B71" s="25" t="s">
        <v>17</v>
      </c>
      <c r="C71" s="81" t="s">
        <v>14</v>
      </c>
      <c r="D71" s="38"/>
      <c r="E71" s="9"/>
      <c r="F71" s="28"/>
      <c r="G71" s="28"/>
      <c r="H71" s="28"/>
      <c r="I71" s="39"/>
      <c r="J71" s="36"/>
    </row>
    <row r="72" spans="1:10">
      <c r="A72" s="299"/>
      <c r="B72" s="25" t="s">
        <v>18</v>
      </c>
      <c r="C72" s="81" t="s">
        <v>19</v>
      </c>
      <c r="D72" s="37"/>
      <c r="E72" s="34"/>
      <c r="F72" s="40"/>
      <c r="G72" s="40"/>
      <c r="H72" s="19"/>
      <c r="I72" s="19"/>
      <c r="J72" s="41"/>
    </row>
    <row r="73" spans="1:10">
      <c r="A73" s="299"/>
      <c r="B73" s="25" t="s">
        <v>20</v>
      </c>
      <c r="C73" s="81" t="s">
        <v>14</v>
      </c>
      <c r="D73" s="37"/>
      <c r="E73" s="28"/>
      <c r="F73" s="34"/>
      <c r="G73" s="34"/>
      <c r="H73" s="35"/>
      <c r="I73" s="19"/>
      <c r="J73" s="36"/>
    </row>
    <row r="74" spans="1:10">
      <c r="A74" s="299"/>
      <c r="B74" s="25"/>
      <c r="C74" s="81" t="s">
        <v>21</v>
      </c>
      <c r="D74" s="27"/>
      <c r="E74" s="28"/>
      <c r="F74" s="40"/>
      <c r="G74" s="34"/>
      <c r="H74" s="42"/>
      <c r="I74" s="42"/>
      <c r="J74" s="36"/>
    </row>
    <row r="75" spans="1:10">
      <c r="A75" s="299"/>
      <c r="B75" s="25" t="s">
        <v>22</v>
      </c>
      <c r="C75" s="81" t="s">
        <v>14</v>
      </c>
      <c r="D75" s="32"/>
      <c r="E75" s="33"/>
      <c r="F75" s="34"/>
      <c r="G75" s="34"/>
      <c r="H75" s="43"/>
      <c r="I75" s="43"/>
      <c r="J75" s="44"/>
    </row>
    <row r="76" spans="1:10">
      <c r="A76" s="299"/>
      <c r="B76" s="25"/>
      <c r="C76" s="81" t="s">
        <v>21</v>
      </c>
      <c r="D76" s="45"/>
      <c r="E76" s="46"/>
      <c r="F76" s="34"/>
      <c r="G76" s="34"/>
      <c r="H76" s="47"/>
      <c r="I76" s="47"/>
      <c r="J76" s="36"/>
    </row>
    <row r="77" spans="1:10">
      <c r="A77" s="299"/>
      <c r="B77" s="25" t="s">
        <v>23</v>
      </c>
      <c r="C77" s="81" t="s">
        <v>14</v>
      </c>
      <c r="D77" s="37"/>
      <c r="E77" s="28"/>
      <c r="F77" s="34"/>
      <c r="G77" s="34"/>
      <c r="H77" s="48"/>
      <c r="I77" s="48"/>
      <c r="J77" s="36"/>
    </row>
    <row r="78" spans="1:10">
      <c r="A78" s="299"/>
      <c r="B78" s="25" t="s">
        <v>24</v>
      </c>
      <c r="C78" s="81" t="s">
        <v>14</v>
      </c>
      <c r="D78" s="27"/>
      <c r="E78" s="28"/>
      <c r="F78" s="35"/>
      <c r="G78" s="35"/>
      <c r="H78" s="28"/>
      <c r="I78" s="30"/>
      <c r="J78" s="24"/>
    </row>
    <row r="79" spans="1:10">
      <c r="A79" s="299"/>
      <c r="B79" s="25" t="s">
        <v>25</v>
      </c>
      <c r="C79" s="81" t="s">
        <v>14</v>
      </c>
      <c r="D79" s="37"/>
      <c r="E79" s="28"/>
      <c r="F79" s="34"/>
      <c r="G79" s="28"/>
      <c r="H79" s="34"/>
      <c r="I79" s="28"/>
      <c r="J79" s="31"/>
    </row>
    <row r="80" spans="1:10">
      <c r="A80" s="299"/>
      <c r="B80" s="25"/>
      <c r="C80" s="81" t="s">
        <v>21</v>
      </c>
      <c r="D80" s="37"/>
      <c r="E80" s="28"/>
      <c r="F80" s="34"/>
      <c r="G80" s="28"/>
      <c r="H80" s="35"/>
      <c r="I80" s="28"/>
      <c r="J80" s="31"/>
    </row>
    <row r="81" spans="1:10">
      <c r="A81" s="299"/>
      <c r="B81" s="25" t="s">
        <v>26</v>
      </c>
      <c r="C81" s="81" t="s">
        <v>19</v>
      </c>
      <c r="D81" s="32"/>
      <c r="E81" s="49"/>
      <c r="F81" s="34"/>
      <c r="G81" s="34"/>
      <c r="H81" s="34"/>
      <c r="I81" s="50"/>
      <c r="J81" s="36"/>
    </row>
    <row r="82" spans="1:10">
      <c r="A82" s="299"/>
      <c r="B82" s="51" t="s">
        <v>27</v>
      </c>
      <c r="C82" s="81" t="s">
        <v>14</v>
      </c>
      <c r="D82" s="52"/>
      <c r="E82" s="35"/>
      <c r="F82" s="35"/>
      <c r="G82" s="35"/>
      <c r="H82" s="35"/>
      <c r="I82" s="35"/>
      <c r="J82" s="36"/>
    </row>
    <row r="83" spans="1:10">
      <c r="A83" s="299"/>
      <c r="B83" s="53" t="s">
        <v>28</v>
      </c>
      <c r="C83" s="94" t="s">
        <v>29</v>
      </c>
      <c r="D83" s="37"/>
      <c r="E83" s="34"/>
      <c r="F83" s="55"/>
      <c r="G83" s="55"/>
      <c r="H83" s="56"/>
      <c r="I83" s="55"/>
      <c r="J83" s="41"/>
    </row>
    <row r="84" spans="1:10">
      <c r="A84" s="299"/>
      <c r="B84" s="53" t="s">
        <v>30</v>
      </c>
      <c r="C84" s="94" t="s">
        <v>29</v>
      </c>
      <c r="D84" s="57"/>
      <c r="E84" s="58"/>
      <c r="F84" s="55"/>
      <c r="G84" s="55"/>
      <c r="H84" s="50"/>
      <c r="I84" s="39"/>
      <c r="J84" s="41"/>
    </row>
    <row r="85" spans="1:10">
      <c r="A85" s="299"/>
      <c r="B85" s="53" t="s">
        <v>31</v>
      </c>
      <c r="C85" s="94" t="s">
        <v>29</v>
      </c>
      <c r="D85" s="57"/>
      <c r="E85" s="55"/>
      <c r="F85" s="39"/>
      <c r="G85" s="55"/>
      <c r="H85" s="55"/>
      <c r="I85" s="23"/>
      <c r="J85" s="59"/>
    </row>
    <row r="86" spans="1:10" ht="15.75" thickBot="1">
      <c r="A86" s="299"/>
      <c r="B86" s="96" t="s">
        <v>32</v>
      </c>
      <c r="C86" s="97" t="s">
        <v>33</v>
      </c>
      <c r="D86" s="160"/>
      <c r="E86" s="98"/>
      <c r="F86" s="98"/>
      <c r="G86" s="142"/>
      <c r="H86" s="161"/>
      <c r="I86" s="161"/>
      <c r="J86" s="101"/>
    </row>
    <row r="87" spans="1:10">
      <c r="A87" s="299"/>
      <c r="B87" s="67"/>
      <c r="C87" s="102" t="s">
        <v>34</v>
      </c>
      <c r="D87" s="69"/>
      <c r="E87" s="70"/>
      <c r="F87" s="70"/>
      <c r="G87" s="70"/>
      <c r="H87" s="70"/>
      <c r="I87" s="70"/>
      <c r="J87" s="72"/>
    </row>
    <row r="88" spans="1:10">
      <c r="A88" s="299"/>
      <c r="B88" s="61"/>
      <c r="C88" s="9" t="s">
        <v>34</v>
      </c>
      <c r="D88" s="52"/>
      <c r="E88" s="35"/>
      <c r="F88" s="35"/>
      <c r="G88" s="35"/>
      <c r="H88" s="35"/>
      <c r="I88" s="35"/>
      <c r="J88" s="36"/>
    </row>
    <row r="89" spans="1:10">
      <c r="A89" s="299"/>
      <c r="B89" s="61"/>
      <c r="C89" s="81" t="s">
        <v>35</v>
      </c>
      <c r="D89" s="52"/>
      <c r="E89" s="35"/>
      <c r="F89" s="35"/>
      <c r="G89" s="35"/>
      <c r="H89" s="163"/>
      <c r="I89" s="35"/>
      <c r="J89" s="36"/>
    </row>
    <row r="90" spans="1:10">
      <c r="A90" s="299"/>
      <c r="B90" s="61"/>
      <c r="C90" s="81" t="s">
        <v>35</v>
      </c>
      <c r="D90" s="52"/>
      <c r="E90" s="35"/>
      <c r="F90" s="35"/>
      <c r="G90" s="35"/>
      <c r="H90" s="35"/>
      <c r="I90" s="35"/>
      <c r="J90" s="36"/>
    </row>
    <row r="91" spans="1:10">
      <c r="A91" s="299"/>
      <c r="B91" s="61"/>
      <c r="C91" s="81" t="s">
        <v>35</v>
      </c>
      <c r="D91" s="52"/>
      <c r="E91" s="35"/>
      <c r="F91" s="35"/>
      <c r="G91" s="35"/>
      <c r="H91" s="35"/>
      <c r="I91" s="35"/>
      <c r="J91" s="36"/>
    </row>
    <row r="92" spans="1:10">
      <c r="A92" s="299"/>
      <c r="B92" s="61"/>
      <c r="C92" s="81" t="s">
        <v>35</v>
      </c>
      <c r="D92" s="52"/>
      <c r="E92" s="35"/>
      <c r="F92" s="35"/>
      <c r="G92" s="35"/>
      <c r="H92" s="35"/>
      <c r="I92" s="35"/>
      <c r="J92" s="36"/>
    </row>
    <row r="93" spans="1:10" ht="15.75" thickBot="1">
      <c r="A93" s="300"/>
      <c r="B93" s="73"/>
      <c r="C93" s="82" t="s">
        <v>35</v>
      </c>
      <c r="D93" s="64"/>
      <c r="E93" s="65"/>
      <c r="F93" s="65"/>
      <c r="G93" s="65"/>
      <c r="H93" s="65"/>
      <c r="I93" s="65"/>
      <c r="J93" s="66"/>
    </row>
    <row r="94" spans="1:10">
      <c r="A94" s="293" t="s">
        <v>70</v>
      </c>
      <c r="B94" s="67" t="s">
        <v>37</v>
      </c>
      <c r="C94" s="86" t="s">
        <v>38</v>
      </c>
      <c r="D94" s="103"/>
      <c r="E94" s="13"/>
      <c r="F94" s="70"/>
      <c r="G94" s="70"/>
      <c r="H94" s="70"/>
      <c r="I94" s="70"/>
      <c r="J94" s="72"/>
    </row>
    <row r="95" spans="1:10" ht="16.5">
      <c r="A95" s="293"/>
      <c r="B95" s="61"/>
      <c r="C95" s="81" t="s">
        <v>39</v>
      </c>
      <c r="D95" s="34"/>
      <c r="E95" s="93"/>
      <c r="F95" s="35"/>
      <c r="G95" s="35"/>
      <c r="H95" s="35"/>
      <c r="I95" s="35"/>
      <c r="J95" s="36"/>
    </row>
    <row r="96" spans="1:10">
      <c r="A96" s="293"/>
      <c r="B96" s="61"/>
      <c r="C96" s="81" t="s">
        <v>40</v>
      </c>
      <c r="D96" s="35"/>
      <c r="E96" s="19"/>
      <c r="F96" s="35"/>
      <c r="G96" s="35"/>
      <c r="H96" s="35"/>
      <c r="I96" s="35"/>
      <c r="J96" s="36"/>
    </row>
    <row r="97" spans="1:10">
      <c r="A97" s="293"/>
      <c r="B97" s="61"/>
      <c r="C97" s="81" t="s">
        <v>41</v>
      </c>
      <c r="D97" s="35"/>
      <c r="E97" s="47"/>
      <c r="F97" s="35"/>
      <c r="G97" s="35"/>
      <c r="H97" s="35"/>
      <c r="I97" s="35"/>
      <c r="J97" s="36"/>
    </row>
    <row r="98" spans="1:10" ht="15.75" thickBot="1">
      <c r="A98" s="293"/>
      <c r="B98" s="73"/>
      <c r="C98" s="82" t="s">
        <v>42</v>
      </c>
      <c r="D98" s="65"/>
      <c r="E98" s="105"/>
      <c r="F98" s="65"/>
      <c r="G98" s="65"/>
      <c r="H98" s="65"/>
      <c r="I98" s="65"/>
      <c r="J98" s="66"/>
    </row>
    <row r="99" spans="1:10">
      <c r="A99" s="293"/>
      <c r="B99" s="75" t="s">
        <v>43</v>
      </c>
      <c r="C99" s="76" t="s">
        <v>44</v>
      </c>
      <c r="D99" s="79"/>
      <c r="E99" s="106"/>
      <c r="F99" s="79"/>
      <c r="G99" s="79"/>
      <c r="H99" s="79"/>
      <c r="I99" s="79"/>
      <c r="J99" s="80"/>
    </row>
    <row r="100" spans="1:10">
      <c r="A100" s="293"/>
      <c r="B100" s="61"/>
      <c r="C100" s="81" t="s">
        <v>45</v>
      </c>
      <c r="D100" s="35"/>
      <c r="E100" s="43"/>
      <c r="F100" s="19"/>
      <c r="G100" s="35"/>
      <c r="H100" s="35"/>
      <c r="I100" s="35"/>
      <c r="J100" s="36"/>
    </row>
    <row r="101" spans="1:10">
      <c r="A101" s="293"/>
      <c r="B101" s="61"/>
      <c r="C101" s="81" t="s">
        <v>46</v>
      </c>
      <c r="D101" s="35"/>
      <c r="E101" s="19"/>
      <c r="F101" s="35"/>
      <c r="G101" s="35"/>
      <c r="H101" s="35"/>
      <c r="I101" s="35"/>
      <c r="J101" s="36"/>
    </row>
    <row r="102" spans="1:10">
      <c r="A102" s="293"/>
      <c r="B102" s="61"/>
      <c r="C102" s="81" t="s">
        <v>47</v>
      </c>
      <c r="D102" s="35"/>
      <c r="E102" s="28"/>
      <c r="F102" s="19"/>
      <c r="G102" s="35"/>
      <c r="H102" s="35"/>
      <c r="I102" s="35"/>
      <c r="J102" s="36"/>
    </row>
    <row r="103" spans="1:10" ht="15.75" thickBot="1">
      <c r="A103" s="293"/>
      <c r="B103" s="73"/>
      <c r="C103" s="82" t="s">
        <v>48</v>
      </c>
      <c r="D103" s="65"/>
      <c r="E103" s="107"/>
      <c r="F103" s="84"/>
      <c r="G103" s="65"/>
      <c r="H103" s="65"/>
      <c r="I103" s="65"/>
      <c r="J103" s="66"/>
    </row>
    <row r="104" spans="1:10">
      <c r="A104" s="293"/>
      <c r="B104" s="85" t="s">
        <v>49</v>
      </c>
      <c r="C104" s="86" t="s">
        <v>50</v>
      </c>
      <c r="D104" s="108"/>
      <c r="E104" s="108"/>
      <c r="F104" s="108"/>
      <c r="G104" s="70"/>
      <c r="H104" s="70"/>
      <c r="I104" s="70"/>
      <c r="J104" s="72"/>
    </row>
    <row r="105" spans="1:10">
      <c r="A105" s="293"/>
      <c r="B105" s="88"/>
      <c r="C105" s="81" t="s">
        <v>51</v>
      </c>
      <c r="D105" s="35"/>
      <c r="E105" s="35"/>
      <c r="F105" s="23"/>
      <c r="G105" s="35"/>
      <c r="H105" s="35"/>
      <c r="I105" s="35"/>
      <c r="J105" s="36"/>
    </row>
    <row r="106" spans="1:10">
      <c r="A106" s="293"/>
      <c r="B106" s="88"/>
      <c r="C106" s="81" t="s">
        <v>52</v>
      </c>
      <c r="D106" s="42"/>
      <c r="E106" s="42"/>
      <c r="F106" s="35"/>
      <c r="G106" s="35"/>
      <c r="H106" s="35"/>
      <c r="I106" s="35"/>
      <c r="J106" s="36"/>
    </row>
    <row r="107" spans="1:10">
      <c r="A107" s="293"/>
      <c r="B107" s="88"/>
      <c r="C107" s="81" t="s">
        <v>53</v>
      </c>
      <c r="D107" s="35"/>
      <c r="E107" s="35"/>
      <c r="F107" s="35"/>
      <c r="G107" s="35"/>
      <c r="H107" s="35"/>
      <c r="I107" s="35"/>
      <c r="J107" s="36"/>
    </row>
    <row r="108" spans="1:10">
      <c r="A108" s="293"/>
      <c r="B108" s="75"/>
      <c r="C108" s="81" t="s">
        <v>54</v>
      </c>
      <c r="D108" s="35"/>
      <c r="E108" s="35"/>
      <c r="F108" s="35"/>
      <c r="G108" s="35"/>
      <c r="H108" s="35"/>
      <c r="I108" s="35"/>
      <c r="J108" s="36"/>
    </row>
    <row r="109" spans="1:10">
      <c r="A109" s="293"/>
      <c r="B109" s="63" t="s">
        <v>55</v>
      </c>
      <c r="C109" s="81" t="s">
        <v>56</v>
      </c>
      <c r="D109" s="23"/>
      <c r="E109" s="35"/>
      <c r="F109" s="33"/>
      <c r="G109" s="35"/>
      <c r="H109" s="35"/>
      <c r="I109" s="35"/>
      <c r="J109" s="36"/>
    </row>
    <row r="110" spans="1:10">
      <c r="A110" s="293"/>
      <c r="B110" s="88"/>
      <c r="C110" s="81" t="s">
        <v>57</v>
      </c>
      <c r="D110" s="35"/>
      <c r="E110" s="35"/>
      <c r="F110" s="35"/>
      <c r="G110" s="46"/>
      <c r="H110" s="35"/>
      <c r="I110" s="35"/>
      <c r="J110" s="36"/>
    </row>
    <row r="111" spans="1:10">
      <c r="A111" s="293"/>
      <c r="B111" s="75"/>
      <c r="C111" s="81" t="s">
        <v>58</v>
      </c>
      <c r="D111" s="35"/>
      <c r="E111" s="35"/>
      <c r="F111" s="35"/>
      <c r="G111" s="35"/>
      <c r="H111" s="35"/>
      <c r="I111" s="35"/>
      <c r="J111" s="36"/>
    </row>
    <row r="112" spans="1:10">
      <c r="A112" s="293"/>
      <c r="B112" s="63" t="s">
        <v>59</v>
      </c>
      <c r="C112" s="81" t="s">
        <v>60</v>
      </c>
      <c r="D112" s="35"/>
      <c r="E112" s="35"/>
      <c r="F112" s="35"/>
      <c r="G112" s="35"/>
      <c r="H112" s="35"/>
      <c r="I112" s="35"/>
      <c r="J112" s="36"/>
    </row>
    <row r="113" spans="1:10">
      <c r="A113" s="293"/>
      <c r="B113" s="75"/>
      <c r="C113" s="81" t="s">
        <v>61</v>
      </c>
      <c r="D113" s="35"/>
      <c r="E113" s="35"/>
      <c r="F113" s="35"/>
      <c r="G113" s="35"/>
      <c r="H113" s="35"/>
      <c r="I113" s="35"/>
      <c r="J113" s="36"/>
    </row>
    <row r="114" spans="1:10">
      <c r="A114" s="293"/>
      <c r="B114" s="63" t="s">
        <v>62</v>
      </c>
      <c r="C114" s="81" t="s">
        <v>63</v>
      </c>
      <c r="D114" s="35"/>
      <c r="E114" s="35"/>
      <c r="F114" s="35"/>
      <c r="G114" s="35"/>
      <c r="H114" s="35"/>
      <c r="I114" s="35"/>
      <c r="J114" s="36"/>
    </row>
    <row r="115" spans="1:10">
      <c r="A115" s="293"/>
      <c r="B115" s="88"/>
      <c r="C115" s="81" t="s">
        <v>64</v>
      </c>
      <c r="D115" s="35"/>
      <c r="E115" s="35"/>
      <c r="F115" s="35"/>
      <c r="G115" s="35"/>
      <c r="H115" s="35"/>
      <c r="I115" s="35"/>
      <c r="J115" s="36"/>
    </row>
    <row r="116" spans="1:10">
      <c r="A116" s="293"/>
      <c r="B116" s="75"/>
      <c r="C116" s="81" t="s">
        <v>65</v>
      </c>
      <c r="D116" s="35"/>
      <c r="E116" s="35"/>
      <c r="F116" s="35"/>
      <c r="G116" s="35"/>
      <c r="H116" s="35"/>
      <c r="I116" s="35"/>
      <c r="J116" s="36"/>
    </row>
    <row r="117" spans="1:10">
      <c r="A117" s="293"/>
      <c r="B117" s="63" t="s">
        <v>66</v>
      </c>
      <c r="C117" s="81" t="s">
        <v>67</v>
      </c>
      <c r="D117" s="35"/>
      <c r="E117" s="35"/>
      <c r="F117" s="18"/>
      <c r="G117" s="95"/>
      <c r="H117" s="35"/>
      <c r="I117" s="35"/>
      <c r="J117" s="36"/>
    </row>
    <row r="118" spans="1:10" ht="15.75" thickBot="1">
      <c r="A118" s="293"/>
      <c r="B118" s="89"/>
      <c r="C118" s="82" t="s">
        <v>68</v>
      </c>
      <c r="D118" s="65"/>
      <c r="E118" s="65"/>
      <c r="F118" s="65"/>
      <c r="G118" s="65"/>
      <c r="H118" s="65"/>
      <c r="I118" s="65"/>
      <c r="J118" s="66"/>
    </row>
    <row r="119" spans="1:10" ht="15.75" thickBot="1">
      <c r="A119" s="189"/>
      <c r="B119" s="210"/>
      <c r="C119" s="192"/>
      <c r="D119" s="211"/>
      <c r="E119" s="211"/>
      <c r="F119" s="211"/>
      <c r="G119" s="211"/>
      <c r="H119" s="211"/>
      <c r="I119" s="211"/>
      <c r="J119" s="212"/>
    </row>
    <row r="120" spans="1:10">
      <c r="A120" s="301" t="s">
        <v>71</v>
      </c>
      <c r="B120" s="11" t="s">
        <v>10</v>
      </c>
      <c r="C120" s="90" t="s">
        <v>11</v>
      </c>
      <c r="D120" s="13"/>
      <c r="E120" s="13"/>
      <c r="F120" s="13"/>
      <c r="G120" s="13"/>
      <c r="H120" s="13"/>
      <c r="I120" s="13"/>
      <c r="J120" s="14"/>
    </row>
    <row r="121" spans="1:10">
      <c r="A121" s="302"/>
      <c r="B121" s="15" t="s">
        <v>12</v>
      </c>
      <c r="C121" s="91"/>
      <c r="D121" s="19"/>
      <c r="E121" s="19"/>
      <c r="F121" s="9"/>
      <c r="G121" s="19"/>
      <c r="H121" s="19"/>
      <c r="I121" s="92"/>
      <c r="J121" s="24"/>
    </row>
    <row r="122" spans="1:10">
      <c r="A122" s="302"/>
      <c r="B122" s="15" t="s">
        <v>12</v>
      </c>
      <c r="C122" s="91"/>
      <c r="D122" s="19"/>
      <c r="E122" s="19"/>
      <c r="F122" s="9"/>
      <c r="G122" s="19"/>
      <c r="H122" s="50"/>
      <c r="I122" s="50"/>
      <c r="J122" s="24"/>
    </row>
    <row r="123" spans="1:10">
      <c r="A123" s="302"/>
      <c r="B123" s="15" t="s">
        <v>12</v>
      </c>
      <c r="C123" s="91"/>
      <c r="D123" s="35"/>
      <c r="E123" s="35"/>
      <c r="F123" s="34"/>
      <c r="G123" s="34"/>
      <c r="H123" s="33"/>
      <c r="I123" s="109"/>
      <c r="J123" s="44"/>
    </row>
    <row r="124" spans="1:10">
      <c r="A124" s="302"/>
      <c r="B124" s="25" t="s">
        <v>13</v>
      </c>
      <c r="C124" s="81" t="s">
        <v>14</v>
      </c>
      <c r="D124" s="35"/>
      <c r="E124" s="35"/>
      <c r="F124" s="47"/>
      <c r="G124" s="47"/>
      <c r="H124" s="110"/>
      <c r="I124" s="33"/>
      <c r="J124" s="111"/>
    </row>
    <row r="125" spans="1:10">
      <c r="A125" s="302"/>
      <c r="B125" s="25" t="s">
        <v>15</v>
      </c>
      <c r="C125" s="81" t="s">
        <v>14</v>
      </c>
      <c r="D125" s="35"/>
      <c r="E125" s="35"/>
      <c r="F125" s="28"/>
      <c r="G125" s="34"/>
      <c r="H125" s="112"/>
      <c r="I125" s="34"/>
      <c r="J125" s="44"/>
    </row>
    <row r="126" spans="1:10">
      <c r="A126" s="302"/>
      <c r="B126" s="25" t="s">
        <v>16</v>
      </c>
      <c r="C126" s="81" t="s">
        <v>14</v>
      </c>
      <c r="D126" s="28"/>
      <c r="E126" s="28"/>
      <c r="F126" s="28"/>
      <c r="G126" s="34"/>
      <c r="H126" s="34"/>
      <c r="I126" s="104"/>
      <c r="J126" s="44"/>
    </row>
    <row r="127" spans="1:10">
      <c r="A127" s="302"/>
      <c r="B127" s="25" t="s">
        <v>17</v>
      </c>
      <c r="C127" s="81" t="s">
        <v>14</v>
      </c>
      <c r="D127" s="35"/>
      <c r="E127" s="35"/>
      <c r="F127" s="34"/>
      <c r="G127" s="35"/>
      <c r="H127" s="35"/>
      <c r="I127" s="35"/>
      <c r="J127" s="31"/>
    </row>
    <row r="128" spans="1:10">
      <c r="A128" s="302"/>
      <c r="B128" s="25" t="s">
        <v>18</v>
      </c>
      <c r="C128" s="81" t="s">
        <v>19</v>
      </c>
      <c r="D128" s="34"/>
      <c r="E128" s="34"/>
      <c r="F128" s="28"/>
      <c r="G128" s="34"/>
      <c r="H128" s="19"/>
      <c r="I128" s="55"/>
      <c r="J128" s="113"/>
    </row>
    <row r="129" spans="1:10">
      <c r="A129" s="302"/>
      <c r="B129" s="25" t="s">
        <v>20</v>
      </c>
      <c r="C129" s="81" t="s">
        <v>14</v>
      </c>
      <c r="D129" s="19"/>
      <c r="E129" s="19"/>
      <c r="F129" s="9"/>
      <c r="G129" s="19"/>
      <c r="H129" s="114"/>
      <c r="I129" s="19"/>
      <c r="J129" s="115"/>
    </row>
    <row r="130" spans="1:10">
      <c r="A130" s="302"/>
      <c r="B130" s="25"/>
      <c r="C130" s="81" t="s">
        <v>21</v>
      </c>
      <c r="D130" s="19"/>
      <c r="E130" s="19"/>
      <c r="F130" s="9"/>
      <c r="G130" s="19"/>
      <c r="H130" s="19"/>
      <c r="I130" s="19"/>
      <c r="J130" s="24"/>
    </row>
    <row r="131" spans="1:10">
      <c r="A131" s="302"/>
      <c r="B131" s="25" t="s">
        <v>22</v>
      </c>
      <c r="C131" s="81" t="s">
        <v>14</v>
      </c>
      <c r="D131" s="19"/>
      <c r="E131" s="19"/>
      <c r="F131" s="9"/>
      <c r="G131" s="19"/>
      <c r="H131" s="19"/>
      <c r="I131" s="19"/>
      <c r="J131" s="24"/>
    </row>
    <row r="132" spans="1:10">
      <c r="A132" s="302"/>
      <c r="B132" s="25"/>
      <c r="C132" s="81" t="s">
        <v>21</v>
      </c>
      <c r="D132" s="35"/>
      <c r="E132" s="35"/>
      <c r="F132" s="28"/>
      <c r="G132" s="34"/>
      <c r="H132" s="34"/>
      <c r="I132" s="34"/>
      <c r="J132" s="44"/>
    </row>
    <row r="133" spans="1:10">
      <c r="A133" s="302"/>
      <c r="B133" s="25" t="s">
        <v>23</v>
      </c>
      <c r="C133" s="81" t="s">
        <v>14</v>
      </c>
      <c r="D133" s="34"/>
      <c r="E133" s="34"/>
      <c r="F133" s="58"/>
      <c r="G133" s="22"/>
      <c r="H133" s="19"/>
      <c r="I133" s="19"/>
      <c r="J133" s="44"/>
    </row>
    <row r="134" spans="1:10">
      <c r="A134" s="302"/>
      <c r="B134" s="25" t="s">
        <v>24</v>
      </c>
      <c r="C134" s="81" t="s">
        <v>14</v>
      </c>
      <c r="D134" s="34"/>
      <c r="E134" s="34"/>
      <c r="F134" s="34"/>
      <c r="G134" s="34"/>
      <c r="H134" s="46"/>
      <c r="I134" s="33"/>
      <c r="J134" s="44"/>
    </row>
    <row r="135" spans="1:10">
      <c r="A135" s="302"/>
      <c r="B135" s="25" t="s">
        <v>25</v>
      </c>
      <c r="C135" s="81" t="s">
        <v>14</v>
      </c>
      <c r="D135" s="34"/>
      <c r="E135" s="34"/>
      <c r="F135" s="55"/>
      <c r="G135" s="55"/>
      <c r="H135" s="116"/>
      <c r="I135" s="46"/>
      <c r="J135" s="44"/>
    </row>
    <row r="136" spans="1:10">
      <c r="A136" s="302"/>
      <c r="B136" s="25"/>
      <c r="C136" s="81" t="s">
        <v>21</v>
      </c>
      <c r="D136" s="35"/>
      <c r="E136" s="35"/>
      <c r="F136" s="28"/>
      <c r="G136" s="34"/>
      <c r="H136" s="34"/>
      <c r="I136" s="34"/>
      <c r="J136" s="44"/>
    </row>
    <row r="137" spans="1:10">
      <c r="A137" s="302"/>
      <c r="B137" s="25" t="s">
        <v>26</v>
      </c>
      <c r="C137" s="81" t="s">
        <v>19</v>
      </c>
      <c r="D137" s="35"/>
      <c r="E137" s="35"/>
      <c r="F137" s="28"/>
      <c r="G137" s="110"/>
      <c r="H137" s="33"/>
      <c r="I137" s="33"/>
      <c r="J137" s="24"/>
    </row>
    <row r="138" spans="1:10">
      <c r="A138" s="302"/>
      <c r="B138" s="51" t="s">
        <v>27</v>
      </c>
      <c r="C138" s="81" t="s">
        <v>14</v>
      </c>
      <c r="D138" s="34"/>
      <c r="E138" s="34"/>
      <c r="F138" s="28"/>
      <c r="G138" s="34"/>
      <c r="H138" s="110"/>
      <c r="I138" s="110"/>
      <c r="J138" s="31"/>
    </row>
    <row r="139" spans="1:10">
      <c r="A139" s="302"/>
      <c r="B139" s="53" t="s">
        <v>28</v>
      </c>
      <c r="C139" s="94" t="s">
        <v>29</v>
      </c>
      <c r="D139" s="34"/>
      <c r="E139" s="34"/>
      <c r="F139" s="28"/>
      <c r="G139" s="34"/>
      <c r="H139" s="110"/>
      <c r="I139" s="110"/>
      <c r="J139" s="31"/>
    </row>
    <row r="140" spans="1:10">
      <c r="A140" s="302"/>
      <c r="B140" s="53" t="s">
        <v>30</v>
      </c>
      <c r="C140" s="94" t="s">
        <v>29</v>
      </c>
      <c r="D140" s="34"/>
      <c r="E140" s="34"/>
      <c r="F140" s="22"/>
      <c r="G140" s="34"/>
      <c r="H140" s="55"/>
      <c r="I140" s="33"/>
      <c r="J140" s="36"/>
    </row>
    <row r="141" spans="1:10">
      <c r="A141" s="302"/>
      <c r="B141" s="53" t="s">
        <v>31</v>
      </c>
      <c r="C141" s="94" t="s">
        <v>29</v>
      </c>
      <c r="D141" s="35"/>
      <c r="E141" s="35"/>
      <c r="F141" s="35"/>
      <c r="G141" s="35"/>
      <c r="H141" s="35"/>
      <c r="I141" s="35"/>
      <c r="J141" s="36"/>
    </row>
    <row r="142" spans="1:10" ht="15.75" thickBot="1">
      <c r="A142" s="302"/>
      <c r="B142" s="117" t="s">
        <v>32</v>
      </c>
      <c r="C142" s="118" t="s">
        <v>33</v>
      </c>
      <c r="D142" s="119"/>
      <c r="E142" s="119"/>
      <c r="F142" s="120"/>
      <c r="G142" s="121"/>
      <c r="H142" s="65"/>
      <c r="I142" s="65"/>
      <c r="J142" s="122"/>
    </row>
    <row r="143" spans="1:10">
      <c r="A143" s="302"/>
      <c r="B143" s="67"/>
      <c r="C143" s="102" t="s">
        <v>34</v>
      </c>
      <c r="D143" s="103"/>
      <c r="E143" s="103"/>
      <c r="F143" s="71"/>
      <c r="G143" s="71"/>
      <c r="H143" s="71"/>
      <c r="I143" s="87"/>
      <c r="J143" s="123"/>
    </row>
    <row r="144" spans="1:10">
      <c r="A144" s="302"/>
      <c r="B144" s="61"/>
      <c r="C144" s="9" t="s">
        <v>34</v>
      </c>
      <c r="D144" s="55"/>
      <c r="E144" s="55"/>
      <c r="F144" s="58"/>
      <c r="G144" s="55"/>
      <c r="H144" s="55"/>
      <c r="I144" s="55"/>
      <c r="J144" s="60"/>
    </row>
    <row r="145" spans="1:10">
      <c r="A145" s="302"/>
      <c r="B145" s="61"/>
      <c r="C145" s="81" t="s">
        <v>35</v>
      </c>
      <c r="D145" s="35"/>
      <c r="E145" s="35"/>
      <c r="F145" s="39"/>
      <c r="G145" s="55"/>
      <c r="H145" s="55"/>
      <c r="I145" s="116"/>
      <c r="J145" s="60"/>
    </row>
    <row r="146" spans="1:10">
      <c r="A146" s="302"/>
      <c r="B146" s="61"/>
      <c r="C146" s="81" t="s">
        <v>35</v>
      </c>
      <c r="D146" s="35"/>
      <c r="E146" s="35"/>
      <c r="F146" s="35"/>
      <c r="G146" s="35"/>
      <c r="H146" s="35"/>
      <c r="I146" s="35"/>
      <c r="J146" s="36"/>
    </row>
    <row r="147" spans="1:10">
      <c r="A147" s="302"/>
      <c r="B147" s="61"/>
      <c r="C147" s="81" t="s">
        <v>35</v>
      </c>
      <c r="D147" s="23"/>
      <c r="E147" s="23"/>
      <c r="F147" s="35"/>
      <c r="G147" s="35"/>
      <c r="H147" s="35"/>
      <c r="I147" s="35"/>
      <c r="J147" s="36"/>
    </row>
    <row r="148" spans="1:10">
      <c r="A148" s="302"/>
      <c r="B148" s="61"/>
      <c r="C148" s="81" t="s">
        <v>35</v>
      </c>
      <c r="D148" s="35"/>
      <c r="E148" s="39"/>
      <c r="F148" s="35"/>
      <c r="G148" s="35"/>
      <c r="H148" s="35"/>
      <c r="I148" s="35"/>
      <c r="J148" s="36"/>
    </row>
    <row r="149" spans="1:10" ht="15.75" thickBot="1">
      <c r="A149" s="302"/>
      <c r="B149" s="63"/>
      <c r="C149" s="124" t="s">
        <v>35</v>
      </c>
      <c r="D149" s="100"/>
      <c r="E149" s="100"/>
      <c r="F149" s="99"/>
      <c r="G149" s="100"/>
      <c r="H149" s="125"/>
      <c r="I149" s="100"/>
      <c r="J149" s="126"/>
    </row>
    <row r="150" spans="1:10">
      <c r="A150" s="293" t="s">
        <v>72</v>
      </c>
      <c r="B150" s="67" t="s">
        <v>37</v>
      </c>
      <c r="C150" s="86" t="s">
        <v>38</v>
      </c>
      <c r="D150" s="70"/>
      <c r="E150" s="70"/>
      <c r="F150" s="70"/>
      <c r="G150" s="70"/>
      <c r="H150" s="70"/>
      <c r="I150" s="70"/>
      <c r="J150" s="72"/>
    </row>
    <row r="151" spans="1:10">
      <c r="A151" s="293"/>
      <c r="B151" s="61"/>
      <c r="C151" s="81" t="s">
        <v>39</v>
      </c>
      <c r="D151" s="35"/>
      <c r="E151" s="35"/>
      <c r="F151" s="35"/>
      <c r="G151" s="35"/>
      <c r="H151" s="35"/>
      <c r="I151" s="35"/>
      <c r="J151" s="36"/>
    </row>
    <row r="152" spans="1:10">
      <c r="A152" s="293"/>
      <c r="B152" s="61"/>
      <c r="C152" s="81" t="s">
        <v>40</v>
      </c>
      <c r="D152" s="35"/>
      <c r="E152" s="35"/>
      <c r="F152" s="35"/>
      <c r="G152" s="35"/>
      <c r="H152" s="35"/>
      <c r="I152" s="35"/>
      <c r="J152" s="36"/>
    </row>
    <row r="153" spans="1:10">
      <c r="A153" s="293"/>
      <c r="B153" s="61"/>
      <c r="C153" s="81" t="s">
        <v>41</v>
      </c>
      <c r="D153" s="35"/>
      <c r="E153" s="35"/>
      <c r="F153" s="35"/>
      <c r="G153" s="35"/>
      <c r="H153" s="35"/>
      <c r="I153" s="35"/>
      <c r="J153" s="36"/>
    </row>
    <row r="154" spans="1:10">
      <c r="A154" s="293"/>
      <c r="B154" s="61"/>
      <c r="C154" s="81" t="s">
        <v>42</v>
      </c>
      <c r="D154" s="47"/>
      <c r="E154" s="35"/>
      <c r="F154" s="35"/>
      <c r="G154" s="35"/>
      <c r="H154" s="35"/>
      <c r="I154" s="35"/>
      <c r="J154" s="36"/>
    </row>
    <row r="155" spans="1:10" ht="15.75" thickBot="1">
      <c r="A155" s="293"/>
      <c r="B155" s="73" t="s">
        <v>43</v>
      </c>
      <c r="C155" s="82" t="s">
        <v>44</v>
      </c>
      <c r="D155" s="65"/>
      <c r="E155" s="65"/>
      <c r="F155" s="65"/>
      <c r="G155" s="65"/>
      <c r="H155" s="65"/>
      <c r="I155" s="65"/>
      <c r="J155" s="66"/>
    </row>
    <row r="156" spans="1:10">
      <c r="A156" s="293"/>
      <c r="B156" s="67"/>
      <c r="C156" s="86" t="s">
        <v>45</v>
      </c>
      <c r="D156" s="70"/>
      <c r="E156" s="70"/>
      <c r="F156" s="70"/>
      <c r="G156" s="70"/>
      <c r="H156" s="70"/>
      <c r="I156" s="70"/>
      <c r="J156" s="72"/>
    </row>
    <row r="157" spans="1:10">
      <c r="A157" s="293"/>
      <c r="B157" s="61"/>
      <c r="C157" s="81" t="s">
        <v>46</v>
      </c>
      <c r="D157" s="35"/>
      <c r="E157" s="35"/>
      <c r="F157" s="35"/>
      <c r="G157" s="35"/>
      <c r="H157" s="35"/>
      <c r="I157" s="35"/>
      <c r="J157" s="36"/>
    </row>
    <row r="158" spans="1:10">
      <c r="A158" s="293"/>
      <c r="B158" s="61"/>
      <c r="C158" s="81" t="s">
        <v>47</v>
      </c>
      <c r="D158" s="35"/>
      <c r="E158" s="35"/>
      <c r="F158" s="35"/>
      <c r="G158" s="35"/>
      <c r="H158" s="35"/>
      <c r="I158" s="35"/>
      <c r="J158" s="36"/>
    </row>
    <row r="159" spans="1:10" ht="15.75" thickBot="1">
      <c r="A159" s="293"/>
      <c r="B159" s="73"/>
      <c r="C159" s="82" t="s">
        <v>48</v>
      </c>
      <c r="D159" s="65"/>
      <c r="E159" s="65"/>
      <c r="F159" s="65"/>
      <c r="G159" s="65"/>
      <c r="H159" s="65"/>
      <c r="I159" s="65"/>
      <c r="J159" s="66"/>
    </row>
    <row r="160" spans="1:10">
      <c r="A160" s="293"/>
      <c r="B160" s="75" t="s">
        <v>49</v>
      </c>
      <c r="C160" s="76" t="s">
        <v>50</v>
      </c>
      <c r="D160" s="79"/>
      <c r="E160" s="79"/>
      <c r="F160" s="79"/>
      <c r="G160" s="79"/>
      <c r="H160" s="77"/>
      <c r="I160" s="77"/>
      <c r="J160" s="80"/>
    </row>
    <row r="161" spans="1:10">
      <c r="A161" s="293"/>
      <c r="B161" s="61"/>
      <c r="C161" s="81" t="s">
        <v>51</v>
      </c>
      <c r="D161" s="28"/>
      <c r="E161" s="28"/>
      <c r="F161" s="28"/>
      <c r="G161" s="34"/>
      <c r="H161" s="35"/>
      <c r="I161" s="35"/>
      <c r="J161" s="36"/>
    </row>
    <row r="162" spans="1:10">
      <c r="A162" s="293"/>
      <c r="B162" s="61"/>
      <c r="C162" s="81" t="s">
        <v>52</v>
      </c>
      <c r="D162" s="35"/>
      <c r="E162" s="35"/>
      <c r="F162" s="35"/>
      <c r="G162" s="35"/>
      <c r="H162" s="35"/>
      <c r="I162" s="35"/>
      <c r="J162" s="36"/>
    </row>
    <row r="163" spans="1:10">
      <c r="A163" s="293"/>
      <c r="B163" s="61"/>
      <c r="C163" s="81" t="s">
        <v>53</v>
      </c>
      <c r="D163" s="35"/>
      <c r="E163" s="35"/>
      <c r="F163" s="35"/>
      <c r="G163" s="35"/>
      <c r="H163" s="35"/>
      <c r="I163" s="35"/>
      <c r="J163" s="36"/>
    </row>
    <row r="164" spans="1:10">
      <c r="A164" s="293"/>
      <c r="B164" s="61"/>
      <c r="C164" s="81" t="s">
        <v>54</v>
      </c>
      <c r="D164" s="35"/>
      <c r="E164" s="35"/>
      <c r="F164" s="42"/>
      <c r="G164" s="35"/>
      <c r="H164" s="35"/>
      <c r="I164" s="35"/>
      <c r="J164" s="36"/>
    </row>
    <row r="165" spans="1:10">
      <c r="A165" s="293"/>
      <c r="B165" s="61" t="s">
        <v>55</v>
      </c>
      <c r="C165" s="81" t="s">
        <v>56</v>
      </c>
      <c r="D165" s="23"/>
      <c r="E165" s="23"/>
      <c r="F165" s="35"/>
      <c r="G165" s="35"/>
      <c r="H165" s="35"/>
      <c r="I165" s="35"/>
      <c r="J165" s="36"/>
    </row>
    <row r="166" spans="1:10">
      <c r="A166" s="293"/>
      <c r="B166" s="61"/>
      <c r="C166" s="81" t="s">
        <v>57</v>
      </c>
      <c r="D166" s="35"/>
      <c r="E166" s="35"/>
      <c r="F166" s="35"/>
      <c r="G166" s="35"/>
      <c r="H166" s="35"/>
      <c r="I166" s="35"/>
      <c r="J166" s="36"/>
    </row>
    <row r="167" spans="1:10">
      <c r="A167" s="293"/>
      <c r="B167" s="61"/>
      <c r="C167" s="81" t="s">
        <v>58</v>
      </c>
      <c r="D167" s="35"/>
      <c r="E167" s="35"/>
      <c r="F167" s="35"/>
      <c r="G167" s="35"/>
      <c r="H167" s="35"/>
      <c r="I167" s="35"/>
      <c r="J167" s="36"/>
    </row>
    <row r="168" spans="1:10">
      <c r="A168" s="293"/>
      <c r="B168" s="61" t="s">
        <v>59</v>
      </c>
      <c r="C168" s="81" t="s">
        <v>60</v>
      </c>
      <c r="D168" s="35"/>
      <c r="E168" s="35"/>
      <c r="F168" s="35"/>
      <c r="G168" s="35"/>
      <c r="H168" s="35"/>
      <c r="I168" s="35"/>
      <c r="J168" s="36"/>
    </row>
    <row r="169" spans="1:10">
      <c r="A169" s="293"/>
      <c r="B169" s="61"/>
      <c r="C169" s="81" t="s">
        <v>61</v>
      </c>
      <c r="D169" s="35"/>
      <c r="E169" s="35"/>
      <c r="F169" s="35"/>
      <c r="G169" s="35"/>
      <c r="H169" s="35"/>
      <c r="I169" s="35"/>
      <c r="J169" s="36"/>
    </row>
    <row r="170" spans="1:10">
      <c r="A170" s="293"/>
      <c r="B170" s="61" t="s">
        <v>73</v>
      </c>
      <c r="C170" s="81" t="s">
        <v>63</v>
      </c>
      <c r="D170" s="35"/>
      <c r="E170" s="35"/>
      <c r="F170" s="35"/>
      <c r="G170" s="35"/>
      <c r="H170" s="35"/>
      <c r="I170" s="35"/>
      <c r="J170" s="36"/>
    </row>
    <row r="171" spans="1:10">
      <c r="A171" s="293"/>
      <c r="B171" s="61"/>
      <c r="C171" s="81" t="s">
        <v>64</v>
      </c>
      <c r="D171" s="35"/>
      <c r="E171" s="35"/>
      <c r="F171" s="35"/>
      <c r="G171" s="35"/>
      <c r="H171" s="35"/>
      <c r="I171" s="35"/>
      <c r="J171" s="36"/>
    </row>
    <row r="172" spans="1:10">
      <c r="A172" s="293"/>
      <c r="B172" s="61"/>
      <c r="C172" s="81" t="s">
        <v>65</v>
      </c>
      <c r="D172" s="35"/>
      <c r="E172" s="35"/>
      <c r="F172" s="35"/>
      <c r="G172" s="35"/>
      <c r="H172" s="35"/>
      <c r="I172" s="35"/>
      <c r="J172" s="36"/>
    </row>
    <row r="173" spans="1:10">
      <c r="A173" s="293"/>
      <c r="B173" s="61" t="s">
        <v>66</v>
      </c>
      <c r="C173" s="81" t="s">
        <v>67</v>
      </c>
      <c r="D173" s="35"/>
      <c r="E173" s="35"/>
      <c r="F173" s="35"/>
      <c r="G173" s="35"/>
      <c r="H173" s="92"/>
      <c r="I173" s="35"/>
      <c r="J173" s="36"/>
    </row>
    <row r="174" spans="1:10" ht="15.75" thickBot="1">
      <c r="A174" s="294"/>
      <c r="B174" s="73"/>
      <c r="C174" s="82" t="s">
        <v>68</v>
      </c>
      <c r="D174" s="65"/>
      <c r="E174" s="65"/>
      <c r="F174" s="65"/>
      <c r="G174" s="65"/>
      <c r="H174" s="65"/>
      <c r="I174" s="65"/>
      <c r="J174" s="66"/>
    </row>
    <row r="175" spans="1:10" ht="18">
      <c r="A175" s="127"/>
      <c r="B175" s="128"/>
      <c r="C175" s="39"/>
      <c r="D175" s="39"/>
      <c r="E175" s="39"/>
      <c r="F175" s="39"/>
      <c r="G175" s="39"/>
      <c r="H175" s="39"/>
      <c r="I175" s="39"/>
      <c r="J175" s="39"/>
    </row>
    <row r="176" spans="1:10" ht="18">
      <c r="A176" s="127"/>
      <c r="B176" s="164" t="s">
        <v>88</v>
      </c>
      <c r="C176" s="129">
        <f>C2</f>
        <v>46</v>
      </c>
      <c r="D176" s="130">
        <f>SUM(D5)</f>
        <v>44514</v>
      </c>
      <c r="E176" s="130">
        <f>SUM(D176+1)</f>
        <v>44515</v>
      </c>
      <c r="F176" s="130">
        <f t="shared" ref="F176:J176" si="1">SUM(E176+1)</f>
        <v>44516</v>
      </c>
      <c r="G176" s="130">
        <f t="shared" si="1"/>
        <v>44517</v>
      </c>
      <c r="H176" s="130">
        <f t="shared" si="1"/>
        <v>44518</v>
      </c>
      <c r="I176" s="130">
        <f t="shared" si="1"/>
        <v>44519</v>
      </c>
      <c r="J176" s="130">
        <f t="shared" si="1"/>
        <v>44520</v>
      </c>
    </row>
    <row r="177" spans="1:10" ht="18">
      <c r="A177" s="127"/>
      <c r="B177" s="128"/>
      <c r="C177" s="131" t="s">
        <v>74</v>
      </c>
      <c r="D177" s="132"/>
      <c r="E177" s="132"/>
      <c r="F177" s="133"/>
      <c r="G177" s="133"/>
      <c r="H177" s="133"/>
      <c r="I177" s="133"/>
      <c r="J177" s="133"/>
    </row>
    <row r="178" spans="1:10" ht="18">
      <c r="A178" s="127"/>
      <c r="B178" s="128"/>
      <c r="C178" s="134"/>
      <c r="D178" s="28"/>
      <c r="E178" s="135"/>
      <c r="F178" s="133"/>
      <c r="G178" s="133"/>
      <c r="H178" s="133"/>
      <c r="I178" s="133"/>
      <c r="J178" s="133"/>
    </row>
    <row r="179" spans="1:10" ht="18">
      <c r="A179" s="127"/>
      <c r="B179" s="128"/>
      <c r="C179" s="134"/>
      <c r="D179" s="78"/>
      <c r="E179" s="136"/>
      <c r="F179" s="133"/>
      <c r="G179" s="133"/>
      <c r="H179" s="133"/>
      <c r="I179" s="133"/>
      <c r="J179" s="133"/>
    </row>
    <row r="180" spans="1:10" ht="18">
      <c r="A180" s="127"/>
      <c r="B180" s="128"/>
      <c r="C180" s="134"/>
      <c r="D180" s="137"/>
      <c r="E180" s="137"/>
      <c r="F180" s="133"/>
      <c r="G180" s="133"/>
      <c r="H180" s="133"/>
      <c r="I180" s="99"/>
      <c r="J180" s="28"/>
    </row>
    <row r="181" spans="1:10" ht="18">
      <c r="A181" s="127"/>
      <c r="B181" s="128"/>
      <c r="C181" s="134"/>
      <c r="D181" s="137"/>
      <c r="E181" s="137"/>
      <c r="F181" s="133"/>
      <c r="G181" s="133"/>
      <c r="H181" s="138"/>
      <c r="I181" s="99"/>
      <c r="J181" s="28"/>
    </row>
    <row r="182" spans="1:10" ht="18">
      <c r="A182" s="127"/>
      <c r="B182" s="128"/>
      <c r="C182" s="134"/>
      <c r="D182" s="133"/>
      <c r="E182" s="23"/>
      <c r="F182" s="133"/>
      <c r="G182" s="133"/>
      <c r="H182" s="133"/>
      <c r="I182" s="133"/>
      <c r="J182" s="133"/>
    </row>
    <row r="183" spans="1:10" ht="18">
      <c r="A183" s="127"/>
      <c r="B183" s="128"/>
      <c r="C183" s="134"/>
      <c r="D183" s="23"/>
      <c r="E183" s="23"/>
      <c r="F183" s="23"/>
      <c r="G183" s="23"/>
      <c r="H183" s="133"/>
      <c r="I183" s="133"/>
      <c r="J183" s="133"/>
    </row>
    <row r="184" spans="1:10" ht="18">
      <c r="A184" s="127"/>
      <c r="B184" s="128"/>
      <c r="C184" s="139"/>
      <c r="D184" s="139"/>
      <c r="E184" s="139"/>
      <c r="F184" s="139"/>
      <c r="G184" s="139"/>
      <c r="H184" s="139"/>
      <c r="I184" s="139"/>
      <c r="J184" s="139"/>
    </row>
    <row r="185" spans="1:10" ht="18">
      <c r="A185" s="127"/>
      <c r="B185" s="6"/>
      <c r="C185" s="131" t="s">
        <v>75</v>
      </c>
      <c r="D185" s="23"/>
      <c r="E185" s="23"/>
      <c r="F185" s="23"/>
      <c r="G185" s="23"/>
      <c r="H185" s="23"/>
      <c r="I185" s="23"/>
      <c r="J185" s="23"/>
    </row>
    <row r="186" spans="1:10" ht="18">
      <c r="A186" s="127"/>
      <c r="B186" s="6"/>
      <c r="C186" s="134"/>
      <c r="D186" s="23"/>
      <c r="E186" s="23"/>
      <c r="F186" s="23"/>
      <c r="G186" s="23"/>
      <c r="H186" s="23"/>
      <c r="I186" s="23"/>
      <c r="J186" s="23"/>
    </row>
    <row r="187" spans="1:10">
      <c r="A187" s="39"/>
      <c r="B187" s="6"/>
      <c r="C187" s="134"/>
      <c r="D187" s="23"/>
      <c r="E187" s="23"/>
      <c r="F187" s="23"/>
      <c r="G187" s="23"/>
      <c r="H187" s="23"/>
      <c r="I187" s="23"/>
      <c r="J187" s="23"/>
    </row>
    <row r="188" spans="1:10">
      <c r="A188" s="39"/>
      <c r="B188" s="6"/>
      <c r="C188" s="134"/>
      <c r="D188" s="23"/>
      <c r="E188" s="23"/>
      <c r="F188" s="23"/>
      <c r="G188" s="23"/>
      <c r="H188" s="23"/>
      <c r="I188" s="23"/>
      <c r="J188" s="23"/>
    </row>
    <row r="189" spans="1:10">
      <c r="A189" s="39"/>
      <c r="B189" s="6"/>
      <c r="C189" s="134"/>
      <c r="D189" s="23"/>
      <c r="E189" s="23"/>
      <c r="F189" s="23"/>
      <c r="G189" s="135"/>
      <c r="H189" s="135"/>
      <c r="I189" s="23"/>
      <c r="J189" s="23"/>
    </row>
    <row r="190" spans="1:10">
      <c r="A190" s="39"/>
      <c r="B190" s="6"/>
      <c r="C190" s="134"/>
      <c r="D190" s="23"/>
      <c r="E190" s="23"/>
      <c r="F190" s="23"/>
      <c r="G190" s="23"/>
      <c r="H190" s="23"/>
      <c r="I190" s="23"/>
      <c r="J190" s="23"/>
    </row>
    <row r="191" spans="1:10">
      <c r="A191" s="39"/>
      <c r="B191" s="6"/>
      <c r="C191" s="134"/>
      <c r="D191" s="23"/>
      <c r="E191" s="23"/>
      <c r="F191" s="23"/>
      <c r="G191" s="23"/>
      <c r="H191" s="23"/>
      <c r="I191" s="23"/>
      <c r="J191" s="23"/>
    </row>
    <row r="192" spans="1:10">
      <c r="A192" s="39"/>
      <c r="B192" s="6"/>
      <c r="C192" s="140"/>
      <c r="D192" s="141"/>
      <c r="E192" s="141"/>
      <c r="F192" s="141"/>
      <c r="G192" s="141"/>
      <c r="H192" s="141"/>
      <c r="I192" s="141"/>
      <c r="J192" s="141"/>
    </row>
    <row r="193" spans="1:10">
      <c r="A193" s="39"/>
      <c r="B193" s="6"/>
      <c r="C193" s="131" t="s">
        <v>76</v>
      </c>
      <c r="D193" s="142"/>
      <c r="E193" s="142"/>
      <c r="F193" s="142"/>
      <c r="G193" s="142"/>
      <c r="H193" s="142"/>
      <c r="I193" s="142"/>
      <c r="J193" s="142"/>
    </row>
    <row r="194" spans="1:10">
      <c r="A194" s="39"/>
      <c r="B194" s="6"/>
      <c r="C194" s="134"/>
      <c r="D194" s="142"/>
      <c r="E194" s="142"/>
      <c r="F194" s="142"/>
      <c r="G194" s="142"/>
      <c r="H194" s="142"/>
      <c r="I194" s="142"/>
      <c r="J194" s="142"/>
    </row>
    <row r="195" spans="1:10">
      <c r="A195" s="39"/>
      <c r="B195" s="6"/>
      <c r="C195" s="134"/>
      <c r="D195" s="142"/>
      <c r="E195" s="142"/>
      <c r="F195" s="142"/>
      <c r="G195" s="142"/>
      <c r="H195" s="142"/>
      <c r="I195" s="142"/>
      <c r="J195" s="142"/>
    </row>
    <row r="196" spans="1:10">
      <c r="A196" s="39"/>
      <c r="B196" s="6"/>
      <c r="C196" s="134"/>
      <c r="D196" s="142"/>
      <c r="E196" s="142"/>
      <c r="F196" s="142"/>
      <c r="G196" s="142"/>
      <c r="H196" s="142"/>
      <c r="I196" s="142"/>
      <c r="J196" s="142"/>
    </row>
    <row r="197" spans="1:10">
      <c r="A197" s="39"/>
      <c r="B197" s="6"/>
      <c r="C197" s="134"/>
      <c r="D197" s="142"/>
      <c r="E197" s="142"/>
      <c r="F197" s="142"/>
      <c r="G197" s="142"/>
      <c r="H197" s="28"/>
      <c r="I197" s="142"/>
      <c r="J197" s="142"/>
    </row>
    <row r="198" spans="1:10">
      <c r="A198" s="39"/>
      <c r="B198" s="6"/>
      <c r="C198" s="134"/>
      <c r="D198" s="142"/>
      <c r="E198" s="142"/>
      <c r="F198" s="142"/>
      <c r="G198" s="142"/>
      <c r="H198" s="142"/>
      <c r="I198" s="142"/>
      <c r="J198" s="142"/>
    </row>
    <row r="199" spans="1:10">
      <c r="A199" s="39"/>
      <c r="B199" s="6"/>
      <c r="C199" s="134"/>
      <c r="D199" s="142"/>
      <c r="E199" s="142"/>
      <c r="F199" s="142"/>
      <c r="G199" s="142"/>
      <c r="H199" s="142"/>
      <c r="I199" s="142"/>
      <c r="J199" s="142"/>
    </row>
    <row r="200" spans="1:10">
      <c r="A200" s="39"/>
      <c r="B200" s="6"/>
      <c r="C200" s="134"/>
      <c r="D200" s="23"/>
      <c r="E200" s="23"/>
      <c r="F200" s="23"/>
      <c r="G200" s="23"/>
      <c r="H200" s="34"/>
      <c r="I200" s="23"/>
      <c r="J200" s="23"/>
    </row>
    <row r="201" spans="1:10">
      <c r="A201" s="39"/>
      <c r="B201" s="6"/>
      <c r="C201" s="134"/>
      <c r="D201" s="23"/>
      <c r="E201" s="23"/>
      <c r="F201" s="23"/>
      <c r="G201" s="135"/>
      <c r="H201" s="23"/>
      <c r="I201" s="23"/>
      <c r="J201" s="23"/>
    </row>
    <row r="202" spans="1:10">
      <c r="A202" s="39"/>
      <c r="B202" s="6"/>
      <c r="C202" s="134"/>
      <c r="D202" s="23"/>
      <c r="E202" s="23"/>
      <c r="F202" s="23"/>
      <c r="G202" s="28"/>
      <c r="H202" s="23"/>
      <c r="I202" s="23"/>
      <c r="J202" s="23"/>
    </row>
    <row r="203" spans="1:10">
      <c r="A203" s="39"/>
      <c r="B203" s="6"/>
      <c r="C203" s="141"/>
      <c r="D203" s="141"/>
      <c r="E203" s="141"/>
      <c r="F203" s="141"/>
      <c r="G203" s="141"/>
      <c r="H203" s="141"/>
      <c r="I203" s="141"/>
      <c r="J203" s="141"/>
    </row>
    <row r="204" spans="1:10">
      <c r="A204" s="39"/>
      <c r="B204" s="6"/>
      <c r="C204" s="143"/>
      <c r="D204" s="28"/>
      <c r="E204" s="28"/>
      <c r="F204" s="28"/>
      <c r="G204" s="142"/>
      <c r="H204" s="28"/>
      <c r="I204" s="132"/>
      <c r="J204" s="144"/>
    </row>
    <row r="205" spans="1:10">
      <c r="A205" s="39"/>
      <c r="B205" s="6"/>
      <c r="C205" s="145"/>
      <c r="D205" s="146"/>
      <c r="E205" s="147"/>
      <c r="F205" s="28"/>
      <c r="G205" s="142"/>
      <c r="H205" s="28"/>
      <c r="I205" s="132"/>
      <c r="J205" s="148"/>
    </row>
    <row r="206" spans="1:10">
      <c r="A206" s="39"/>
      <c r="B206" s="6"/>
      <c r="C206" s="145"/>
      <c r="D206" s="23"/>
      <c r="E206" s="147"/>
      <c r="F206" s="28"/>
      <c r="G206" s="142"/>
      <c r="H206" s="28"/>
      <c r="I206" s="28"/>
      <c r="J206" s="142"/>
    </row>
    <row r="207" spans="1:10">
      <c r="A207" s="39"/>
      <c r="B207" s="6"/>
      <c r="C207" s="134"/>
      <c r="D207" s="142"/>
      <c r="E207" s="142"/>
      <c r="F207" s="142"/>
      <c r="G207" s="142"/>
      <c r="H207" s="28"/>
      <c r="I207" s="142"/>
      <c r="J207" s="142"/>
    </row>
    <row r="208" spans="1:10">
      <c r="A208" s="39"/>
      <c r="B208" s="6"/>
      <c r="C208" s="134"/>
      <c r="D208" s="142"/>
      <c r="E208" s="142"/>
      <c r="F208" s="142"/>
      <c r="G208" s="142"/>
      <c r="H208" s="142"/>
      <c r="I208" s="142"/>
      <c r="J208" s="142"/>
    </row>
    <row r="209" spans="1:10">
      <c r="A209" s="39"/>
      <c r="B209" s="6"/>
      <c r="C209" s="149"/>
      <c r="D209" s="142"/>
      <c r="E209" s="142"/>
      <c r="F209" s="142"/>
      <c r="G209" s="142"/>
      <c r="H209" s="142"/>
      <c r="I209" s="142"/>
      <c r="J209" s="142"/>
    </row>
    <row r="210" spans="1:10">
      <c r="A210" s="39"/>
      <c r="B210" s="6"/>
      <c r="C210" s="150"/>
      <c r="D210" s="151">
        <f t="shared" ref="D210:J210" si="2">COUNTA(D177:D202)</f>
        <v>0</v>
      </c>
      <c r="E210" s="151">
        <f t="shared" si="2"/>
        <v>0</v>
      </c>
      <c r="F210" s="151">
        <f t="shared" si="2"/>
        <v>0</v>
      </c>
      <c r="G210" s="151">
        <f t="shared" si="2"/>
        <v>0</v>
      </c>
      <c r="H210" s="151">
        <f t="shared" si="2"/>
        <v>0</v>
      </c>
      <c r="I210" s="151">
        <f t="shared" si="2"/>
        <v>0</v>
      </c>
      <c r="J210" s="151">
        <f t="shared" si="2"/>
        <v>0</v>
      </c>
    </row>
    <row r="211" spans="1:10" ht="18">
      <c r="A211" s="127"/>
      <c r="B211" s="6"/>
      <c r="C211" s="23"/>
      <c r="D211" s="23"/>
      <c r="E211" s="23"/>
      <c r="F211" s="23"/>
      <c r="G211" s="23"/>
      <c r="H211" s="23"/>
      <c r="I211" s="28" t="s">
        <v>77</v>
      </c>
      <c r="J211" s="152">
        <f>SUM(D210:J210)</f>
        <v>0</v>
      </c>
    </row>
    <row r="212" spans="1:10" ht="18">
      <c r="A212" s="127"/>
      <c r="B212" s="6"/>
      <c r="C212" s="153"/>
      <c r="D212" s="153"/>
      <c r="E212" s="153"/>
      <c r="F212" s="153"/>
      <c r="G212" s="23"/>
      <c r="H212" s="153"/>
      <c r="I212" s="28" t="s">
        <v>37</v>
      </c>
      <c r="J212" s="28">
        <f>COUNTA(D37:J46,D94:J103,D150:J159)</f>
        <v>0</v>
      </c>
    </row>
    <row r="213" spans="1:10" ht="18">
      <c r="A213" s="127"/>
      <c r="B213" s="6"/>
      <c r="C213" s="154"/>
      <c r="D213" s="23" t="s">
        <v>78</v>
      </c>
      <c r="E213" s="23"/>
      <c r="F213" s="23"/>
      <c r="G213" s="23"/>
      <c r="H213" s="23"/>
      <c r="I213" s="28" t="s">
        <v>79</v>
      </c>
      <c r="J213" s="28">
        <f>COUNTA(D52:J54,D109:J111,D165:J167)</f>
        <v>0</v>
      </c>
    </row>
    <row r="214" spans="1:10" ht="18">
      <c r="A214" s="127"/>
      <c r="B214" s="6"/>
      <c r="C214" s="155"/>
      <c r="D214" s="23" t="s">
        <v>80</v>
      </c>
      <c r="E214" s="23"/>
      <c r="F214" s="23"/>
      <c r="G214" s="23"/>
      <c r="H214" s="23"/>
      <c r="I214" s="28" t="s">
        <v>81</v>
      </c>
      <c r="J214" s="28">
        <f>COUNTA(D60:J61,D117:J118,D173:J174)</f>
        <v>0</v>
      </c>
    </row>
    <row r="215" spans="1:10" ht="18">
      <c r="A215" s="127"/>
      <c r="B215" s="6"/>
      <c r="C215" s="156"/>
      <c r="D215" s="23" t="s">
        <v>82</v>
      </c>
      <c r="E215" s="23"/>
      <c r="F215" s="23"/>
      <c r="G215" s="23"/>
      <c r="H215" s="23"/>
      <c r="I215" s="28" t="s">
        <v>83</v>
      </c>
      <c r="J215" s="28">
        <f>COUNTA(D47:J51,D104:J108,D160:J164)</f>
        <v>0</v>
      </c>
    </row>
    <row r="216" spans="1:10" ht="18">
      <c r="A216" s="127"/>
      <c r="B216" s="6"/>
      <c r="C216" s="157" t="s">
        <v>84</v>
      </c>
      <c r="D216" s="23" t="s">
        <v>85</v>
      </c>
      <c r="E216" s="23"/>
      <c r="F216" s="23"/>
      <c r="G216" s="23"/>
      <c r="H216" s="23"/>
      <c r="I216" s="28" t="s">
        <v>86</v>
      </c>
      <c r="J216" s="28">
        <f>SUM(J212:J215)</f>
        <v>0</v>
      </c>
    </row>
    <row r="217" spans="1:10" ht="18">
      <c r="A217" s="127"/>
      <c r="B217" s="6"/>
      <c r="C217" s="23"/>
      <c r="D217" s="23"/>
      <c r="E217" s="23"/>
      <c r="F217" s="23"/>
      <c r="G217" s="158" t="s">
        <v>87</v>
      </c>
      <c r="H217" s="23"/>
      <c r="I217" s="23"/>
      <c r="J217" s="23"/>
    </row>
    <row r="218" spans="1:10" ht="18">
      <c r="A218" s="127"/>
      <c r="B218" s="6"/>
      <c r="C218" s="23"/>
      <c r="D218" s="23"/>
      <c r="E218" s="23"/>
      <c r="F218" s="23"/>
      <c r="G218" s="23"/>
      <c r="H218" s="23"/>
      <c r="I218" s="23"/>
      <c r="J218" s="23"/>
    </row>
    <row r="219" spans="1:10" ht="18">
      <c r="A219" s="127"/>
      <c r="B219" s="6"/>
      <c r="C219" s="23"/>
      <c r="D219" s="23"/>
      <c r="E219" s="28"/>
      <c r="F219" s="28"/>
      <c r="G219" s="23"/>
      <c r="H219" s="28"/>
      <c r="I219" s="28"/>
      <c r="J219" s="28"/>
    </row>
    <row r="220" spans="1:10" ht="18">
      <c r="A220" s="127"/>
      <c r="B220" s="6"/>
      <c r="C220" s="23"/>
      <c r="D220" s="23"/>
      <c r="E220" s="23"/>
      <c r="F220" s="23"/>
      <c r="G220" s="23"/>
      <c r="H220" s="23"/>
      <c r="I220" s="23"/>
      <c r="J220" s="23"/>
    </row>
  </sheetData>
  <mergeCells count="7">
    <mergeCell ref="A150:A174"/>
    <mergeCell ref="A1:J1"/>
    <mergeCell ref="A7:A36"/>
    <mergeCell ref="A37:A62"/>
    <mergeCell ref="A64:A93"/>
    <mergeCell ref="A94:A118"/>
    <mergeCell ref="A120:A149"/>
  </mergeCells>
  <phoneticPr fontId="20" type="noConversion"/>
  <conditionalFormatting sqref="G94">
    <cfRule type="duplicateValues" dxfId="2400" priority="370"/>
  </conditionalFormatting>
  <conditionalFormatting sqref="G94">
    <cfRule type="duplicateValues" dxfId="2399" priority="369"/>
  </conditionalFormatting>
  <conditionalFormatting sqref="G94">
    <cfRule type="duplicateValues" dxfId="2398" priority="368"/>
  </conditionalFormatting>
  <conditionalFormatting sqref="G94">
    <cfRule type="duplicateValues" dxfId="2397" priority="367"/>
  </conditionalFormatting>
  <conditionalFormatting sqref="G94">
    <cfRule type="duplicateValues" dxfId="2396" priority="366"/>
  </conditionalFormatting>
  <conditionalFormatting sqref="G94">
    <cfRule type="duplicateValues" dxfId="2395" priority="365"/>
  </conditionalFormatting>
  <conditionalFormatting sqref="G94">
    <cfRule type="duplicateValues" dxfId="2394" priority="364"/>
  </conditionalFormatting>
  <conditionalFormatting sqref="G94">
    <cfRule type="duplicateValues" dxfId="2393" priority="363"/>
  </conditionalFormatting>
  <conditionalFormatting sqref="G94">
    <cfRule type="duplicateValues" dxfId="2392" priority="362"/>
  </conditionalFormatting>
  <conditionalFormatting sqref="G94">
    <cfRule type="duplicateValues" dxfId="2391" priority="361"/>
  </conditionalFormatting>
  <conditionalFormatting sqref="G94">
    <cfRule type="duplicateValues" dxfId="2390" priority="360"/>
  </conditionalFormatting>
  <conditionalFormatting sqref="G94">
    <cfRule type="duplicateValues" dxfId="2389" priority="359"/>
  </conditionalFormatting>
  <conditionalFormatting sqref="G94">
    <cfRule type="duplicateValues" dxfId="2388" priority="358"/>
  </conditionalFormatting>
  <conditionalFormatting sqref="G94">
    <cfRule type="duplicateValues" dxfId="2387" priority="357"/>
  </conditionalFormatting>
  <conditionalFormatting sqref="G94">
    <cfRule type="duplicateValues" dxfId="2386" priority="356"/>
  </conditionalFormatting>
  <conditionalFormatting sqref="G94">
    <cfRule type="duplicateValues" dxfId="2385" priority="355"/>
  </conditionalFormatting>
  <conditionalFormatting sqref="G94">
    <cfRule type="duplicateValues" dxfId="2384" priority="354"/>
  </conditionalFormatting>
  <conditionalFormatting sqref="G94">
    <cfRule type="duplicateValues" dxfId="2383" priority="353"/>
  </conditionalFormatting>
  <conditionalFormatting sqref="G94">
    <cfRule type="duplicateValues" dxfId="2382" priority="352"/>
  </conditionalFormatting>
  <conditionalFormatting sqref="G94">
    <cfRule type="duplicateValues" dxfId="2381" priority="351"/>
  </conditionalFormatting>
  <conditionalFormatting sqref="G94">
    <cfRule type="duplicateValues" dxfId="2380" priority="350"/>
  </conditionalFormatting>
  <conditionalFormatting sqref="G94">
    <cfRule type="duplicateValues" dxfId="2379" priority="349"/>
  </conditionalFormatting>
  <conditionalFormatting sqref="G94">
    <cfRule type="duplicateValues" dxfId="2378" priority="348"/>
  </conditionalFormatting>
  <conditionalFormatting sqref="G94">
    <cfRule type="duplicateValues" dxfId="2377" priority="347"/>
  </conditionalFormatting>
  <conditionalFormatting sqref="G94">
    <cfRule type="duplicateValues" dxfId="2376" priority="346"/>
  </conditionalFormatting>
  <conditionalFormatting sqref="G94">
    <cfRule type="duplicateValues" dxfId="2375" priority="345"/>
  </conditionalFormatting>
  <conditionalFormatting sqref="G94">
    <cfRule type="duplicateValues" dxfId="2374" priority="344"/>
  </conditionalFormatting>
  <conditionalFormatting sqref="G94">
    <cfRule type="duplicateValues" dxfId="2373" priority="343"/>
  </conditionalFormatting>
  <conditionalFormatting sqref="G94">
    <cfRule type="duplicateValues" dxfId="2372" priority="342"/>
  </conditionalFormatting>
  <conditionalFormatting sqref="G94">
    <cfRule type="duplicateValues" dxfId="2371" priority="341"/>
  </conditionalFormatting>
  <conditionalFormatting sqref="G94">
    <cfRule type="duplicateValues" dxfId="2370" priority="340"/>
  </conditionalFormatting>
  <conditionalFormatting sqref="G94">
    <cfRule type="duplicateValues" dxfId="2369" priority="339"/>
  </conditionalFormatting>
  <conditionalFormatting sqref="G94">
    <cfRule type="duplicateValues" dxfId="2368" priority="338"/>
  </conditionalFormatting>
  <conditionalFormatting sqref="G94">
    <cfRule type="duplicateValues" dxfId="2367" priority="337"/>
  </conditionalFormatting>
  <conditionalFormatting sqref="G94">
    <cfRule type="duplicateValues" dxfId="2366" priority="336"/>
  </conditionalFormatting>
  <conditionalFormatting sqref="G94">
    <cfRule type="duplicateValues" dxfId="2365" priority="335"/>
  </conditionalFormatting>
  <conditionalFormatting sqref="G94">
    <cfRule type="duplicateValues" dxfId="2364" priority="334"/>
  </conditionalFormatting>
  <conditionalFormatting sqref="G94">
    <cfRule type="duplicateValues" dxfId="2363" priority="333"/>
  </conditionalFormatting>
  <conditionalFormatting sqref="G94">
    <cfRule type="duplicateValues" dxfId="2362" priority="332"/>
  </conditionalFormatting>
  <conditionalFormatting sqref="G94">
    <cfRule type="duplicateValues" dxfId="2361" priority="331"/>
  </conditionalFormatting>
  <conditionalFormatting sqref="G94">
    <cfRule type="duplicateValues" dxfId="2360" priority="330"/>
  </conditionalFormatting>
  <conditionalFormatting sqref="G94">
    <cfRule type="duplicateValues" dxfId="2359" priority="329"/>
  </conditionalFormatting>
  <conditionalFormatting sqref="G94">
    <cfRule type="duplicateValues" dxfId="2358" priority="328"/>
  </conditionalFormatting>
  <conditionalFormatting sqref="G94">
    <cfRule type="duplicateValues" dxfId="2357" priority="327"/>
  </conditionalFormatting>
  <conditionalFormatting sqref="G94">
    <cfRule type="duplicateValues" dxfId="2356" priority="326"/>
  </conditionalFormatting>
  <conditionalFormatting sqref="G94">
    <cfRule type="duplicateValues" dxfId="2355" priority="325"/>
  </conditionalFormatting>
  <conditionalFormatting sqref="G94">
    <cfRule type="duplicateValues" dxfId="2354" priority="324"/>
  </conditionalFormatting>
  <conditionalFormatting sqref="G94">
    <cfRule type="duplicateValues" dxfId="2353" priority="323"/>
  </conditionalFormatting>
  <conditionalFormatting sqref="G94">
    <cfRule type="duplicateValues" dxfId="2352" priority="322"/>
  </conditionalFormatting>
  <conditionalFormatting sqref="G94">
    <cfRule type="duplicateValues" dxfId="2351" priority="321"/>
  </conditionalFormatting>
  <conditionalFormatting sqref="G94">
    <cfRule type="duplicateValues" dxfId="2350" priority="320"/>
  </conditionalFormatting>
  <conditionalFormatting sqref="G94">
    <cfRule type="duplicateValues" dxfId="2349" priority="319"/>
  </conditionalFormatting>
  <conditionalFormatting sqref="G94">
    <cfRule type="duplicateValues" dxfId="2348" priority="318"/>
  </conditionalFormatting>
  <conditionalFormatting sqref="G94">
    <cfRule type="duplicateValues" dxfId="2347" priority="317"/>
  </conditionalFormatting>
  <conditionalFormatting sqref="G94">
    <cfRule type="duplicateValues" dxfId="2346" priority="316"/>
  </conditionalFormatting>
  <conditionalFormatting sqref="G94">
    <cfRule type="duplicateValues" dxfId="2345" priority="315"/>
  </conditionalFormatting>
  <conditionalFormatting sqref="G94">
    <cfRule type="duplicateValues" dxfId="2344" priority="314"/>
  </conditionalFormatting>
  <conditionalFormatting sqref="G94">
    <cfRule type="duplicateValues" dxfId="2343" priority="313"/>
  </conditionalFormatting>
  <conditionalFormatting sqref="G94">
    <cfRule type="duplicateValues" dxfId="2342" priority="312"/>
  </conditionalFormatting>
  <conditionalFormatting sqref="G94">
    <cfRule type="duplicateValues" dxfId="2341" priority="311"/>
  </conditionalFormatting>
  <conditionalFormatting sqref="G94">
    <cfRule type="duplicateValues" dxfId="2340" priority="310"/>
  </conditionalFormatting>
  <conditionalFormatting sqref="G94">
    <cfRule type="duplicateValues" dxfId="2339" priority="309"/>
  </conditionalFormatting>
  <conditionalFormatting sqref="G94">
    <cfRule type="duplicateValues" dxfId="2338" priority="308"/>
  </conditionalFormatting>
  <conditionalFormatting sqref="G94">
    <cfRule type="duplicateValues" dxfId="2337" priority="307"/>
  </conditionalFormatting>
  <conditionalFormatting sqref="G94">
    <cfRule type="duplicateValues" dxfId="2336" priority="306"/>
  </conditionalFormatting>
  <conditionalFormatting sqref="G94">
    <cfRule type="duplicateValues" dxfId="2335" priority="305"/>
  </conditionalFormatting>
  <conditionalFormatting sqref="G94">
    <cfRule type="duplicateValues" dxfId="2334" priority="304"/>
  </conditionalFormatting>
  <conditionalFormatting sqref="G94">
    <cfRule type="duplicateValues" dxfId="2333" priority="303"/>
  </conditionalFormatting>
  <conditionalFormatting sqref="G94">
    <cfRule type="duplicateValues" dxfId="2332" priority="302"/>
  </conditionalFormatting>
  <conditionalFormatting sqref="G94">
    <cfRule type="duplicateValues" dxfId="2331" priority="301"/>
  </conditionalFormatting>
  <conditionalFormatting sqref="G94">
    <cfRule type="duplicateValues" dxfId="2330" priority="300"/>
  </conditionalFormatting>
  <conditionalFormatting sqref="G94">
    <cfRule type="duplicateValues" dxfId="2329" priority="299"/>
  </conditionalFormatting>
  <conditionalFormatting sqref="G95">
    <cfRule type="duplicateValues" dxfId="2328" priority="298"/>
  </conditionalFormatting>
  <conditionalFormatting sqref="G95">
    <cfRule type="duplicateValues" dxfId="2327" priority="297"/>
  </conditionalFormatting>
  <conditionalFormatting sqref="G95">
    <cfRule type="duplicateValues" dxfId="2326" priority="296"/>
  </conditionalFormatting>
  <conditionalFormatting sqref="G95">
    <cfRule type="duplicateValues" dxfId="2325" priority="295"/>
  </conditionalFormatting>
  <conditionalFormatting sqref="G95">
    <cfRule type="duplicateValues" dxfId="2324" priority="294"/>
  </conditionalFormatting>
  <conditionalFormatting sqref="G95">
    <cfRule type="duplicateValues" dxfId="2323" priority="293"/>
  </conditionalFormatting>
  <conditionalFormatting sqref="G95">
    <cfRule type="duplicateValues" dxfId="2322" priority="292"/>
  </conditionalFormatting>
  <conditionalFormatting sqref="G95">
    <cfRule type="duplicateValues" dxfId="2321" priority="291"/>
  </conditionalFormatting>
  <conditionalFormatting sqref="G95">
    <cfRule type="duplicateValues" dxfId="2320" priority="290"/>
  </conditionalFormatting>
  <conditionalFormatting sqref="G95">
    <cfRule type="duplicateValues" dxfId="2319" priority="289"/>
  </conditionalFormatting>
  <conditionalFormatting sqref="G95">
    <cfRule type="duplicateValues" dxfId="2318" priority="288"/>
  </conditionalFormatting>
  <conditionalFormatting sqref="G95">
    <cfRule type="duplicateValues" dxfId="2317" priority="287"/>
  </conditionalFormatting>
  <conditionalFormatting sqref="G95">
    <cfRule type="duplicateValues" dxfId="2316" priority="286"/>
  </conditionalFormatting>
  <conditionalFormatting sqref="G95">
    <cfRule type="duplicateValues" dxfId="2315" priority="285"/>
  </conditionalFormatting>
  <conditionalFormatting sqref="G95">
    <cfRule type="duplicateValues" dxfId="2314" priority="284"/>
  </conditionalFormatting>
  <conditionalFormatting sqref="G95">
    <cfRule type="duplicateValues" dxfId="2313" priority="283"/>
  </conditionalFormatting>
  <conditionalFormatting sqref="G95">
    <cfRule type="duplicateValues" dxfId="2312" priority="282"/>
  </conditionalFormatting>
  <conditionalFormatting sqref="G95">
    <cfRule type="duplicateValues" dxfId="2311" priority="281"/>
  </conditionalFormatting>
  <conditionalFormatting sqref="G95">
    <cfRule type="duplicateValues" dxfId="2310" priority="280"/>
  </conditionalFormatting>
  <conditionalFormatting sqref="G95">
    <cfRule type="duplicateValues" dxfId="2309" priority="279"/>
  </conditionalFormatting>
  <conditionalFormatting sqref="G95">
    <cfRule type="duplicateValues" dxfId="2308" priority="278"/>
  </conditionalFormatting>
  <conditionalFormatting sqref="G95">
    <cfRule type="duplicateValues" dxfId="2307" priority="277"/>
  </conditionalFormatting>
  <conditionalFormatting sqref="G95">
    <cfRule type="duplicateValues" dxfId="2306" priority="276"/>
  </conditionalFormatting>
  <conditionalFormatting sqref="G95">
    <cfRule type="duplicateValues" dxfId="2305" priority="275"/>
  </conditionalFormatting>
  <conditionalFormatting sqref="G95">
    <cfRule type="duplicateValues" dxfId="2304" priority="274"/>
  </conditionalFormatting>
  <conditionalFormatting sqref="G95">
    <cfRule type="duplicateValues" dxfId="2303" priority="273"/>
  </conditionalFormatting>
  <conditionalFormatting sqref="G95">
    <cfRule type="duplicateValues" dxfId="2302" priority="272"/>
  </conditionalFormatting>
  <conditionalFormatting sqref="G95">
    <cfRule type="duplicateValues" dxfId="2301" priority="271"/>
  </conditionalFormatting>
  <conditionalFormatting sqref="G95">
    <cfRule type="duplicateValues" dxfId="2300" priority="270"/>
  </conditionalFormatting>
  <conditionalFormatting sqref="G95">
    <cfRule type="duplicateValues" dxfId="2299" priority="269"/>
  </conditionalFormatting>
  <conditionalFormatting sqref="G95">
    <cfRule type="duplicateValues" dxfId="2298" priority="268"/>
  </conditionalFormatting>
  <conditionalFormatting sqref="G95">
    <cfRule type="duplicateValues" dxfId="2297" priority="267"/>
  </conditionalFormatting>
  <conditionalFormatting sqref="G95">
    <cfRule type="duplicateValues" dxfId="2296" priority="266"/>
  </conditionalFormatting>
  <conditionalFormatting sqref="G95">
    <cfRule type="duplicateValues" dxfId="2295" priority="265"/>
  </conditionalFormatting>
  <conditionalFormatting sqref="G95">
    <cfRule type="duplicateValues" dxfId="2294" priority="264"/>
  </conditionalFormatting>
  <conditionalFormatting sqref="G95">
    <cfRule type="duplicateValues" dxfId="2293" priority="263"/>
  </conditionalFormatting>
  <conditionalFormatting sqref="G95">
    <cfRule type="duplicateValues" dxfId="2292" priority="262"/>
  </conditionalFormatting>
  <conditionalFormatting sqref="G95">
    <cfRule type="duplicateValues" dxfId="2291" priority="261"/>
  </conditionalFormatting>
  <conditionalFormatting sqref="G95">
    <cfRule type="duplicateValues" dxfId="2290" priority="260"/>
  </conditionalFormatting>
  <conditionalFormatting sqref="G95">
    <cfRule type="duplicateValues" dxfId="2289" priority="259"/>
  </conditionalFormatting>
  <conditionalFormatting sqref="G95">
    <cfRule type="duplicateValues" dxfId="2288" priority="258"/>
  </conditionalFormatting>
  <conditionalFormatting sqref="G95">
    <cfRule type="duplicateValues" dxfId="2287" priority="257"/>
  </conditionalFormatting>
  <conditionalFormatting sqref="G95">
    <cfRule type="duplicateValues" dxfId="2286" priority="256"/>
  </conditionalFormatting>
  <conditionalFormatting sqref="G95">
    <cfRule type="duplicateValues" dxfId="2285" priority="255"/>
  </conditionalFormatting>
  <conditionalFormatting sqref="G95">
    <cfRule type="duplicateValues" dxfId="2284" priority="254"/>
  </conditionalFormatting>
  <conditionalFormatting sqref="G95">
    <cfRule type="duplicateValues" dxfId="2283" priority="253"/>
  </conditionalFormatting>
  <conditionalFormatting sqref="G95">
    <cfRule type="duplicateValues" dxfId="2282" priority="252"/>
  </conditionalFormatting>
  <conditionalFormatting sqref="G95">
    <cfRule type="duplicateValues" dxfId="2281" priority="251"/>
  </conditionalFormatting>
  <conditionalFormatting sqref="G95">
    <cfRule type="duplicateValues" dxfId="2280" priority="250"/>
  </conditionalFormatting>
  <conditionalFormatting sqref="G95">
    <cfRule type="duplicateValues" dxfId="2279" priority="249"/>
  </conditionalFormatting>
  <conditionalFormatting sqref="G95">
    <cfRule type="duplicateValues" dxfId="2278" priority="248"/>
  </conditionalFormatting>
  <conditionalFormatting sqref="G95">
    <cfRule type="duplicateValues" dxfId="2277" priority="247"/>
  </conditionalFormatting>
  <conditionalFormatting sqref="G95">
    <cfRule type="duplicateValues" dxfId="2276" priority="246"/>
  </conditionalFormatting>
  <conditionalFormatting sqref="G95">
    <cfRule type="duplicateValues" dxfId="2275" priority="245"/>
  </conditionalFormatting>
  <conditionalFormatting sqref="G95">
    <cfRule type="duplicateValues" dxfId="2274" priority="244"/>
  </conditionalFormatting>
  <conditionalFormatting sqref="G95">
    <cfRule type="duplicateValues" dxfId="2273" priority="243"/>
  </conditionalFormatting>
  <conditionalFormatting sqref="G96">
    <cfRule type="duplicateValues" dxfId="2272" priority="242"/>
  </conditionalFormatting>
  <conditionalFormatting sqref="H7">
    <cfRule type="duplicateValues" dxfId="2271" priority="237"/>
  </conditionalFormatting>
  <conditionalFormatting sqref="H19">
    <cfRule type="duplicateValues" dxfId="2270" priority="236"/>
  </conditionalFormatting>
  <conditionalFormatting sqref="H12">
    <cfRule type="duplicateValues" dxfId="2269" priority="235"/>
  </conditionalFormatting>
  <conditionalFormatting sqref="H38">
    <cfRule type="duplicateValues" dxfId="2268" priority="234"/>
  </conditionalFormatting>
  <conditionalFormatting sqref="H18">
    <cfRule type="duplicateValues" dxfId="2267" priority="233"/>
  </conditionalFormatting>
  <conditionalFormatting sqref="H13">
    <cfRule type="duplicateValues" dxfId="2266" priority="232"/>
  </conditionalFormatting>
  <conditionalFormatting sqref="H14">
    <cfRule type="duplicateValues" dxfId="2265" priority="231"/>
  </conditionalFormatting>
  <conditionalFormatting sqref="H16">
    <cfRule type="duplicateValues" dxfId="2264" priority="230"/>
  </conditionalFormatting>
  <conditionalFormatting sqref="H28">
    <cfRule type="duplicateValues" dxfId="2263" priority="229"/>
  </conditionalFormatting>
  <conditionalFormatting sqref="H48">
    <cfRule type="duplicateValues" dxfId="2262" priority="228"/>
  </conditionalFormatting>
  <conditionalFormatting sqref="I120">
    <cfRule type="duplicateValues" dxfId="2261" priority="227"/>
  </conditionalFormatting>
  <conditionalFormatting sqref="I121">
    <cfRule type="duplicateValues" dxfId="2260" priority="226"/>
  </conditionalFormatting>
  <conditionalFormatting sqref="I121">
    <cfRule type="duplicateValues" dxfId="2259" priority="225"/>
  </conditionalFormatting>
  <conditionalFormatting sqref="I121">
    <cfRule type="duplicateValues" dxfId="2258" priority="224"/>
  </conditionalFormatting>
  <conditionalFormatting sqref="I121">
    <cfRule type="duplicateValues" dxfId="2257" priority="223"/>
  </conditionalFormatting>
  <conditionalFormatting sqref="I121">
    <cfRule type="duplicateValues" dxfId="2256" priority="222"/>
  </conditionalFormatting>
  <conditionalFormatting sqref="I121">
    <cfRule type="duplicateValues" dxfId="2255" priority="221"/>
  </conditionalFormatting>
  <conditionalFormatting sqref="I121">
    <cfRule type="duplicateValues" dxfId="2254" priority="220"/>
  </conditionalFormatting>
  <conditionalFormatting sqref="I121">
    <cfRule type="duplicateValues" dxfId="2253" priority="219"/>
  </conditionalFormatting>
  <conditionalFormatting sqref="I121">
    <cfRule type="duplicateValues" dxfId="2252" priority="218"/>
  </conditionalFormatting>
  <conditionalFormatting sqref="I121">
    <cfRule type="duplicateValues" dxfId="2251" priority="217"/>
  </conditionalFormatting>
  <conditionalFormatting sqref="I121">
    <cfRule type="duplicateValues" dxfId="2250" priority="216"/>
  </conditionalFormatting>
  <conditionalFormatting sqref="I121">
    <cfRule type="duplicateValues" dxfId="2249" priority="215"/>
  </conditionalFormatting>
  <conditionalFormatting sqref="I121">
    <cfRule type="duplicateValues" dxfId="2248" priority="214"/>
  </conditionalFormatting>
  <conditionalFormatting sqref="I121">
    <cfRule type="duplicateValues" dxfId="2247" priority="213"/>
  </conditionalFormatting>
  <conditionalFormatting sqref="I121">
    <cfRule type="duplicateValues" dxfId="2246" priority="212"/>
  </conditionalFormatting>
  <conditionalFormatting sqref="I121">
    <cfRule type="duplicateValues" dxfId="2245" priority="211"/>
  </conditionalFormatting>
  <conditionalFormatting sqref="I121">
    <cfRule type="duplicateValues" dxfId="2244" priority="210"/>
  </conditionalFormatting>
  <conditionalFormatting sqref="I121">
    <cfRule type="duplicateValues" dxfId="2243" priority="209"/>
  </conditionalFormatting>
  <conditionalFormatting sqref="I121">
    <cfRule type="duplicateValues" dxfId="2242" priority="208"/>
  </conditionalFormatting>
  <conditionalFormatting sqref="I121">
    <cfRule type="duplicateValues" dxfId="2241" priority="207"/>
  </conditionalFormatting>
  <conditionalFormatting sqref="I129">
    <cfRule type="duplicateValues" dxfId="2240" priority="206"/>
  </conditionalFormatting>
  <conditionalFormatting sqref="I129">
    <cfRule type="duplicateValues" dxfId="2239" priority="205"/>
  </conditionalFormatting>
  <conditionalFormatting sqref="I129">
    <cfRule type="duplicateValues" dxfId="2238" priority="204"/>
  </conditionalFormatting>
  <conditionalFormatting sqref="I129">
    <cfRule type="duplicateValues" dxfId="2237" priority="203"/>
  </conditionalFormatting>
  <conditionalFormatting sqref="I129">
    <cfRule type="duplicateValues" dxfId="2236" priority="202"/>
  </conditionalFormatting>
  <conditionalFormatting sqref="I129">
    <cfRule type="duplicateValues" dxfId="2235" priority="201"/>
  </conditionalFormatting>
  <conditionalFormatting sqref="I129">
    <cfRule type="duplicateValues" dxfId="2234" priority="200"/>
  </conditionalFormatting>
  <conditionalFormatting sqref="I129">
    <cfRule type="duplicateValues" dxfId="2233" priority="199"/>
  </conditionalFormatting>
  <conditionalFormatting sqref="I129">
    <cfRule type="duplicateValues" dxfId="2232" priority="198"/>
  </conditionalFormatting>
  <conditionalFormatting sqref="I129">
    <cfRule type="duplicateValues" dxfId="2231" priority="197"/>
  </conditionalFormatting>
  <conditionalFormatting sqref="I129">
    <cfRule type="duplicateValues" dxfId="2230" priority="196"/>
  </conditionalFormatting>
  <conditionalFormatting sqref="I129">
    <cfRule type="duplicateValues" dxfId="2229" priority="195"/>
  </conditionalFormatting>
  <conditionalFormatting sqref="I129">
    <cfRule type="duplicateValues" dxfId="2228" priority="194"/>
  </conditionalFormatting>
  <conditionalFormatting sqref="I129">
    <cfRule type="duplicateValues" dxfId="2227" priority="193"/>
  </conditionalFormatting>
  <conditionalFormatting sqref="I129">
    <cfRule type="duplicateValues" dxfId="2226" priority="192"/>
  </conditionalFormatting>
  <conditionalFormatting sqref="I129">
    <cfRule type="duplicateValues" dxfId="2225" priority="191"/>
  </conditionalFormatting>
  <conditionalFormatting sqref="I129">
    <cfRule type="duplicateValues" dxfId="2224" priority="190"/>
  </conditionalFormatting>
  <conditionalFormatting sqref="I129">
    <cfRule type="duplicateValues" dxfId="2223" priority="189"/>
  </conditionalFormatting>
  <conditionalFormatting sqref="I129">
    <cfRule type="duplicateValues" dxfId="2222" priority="188"/>
  </conditionalFormatting>
  <conditionalFormatting sqref="I129">
    <cfRule type="duplicateValues" dxfId="2221" priority="187"/>
  </conditionalFormatting>
  <conditionalFormatting sqref="I129">
    <cfRule type="duplicateValues" dxfId="2220" priority="186"/>
  </conditionalFormatting>
  <conditionalFormatting sqref="I129">
    <cfRule type="duplicateValues" dxfId="2219" priority="185"/>
  </conditionalFormatting>
  <conditionalFormatting sqref="I129">
    <cfRule type="duplicateValues" dxfId="2218" priority="184"/>
  </conditionalFormatting>
  <conditionalFormatting sqref="I129">
    <cfRule type="duplicateValues" dxfId="2217" priority="183"/>
  </conditionalFormatting>
  <conditionalFormatting sqref="I129">
    <cfRule type="duplicateValues" dxfId="2216" priority="182"/>
  </conditionalFormatting>
  <conditionalFormatting sqref="I129">
    <cfRule type="duplicateValues" dxfId="2215" priority="181"/>
  </conditionalFormatting>
  <conditionalFormatting sqref="I129">
    <cfRule type="duplicateValues" dxfId="2214" priority="180"/>
  </conditionalFormatting>
  <conditionalFormatting sqref="I129">
    <cfRule type="duplicateValues" dxfId="2213" priority="179"/>
  </conditionalFormatting>
  <conditionalFormatting sqref="I129">
    <cfRule type="duplicateValues" dxfId="2212" priority="178"/>
  </conditionalFormatting>
  <conditionalFormatting sqref="I129">
    <cfRule type="duplicateValues" dxfId="2211" priority="177"/>
  </conditionalFormatting>
  <conditionalFormatting sqref="I129">
    <cfRule type="duplicateValues" dxfId="2210" priority="176"/>
  </conditionalFormatting>
  <conditionalFormatting sqref="I129">
    <cfRule type="duplicateValues" dxfId="2209" priority="175"/>
  </conditionalFormatting>
  <conditionalFormatting sqref="I129">
    <cfRule type="duplicateValues" dxfId="2208" priority="174"/>
  </conditionalFormatting>
  <conditionalFormatting sqref="I129">
    <cfRule type="duplicateValues" dxfId="2207" priority="173"/>
  </conditionalFormatting>
  <conditionalFormatting sqref="I129">
    <cfRule type="duplicateValues" dxfId="2206" priority="172"/>
  </conditionalFormatting>
  <conditionalFormatting sqref="I129">
    <cfRule type="duplicateValues" dxfId="2205" priority="171"/>
  </conditionalFormatting>
  <conditionalFormatting sqref="I132">
    <cfRule type="duplicateValues" dxfId="2204" priority="170"/>
  </conditionalFormatting>
  <conditionalFormatting sqref="I134">
    <cfRule type="duplicateValues" dxfId="2203" priority="169"/>
  </conditionalFormatting>
  <conditionalFormatting sqref="I136">
    <cfRule type="duplicateValues" dxfId="2202" priority="168"/>
  </conditionalFormatting>
  <conditionalFormatting sqref="I136">
    <cfRule type="duplicateValues" dxfId="2201" priority="167"/>
  </conditionalFormatting>
  <conditionalFormatting sqref="I128">
    <cfRule type="duplicateValues" dxfId="2200" priority="166"/>
  </conditionalFormatting>
  <conditionalFormatting sqref="I128">
    <cfRule type="duplicateValues" dxfId="2199" priority="165"/>
  </conditionalFormatting>
  <conditionalFormatting sqref="I133">
    <cfRule type="duplicateValues" dxfId="2198" priority="164"/>
  </conditionalFormatting>
  <conditionalFormatting sqref="I133">
    <cfRule type="duplicateValues" dxfId="2197" priority="163"/>
  </conditionalFormatting>
  <conditionalFormatting sqref="I130">
    <cfRule type="duplicateValues" dxfId="2196" priority="162"/>
  </conditionalFormatting>
  <conditionalFormatting sqref="I130">
    <cfRule type="duplicateValues" dxfId="2195" priority="161"/>
  </conditionalFormatting>
  <conditionalFormatting sqref="I130">
    <cfRule type="duplicateValues" dxfId="2194" priority="160"/>
  </conditionalFormatting>
  <conditionalFormatting sqref="I130">
    <cfRule type="duplicateValues" dxfId="2193" priority="159"/>
  </conditionalFormatting>
  <conditionalFormatting sqref="I130">
    <cfRule type="duplicateValues" dxfId="2192" priority="158"/>
  </conditionalFormatting>
  <conditionalFormatting sqref="I130">
    <cfRule type="duplicateValues" dxfId="2191" priority="157"/>
  </conditionalFormatting>
  <conditionalFormatting sqref="I130">
    <cfRule type="duplicateValues" dxfId="2190" priority="156"/>
  </conditionalFormatting>
  <conditionalFormatting sqref="I130">
    <cfRule type="duplicateValues" dxfId="2189" priority="155"/>
  </conditionalFormatting>
  <conditionalFormatting sqref="I130">
    <cfRule type="duplicateValues" dxfId="2188" priority="154"/>
  </conditionalFormatting>
  <conditionalFormatting sqref="I130">
    <cfRule type="duplicateValues" dxfId="2187" priority="153"/>
  </conditionalFormatting>
  <conditionalFormatting sqref="I130">
    <cfRule type="duplicateValues" dxfId="2186" priority="152"/>
  </conditionalFormatting>
  <conditionalFormatting sqref="I130">
    <cfRule type="duplicateValues" dxfId="2185" priority="151"/>
  </conditionalFormatting>
  <conditionalFormatting sqref="I130">
    <cfRule type="duplicateValues" dxfId="2184" priority="150"/>
  </conditionalFormatting>
  <conditionalFormatting sqref="I130">
    <cfRule type="duplicateValues" dxfId="2183" priority="149"/>
  </conditionalFormatting>
  <conditionalFormatting sqref="I130">
    <cfRule type="duplicateValues" dxfId="2182" priority="148"/>
  </conditionalFormatting>
  <conditionalFormatting sqref="I130">
    <cfRule type="duplicateValues" dxfId="2181" priority="147"/>
  </conditionalFormatting>
  <conditionalFormatting sqref="I130">
    <cfRule type="duplicateValues" dxfId="2180" priority="146"/>
  </conditionalFormatting>
  <conditionalFormatting sqref="I130">
    <cfRule type="duplicateValues" dxfId="2179" priority="145"/>
  </conditionalFormatting>
  <conditionalFormatting sqref="I130">
    <cfRule type="duplicateValues" dxfId="2178" priority="144"/>
  </conditionalFormatting>
  <conditionalFormatting sqref="I130">
    <cfRule type="duplicateValues" dxfId="2177" priority="143"/>
  </conditionalFormatting>
  <conditionalFormatting sqref="I130">
    <cfRule type="duplicateValues" dxfId="2176" priority="142"/>
  </conditionalFormatting>
  <conditionalFormatting sqref="I130">
    <cfRule type="duplicateValues" dxfId="2175" priority="141"/>
  </conditionalFormatting>
  <conditionalFormatting sqref="I130">
    <cfRule type="duplicateValues" dxfId="2174" priority="140"/>
  </conditionalFormatting>
  <conditionalFormatting sqref="I130">
    <cfRule type="duplicateValues" dxfId="2173" priority="139"/>
  </conditionalFormatting>
  <conditionalFormatting sqref="I130">
    <cfRule type="duplicateValues" dxfId="2172" priority="138"/>
  </conditionalFormatting>
  <conditionalFormatting sqref="I130">
    <cfRule type="duplicateValues" dxfId="2171" priority="137"/>
  </conditionalFormatting>
  <conditionalFormatting sqref="I130">
    <cfRule type="duplicateValues" dxfId="2170" priority="136"/>
  </conditionalFormatting>
  <conditionalFormatting sqref="I130">
    <cfRule type="duplicateValues" dxfId="2169" priority="135"/>
  </conditionalFormatting>
  <conditionalFormatting sqref="I130">
    <cfRule type="duplicateValues" dxfId="2168" priority="134"/>
  </conditionalFormatting>
  <conditionalFormatting sqref="I130">
    <cfRule type="duplicateValues" dxfId="2167" priority="133"/>
  </conditionalFormatting>
  <conditionalFormatting sqref="I130">
    <cfRule type="duplicateValues" dxfId="2166" priority="132"/>
  </conditionalFormatting>
  <conditionalFormatting sqref="I130">
    <cfRule type="duplicateValues" dxfId="2165" priority="131"/>
  </conditionalFormatting>
  <conditionalFormatting sqref="I130">
    <cfRule type="duplicateValues" dxfId="2164" priority="130"/>
  </conditionalFormatting>
  <conditionalFormatting sqref="I130">
    <cfRule type="duplicateValues" dxfId="2163" priority="129"/>
  </conditionalFormatting>
  <conditionalFormatting sqref="I130">
    <cfRule type="duplicateValues" dxfId="2162" priority="128"/>
  </conditionalFormatting>
  <conditionalFormatting sqref="I130">
    <cfRule type="duplicateValues" dxfId="2161" priority="127"/>
  </conditionalFormatting>
  <conditionalFormatting sqref="I130">
    <cfRule type="duplicateValues" dxfId="2160" priority="126"/>
  </conditionalFormatting>
  <conditionalFormatting sqref="I130">
    <cfRule type="duplicateValues" dxfId="2159" priority="125"/>
  </conditionalFormatting>
  <conditionalFormatting sqref="I130">
    <cfRule type="duplicateValues" dxfId="2158" priority="124"/>
  </conditionalFormatting>
  <conditionalFormatting sqref="I130">
    <cfRule type="duplicateValues" dxfId="2157" priority="123"/>
  </conditionalFormatting>
  <conditionalFormatting sqref="I130">
    <cfRule type="duplicateValues" dxfId="2156" priority="122"/>
  </conditionalFormatting>
  <conditionalFormatting sqref="I130">
    <cfRule type="duplicateValues" dxfId="2155" priority="121"/>
  </conditionalFormatting>
  <conditionalFormatting sqref="I130">
    <cfRule type="duplicateValues" dxfId="2154" priority="120"/>
  </conditionalFormatting>
  <conditionalFormatting sqref="I130">
    <cfRule type="duplicateValues" dxfId="2153" priority="119"/>
  </conditionalFormatting>
  <conditionalFormatting sqref="I130">
    <cfRule type="duplicateValues" dxfId="2152" priority="118"/>
  </conditionalFormatting>
  <conditionalFormatting sqref="I130">
    <cfRule type="duplicateValues" dxfId="2151" priority="117"/>
  </conditionalFormatting>
  <conditionalFormatting sqref="I130">
    <cfRule type="duplicateValues" dxfId="2150" priority="116"/>
  </conditionalFormatting>
  <conditionalFormatting sqref="I130">
    <cfRule type="duplicateValues" dxfId="2149" priority="115"/>
  </conditionalFormatting>
  <conditionalFormatting sqref="I130">
    <cfRule type="duplicateValues" dxfId="2148" priority="114"/>
  </conditionalFormatting>
  <conditionalFormatting sqref="I130">
    <cfRule type="duplicateValues" dxfId="2147" priority="113"/>
  </conditionalFormatting>
  <conditionalFormatting sqref="I130">
    <cfRule type="duplicateValues" dxfId="2146" priority="112"/>
  </conditionalFormatting>
  <conditionalFormatting sqref="I130">
    <cfRule type="duplicateValues" dxfId="2145" priority="111"/>
  </conditionalFormatting>
  <conditionalFormatting sqref="I130">
    <cfRule type="duplicateValues" dxfId="2144" priority="110"/>
  </conditionalFormatting>
  <conditionalFormatting sqref="I130">
    <cfRule type="duplicateValues" dxfId="2143" priority="109"/>
  </conditionalFormatting>
  <conditionalFormatting sqref="I130">
    <cfRule type="duplicateValues" dxfId="2142" priority="108"/>
  </conditionalFormatting>
  <conditionalFormatting sqref="I130">
    <cfRule type="duplicateValues" dxfId="2141" priority="107"/>
  </conditionalFormatting>
  <conditionalFormatting sqref="I130">
    <cfRule type="duplicateValues" dxfId="2140" priority="106"/>
  </conditionalFormatting>
  <conditionalFormatting sqref="I130">
    <cfRule type="duplicateValues" dxfId="2139" priority="105"/>
  </conditionalFormatting>
  <conditionalFormatting sqref="I130">
    <cfRule type="duplicateValues" dxfId="2138" priority="104"/>
  </conditionalFormatting>
  <conditionalFormatting sqref="I130">
    <cfRule type="duplicateValues" dxfId="2137" priority="103"/>
  </conditionalFormatting>
  <conditionalFormatting sqref="I130">
    <cfRule type="duplicateValues" dxfId="2136" priority="102"/>
  </conditionalFormatting>
  <conditionalFormatting sqref="I130">
    <cfRule type="duplicateValues" dxfId="2135" priority="101"/>
  </conditionalFormatting>
  <conditionalFormatting sqref="I130">
    <cfRule type="duplicateValues" dxfId="2134" priority="100"/>
  </conditionalFormatting>
  <conditionalFormatting sqref="I130">
    <cfRule type="duplicateValues" dxfId="2133" priority="99"/>
  </conditionalFormatting>
  <conditionalFormatting sqref="I130">
    <cfRule type="duplicateValues" dxfId="2132" priority="98"/>
  </conditionalFormatting>
  <conditionalFormatting sqref="I130">
    <cfRule type="duplicateValues" dxfId="2131" priority="97"/>
  </conditionalFormatting>
  <conditionalFormatting sqref="I130">
    <cfRule type="duplicateValues" dxfId="2130" priority="96"/>
  </conditionalFormatting>
  <conditionalFormatting sqref="I130">
    <cfRule type="duplicateValues" dxfId="2129" priority="95"/>
  </conditionalFormatting>
  <conditionalFormatting sqref="I130">
    <cfRule type="duplicateValues" dxfId="2128" priority="94"/>
  </conditionalFormatting>
  <conditionalFormatting sqref="I130">
    <cfRule type="duplicateValues" dxfId="2127" priority="93"/>
  </conditionalFormatting>
  <conditionalFormatting sqref="I130">
    <cfRule type="duplicateValues" dxfId="2126" priority="92"/>
  </conditionalFormatting>
  <conditionalFormatting sqref="I130">
    <cfRule type="duplicateValues" dxfId="2125" priority="91"/>
  </conditionalFormatting>
  <conditionalFormatting sqref="I122">
    <cfRule type="duplicateValues" dxfId="2124" priority="90"/>
  </conditionalFormatting>
  <conditionalFormatting sqref="I122">
    <cfRule type="duplicateValues" dxfId="2123" priority="89"/>
  </conditionalFormatting>
  <conditionalFormatting sqref="I122">
    <cfRule type="duplicateValues" dxfId="2122" priority="88"/>
  </conditionalFormatting>
  <conditionalFormatting sqref="I122">
    <cfRule type="duplicateValues" dxfId="2121" priority="87"/>
  </conditionalFormatting>
  <conditionalFormatting sqref="I122">
    <cfRule type="duplicateValues" dxfId="2120" priority="86"/>
  </conditionalFormatting>
  <conditionalFormatting sqref="I122">
    <cfRule type="duplicateValues" dxfId="2119" priority="85"/>
  </conditionalFormatting>
  <conditionalFormatting sqref="I122">
    <cfRule type="duplicateValues" dxfId="2118" priority="84"/>
  </conditionalFormatting>
  <conditionalFormatting sqref="I122">
    <cfRule type="duplicateValues" dxfId="2117" priority="83"/>
  </conditionalFormatting>
  <conditionalFormatting sqref="I122">
    <cfRule type="duplicateValues" dxfId="2116" priority="82"/>
  </conditionalFormatting>
  <conditionalFormatting sqref="I122">
    <cfRule type="duplicateValues" dxfId="2115" priority="81"/>
  </conditionalFormatting>
  <conditionalFormatting sqref="I122">
    <cfRule type="duplicateValues" dxfId="2114" priority="80"/>
  </conditionalFormatting>
  <conditionalFormatting sqref="I122">
    <cfRule type="duplicateValues" dxfId="2113" priority="79"/>
  </conditionalFormatting>
  <conditionalFormatting sqref="I122">
    <cfRule type="duplicateValues" dxfId="2112" priority="78"/>
  </conditionalFormatting>
  <conditionalFormatting sqref="I122">
    <cfRule type="duplicateValues" dxfId="2111" priority="77"/>
  </conditionalFormatting>
  <conditionalFormatting sqref="I122">
    <cfRule type="duplicateValues" dxfId="2110" priority="76"/>
  </conditionalFormatting>
  <conditionalFormatting sqref="I122">
    <cfRule type="duplicateValues" dxfId="2109" priority="75"/>
  </conditionalFormatting>
  <conditionalFormatting sqref="I122">
    <cfRule type="duplicateValues" dxfId="2108" priority="74"/>
  </conditionalFormatting>
  <conditionalFormatting sqref="I122">
    <cfRule type="duplicateValues" dxfId="2107" priority="73"/>
  </conditionalFormatting>
  <conditionalFormatting sqref="I122">
    <cfRule type="duplicateValues" dxfId="2106" priority="72"/>
  </conditionalFormatting>
  <conditionalFormatting sqref="I122">
    <cfRule type="duplicateValues" dxfId="2105" priority="71"/>
  </conditionalFormatting>
  <conditionalFormatting sqref="I122">
    <cfRule type="duplicateValues" dxfId="2104" priority="70"/>
  </conditionalFormatting>
  <conditionalFormatting sqref="I122">
    <cfRule type="duplicateValues" dxfId="2103" priority="69"/>
  </conditionalFormatting>
  <conditionalFormatting sqref="I122">
    <cfRule type="duplicateValues" dxfId="2102" priority="68"/>
  </conditionalFormatting>
  <conditionalFormatting sqref="I122">
    <cfRule type="duplicateValues" dxfId="2101" priority="67"/>
  </conditionalFormatting>
  <conditionalFormatting sqref="I122">
    <cfRule type="duplicateValues" dxfId="2100" priority="66"/>
  </conditionalFormatting>
  <conditionalFormatting sqref="I122">
    <cfRule type="duplicateValues" dxfId="2099" priority="65"/>
  </conditionalFormatting>
  <conditionalFormatting sqref="I122">
    <cfRule type="duplicateValues" dxfId="2098" priority="64"/>
  </conditionalFormatting>
  <conditionalFormatting sqref="I122">
    <cfRule type="duplicateValues" dxfId="2097" priority="63"/>
  </conditionalFormatting>
  <conditionalFormatting sqref="I122">
    <cfRule type="duplicateValues" dxfId="2096" priority="62"/>
  </conditionalFormatting>
  <conditionalFormatting sqref="I122">
    <cfRule type="duplicateValues" dxfId="2095" priority="61"/>
  </conditionalFormatting>
  <conditionalFormatting sqref="I122">
    <cfRule type="duplicateValues" dxfId="2094" priority="60"/>
  </conditionalFormatting>
  <conditionalFormatting sqref="I122">
    <cfRule type="duplicateValues" dxfId="2093" priority="59"/>
  </conditionalFormatting>
  <conditionalFormatting sqref="I122">
    <cfRule type="duplicateValues" dxfId="2092" priority="58"/>
  </conditionalFormatting>
  <conditionalFormatting sqref="I122">
    <cfRule type="duplicateValues" dxfId="2091" priority="57"/>
  </conditionalFormatting>
  <conditionalFormatting sqref="I122">
    <cfRule type="duplicateValues" dxfId="2090" priority="56"/>
  </conditionalFormatting>
  <conditionalFormatting sqref="I122">
    <cfRule type="duplicateValues" dxfId="2089" priority="55"/>
  </conditionalFormatting>
  <conditionalFormatting sqref="I122">
    <cfRule type="duplicateValues" dxfId="2088" priority="54"/>
  </conditionalFormatting>
  <conditionalFormatting sqref="I122">
    <cfRule type="duplicateValues" dxfId="2087" priority="53"/>
  </conditionalFormatting>
  <conditionalFormatting sqref="I122">
    <cfRule type="duplicateValues" dxfId="2086" priority="52"/>
  </conditionalFormatting>
  <conditionalFormatting sqref="I122">
    <cfRule type="duplicateValues" dxfId="2085" priority="51"/>
  </conditionalFormatting>
  <conditionalFormatting sqref="I122">
    <cfRule type="duplicateValues" dxfId="2084" priority="50"/>
  </conditionalFormatting>
  <conditionalFormatting sqref="I122">
    <cfRule type="duplicateValues" dxfId="2083" priority="49"/>
  </conditionalFormatting>
  <conditionalFormatting sqref="I122">
    <cfRule type="duplicateValues" dxfId="2082" priority="48"/>
  </conditionalFormatting>
  <conditionalFormatting sqref="I122">
    <cfRule type="duplicateValues" dxfId="2081" priority="47"/>
  </conditionalFormatting>
  <conditionalFormatting sqref="I122">
    <cfRule type="duplicateValues" dxfId="2080" priority="46"/>
  </conditionalFormatting>
  <conditionalFormatting sqref="I122">
    <cfRule type="duplicateValues" dxfId="2079" priority="45"/>
  </conditionalFormatting>
  <conditionalFormatting sqref="I122">
    <cfRule type="duplicateValues" dxfId="2078" priority="44"/>
  </conditionalFormatting>
  <conditionalFormatting sqref="I122">
    <cfRule type="duplicateValues" dxfId="2077" priority="43"/>
  </conditionalFormatting>
  <conditionalFormatting sqref="I122">
    <cfRule type="duplicateValues" dxfId="2076" priority="42"/>
  </conditionalFormatting>
  <conditionalFormatting sqref="I122">
    <cfRule type="duplicateValues" dxfId="2075" priority="41"/>
  </conditionalFormatting>
  <conditionalFormatting sqref="I122">
    <cfRule type="duplicateValues" dxfId="2074" priority="40"/>
  </conditionalFormatting>
  <conditionalFormatting sqref="I122">
    <cfRule type="duplicateValues" dxfId="2073" priority="39"/>
  </conditionalFormatting>
  <conditionalFormatting sqref="I122">
    <cfRule type="duplicateValues" dxfId="2072" priority="38"/>
  </conditionalFormatting>
  <conditionalFormatting sqref="I122">
    <cfRule type="duplicateValues" dxfId="2071" priority="37"/>
  </conditionalFormatting>
  <conditionalFormatting sqref="I122">
    <cfRule type="duplicateValues" dxfId="2070" priority="36"/>
  </conditionalFormatting>
  <conditionalFormatting sqref="I122">
    <cfRule type="duplicateValues" dxfId="2069" priority="35"/>
  </conditionalFormatting>
  <conditionalFormatting sqref="I137">
    <cfRule type="duplicateValues" dxfId="2068" priority="34"/>
  </conditionalFormatting>
  <conditionalFormatting sqref="I137">
    <cfRule type="duplicateValues" dxfId="2067" priority="33"/>
  </conditionalFormatting>
  <conditionalFormatting sqref="J26">
    <cfRule type="duplicateValues" dxfId="2066" priority="32"/>
  </conditionalFormatting>
  <conditionalFormatting sqref="I125">
    <cfRule type="duplicateValues" dxfId="2065" priority="31"/>
  </conditionalFormatting>
  <conditionalFormatting sqref="I126">
    <cfRule type="duplicateValues" dxfId="2064" priority="30"/>
  </conditionalFormatting>
  <conditionalFormatting sqref="I126">
    <cfRule type="duplicateValues" dxfId="2063" priority="29"/>
  </conditionalFormatting>
  <conditionalFormatting sqref="H49">
    <cfRule type="duplicateValues" dxfId="2062" priority="26"/>
  </conditionalFormatting>
  <conditionalFormatting sqref="I161">
    <cfRule type="duplicateValues" dxfId="2061" priority="25"/>
  </conditionalFormatting>
  <conditionalFormatting sqref="H15">
    <cfRule type="duplicateValues" dxfId="2060" priority="24"/>
  </conditionalFormatting>
  <conditionalFormatting sqref="H15">
    <cfRule type="duplicateValues" dxfId="2059" priority="23"/>
  </conditionalFormatting>
  <conditionalFormatting sqref="H64">
    <cfRule type="duplicateValues" dxfId="2058" priority="11"/>
  </conditionalFormatting>
  <conditionalFormatting sqref="H76">
    <cfRule type="duplicateValues" dxfId="2057" priority="10"/>
  </conditionalFormatting>
  <conditionalFormatting sqref="H69">
    <cfRule type="duplicateValues" dxfId="2056" priority="9"/>
  </conditionalFormatting>
  <conditionalFormatting sqref="H75">
    <cfRule type="duplicateValues" dxfId="2055" priority="8"/>
  </conditionalFormatting>
  <conditionalFormatting sqref="H70">
    <cfRule type="duplicateValues" dxfId="2054" priority="7"/>
  </conditionalFormatting>
  <conditionalFormatting sqref="H71">
    <cfRule type="duplicateValues" dxfId="2053" priority="6"/>
  </conditionalFormatting>
  <conditionalFormatting sqref="H73">
    <cfRule type="duplicateValues" dxfId="2052" priority="5"/>
  </conditionalFormatting>
  <conditionalFormatting sqref="H85">
    <cfRule type="duplicateValues" dxfId="2051" priority="4"/>
  </conditionalFormatting>
  <conditionalFormatting sqref="J83">
    <cfRule type="duplicateValues" dxfId="2050" priority="3"/>
  </conditionalFormatting>
  <conditionalFormatting sqref="H72">
    <cfRule type="duplicateValues" dxfId="2049" priority="2"/>
  </conditionalFormatting>
  <conditionalFormatting sqref="H72">
    <cfRule type="duplicateValues" dxfId="2048" priority="1"/>
  </conditionalFormatting>
  <dataValidations count="3">
    <dataValidation type="list" allowBlank="1" showInputMessage="1" showErrorMessage="1" sqref="F177:F181 G180:I181 C15 C175 C206:C210 C199:C200 C204 J194:J196 B14:C14 C72 B71:C71 C64 C7 G189:H190 I194:I197 D194:G196 D177:E178 H194:H198 E198:E199 E179:E180 J181 D179:D181 D182:F182 E197:F197 G177:J179 D184:J187 C128 B127:C127 C120" xr:uid="{F1B0A42D-7F48-41FA-853C-D3B9B51F2F41}">
      <formula1>ListeNomPrenom</formula1>
    </dataValidation>
    <dataValidation type="list" allowBlank="1" showInputMessage="1" showErrorMessage="1" sqref="J121:J122 I146:I149 D120:J120 D7 D34 E34:E35 F103 H7:J7 G58:G61 I8 D146:H146 D129:I129 I52:I61 F147:H159 D64 D91 E91:E92 H64:J64 I65" xr:uid="{1F0BD5D7-115E-4D1B-B101-5CAB729F41BF}">
      <formula1>ListeCE</formula1>
    </dataValidation>
    <dataValidation type="list" allowBlank="1" showInputMessage="1" showErrorMessage="1" sqref="J123:J126 F30:G57 I15:I23 I29:I51 F11:F24 J30:J44 J128:J130 J132:J140 F26:F29 I26 I9:I12 H94:J119 E62:G62 J142:J174 J87:J93 I86:I93 F87:G93 I72:I80 F68:F81 F83:F86 I83 I66:I69" xr:uid="{4233AA4E-4335-4002-8687-26563F194EA4}">
      <formula1>#REF!</formula1>
    </dataValidation>
  </dataValidation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746AF-54E5-43B0-96AE-B816B776EFAF}">
  <dimension ref="A1:J220"/>
  <sheetViews>
    <sheetView workbookViewId="0">
      <selection activeCell="D2" sqref="D1:J1048576"/>
    </sheetView>
  </sheetViews>
  <sheetFormatPr baseColWidth="10" defaultRowHeight="15"/>
  <cols>
    <col min="1" max="1" width="5.42578125" customWidth="1"/>
    <col min="2" max="2" width="16.140625" customWidth="1"/>
    <col min="3" max="3" width="14.7109375" customWidth="1"/>
    <col min="4" max="10" width="22.7109375" customWidth="1"/>
  </cols>
  <sheetData>
    <row r="1" spans="1:10" ht="30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8">
      <c r="A2" s="1"/>
      <c r="B2" s="2" t="s">
        <v>1</v>
      </c>
      <c r="C2" s="3">
        <f>'S46'!C2+1</f>
        <v>47</v>
      </c>
      <c r="D2" s="4"/>
      <c r="E2" s="4"/>
      <c r="F2" s="4"/>
      <c r="G2" s="4"/>
      <c r="H2" s="4"/>
      <c r="I2" s="4"/>
      <c r="J2" s="5"/>
    </row>
    <row r="3" spans="1:10">
      <c r="A3" s="1"/>
      <c r="B3" s="165" t="s">
        <v>91</v>
      </c>
      <c r="C3" s="4"/>
      <c r="D3" s="4"/>
      <c r="E3" s="4"/>
      <c r="F3" s="165" t="s">
        <v>89</v>
      </c>
      <c r="G3" s="4"/>
      <c r="H3" s="165" t="s">
        <v>90</v>
      </c>
      <c r="I3" s="4"/>
      <c r="J3" s="5"/>
    </row>
    <row r="4" spans="1:10">
      <c r="A4" s="7"/>
      <c r="B4" s="8"/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>
      <c r="A5" s="7"/>
      <c r="B5" s="8"/>
      <c r="C5" s="8"/>
      <c r="D5" s="10">
        <f>'S46'!J5+1</f>
        <v>44521</v>
      </c>
      <c r="E5" s="10">
        <f>SUM(D5+1)</f>
        <v>44522</v>
      </c>
      <c r="F5" s="10">
        <f>SUM(E5+1)</f>
        <v>44523</v>
      </c>
      <c r="G5" s="10">
        <f t="shared" ref="G5:J5" si="0">SUM(F5+1)</f>
        <v>44524</v>
      </c>
      <c r="H5" s="10">
        <f t="shared" si="0"/>
        <v>44525</v>
      </c>
      <c r="I5" s="10">
        <f t="shared" si="0"/>
        <v>44526</v>
      </c>
      <c r="J5" s="10">
        <f t="shared" si="0"/>
        <v>44527</v>
      </c>
    </row>
    <row r="6" spans="1:10">
      <c r="A6" s="208"/>
      <c r="B6" s="209"/>
      <c r="C6" s="209"/>
      <c r="D6" s="194"/>
      <c r="E6" s="194"/>
      <c r="F6" s="194"/>
      <c r="G6" s="194"/>
      <c r="H6" s="194"/>
      <c r="I6" s="194"/>
      <c r="J6" s="194"/>
    </row>
    <row r="7" spans="1:10">
      <c r="A7" s="293" t="s">
        <v>9</v>
      </c>
      <c r="B7" s="200" t="s">
        <v>10</v>
      </c>
      <c r="C7" s="204" t="s">
        <v>11</v>
      </c>
      <c r="D7" s="205"/>
      <c r="E7" s="206"/>
      <c r="F7" s="206"/>
      <c r="G7" s="206"/>
      <c r="H7" s="206"/>
      <c r="I7" s="206"/>
      <c r="J7" s="207"/>
    </row>
    <row r="8" spans="1:10">
      <c r="A8" s="293"/>
      <c r="B8" s="15" t="s">
        <v>12</v>
      </c>
      <c r="C8" s="16"/>
      <c r="D8" s="17"/>
      <c r="E8" s="18"/>
      <c r="F8" s="19"/>
      <c r="G8" s="19"/>
      <c r="H8" s="19"/>
      <c r="I8" s="19"/>
      <c r="J8" s="20"/>
    </row>
    <row r="9" spans="1:10">
      <c r="A9" s="293"/>
      <c r="B9" s="15" t="s">
        <v>12</v>
      </c>
      <c r="C9" s="16"/>
      <c r="D9" s="21"/>
      <c r="E9" s="22"/>
      <c r="F9" s="19"/>
      <c r="G9" s="23"/>
      <c r="H9" s="23"/>
      <c r="I9" s="19"/>
      <c r="J9" s="24"/>
    </row>
    <row r="10" spans="1:10">
      <c r="A10" s="293"/>
      <c r="B10" s="15" t="s">
        <v>12</v>
      </c>
      <c r="C10" s="16"/>
      <c r="D10" s="21"/>
      <c r="E10" s="22"/>
      <c r="F10" s="19"/>
      <c r="G10" s="23"/>
      <c r="H10" s="23"/>
      <c r="I10" s="19"/>
      <c r="J10" s="24"/>
    </row>
    <row r="11" spans="1:10">
      <c r="A11" s="293"/>
      <c r="B11" s="25" t="s">
        <v>13</v>
      </c>
      <c r="C11" s="26" t="s">
        <v>14</v>
      </c>
      <c r="D11" s="27"/>
      <c r="E11" s="28"/>
      <c r="F11" s="29"/>
      <c r="G11" s="19"/>
      <c r="H11" s="30"/>
      <c r="I11" s="28"/>
      <c r="J11" s="31"/>
    </row>
    <row r="12" spans="1:10">
      <c r="A12" s="293"/>
      <c r="B12" s="25" t="s">
        <v>15</v>
      </c>
      <c r="C12" s="26" t="s">
        <v>14</v>
      </c>
      <c r="D12" s="32"/>
      <c r="E12" s="33"/>
      <c r="F12" s="34"/>
      <c r="G12" s="34"/>
      <c r="H12" s="19"/>
      <c r="I12" s="35"/>
      <c r="J12" s="36"/>
    </row>
    <row r="13" spans="1:10">
      <c r="A13" s="293"/>
      <c r="B13" s="25" t="s">
        <v>16</v>
      </c>
      <c r="C13" s="26" t="s">
        <v>14</v>
      </c>
      <c r="D13" s="37"/>
      <c r="E13" s="28"/>
      <c r="F13" s="34"/>
      <c r="G13" s="34"/>
      <c r="H13" s="28"/>
      <c r="I13" s="28"/>
      <c r="J13" s="31"/>
    </row>
    <row r="14" spans="1:10">
      <c r="A14" s="293"/>
      <c r="B14" s="25" t="s">
        <v>17</v>
      </c>
      <c r="C14" s="26" t="s">
        <v>14</v>
      </c>
      <c r="D14" s="38"/>
      <c r="E14" s="9"/>
      <c r="F14" s="28"/>
      <c r="G14" s="28"/>
      <c r="H14" s="28"/>
      <c r="I14" s="39"/>
      <c r="J14" s="36"/>
    </row>
    <row r="15" spans="1:10">
      <c r="A15" s="293"/>
      <c r="B15" s="25" t="s">
        <v>18</v>
      </c>
      <c r="C15" s="26" t="s">
        <v>19</v>
      </c>
      <c r="D15" s="37"/>
      <c r="E15" s="34"/>
      <c r="F15" s="40"/>
      <c r="G15" s="40"/>
      <c r="H15" s="19"/>
      <c r="I15" s="19"/>
      <c r="J15" s="41"/>
    </row>
    <row r="16" spans="1:10">
      <c r="A16" s="293"/>
      <c r="B16" s="25" t="s">
        <v>20</v>
      </c>
      <c r="C16" s="26" t="s">
        <v>14</v>
      </c>
      <c r="D16" s="37"/>
      <c r="E16" s="28"/>
      <c r="F16" s="34"/>
      <c r="G16" s="34"/>
      <c r="H16" s="35"/>
      <c r="I16" s="19"/>
      <c r="J16" s="36"/>
    </row>
    <row r="17" spans="1:10">
      <c r="A17" s="293"/>
      <c r="B17" s="25"/>
      <c r="C17" s="26" t="s">
        <v>21</v>
      </c>
      <c r="D17" s="27"/>
      <c r="E17" s="28"/>
      <c r="F17" s="40"/>
      <c r="G17" s="34"/>
      <c r="H17" s="42"/>
      <c r="I17" s="42"/>
      <c r="J17" s="36"/>
    </row>
    <row r="18" spans="1:10">
      <c r="A18" s="293"/>
      <c r="B18" s="25" t="s">
        <v>22</v>
      </c>
      <c r="C18" s="26" t="s">
        <v>14</v>
      </c>
      <c r="D18" s="32"/>
      <c r="E18" s="33"/>
      <c r="F18" s="34"/>
      <c r="G18" s="34"/>
      <c r="H18" s="43"/>
      <c r="I18" s="43"/>
      <c r="J18" s="44"/>
    </row>
    <row r="19" spans="1:10">
      <c r="A19" s="293"/>
      <c r="B19" s="25"/>
      <c r="C19" s="26" t="s">
        <v>21</v>
      </c>
      <c r="D19" s="45"/>
      <c r="E19" s="46"/>
      <c r="F19" s="34"/>
      <c r="G19" s="34"/>
      <c r="H19" s="47"/>
      <c r="I19" s="47"/>
      <c r="J19" s="36"/>
    </row>
    <row r="20" spans="1:10">
      <c r="A20" s="293"/>
      <c r="B20" s="25" t="s">
        <v>23</v>
      </c>
      <c r="C20" s="26" t="s">
        <v>14</v>
      </c>
      <c r="D20" s="37"/>
      <c r="E20" s="28"/>
      <c r="F20" s="34"/>
      <c r="G20" s="34"/>
      <c r="H20" s="48"/>
      <c r="I20" s="48"/>
      <c r="J20" s="36"/>
    </row>
    <row r="21" spans="1:10">
      <c r="A21" s="293"/>
      <c r="B21" s="25" t="s">
        <v>24</v>
      </c>
      <c r="C21" s="26" t="s">
        <v>14</v>
      </c>
      <c r="D21" s="27"/>
      <c r="E21" s="28"/>
      <c r="F21" s="35"/>
      <c r="G21" s="35"/>
      <c r="H21" s="28"/>
      <c r="I21" s="30"/>
      <c r="J21" s="24"/>
    </row>
    <row r="22" spans="1:10">
      <c r="A22" s="293"/>
      <c r="B22" s="25" t="s">
        <v>25</v>
      </c>
      <c r="C22" s="26" t="s">
        <v>14</v>
      </c>
      <c r="D22" s="37"/>
      <c r="E22" s="28"/>
      <c r="F22" s="34"/>
      <c r="G22" s="28"/>
      <c r="H22" s="34"/>
      <c r="I22" s="28"/>
      <c r="J22" s="31"/>
    </row>
    <row r="23" spans="1:10">
      <c r="A23" s="293"/>
      <c r="B23" s="25"/>
      <c r="C23" s="26" t="s">
        <v>21</v>
      </c>
      <c r="D23" s="37"/>
      <c r="E23" s="28"/>
      <c r="F23" s="34"/>
      <c r="G23" s="28"/>
      <c r="H23" s="35"/>
      <c r="I23" s="28"/>
      <c r="J23" s="31"/>
    </row>
    <row r="24" spans="1:10">
      <c r="A24" s="293"/>
      <c r="B24" s="25" t="s">
        <v>26</v>
      </c>
      <c r="C24" s="26" t="s">
        <v>19</v>
      </c>
      <c r="D24" s="32"/>
      <c r="E24" s="49"/>
      <c r="F24" s="34"/>
      <c r="G24" s="34"/>
      <c r="H24" s="34"/>
      <c r="I24" s="50"/>
      <c r="J24" s="36"/>
    </row>
    <row r="25" spans="1:10">
      <c r="A25" s="293"/>
      <c r="B25" s="51" t="s">
        <v>27</v>
      </c>
      <c r="C25" s="26" t="s">
        <v>14</v>
      </c>
      <c r="D25" s="52"/>
      <c r="E25" s="35"/>
      <c r="F25" s="35"/>
      <c r="G25" s="35"/>
      <c r="H25" s="35"/>
      <c r="I25" s="35"/>
      <c r="J25" s="36"/>
    </row>
    <row r="26" spans="1:10">
      <c r="A26" s="293"/>
      <c r="B26" s="53" t="s">
        <v>28</v>
      </c>
      <c r="C26" s="54" t="s">
        <v>29</v>
      </c>
      <c r="D26" s="37"/>
      <c r="E26" s="34"/>
      <c r="F26" s="55"/>
      <c r="G26" s="55"/>
      <c r="H26" s="56"/>
      <c r="I26" s="55"/>
      <c r="J26" s="41"/>
    </row>
    <row r="27" spans="1:10">
      <c r="A27" s="293"/>
      <c r="B27" s="53" t="s">
        <v>30</v>
      </c>
      <c r="C27" s="54" t="s">
        <v>29</v>
      </c>
      <c r="D27" s="57"/>
      <c r="E27" s="58"/>
      <c r="F27" s="55"/>
      <c r="G27" s="55"/>
      <c r="H27" s="50"/>
      <c r="I27" s="39"/>
      <c r="J27" s="41"/>
    </row>
    <row r="28" spans="1:10">
      <c r="A28" s="293"/>
      <c r="B28" s="53" t="s">
        <v>31</v>
      </c>
      <c r="C28" s="54" t="s">
        <v>29</v>
      </c>
      <c r="D28" s="57"/>
      <c r="E28" s="55"/>
      <c r="F28" s="39"/>
      <c r="G28" s="55"/>
      <c r="H28" s="55"/>
      <c r="I28" s="23"/>
      <c r="J28" s="59"/>
    </row>
    <row r="29" spans="1:10" ht="15.75" thickBot="1">
      <c r="A29" s="293"/>
      <c r="B29" s="96" t="s">
        <v>32</v>
      </c>
      <c r="C29" s="159" t="s">
        <v>33</v>
      </c>
      <c r="D29" s="160"/>
      <c r="E29" s="98"/>
      <c r="F29" s="98"/>
      <c r="G29" s="142"/>
      <c r="H29" s="161"/>
      <c r="I29" s="161"/>
      <c r="J29" s="101"/>
    </row>
    <row r="30" spans="1:10">
      <c r="A30" s="293"/>
      <c r="B30" s="67"/>
      <c r="C30" s="162" t="s">
        <v>34</v>
      </c>
      <c r="D30" s="69"/>
      <c r="E30" s="70"/>
      <c r="F30" s="70"/>
      <c r="G30" s="70"/>
      <c r="H30" s="70"/>
      <c r="I30" s="70"/>
      <c r="J30" s="72"/>
    </row>
    <row r="31" spans="1:10">
      <c r="A31" s="293"/>
      <c r="B31" s="61"/>
      <c r="C31" s="62" t="s">
        <v>34</v>
      </c>
      <c r="D31" s="52"/>
      <c r="E31" s="35"/>
      <c r="F31" s="35"/>
      <c r="G31" s="35"/>
      <c r="H31" s="35"/>
      <c r="I31" s="35"/>
      <c r="J31" s="36"/>
    </row>
    <row r="32" spans="1:10">
      <c r="A32" s="293"/>
      <c r="B32" s="61"/>
      <c r="C32" s="26" t="s">
        <v>35</v>
      </c>
      <c r="D32" s="52"/>
      <c r="E32" s="35"/>
      <c r="F32" s="35"/>
      <c r="G32" s="35"/>
      <c r="H32" s="163"/>
      <c r="I32" s="35"/>
      <c r="J32" s="36"/>
    </row>
    <row r="33" spans="1:10">
      <c r="A33" s="293"/>
      <c r="B33" s="61"/>
      <c r="C33" s="26" t="s">
        <v>35</v>
      </c>
      <c r="D33" s="52"/>
      <c r="E33" s="35"/>
      <c r="F33" s="35"/>
      <c r="G33" s="35"/>
      <c r="H33" s="35"/>
      <c r="I33" s="35"/>
      <c r="J33" s="36"/>
    </row>
    <row r="34" spans="1:10">
      <c r="A34" s="293"/>
      <c r="B34" s="61"/>
      <c r="C34" s="26" t="s">
        <v>35</v>
      </c>
      <c r="D34" s="52"/>
      <c r="E34" s="35"/>
      <c r="F34" s="35"/>
      <c r="G34" s="35"/>
      <c r="H34" s="35"/>
      <c r="I34" s="35"/>
      <c r="J34" s="36"/>
    </row>
    <row r="35" spans="1:10">
      <c r="A35" s="293"/>
      <c r="B35" s="61"/>
      <c r="C35" s="26" t="s">
        <v>35</v>
      </c>
      <c r="D35" s="52"/>
      <c r="E35" s="35"/>
      <c r="F35" s="35"/>
      <c r="G35" s="35"/>
      <c r="H35" s="35"/>
      <c r="I35" s="35"/>
      <c r="J35" s="36"/>
    </row>
    <row r="36" spans="1:10" ht="15.75" thickBot="1">
      <c r="A36" s="294"/>
      <c r="B36" s="73"/>
      <c r="C36" s="74" t="s">
        <v>35</v>
      </c>
      <c r="D36" s="64"/>
      <c r="E36" s="65"/>
      <c r="F36" s="65"/>
      <c r="G36" s="65"/>
      <c r="H36" s="65"/>
      <c r="I36" s="65"/>
      <c r="J36" s="66"/>
    </row>
    <row r="37" spans="1:10">
      <c r="A37" s="298" t="s">
        <v>36</v>
      </c>
      <c r="B37" s="172" t="s">
        <v>37</v>
      </c>
      <c r="C37" s="68" t="s">
        <v>38</v>
      </c>
      <c r="D37" s="69"/>
      <c r="E37" s="70"/>
      <c r="F37" s="70"/>
      <c r="G37" s="70"/>
      <c r="H37" s="71"/>
      <c r="I37" s="71"/>
      <c r="J37" s="72"/>
    </row>
    <row r="38" spans="1:10">
      <c r="A38" s="299"/>
      <c r="B38" s="173"/>
      <c r="C38" s="26" t="s">
        <v>39</v>
      </c>
      <c r="D38" s="52"/>
      <c r="E38" s="35"/>
      <c r="F38" s="35"/>
      <c r="G38" s="35"/>
      <c r="H38" s="35"/>
      <c r="I38" s="28"/>
      <c r="J38" s="36"/>
    </row>
    <row r="39" spans="1:10">
      <c r="A39" s="299"/>
      <c r="B39" s="173"/>
      <c r="C39" s="26" t="s">
        <v>40</v>
      </c>
      <c r="D39" s="52"/>
      <c r="E39" s="35"/>
      <c r="F39" s="35"/>
      <c r="G39" s="35"/>
      <c r="H39" s="35"/>
      <c r="I39" s="35"/>
      <c r="J39" s="36"/>
    </row>
    <row r="40" spans="1:10">
      <c r="A40" s="299"/>
      <c r="B40" s="173"/>
      <c r="C40" s="26" t="s">
        <v>41</v>
      </c>
      <c r="D40" s="52"/>
      <c r="E40" s="35"/>
      <c r="F40" s="35"/>
      <c r="G40" s="35"/>
      <c r="H40" s="35"/>
      <c r="I40" s="35"/>
      <c r="J40" s="36"/>
    </row>
    <row r="41" spans="1:10" ht="15.75" thickBot="1">
      <c r="A41" s="299"/>
      <c r="B41" s="174"/>
      <c r="C41" s="74" t="s">
        <v>42</v>
      </c>
      <c r="D41" s="64"/>
      <c r="E41" s="65"/>
      <c r="F41" s="65"/>
      <c r="G41" s="65"/>
      <c r="H41" s="65"/>
      <c r="I41" s="65"/>
      <c r="J41" s="66"/>
    </row>
    <row r="42" spans="1:10">
      <c r="A42" s="299"/>
      <c r="B42" s="175" t="s">
        <v>43</v>
      </c>
      <c r="C42" s="76" t="s">
        <v>44</v>
      </c>
      <c r="D42" s="77"/>
      <c r="E42" s="78"/>
      <c r="F42" s="79"/>
      <c r="G42" s="79"/>
      <c r="H42" s="79"/>
      <c r="I42" s="79"/>
      <c r="J42" s="80"/>
    </row>
    <row r="43" spans="1:10">
      <c r="A43" s="299"/>
      <c r="B43" s="173"/>
      <c r="C43" s="81" t="s">
        <v>45</v>
      </c>
      <c r="D43" s="35"/>
      <c r="E43" s="19"/>
      <c r="F43" s="35"/>
      <c r="G43" s="35"/>
      <c r="H43" s="35"/>
      <c r="I43" s="35"/>
      <c r="J43" s="36"/>
    </row>
    <row r="44" spans="1:10">
      <c r="A44" s="299"/>
      <c r="B44" s="173"/>
      <c r="C44" s="81" t="s">
        <v>46</v>
      </c>
      <c r="D44" s="23"/>
      <c r="E44" s="28"/>
      <c r="F44" s="35"/>
      <c r="G44" s="35"/>
      <c r="H44" s="35"/>
      <c r="I44" s="35"/>
      <c r="J44" s="36"/>
    </row>
    <row r="45" spans="1:10">
      <c r="A45" s="299"/>
      <c r="B45" s="173"/>
      <c r="C45" s="81" t="s">
        <v>47</v>
      </c>
      <c r="D45" s="19"/>
      <c r="E45" s="35"/>
      <c r="F45" s="35"/>
      <c r="G45" s="35"/>
      <c r="H45" s="35"/>
      <c r="I45" s="35"/>
      <c r="J45" s="36"/>
    </row>
    <row r="46" spans="1:10" ht="15.75" thickBot="1">
      <c r="A46" s="299"/>
      <c r="B46" s="174"/>
      <c r="C46" s="82" t="s">
        <v>48</v>
      </c>
      <c r="D46" s="83"/>
      <c r="E46" s="84"/>
      <c r="F46" s="65"/>
      <c r="G46" s="65"/>
      <c r="H46" s="65"/>
      <c r="I46" s="65"/>
      <c r="J46" s="66"/>
    </row>
    <row r="47" spans="1:10">
      <c r="A47" s="299"/>
      <c r="B47" s="176" t="s">
        <v>49</v>
      </c>
      <c r="C47" s="86" t="s">
        <v>50</v>
      </c>
      <c r="D47" s="70"/>
      <c r="E47" s="70"/>
      <c r="F47" s="87"/>
      <c r="G47" s="70"/>
      <c r="H47" s="70"/>
      <c r="I47" s="70"/>
      <c r="J47" s="72"/>
    </row>
    <row r="48" spans="1:10">
      <c r="A48" s="299"/>
      <c r="B48" s="177"/>
      <c r="C48" s="81" t="s">
        <v>51</v>
      </c>
      <c r="D48" s="23"/>
      <c r="E48" s="35"/>
      <c r="F48" s="35"/>
      <c r="G48" s="35"/>
      <c r="H48" s="35"/>
      <c r="I48" s="35"/>
      <c r="J48" s="36"/>
    </row>
    <row r="49" spans="1:10">
      <c r="A49" s="299"/>
      <c r="B49" s="177"/>
      <c r="C49" s="81" t="s">
        <v>52</v>
      </c>
      <c r="D49" s="35"/>
      <c r="E49" s="35"/>
      <c r="F49" s="35"/>
      <c r="G49" s="35"/>
      <c r="H49" s="35"/>
      <c r="I49" s="35"/>
      <c r="J49" s="36"/>
    </row>
    <row r="50" spans="1:10">
      <c r="A50" s="299"/>
      <c r="B50" s="177"/>
      <c r="C50" s="81" t="s">
        <v>53</v>
      </c>
      <c r="D50" s="35"/>
      <c r="E50" s="35"/>
      <c r="F50" s="35"/>
      <c r="G50" s="35"/>
      <c r="H50" s="35"/>
      <c r="I50" s="35"/>
      <c r="J50" s="36"/>
    </row>
    <row r="51" spans="1:10">
      <c r="A51" s="299"/>
      <c r="B51" s="175"/>
      <c r="C51" s="81" t="s">
        <v>54</v>
      </c>
      <c r="D51" s="35"/>
      <c r="E51" s="35"/>
      <c r="F51" s="35"/>
      <c r="G51" s="35"/>
      <c r="H51" s="35"/>
      <c r="I51" s="35"/>
      <c r="J51" s="36"/>
    </row>
    <row r="52" spans="1:10">
      <c r="A52" s="299"/>
      <c r="B52" s="178" t="s">
        <v>55</v>
      </c>
      <c r="C52" s="81" t="s">
        <v>56</v>
      </c>
      <c r="D52" s="35"/>
      <c r="E52" s="35"/>
      <c r="F52" s="35"/>
      <c r="G52" s="29"/>
      <c r="H52" s="28"/>
      <c r="I52" s="35"/>
      <c r="J52" s="36"/>
    </row>
    <row r="53" spans="1:10">
      <c r="A53" s="299"/>
      <c r="B53" s="177"/>
      <c r="C53" s="81" t="s">
        <v>57</v>
      </c>
      <c r="D53" s="35"/>
      <c r="E53" s="35"/>
      <c r="F53" s="35"/>
      <c r="G53" s="35"/>
      <c r="H53" s="35"/>
      <c r="I53" s="35"/>
      <c r="J53" s="36"/>
    </row>
    <row r="54" spans="1:10">
      <c r="A54" s="299"/>
      <c r="B54" s="175"/>
      <c r="C54" s="81" t="s">
        <v>58</v>
      </c>
      <c r="D54" s="35"/>
      <c r="E54" s="35"/>
      <c r="F54" s="35"/>
      <c r="G54" s="35"/>
      <c r="H54" s="35"/>
      <c r="I54" s="35"/>
      <c r="J54" s="36"/>
    </row>
    <row r="55" spans="1:10">
      <c r="A55" s="299"/>
      <c r="B55" s="178" t="s">
        <v>59</v>
      </c>
      <c r="C55" s="81" t="s">
        <v>60</v>
      </c>
      <c r="D55" s="35"/>
      <c r="E55" s="35"/>
      <c r="F55" s="35"/>
      <c r="G55" s="35"/>
      <c r="H55" s="35"/>
      <c r="I55" s="35"/>
      <c r="J55" s="36"/>
    </row>
    <row r="56" spans="1:10">
      <c r="A56" s="299"/>
      <c r="B56" s="175"/>
      <c r="C56" s="81" t="s">
        <v>61</v>
      </c>
      <c r="D56" s="35"/>
      <c r="E56" s="35"/>
      <c r="F56" s="35"/>
      <c r="G56" s="35"/>
      <c r="H56" s="35"/>
      <c r="I56" s="35"/>
      <c r="J56" s="36"/>
    </row>
    <row r="57" spans="1:10">
      <c r="A57" s="299"/>
      <c r="B57" s="178" t="s">
        <v>62</v>
      </c>
      <c r="C57" s="81" t="s">
        <v>63</v>
      </c>
      <c r="D57" s="35"/>
      <c r="E57" s="35"/>
      <c r="F57" s="35"/>
      <c r="G57" s="35"/>
      <c r="H57" s="35"/>
      <c r="I57" s="35"/>
      <c r="J57" s="36"/>
    </row>
    <row r="58" spans="1:10">
      <c r="A58" s="299"/>
      <c r="B58" s="177"/>
      <c r="C58" s="81" t="s">
        <v>64</v>
      </c>
      <c r="D58" s="35"/>
      <c r="E58" s="35"/>
      <c r="F58" s="35"/>
      <c r="G58" s="35"/>
      <c r="H58" s="35"/>
      <c r="I58" s="35"/>
      <c r="J58" s="36"/>
    </row>
    <row r="59" spans="1:10">
      <c r="A59" s="299"/>
      <c r="B59" s="175"/>
      <c r="C59" s="81" t="s">
        <v>65</v>
      </c>
      <c r="D59" s="35"/>
      <c r="E59" s="35"/>
      <c r="F59" s="35"/>
      <c r="G59" s="35"/>
      <c r="H59" s="35"/>
      <c r="I59" s="35"/>
      <c r="J59" s="36"/>
    </row>
    <row r="60" spans="1:10">
      <c r="A60" s="299"/>
      <c r="B60" s="178" t="s">
        <v>66</v>
      </c>
      <c r="C60" s="81" t="s">
        <v>67</v>
      </c>
      <c r="D60" s="35"/>
      <c r="E60" s="35"/>
      <c r="F60" s="35"/>
      <c r="G60" s="35"/>
      <c r="H60" s="35"/>
      <c r="I60" s="35"/>
      <c r="J60" s="36"/>
    </row>
    <row r="61" spans="1:10">
      <c r="A61" s="299"/>
      <c r="B61" s="168"/>
      <c r="C61" s="81" t="s">
        <v>68</v>
      </c>
      <c r="D61" s="35"/>
      <c r="E61" s="169"/>
      <c r="F61" s="100"/>
      <c r="G61" s="169"/>
      <c r="H61" s="100"/>
      <c r="I61" s="100"/>
      <c r="J61" s="126"/>
    </row>
    <row r="62" spans="1:10" ht="15.75" thickBot="1">
      <c r="A62" s="300"/>
      <c r="B62" s="165" t="s">
        <v>91</v>
      </c>
      <c r="C62" s="166"/>
      <c r="D62" s="166"/>
      <c r="E62" s="165" t="s">
        <v>92</v>
      </c>
      <c r="F62" s="100"/>
      <c r="G62" s="165" t="s">
        <v>93</v>
      </c>
      <c r="H62" s="65"/>
      <c r="I62" s="65"/>
      <c r="J62" s="66"/>
    </row>
    <row r="63" spans="1:10" ht="15.75" thickBot="1">
      <c r="A63" s="189"/>
      <c r="B63" s="203"/>
      <c r="C63" s="203"/>
      <c r="D63" s="195"/>
      <c r="E63" s="196"/>
      <c r="F63" s="196"/>
      <c r="G63" s="196"/>
      <c r="H63" s="196"/>
      <c r="I63" s="196"/>
      <c r="J63" s="197"/>
    </row>
    <row r="64" spans="1:10">
      <c r="A64" s="298" t="s">
        <v>69</v>
      </c>
      <c r="B64" s="200" t="s">
        <v>10</v>
      </c>
      <c r="C64" s="191" t="s">
        <v>11</v>
      </c>
      <c r="D64" s="12"/>
      <c r="E64" s="13"/>
      <c r="F64" s="13"/>
      <c r="G64" s="13"/>
      <c r="H64" s="13"/>
      <c r="I64" s="13"/>
      <c r="J64" s="14"/>
    </row>
    <row r="65" spans="1:10">
      <c r="A65" s="299"/>
      <c r="B65" s="15" t="s">
        <v>12</v>
      </c>
      <c r="C65" s="91"/>
      <c r="D65" s="17"/>
      <c r="E65" s="18"/>
      <c r="F65" s="19"/>
      <c r="G65" s="19"/>
      <c r="H65" s="19"/>
      <c r="I65" s="19"/>
      <c r="J65" s="20"/>
    </row>
    <row r="66" spans="1:10">
      <c r="A66" s="299"/>
      <c r="B66" s="15" t="s">
        <v>12</v>
      </c>
      <c r="C66" s="91"/>
      <c r="D66" s="21"/>
      <c r="E66" s="22"/>
      <c r="F66" s="19"/>
      <c r="G66" s="23"/>
      <c r="H66" s="23"/>
      <c r="I66" s="19"/>
      <c r="J66" s="24"/>
    </row>
    <row r="67" spans="1:10">
      <c r="A67" s="299"/>
      <c r="B67" s="15" t="s">
        <v>12</v>
      </c>
      <c r="C67" s="91"/>
      <c r="D67" s="21"/>
      <c r="E67" s="22"/>
      <c r="F67" s="19"/>
      <c r="G67" s="23"/>
      <c r="H67" s="23"/>
      <c r="I67" s="19"/>
      <c r="J67" s="24"/>
    </row>
    <row r="68" spans="1:10">
      <c r="A68" s="299"/>
      <c r="B68" s="25" t="s">
        <v>13</v>
      </c>
      <c r="C68" s="81" t="s">
        <v>14</v>
      </c>
      <c r="D68" s="27"/>
      <c r="E68" s="28"/>
      <c r="F68" s="29"/>
      <c r="G68" s="19"/>
      <c r="H68" s="30"/>
      <c r="I68" s="28"/>
      <c r="J68" s="31"/>
    </row>
    <row r="69" spans="1:10">
      <c r="A69" s="299"/>
      <c r="B69" s="25" t="s">
        <v>15</v>
      </c>
      <c r="C69" s="81" t="s">
        <v>14</v>
      </c>
      <c r="D69" s="32"/>
      <c r="E69" s="33"/>
      <c r="F69" s="34"/>
      <c r="G69" s="34"/>
      <c r="H69" s="19"/>
      <c r="I69" s="35"/>
      <c r="J69" s="36"/>
    </row>
    <row r="70" spans="1:10">
      <c r="A70" s="299"/>
      <c r="B70" s="25" t="s">
        <v>16</v>
      </c>
      <c r="C70" s="81" t="s">
        <v>14</v>
      </c>
      <c r="D70" s="37"/>
      <c r="E70" s="28"/>
      <c r="F70" s="34"/>
      <c r="G70" s="34"/>
      <c r="H70" s="28"/>
      <c r="I70" s="28"/>
      <c r="J70" s="31"/>
    </row>
    <row r="71" spans="1:10">
      <c r="A71" s="299"/>
      <c r="B71" s="25" t="s">
        <v>17</v>
      </c>
      <c r="C71" s="81" t="s">
        <v>14</v>
      </c>
      <c r="D71" s="38"/>
      <c r="E71" s="9"/>
      <c r="F71" s="28"/>
      <c r="G71" s="28"/>
      <c r="H71" s="28"/>
      <c r="I71" s="39"/>
      <c r="J71" s="36"/>
    </row>
    <row r="72" spans="1:10">
      <c r="A72" s="299"/>
      <c r="B72" s="25" t="s">
        <v>18</v>
      </c>
      <c r="C72" s="81" t="s">
        <v>19</v>
      </c>
      <c r="D72" s="37"/>
      <c r="E72" s="34"/>
      <c r="F72" s="40"/>
      <c r="G72" s="40"/>
      <c r="H72" s="19"/>
      <c r="I72" s="19"/>
      <c r="J72" s="41"/>
    </row>
    <row r="73" spans="1:10">
      <c r="A73" s="299"/>
      <c r="B73" s="25" t="s">
        <v>20</v>
      </c>
      <c r="C73" s="81" t="s">
        <v>14</v>
      </c>
      <c r="D73" s="37"/>
      <c r="E73" s="28"/>
      <c r="F73" s="34"/>
      <c r="G73" s="34"/>
      <c r="H73" s="35"/>
      <c r="I73" s="19"/>
      <c r="J73" s="36"/>
    </row>
    <row r="74" spans="1:10">
      <c r="A74" s="299"/>
      <c r="B74" s="25"/>
      <c r="C74" s="81" t="s">
        <v>21</v>
      </c>
      <c r="D74" s="27"/>
      <c r="E74" s="28"/>
      <c r="F74" s="40"/>
      <c r="G74" s="34"/>
      <c r="H74" s="42"/>
      <c r="I74" s="42"/>
      <c r="J74" s="36"/>
    </row>
    <row r="75" spans="1:10">
      <c r="A75" s="299"/>
      <c r="B75" s="25" t="s">
        <v>22</v>
      </c>
      <c r="C75" s="81" t="s">
        <v>14</v>
      </c>
      <c r="D75" s="32"/>
      <c r="E75" s="33"/>
      <c r="F75" s="34"/>
      <c r="G75" s="34"/>
      <c r="H75" s="43"/>
      <c r="I75" s="43"/>
      <c r="J75" s="44"/>
    </row>
    <row r="76" spans="1:10">
      <c r="A76" s="299"/>
      <c r="B76" s="25"/>
      <c r="C76" s="81" t="s">
        <v>21</v>
      </c>
      <c r="D76" s="45"/>
      <c r="E76" s="46"/>
      <c r="F76" s="34"/>
      <c r="G76" s="34"/>
      <c r="H76" s="47"/>
      <c r="I76" s="47"/>
      <c r="J76" s="36"/>
    </row>
    <row r="77" spans="1:10">
      <c r="A77" s="299"/>
      <c r="B77" s="25" t="s">
        <v>23</v>
      </c>
      <c r="C77" s="81" t="s">
        <v>14</v>
      </c>
      <c r="D77" s="37"/>
      <c r="E77" s="28"/>
      <c r="F77" s="34"/>
      <c r="G77" s="34"/>
      <c r="H77" s="48"/>
      <c r="I77" s="48"/>
      <c r="J77" s="36"/>
    </row>
    <row r="78" spans="1:10">
      <c r="A78" s="299"/>
      <c r="B78" s="25" t="s">
        <v>24</v>
      </c>
      <c r="C78" s="81" t="s">
        <v>14</v>
      </c>
      <c r="D78" s="27"/>
      <c r="E78" s="28"/>
      <c r="F78" s="35"/>
      <c r="G78" s="35"/>
      <c r="H78" s="28"/>
      <c r="I78" s="30"/>
      <c r="J78" s="24"/>
    </row>
    <row r="79" spans="1:10">
      <c r="A79" s="299"/>
      <c r="B79" s="25" t="s">
        <v>25</v>
      </c>
      <c r="C79" s="81" t="s">
        <v>14</v>
      </c>
      <c r="D79" s="37"/>
      <c r="E79" s="28"/>
      <c r="F79" s="34"/>
      <c r="G79" s="28"/>
      <c r="H79" s="34"/>
      <c r="I79" s="28"/>
      <c r="J79" s="31"/>
    </row>
    <row r="80" spans="1:10">
      <c r="A80" s="299"/>
      <c r="B80" s="25"/>
      <c r="C80" s="81" t="s">
        <v>21</v>
      </c>
      <c r="D80" s="37"/>
      <c r="E80" s="28"/>
      <c r="F80" s="34"/>
      <c r="G80" s="28"/>
      <c r="H80" s="35"/>
      <c r="I80" s="28"/>
      <c r="J80" s="31"/>
    </row>
    <row r="81" spans="1:10">
      <c r="A81" s="299"/>
      <c r="B81" s="25" t="s">
        <v>26</v>
      </c>
      <c r="C81" s="81" t="s">
        <v>19</v>
      </c>
      <c r="D81" s="32"/>
      <c r="E81" s="49"/>
      <c r="F81" s="34"/>
      <c r="G81" s="34"/>
      <c r="H81" s="34"/>
      <c r="I81" s="50"/>
      <c r="J81" s="36"/>
    </row>
    <row r="82" spans="1:10">
      <c r="A82" s="299"/>
      <c r="B82" s="51" t="s">
        <v>27</v>
      </c>
      <c r="C82" s="81" t="s">
        <v>14</v>
      </c>
      <c r="D82" s="52"/>
      <c r="E82" s="35"/>
      <c r="F82" s="35"/>
      <c r="G82" s="35"/>
      <c r="H82" s="35"/>
      <c r="I82" s="35"/>
      <c r="J82" s="36"/>
    </row>
    <row r="83" spans="1:10">
      <c r="A83" s="299"/>
      <c r="B83" s="53" t="s">
        <v>28</v>
      </c>
      <c r="C83" s="94" t="s">
        <v>29</v>
      </c>
      <c r="D83" s="37"/>
      <c r="E83" s="34"/>
      <c r="F83" s="55"/>
      <c r="G83" s="55"/>
      <c r="H83" s="56"/>
      <c r="I83" s="55"/>
      <c r="J83" s="41"/>
    </row>
    <row r="84" spans="1:10">
      <c r="A84" s="299"/>
      <c r="B84" s="53" t="s">
        <v>30</v>
      </c>
      <c r="C84" s="94" t="s">
        <v>29</v>
      </c>
      <c r="D84" s="57"/>
      <c r="E84" s="58"/>
      <c r="F84" s="55"/>
      <c r="G84" s="55"/>
      <c r="H84" s="50"/>
      <c r="I84" s="39"/>
      <c r="J84" s="41"/>
    </row>
    <row r="85" spans="1:10">
      <c r="A85" s="299"/>
      <c r="B85" s="53" t="s">
        <v>31</v>
      </c>
      <c r="C85" s="94" t="s">
        <v>29</v>
      </c>
      <c r="D85" s="57"/>
      <c r="E85" s="55"/>
      <c r="F85" s="39"/>
      <c r="G85" s="55"/>
      <c r="H85" s="55"/>
      <c r="I85" s="23"/>
      <c r="J85" s="59"/>
    </row>
    <row r="86" spans="1:10" ht="15.75" thickBot="1">
      <c r="A86" s="299"/>
      <c r="B86" s="96" t="s">
        <v>32</v>
      </c>
      <c r="C86" s="97" t="s">
        <v>33</v>
      </c>
      <c r="D86" s="160"/>
      <c r="E86" s="98"/>
      <c r="F86" s="98"/>
      <c r="G86" s="142"/>
      <c r="H86" s="161"/>
      <c r="I86" s="161"/>
      <c r="J86" s="101"/>
    </row>
    <row r="87" spans="1:10">
      <c r="A87" s="299"/>
      <c r="B87" s="67"/>
      <c r="C87" s="102" t="s">
        <v>34</v>
      </c>
      <c r="D87" s="69"/>
      <c r="E87" s="70"/>
      <c r="F87" s="70"/>
      <c r="G87" s="70"/>
      <c r="H87" s="70"/>
      <c r="I87" s="70"/>
      <c r="J87" s="72"/>
    </row>
    <row r="88" spans="1:10">
      <c r="A88" s="299"/>
      <c r="B88" s="61"/>
      <c r="C88" s="9" t="s">
        <v>34</v>
      </c>
      <c r="D88" s="52"/>
      <c r="E88" s="35"/>
      <c r="F88" s="35"/>
      <c r="G88" s="35"/>
      <c r="H88" s="35"/>
      <c r="I88" s="35"/>
      <c r="J88" s="36"/>
    </row>
    <row r="89" spans="1:10">
      <c r="A89" s="299"/>
      <c r="B89" s="61"/>
      <c r="C89" s="81" t="s">
        <v>35</v>
      </c>
      <c r="D89" s="52"/>
      <c r="E89" s="35"/>
      <c r="F89" s="35"/>
      <c r="G89" s="35"/>
      <c r="H89" s="163"/>
      <c r="I89" s="35"/>
      <c r="J89" s="36"/>
    </row>
    <row r="90" spans="1:10">
      <c r="A90" s="299"/>
      <c r="B90" s="61"/>
      <c r="C90" s="81" t="s">
        <v>35</v>
      </c>
      <c r="D90" s="52"/>
      <c r="E90" s="35"/>
      <c r="F90" s="35"/>
      <c r="G90" s="35"/>
      <c r="H90" s="35"/>
      <c r="I90" s="35"/>
      <c r="J90" s="36"/>
    </row>
    <row r="91" spans="1:10">
      <c r="A91" s="299"/>
      <c r="B91" s="61"/>
      <c r="C91" s="81" t="s">
        <v>35</v>
      </c>
      <c r="D91" s="52"/>
      <c r="E91" s="35"/>
      <c r="F91" s="35"/>
      <c r="G91" s="35"/>
      <c r="H91" s="35"/>
      <c r="I91" s="35"/>
      <c r="J91" s="36"/>
    </row>
    <row r="92" spans="1:10">
      <c r="A92" s="299"/>
      <c r="B92" s="61"/>
      <c r="C92" s="81" t="s">
        <v>35</v>
      </c>
      <c r="D92" s="52"/>
      <c r="E92" s="35"/>
      <c r="F92" s="35"/>
      <c r="G92" s="35"/>
      <c r="H92" s="35"/>
      <c r="I92" s="35"/>
      <c r="J92" s="36"/>
    </row>
    <row r="93" spans="1:10" ht="15.75" thickBot="1">
      <c r="A93" s="300"/>
      <c r="B93" s="73"/>
      <c r="C93" s="82" t="s">
        <v>35</v>
      </c>
      <c r="D93" s="64"/>
      <c r="E93" s="65"/>
      <c r="F93" s="65"/>
      <c r="G93" s="65"/>
      <c r="H93" s="65"/>
      <c r="I93" s="65"/>
      <c r="J93" s="66"/>
    </row>
    <row r="94" spans="1:10">
      <c r="A94" s="293" t="s">
        <v>70</v>
      </c>
      <c r="B94" s="67" t="s">
        <v>37</v>
      </c>
      <c r="C94" s="86" t="s">
        <v>38</v>
      </c>
      <c r="D94" s="103"/>
      <c r="E94" s="13"/>
      <c r="F94" s="70"/>
      <c r="G94" s="70"/>
      <c r="H94" s="70"/>
      <c r="I94" s="70"/>
      <c r="J94" s="72"/>
    </row>
    <row r="95" spans="1:10" ht="16.5">
      <c r="A95" s="293"/>
      <c r="B95" s="61"/>
      <c r="C95" s="81" t="s">
        <v>39</v>
      </c>
      <c r="D95" s="34"/>
      <c r="E95" s="93"/>
      <c r="F95" s="35"/>
      <c r="G95" s="35"/>
      <c r="H95" s="35"/>
      <c r="I95" s="35"/>
      <c r="J95" s="36"/>
    </row>
    <row r="96" spans="1:10">
      <c r="A96" s="293"/>
      <c r="B96" s="61"/>
      <c r="C96" s="81" t="s">
        <v>40</v>
      </c>
      <c r="D96" s="35"/>
      <c r="E96" s="19"/>
      <c r="F96" s="35"/>
      <c r="G96" s="35"/>
      <c r="H96" s="35"/>
      <c r="I96" s="35"/>
      <c r="J96" s="36"/>
    </row>
    <row r="97" spans="1:10">
      <c r="A97" s="293"/>
      <c r="B97" s="61"/>
      <c r="C97" s="81" t="s">
        <v>41</v>
      </c>
      <c r="D97" s="35"/>
      <c r="E97" s="47"/>
      <c r="F97" s="35"/>
      <c r="G97" s="35"/>
      <c r="H97" s="35"/>
      <c r="I97" s="35"/>
      <c r="J97" s="36"/>
    </row>
    <row r="98" spans="1:10" ht="15.75" thickBot="1">
      <c r="A98" s="293"/>
      <c r="B98" s="73"/>
      <c r="C98" s="82" t="s">
        <v>42</v>
      </c>
      <c r="D98" s="65"/>
      <c r="E98" s="105"/>
      <c r="F98" s="65"/>
      <c r="G98" s="65"/>
      <c r="H98" s="65"/>
      <c r="I98" s="65"/>
      <c r="J98" s="66"/>
    </row>
    <row r="99" spans="1:10">
      <c r="A99" s="293"/>
      <c r="B99" s="75" t="s">
        <v>43</v>
      </c>
      <c r="C99" s="76" t="s">
        <v>44</v>
      </c>
      <c r="D99" s="79"/>
      <c r="E99" s="106"/>
      <c r="F99" s="79"/>
      <c r="G99" s="79"/>
      <c r="H99" s="79"/>
      <c r="I99" s="79"/>
      <c r="J99" s="80"/>
    </row>
    <row r="100" spans="1:10">
      <c r="A100" s="293"/>
      <c r="B100" s="61"/>
      <c r="C100" s="81" t="s">
        <v>45</v>
      </c>
      <c r="D100" s="35"/>
      <c r="E100" s="43"/>
      <c r="F100" s="19"/>
      <c r="G100" s="35"/>
      <c r="H100" s="35"/>
      <c r="I100" s="35"/>
      <c r="J100" s="36"/>
    </row>
    <row r="101" spans="1:10">
      <c r="A101" s="293"/>
      <c r="B101" s="61"/>
      <c r="C101" s="81" t="s">
        <v>46</v>
      </c>
      <c r="D101" s="35"/>
      <c r="E101" s="19"/>
      <c r="F101" s="35"/>
      <c r="G101" s="35"/>
      <c r="H101" s="35"/>
      <c r="I101" s="35"/>
      <c r="J101" s="36"/>
    </row>
    <row r="102" spans="1:10">
      <c r="A102" s="293"/>
      <c r="B102" s="61"/>
      <c r="C102" s="81" t="s">
        <v>47</v>
      </c>
      <c r="D102" s="35"/>
      <c r="E102" s="28"/>
      <c r="F102" s="19"/>
      <c r="G102" s="35"/>
      <c r="H102" s="35"/>
      <c r="I102" s="35"/>
      <c r="J102" s="36"/>
    </row>
    <row r="103" spans="1:10" ht="15.75" thickBot="1">
      <c r="A103" s="293"/>
      <c r="B103" s="73"/>
      <c r="C103" s="82" t="s">
        <v>48</v>
      </c>
      <c r="D103" s="65"/>
      <c r="E103" s="107"/>
      <c r="F103" s="84"/>
      <c r="G103" s="65"/>
      <c r="H103" s="65"/>
      <c r="I103" s="65"/>
      <c r="J103" s="66"/>
    </row>
    <row r="104" spans="1:10">
      <c r="A104" s="293"/>
      <c r="B104" s="85" t="s">
        <v>49</v>
      </c>
      <c r="C104" s="86" t="s">
        <v>50</v>
      </c>
      <c r="D104" s="108"/>
      <c r="E104" s="108"/>
      <c r="F104" s="108"/>
      <c r="G104" s="70"/>
      <c r="H104" s="70"/>
      <c r="I104" s="70"/>
      <c r="J104" s="72"/>
    </row>
    <row r="105" spans="1:10">
      <c r="A105" s="293"/>
      <c r="B105" s="88"/>
      <c r="C105" s="81" t="s">
        <v>51</v>
      </c>
      <c r="D105" s="35"/>
      <c r="E105" s="35"/>
      <c r="F105" s="23"/>
      <c r="G105" s="35"/>
      <c r="H105" s="35"/>
      <c r="I105" s="35"/>
      <c r="J105" s="36"/>
    </row>
    <row r="106" spans="1:10">
      <c r="A106" s="293"/>
      <c r="B106" s="88"/>
      <c r="C106" s="81" t="s">
        <v>52</v>
      </c>
      <c r="D106" s="42"/>
      <c r="E106" s="42"/>
      <c r="F106" s="35"/>
      <c r="G106" s="35"/>
      <c r="H106" s="35"/>
      <c r="I106" s="35"/>
      <c r="J106" s="36"/>
    </row>
    <row r="107" spans="1:10">
      <c r="A107" s="293"/>
      <c r="B107" s="88"/>
      <c r="C107" s="81" t="s">
        <v>53</v>
      </c>
      <c r="D107" s="35"/>
      <c r="E107" s="35"/>
      <c r="F107" s="35"/>
      <c r="G107" s="35"/>
      <c r="H107" s="35"/>
      <c r="I107" s="35"/>
      <c r="J107" s="36"/>
    </row>
    <row r="108" spans="1:10">
      <c r="A108" s="293"/>
      <c r="B108" s="75"/>
      <c r="C108" s="81" t="s">
        <v>54</v>
      </c>
      <c r="D108" s="35"/>
      <c r="E108" s="35"/>
      <c r="F108" s="35"/>
      <c r="G108" s="35"/>
      <c r="H108" s="35"/>
      <c r="I108" s="35"/>
      <c r="J108" s="36"/>
    </row>
    <row r="109" spans="1:10">
      <c r="A109" s="293"/>
      <c r="B109" s="63" t="s">
        <v>55</v>
      </c>
      <c r="C109" s="81" t="s">
        <v>56</v>
      </c>
      <c r="D109" s="23"/>
      <c r="E109" s="35"/>
      <c r="F109" s="33"/>
      <c r="G109" s="35"/>
      <c r="H109" s="35"/>
      <c r="I109" s="35"/>
      <c r="J109" s="36"/>
    </row>
    <row r="110" spans="1:10">
      <c r="A110" s="293"/>
      <c r="B110" s="88"/>
      <c r="C110" s="81" t="s">
        <v>57</v>
      </c>
      <c r="D110" s="35"/>
      <c r="E110" s="35"/>
      <c r="F110" s="35"/>
      <c r="G110" s="46"/>
      <c r="H110" s="35"/>
      <c r="I110" s="35"/>
      <c r="J110" s="36"/>
    </row>
    <row r="111" spans="1:10">
      <c r="A111" s="293"/>
      <c r="B111" s="75"/>
      <c r="C111" s="81" t="s">
        <v>58</v>
      </c>
      <c r="D111" s="35"/>
      <c r="E111" s="35"/>
      <c r="F111" s="35"/>
      <c r="G111" s="35"/>
      <c r="H111" s="35"/>
      <c r="I111" s="35"/>
      <c r="J111" s="36"/>
    </row>
    <row r="112" spans="1:10">
      <c r="A112" s="293"/>
      <c r="B112" s="63" t="s">
        <v>59</v>
      </c>
      <c r="C112" s="81" t="s">
        <v>60</v>
      </c>
      <c r="D112" s="35"/>
      <c r="E112" s="35"/>
      <c r="F112" s="35"/>
      <c r="G112" s="35"/>
      <c r="H112" s="35"/>
      <c r="I112" s="35"/>
      <c r="J112" s="36"/>
    </row>
    <row r="113" spans="1:10">
      <c r="A113" s="293"/>
      <c r="B113" s="75"/>
      <c r="C113" s="81" t="s">
        <v>61</v>
      </c>
      <c r="D113" s="35"/>
      <c r="E113" s="35"/>
      <c r="F113" s="35"/>
      <c r="G113" s="35"/>
      <c r="H113" s="35"/>
      <c r="I113" s="35"/>
      <c r="J113" s="36"/>
    </row>
    <row r="114" spans="1:10">
      <c r="A114" s="293"/>
      <c r="B114" s="63" t="s">
        <v>62</v>
      </c>
      <c r="C114" s="81" t="s">
        <v>63</v>
      </c>
      <c r="D114" s="35"/>
      <c r="E114" s="35"/>
      <c r="F114" s="35"/>
      <c r="G114" s="35"/>
      <c r="H114" s="35"/>
      <c r="I114" s="35"/>
      <c r="J114" s="36"/>
    </row>
    <row r="115" spans="1:10">
      <c r="A115" s="293"/>
      <c r="B115" s="88"/>
      <c r="C115" s="81" t="s">
        <v>64</v>
      </c>
      <c r="D115" s="35"/>
      <c r="E115" s="35"/>
      <c r="F115" s="35"/>
      <c r="G115" s="35"/>
      <c r="H115" s="35"/>
      <c r="I115" s="35"/>
      <c r="J115" s="36"/>
    </row>
    <row r="116" spans="1:10">
      <c r="A116" s="293"/>
      <c r="B116" s="75"/>
      <c r="C116" s="81" t="s">
        <v>65</v>
      </c>
      <c r="D116" s="35"/>
      <c r="E116" s="35"/>
      <c r="F116" s="35"/>
      <c r="G116" s="35"/>
      <c r="H116" s="35"/>
      <c r="I116" s="35"/>
      <c r="J116" s="36"/>
    </row>
    <row r="117" spans="1:10">
      <c r="A117" s="293"/>
      <c r="B117" s="63" t="s">
        <v>66</v>
      </c>
      <c r="C117" s="81" t="s">
        <v>67</v>
      </c>
      <c r="D117" s="35"/>
      <c r="E117" s="35"/>
      <c r="F117" s="18"/>
      <c r="G117" s="95"/>
      <c r="H117" s="35"/>
      <c r="I117" s="35"/>
      <c r="J117" s="36"/>
    </row>
    <row r="118" spans="1:10" ht="15.75" thickBot="1">
      <c r="A118" s="293"/>
      <c r="B118" s="89"/>
      <c r="C118" s="82" t="s">
        <v>68</v>
      </c>
      <c r="D118" s="65"/>
      <c r="E118" s="65"/>
      <c r="F118" s="65"/>
      <c r="G118" s="65"/>
      <c r="H118" s="65"/>
      <c r="I118" s="65"/>
      <c r="J118" s="66"/>
    </row>
    <row r="119" spans="1:10" ht="15.75" thickBot="1">
      <c r="A119" s="189"/>
      <c r="B119" s="210"/>
      <c r="C119" s="192"/>
      <c r="D119" s="211"/>
      <c r="E119" s="211"/>
      <c r="F119" s="211"/>
      <c r="G119" s="211"/>
      <c r="H119" s="211"/>
      <c r="I119" s="211"/>
      <c r="J119" s="212"/>
    </row>
    <row r="120" spans="1:10">
      <c r="A120" s="301" t="s">
        <v>71</v>
      </c>
      <c r="B120" s="11" t="s">
        <v>10</v>
      </c>
      <c r="C120" s="90" t="s">
        <v>11</v>
      </c>
      <c r="D120" s="13"/>
      <c r="E120" s="13"/>
      <c r="F120" s="13"/>
      <c r="G120" s="13"/>
      <c r="H120" s="13"/>
      <c r="I120" s="13"/>
      <c r="J120" s="14"/>
    </row>
    <row r="121" spans="1:10">
      <c r="A121" s="302"/>
      <c r="B121" s="15" t="s">
        <v>12</v>
      </c>
      <c r="C121" s="91"/>
      <c r="D121" s="19"/>
      <c r="E121" s="19"/>
      <c r="F121" s="9"/>
      <c r="G121" s="19"/>
      <c r="H121" s="19"/>
      <c r="I121" s="92"/>
      <c r="J121" s="24"/>
    </row>
    <row r="122" spans="1:10">
      <c r="A122" s="302"/>
      <c r="B122" s="15" t="s">
        <v>12</v>
      </c>
      <c r="C122" s="91"/>
      <c r="D122" s="19"/>
      <c r="E122" s="19"/>
      <c r="F122" s="9"/>
      <c r="G122" s="19"/>
      <c r="H122" s="50"/>
      <c r="I122" s="50"/>
      <c r="J122" s="24"/>
    </row>
    <row r="123" spans="1:10">
      <c r="A123" s="302"/>
      <c r="B123" s="15" t="s">
        <v>12</v>
      </c>
      <c r="C123" s="91"/>
      <c r="D123" s="35"/>
      <c r="E123" s="35"/>
      <c r="F123" s="34"/>
      <c r="G123" s="34"/>
      <c r="H123" s="33"/>
      <c r="I123" s="109"/>
      <c r="J123" s="44"/>
    </row>
    <row r="124" spans="1:10">
      <c r="A124" s="302"/>
      <c r="B124" s="25" t="s">
        <v>13</v>
      </c>
      <c r="C124" s="81" t="s">
        <v>14</v>
      </c>
      <c r="D124" s="35"/>
      <c r="E124" s="35"/>
      <c r="F124" s="47"/>
      <c r="G124" s="47"/>
      <c r="H124" s="110"/>
      <c r="I124" s="33"/>
      <c r="J124" s="111"/>
    </row>
    <row r="125" spans="1:10">
      <c r="A125" s="302"/>
      <c r="B125" s="25" t="s">
        <v>15</v>
      </c>
      <c r="C125" s="81" t="s">
        <v>14</v>
      </c>
      <c r="D125" s="35"/>
      <c r="E125" s="35"/>
      <c r="F125" s="28"/>
      <c r="G125" s="34"/>
      <c r="H125" s="112"/>
      <c r="I125" s="34"/>
      <c r="J125" s="44"/>
    </row>
    <row r="126" spans="1:10">
      <c r="A126" s="302"/>
      <c r="B126" s="25" t="s">
        <v>16</v>
      </c>
      <c r="C126" s="81" t="s">
        <v>14</v>
      </c>
      <c r="D126" s="28"/>
      <c r="E126" s="28"/>
      <c r="F126" s="28"/>
      <c r="G126" s="34"/>
      <c r="H126" s="34"/>
      <c r="I126" s="104"/>
      <c r="J126" s="44"/>
    </row>
    <row r="127" spans="1:10">
      <c r="A127" s="302"/>
      <c r="B127" s="25" t="s">
        <v>17</v>
      </c>
      <c r="C127" s="81" t="s">
        <v>14</v>
      </c>
      <c r="D127" s="35"/>
      <c r="E127" s="35"/>
      <c r="F127" s="34"/>
      <c r="G127" s="35"/>
      <c r="H127" s="35"/>
      <c r="I127" s="35"/>
      <c r="J127" s="31"/>
    </row>
    <row r="128" spans="1:10">
      <c r="A128" s="302"/>
      <c r="B128" s="25" t="s">
        <v>18</v>
      </c>
      <c r="C128" s="81" t="s">
        <v>19</v>
      </c>
      <c r="D128" s="34"/>
      <c r="E128" s="34"/>
      <c r="F128" s="28"/>
      <c r="G128" s="34"/>
      <c r="H128" s="19"/>
      <c r="I128" s="55"/>
      <c r="J128" s="113"/>
    </row>
    <row r="129" spans="1:10">
      <c r="A129" s="302"/>
      <c r="B129" s="25" t="s">
        <v>20</v>
      </c>
      <c r="C129" s="81" t="s">
        <v>14</v>
      </c>
      <c r="D129" s="19"/>
      <c r="E129" s="19"/>
      <c r="F129" s="9"/>
      <c r="G129" s="19"/>
      <c r="H129" s="114"/>
      <c r="I129" s="19"/>
      <c r="J129" s="115"/>
    </row>
    <row r="130" spans="1:10">
      <c r="A130" s="302"/>
      <c r="B130" s="25"/>
      <c r="C130" s="81" t="s">
        <v>21</v>
      </c>
      <c r="D130" s="19"/>
      <c r="E130" s="19"/>
      <c r="F130" s="9"/>
      <c r="G130" s="19"/>
      <c r="H130" s="19"/>
      <c r="I130" s="19"/>
      <c r="J130" s="24"/>
    </row>
    <row r="131" spans="1:10">
      <c r="A131" s="302"/>
      <c r="B131" s="25" t="s">
        <v>22</v>
      </c>
      <c r="C131" s="81" t="s">
        <v>14</v>
      </c>
      <c r="D131" s="19"/>
      <c r="E131" s="19"/>
      <c r="F131" s="9"/>
      <c r="G131" s="19"/>
      <c r="H131" s="19"/>
      <c r="I131" s="19"/>
      <c r="J131" s="24"/>
    </row>
    <row r="132" spans="1:10">
      <c r="A132" s="302"/>
      <c r="B132" s="25"/>
      <c r="C132" s="81" t="s">
        <v>21</v>
      </c>
      <c r="D132" s="35"/>
      <c r="E132" s="35"/>
      <c r="F132" s="28"/>
      <c r="G132" s="34"/>
      <c r="H132" s="34"/>
      <c r="I132" s="34"/>
      <c r="J132" s="44"/>
    </row>
    <row r="133" spans="1:10">
      <c r="A133" s="302"/>
      <c r="B133" s="25" t="s">
        <v>23</v>
      </c>
      <c r="C133" s="81" t="s">
        <v>14</v>
      </c>
      <c r="D133" s="34"/>
      <c r="E133" s="34"/>
      <c r="F133" s="58"/>
      <c r="G133" s="22"/>
      <c r="H133" s="19"/>
      <c r="I133" s="19"/>
      <c r="J133" s="44"/>
    </row>
    <row r="134" spans="1:10">
      <c r="A134" s="302"/>
      <c r="B134" s="25" t="s">
        <v>24</v>
      </c>
      <c r="C134" s="81" t="s">
        <v>14</v>
      </c>
      <c r="D134" s="34"/>
      <c r="E134" s="34"/>
      <c r="F134" s="34"/>
      <c r="G134" s="34"/>
      <c r="H134" s="46"/>
      <c r="I134" s="33"/>
      <c r="J134" s="44"/>
    </row>
    <row r="135" spans="1:10">
      <c r="A135" s="302"/>
      <c r="B135" s="25" t="s">
        <v>25</v>
      </c>
      <c r="C135" s="81" t="s">
        <v>14</v>
      </c>
      <c r="D135" s="34"/>
      <c r="E135" s="34"/>
      <c r="F135" s="55"/>
      <c r="G135" s="55"/>
      <c r="H135" s="116"/>
      <c r="I135" s="46"/>
      <c r="J135" s="44"/>
    </row>
    <row r="136" spans="1:10">
      <c r="A136" s="302"/>
      <c r="B136" s="25"/>
      <c r="C136" s="81" t="s">
        <v>21</v>
      </c>
      <c r="D136" s="35"/>
      <c r="E136" s="35"/>
      <c r="F136" s="28"/>
      <c r="G136" s="34"/>
      <c r="H136" s="34"/>
      <c r="I136" s="34"/>
      <c r="J136" s="44"/>
    </row>
    <row r="137" spans="1:10">
      <c r="A137" s="302"/>
      <c r="B137" s="25" t="s">
        <v>26</v>
      </c>
      <c r="C137" s="81" t="s">
        <v>19</v>
      </c>
      <c r="D137" s="35"/>
      <c r="E137" s="35"/>
      <c r="F137" s="28"/>
      <c r="G137" s="110"/>
      <c r="H137" s="33"/>
      <c r="I137" s="33"/>
      <c r="J137" s="24"/>
    </row>
    <row r="138" spans="1:10">
      <c r="A138" s="302"/>
      <c r="B138" s="51" t="s">
        <v>27</v>
      </c>
      <c r="C138" s="81" t="s">
        <v>14</v>
      </c>
      <c r="D138" s="34"/>
      <c r="E138" s="34"/>
      <c r="F138" s="28"/>
      <c r="G138" s="34"/>
      <c r="H138" s="110"/>
      <c r="I138" s="110"/>
      <c r="J138" s="31"/>
    </row>
    <row r="139" spans="1:10">
      <c r="A139" s="302"/>
      <c r="B139" s="53" t="s">
        <v>28</v>
      </c>
      <c r="C139" s="94" t="s">
        <v>29</v>
      </c>
      <c r="D139" s="34"/>
      <c r="E139" s="34"/>
      <c r="F139" s="28"/>
      <c r="G139" s="34"/>
      <c r="H139" s="110"/>
      <c r="I139" s="110"/>
      <c r="J139" s="31"/>
    </row>
    <row r="140" spans="1:10">
      <c r="A140" s="302"/>
      <c r="B140" s="53" t="s">
        <v>30</v>
      </c>
      <c r="C140" s="94" t="s">
        <v>29</v>
      </c>
      <c r="D140" s="34"/>
      <c r="E140" s="34"/>
      <c r="F140" s="22"/>
      <c r="G140" s="34"/>
      <c r="H140" s="55"/>
      <c r="I140" s="33"/>
      <c r="J140" s="36"/>
    </row>
    <row r="141" spans="1:10">
      <c r="A141" s="302"/>
      <c r="B141" s="53" t="s">
        <v>31</v>
      </c>
      <c r="C141" s="94" t="s">
        <v>29</v>
      </c>
      <c r="D141" s="35"/>
      <c r="E141" s="35"/>
      <c r="F141" s="35"/>
      <c r="G141" s="35"/>
      <c r="H141" s="35"/>
      <c r="I141" s="35"/>
      <c r="J141" s="36"/>
    </row>
    <row r="142" spans="1:10" ht="15.75" thickBot="1">
      <c r="A142" s="302"/>
      <c r="B142" s="117" t="s">
        <v>32</v>
      </c>
      <c r="C142" s="118" t="s">
        <v>33</v>
      </c>
      <c r="D142" s="119"/>
      <c r="E142" s="119"/>
      <c r="F142" s="120"/>
      <c r="G142" s="121"/>
      <c r="H142" s="65"/>
      <c r="I142" s="65"/>
      <c r="J142" s="122"/>
    </row>
    <row r="143" spans="1:10">
      <c r="A143" s="302"/>
      <c r="B143" s="67"/>
      <c r="C143" s="102" t="s">
        <v>34</v>
      </c>
      <c r="D143" s="103"/>
      <c r="E143" s="103"/>
      <c r="F143" s="71"/>
      <c r="G143" s="71"/>
      <c r="H143" s="71"/>
      <c r="I143" s="87"/>
      <c r="J143" s="123"/>
    </row>
    <row r="144" spans="1:10">
      <c r="A144" s="302"/>
      <c r="B144" s="61"/>
      <c r="C144" s="9" t="s">
        <v>34</v>
      </c>
      <c r="D144" s="55"/>
      <c r="E144" s="55"/>
      <c r="F144" s="58"/>
      <c r="G144" s="55"/>
      <c r="H144" s="55"/>
      <c r="I144" s="55"/>
      <c r="J144" s="60"/>
    </row>
    <row r="145" spans="1:10">
      <c r="A145" s="302"/>
      <c r="B145" s="61"/>
      <c r="C145" s="81" t="s">
        <v>35</v>
      </c>
      <c r="D145" s="35"/>
      <c r="E145" s="35"/>
      <c r="F145" s="39"/>
      <c r="G145" s="55"/>
      <c r="H145" s="55"/>
      <c r="I145" s="116"/>
      <c r="J145" s="60"/>
    </row>
    <row r="146" spans="1:10">
      <c r="A146" s="302"/>
      <c r="B146" s="61"/>
      <c r="C146" s="81" t="s">
        <v>35</v>
      </c>
      <c r="D146" s="35"/>
      <c r="E146" s="35"/>
      <c r="F146" s="35"/>
      <c r="G146" s="35"/>
      <c r="H146" s="35"/>
      <c r="I146" s="35"/>
      <c r="J146" s="36"/>
    </row>
    <row r="147" spans="1:10">
      <c r="A147" s="302"/>
      <c r="B147" s="61"/>
      <c r="C147" s="81" t="s">
        <v>35</v>
      </c>
      <c r="D147" s="23"/>
      <c r="E147" s="23"/>
      <c r="F147" s="35"/>
      <c r="G147" s="35"/>
      <c r="H147" s="35"/>
      <c r="I147" s="35"/>
      <c r="J147" s="36"/>
    </row>
    <row r="148" spans="1:10">
      <c r="A148" s="302"/>
      <c r="B148" s="61"/>
      <c r="C148" s="81" t="s">
        <v>35</v>
      </c>
      <c r="D148" s="35"/>
      <c r="E148" s="39"/>
      <c r="F148" s="35"/>
      <c r="G148" s="35"/>
      <c r="H148" s="35"/>
      <c r="I148" s="35"/>
      <c r="J148" s="36"/>
    </row>
    <row r="149" spans="1:10" ht="15.75" thickBot="1">
      <c r="A149" s="302"/>
      <c r="B149" s="63"/>
      <c r="C149" s="124" t="s">
        <v>35</v>
      </c>
      <c r="D149" s="100"/>
      <c r="E149" s="100"/>
      <c r="F149" s="99"/>
      <c r="G149" s="100"/>
      <c r="H149" s="125"/>
      <c r="I149" s="100"/>
      <c r="J149" s="126"/>
    </row>
    <row r="150" spans="1:10">
      <c r="A150" s="293" t="s">
        <v>72</v>
      </c>
      <c r="B150" s="67" t="s">
        <v>37</v>
      </c>
      <c r="C150" s="86" t="s">
        <v>38</v>
      </c>
      <c r="D150" s="70"/>
      <c r="E150" s="70"/>
      <c r="F150" s="70"/>
      <c r="G150" s="70"/>
      <c r="H150" s="70"/>
      <c r="I150" s="70"/>
      <c r="J150" s="72"/>
    </row>
    <row r="151" spans="1:10">
      <c r="A151" s="293"/>
      <c r="B151" s="61"/>
      <c r="C151" s="81" t="s">
        <v>39</v>
      </c>
      <c r="D151" s="35"/>
      <c r="E151" s="35"/>
      <c r="F151" s="35"/>
      <c r="G151" s="35"/>
      <c r="H151" s="35"/>
      <c r="I151" s="35"/>
      <c r="J151" s="36"/>
    </row>
    <row r="152" spans="1:10">
      <c r="A152" s="293"/>
      <c r="B152" s="61"/>
      <c r="C152" s="81" t="s">
        <v>40</v>
      </c>
      <c r="D152" s="35"/>
      <c r="E152" s="35"/>
      <c r="F152" s="35"/>
      <c r="G152" s="35"/>
      <c r="H152" s="35"/>
      <c r="I152" s="35"/>
      <c r="J152" s="36"/>
    </row>
    <row r="153" spans="1:10">
      <c r="A153" s="293"/>
      <c r="B153" s="61"/>
      <c r="C153" s="81" t="s">
        <v>41</v>
      </c>
      <c r="D153" s="35"/>
      <c r="E153" s="35"/>
      <c r="F153" s="35"/>
      <c r="G153" s="35"/>
      <c r="H153" s="35"/>
      <c r="I153" s="35"/>
      <c r="J153" s="36"/>
    </row>
    <row r="154" spans="1:10">
      <c r="A154" s="293"/>
      <c r="B154" s="61"/>
      <c r="C154" s="81" t="s">
        <v>42</v>
      </c>
      <c r="D154" s="47"/>
      <c r="E154" s="35"/>
      <c r="F154" s="35"/>
      <c r="G154" s="35"/>
      <c r="H154" s="35"/>
      <c r="I154" s="35"/>
      <c r="J154" s="36"/>
    </row>
    <row r="155" spans="1:10" ht="15.75" thickBot="1">
      <c r="A155" s="293"/>
      <c r="B155" s="73" t="s">
        <v>43</v>
      </c>
      <c r="C155" s="82" t="s">
        <v>44</v>
      </c>
      <c r="D155" s="65"/>
      <c r="E155" s="65"/>
      <c r="F155" s="65"/>
      <c r="G155" s="65"/>
      <c r="H155" s="65"/>
      <c r="I155" s="65"/>
      <c r="J155" s="66"/>
    </row>
    <row r="156" spans="1:10">
      <c r="A156" s="293"/>
      <c r="B156" s="67"/>
      <c r="C156" s="86" t="s">
        <v>45</v>
      </c>
      <c r="D156" s="70"/>
      <c r="E156" s="70"/>
      <c r="F156" s="70"/>
      <c r="G156" s="70"/>
      <c r="H156" s="70"/>
      <c r="I156" s="70"/>
      <c r="J156" s="72"/>
    </row>
    <row r="157" spans="1:10">
      <c r="A157" s="293"/>
      <c r="B157" s="61"/>
      <c r="C157" s="81" t="s">
        <v>46</v>
      </c>
      <c r="D157" s="35"/>
      <c r="E157" s="35"/>
      <c r="F157" s="35"/>
      <c r="G157" s="35"/>
      <c r="H157" s="35"/>
      <c r="I157" s="35"/>
      <c r="J157" s="36"/>
    </row>
    <row r="158" spans="1:10">
      <c r="A158" s="293"/>
      <c r="B158" s="61"/>
      <c r="C158" s="81" t="s">
        <v>47</v>
      </c>
      <c r="D158" s="35"/>
      <c r="E158" s="35"/>
      <c r="F158" s="35"/>
      <c r="G158" s="35"/>
      <c r="H158" s="35"/>
      <c r="I158" s="35"/>
      <c r="J158" s="36"/>
    </row>
    <row r="159" spans="1:10" ht="15.75" thickBot="1">
      <c r="A159" s="293"/>
      <c r="B159" s="73"/>
      <c r="C159" s="82" t="s">
        <v>48</v>
      </c>
      <c r="D159" s="65"/>
      <c r="E159" s="65"/>
      <c r="F159" s="65"/>
      <c r="G159" s="65"/>
      <c r="H159" s="65"/>
      <c r="I159" s="65"/>
      <c r="J159" s="66"/>
    </row>
    <row r="160" spans="1:10">
      <c r="A160" s="293"/>
      <c r="B160" s="75" t="s">
        <v>49</v>
      </c>
      <c r="C160" s="76" t="s">
        <v>50</v>
      </c>
      <c r="D160" s="79"/>
      <c r="E160" s="79"/>
      <c r="F160" s="79"/>
      <c r="G160" s="79"/>
      <c r="H160" s="77"/>
      <c r="I160" s="77"/>
      <c r="J160" s="80"/>
    </row>
    <row r="161" spans="1:10">
      <c r="A161" s="293"/>
      <c r="B161" s="61"/>
      <c r="C161" s="81" t="s">
        <v>51</v>
      </c>
      <c r="D161" s="28"/>
      <c r="E161" s="28"/>
      <c r="F161" s="28"/>
      <c r="G161" s="34"/>
      <c r="H161" s="35"/>
      <c r="I161" s="35"/>
      <c r="J161" s="36"/>
    </row>
    <row r="162" spans="1:10">
      <c r="A162" s="293"/>
      <c r="B162" s="61"/>
      <c r="C162" s="81" t="s">
        <v>52</v>
      </c>
      <c r="D162" s="35"/>
      <c r="E162" s="35"/>
      <c r="F162" s="35"/>
      <c r="G162" s="35"/>
      <c r="H162" s="35"/>
      <c r="I162" s="35"/>
      <c r="J162" s="36"/>
    </row>
    <row r="163" spans="1:10">
      <c r="A163" s="293"/>
      <c r="B163" s="61"/>
      <c r="C163" s="81" t="s">
        <v>53</v>
      </c>
      <c r="D163" s="35"/>
      <c r="E163" s="35"/>
      <c r="F163" s="35"/>
      <c r="G163" s="35"/>
      <c r="H163" s="35"/>
      <c r="I163" s="35"/>
      <c r="J163" s="36"/>
    </row>
    <row r="164" spans="1:10">
      <c r="A164" s="293"/>
      <c r="B164" s="61"/>
      <c r="C164" s="81" t="s">
        <v>54</v>
      </c>
      <c r="D164" s="35"/>
      <c r="E164" s="35"/>
      <c r="F164" s="42"/>
      <c r="G164" s="35"/>
      <c r="H164" s="35"/>
      <c r="I164" s="35"/>
      <c r="J164" s="36"/>
    </row>
    <row r="165" spans="1:10">
      <c r="A165" s="293"/>
      <c r="B165" s="61" t="s">
        <v>55</v>
      </c>
      <c r="C165" s="81" t="s">
        <v>56</v>
      </c>
      <c r="D165" s="23"/>
      <c r="E165" s="23"/>
      <c r="F165" s="35"/>
      <c r="G165" s="35"/>
      <c r="H165" s="35"/>
      <c r="I165" s="35"/>
      <c r="J165" s="36"/>
    </row>
    <row r="166" spans="1:10">
      <c r="A166" s="293"/>
      <c r="B166" s="61"/>
      <c r="C166" s="81" t="s">
        <v>57</v>
      </c>
      <c r="D166" s="35"/>
      <c r="E166" s="35"/>
      <c r="F166" s="35"/>
      <c r="G166" s="35"/>
      <c r="H166" s="35"/>
      <c r="I166" s="35"/>
      <c r="J166" s="36"/>
    </row>
    <row r="167" spans="1:10">
      <c r="A167" s="293"/>
      <c r="B167" s="61"/>
      <c r="C167" s="81" t="s">
        <v>58</v>
      </c>
      <c r="D167" s="35"/>
      <c r="E167" s="35"/>
      <c r="F167" s="35"/>
      <c r="G167" s="35"/>
      <c r="H167" s="35"/>
      <c r="I167" s="35"/>
      <c r="J167" s="36"/>
    </row>
    <row r="168" spans="1:10">
      <c r="A168" s="293"/>
      <c r="B168" s="61" t="s">
        <v>59</v>
      </c>
      <c r="C168" s="81" t="s">
        <v>60</v>
      </c>
      <c r="D168" s="35"/>
      <c r="E168" s="35"/>
      <c r="F168" s="35"/>
      <c r="G168" s="35"/>
      <c r="H168" s="35"/>
      <c r="I168" s="35"/>
      <c r="J168" s="36"/>
    </row>
    <row r="169" spans="1:10">
      <c r="A169" s="293"/>
      <c r="B169" s="61"/>
      <c r="C169" s="81" t="s">
        <v>61</v>
      </c>
      <c r="D169" s="35"/>
      <c r="E169" s="35"/>
      <c r="F169" s="35"/>
      <c r="G169" s="35"/>
      <c r="H169" s="35"/>
      <c r="I169" s="35"/>
      <c r="J169" s="36"/>
    </row>
    <row r="170" spans="1:10">
      <c r="A170" s="293"/>
      <c r="B170" s="61" t="s">
        <v>73</v>
      </c>
      <c r="C170" s="81" t="s">
        <v>63</v>
      </c>
      <c r="D170" s="35"/>
      <c r="E170" s="35"/>
      <c r="F170" s="35"/>
      <c r="G170" s="35"/>
      <c r="H170" s="35"/>
      <c r="I170" s="35"/>
      <c r="J170" s="36"/>
    </row>
    <row r="171" spans="1:10">
      <c r="A171" s="293"/>
      <c r="B171" s="61"/>
      <c r="C171" s="81" t="s">
        <v>64</v>
      </c>
      <c r="D171" s="35"/>
      <c r="E171" s="35"/>
      <c r="F171" s="35"/>
      <c r="G171" s="35"/>
      <c r="H171" s="35"/>
      <c r="I171" s="35"/>
      <c r="J171" s="36"/>
    </row>
    <row r="172" spans="1:10">
      <c r="A172" s="293"/>
      <c r="B172" s="61"/>
      <c r="C172" s="81" t="s">
        <v>65</v>
      </c>
      <c r="D172" s="35"/>
      <c r="E172" s="35"/>
      <c r="F172" s="35"/>
      <c r="G172" s="35"/>
      <c r="H172" s="35"/>
      <c r="I172" s="35"/>
      <c r="J172" s="36"/>
    </row>
    <row r="173" spans="1:10">
      <c r="A173" s="293"/>
      <c r="B173" s="61" t="s">
        <v>66</v>
      </c>
      <c r="C173" s="81" t="s">
        <v>67</v>
      </c>
      <c r="D173" s="35"/>
      <c r="E173" s="35"/>
      <c r="F173" s="35"/>
      <c r="G173" s="35"/>
      <c r="H173" s="92"/>
      <c r="I173" s="35"/>
      <c r="J173" s="36"/>
    </row>
    <row r="174" spans="1:10" ht="15.75" thickBot="1">
      <c r="A174" s="294"/>
      <c r="B174" s="73"/>
      <c r="C174" s="82" t="s">
        <v>68</v>
      </c>
      <c r="D174" s="65"/>
      <c r="E174" s="65"/>
      <c r="F174" s="65"/>
      <c r="G174" s="65"/>
      <c r="H174" s="65"/>
      <c r="I174" s="65"/>
      <c r="J174" s="66"/>
    </row>
    <row r="175" spans="1:10" ht="18">
      <c r="A175" s="127"/>
      <c r="B175" s="128"/>
      <c r="C175" s="39"/>
      <c r="D175" s="39"/>
      <c r="E175" s="39"/>
      <c r="F175" s="39"/>
      <c r="G175" s="39"/>
      <c r="H175" s="39"/>
      <c r="I175" s="39"/>
      <c r="J175" s="39"/>
    </row>
    <row r="176" spans="1:10" ht="18">
      <c r="A176" s="127"/>
      <c r="B176" s="164" t="s">
        <v>88</v>
      </c>
      <c r="C176" s="129">
        <f>C2</f>
        <v>47</v>
      </c>
      <c r="D176" s="130">
        <f>SUM(D5)</f>
        <v>44521</v>
      </c>
      <c r="E176" s="130">
        <f>SUM(D176+1)</f>
        <v>44522</v>
      </c>
      <c r="F176" s="130">
        <f t="shared" ref="F176:J176" si="1">SUM(E176+1)</f>
        <v>44523</v>
      </c>
      <c r="G176" s="130">
        <f t="shared" si="1"/>
        <v>44524</v>
      </c>
      <c r="H176" s="130">
        <f t="shared" si="1"/>
        <v>44525</v>
      </c>
      <c r="I176" s="130">
        <f t="shared" si="1"/>
        <v>44526</v>
      </c>
      <c r="J176" s="130">
        <f t="shared" si="1"/>
        <v>44527</v>
      </c>
    </row>
    <row r="177" spans="1:10" ht="18">
      <c r="A177" s="127"/>
      <c r="B177" s="128"/>
      <c r="C177" s="131" t="s">
        <v>74</v>
      </c>
      <c r="D177" s="132"/>
      <c r="E177" s="132"/>
      <c r="F177" s="133"/>
      <c r="G177" s="133"/>
      <c r="H177" s="133"/>
      <c r="I177" s="133"/>
      <c r="J177" s="133"/>
    </row>
    <row r="178" spans="1:10" ht="18">
      <c r="A178" s="127"/>
      <c r="B178" s="128"/>
      <c r="C178" s="134"/>
      <c r="D178" s="28"/>
      <c r="E178" s="135"/>
      <c r="F178" s="133"/>
      <c r="G178" s="133"/>
      <c r="H178" s="133"/>
      <c r="I178" s="133"/>
      <c r="J178" s="133"/>
    </row>
    <row r="179" spans="1:10" ht="18">
      <c r="A179" s="127"/>
      <c r="B179" s="128"/>
      <c r="C179" s="134"/>
      <c r="D179" s="78"/>
      <c r="E179" s="136"/>
      <c r="F179" s="133"/>
      <c r="G179" s="133"/>
      <c r="H179" s="133"/>
      <c r="I179" s="133"/>
      <c r="J179" s="133"/>
    </row>
    <row r="180" spans="1:10" ht="18">
      <c r="A180" s="127"/>
      <c r="B180" s="128"/>
      <c r="C180" s="134"/>
      <c r="D180" s="137"/>
      <c r="E180" s="137"/>
      <c r="F180" s="133"/>
      <c r="G180" s="133"/>
      <c r="H180" s="133"/>
      <c r="I180" s="99"/>
      <c r="J180" s="28"/>
    </row>
    <row r="181" spans="1:10" ht="18">
      <c r="A181" s="127"/>
      <c r="B181" s="128"/>
      <c r="C181" s="134"/>
      <c r="D181" s="137"/>
      <c r="E181" s="137"/>
      <c r="F181" s="133"/>
      <c r="G181" s="133"/>
      <c r="H181" s="138"/>
      <c r="I181" s="99"/>
      <c r="J181" s="28"/>
    </row>
    <row r="182" spans="1:10" ht="18">
      <c r="A182" s="127"/>
      <c r="B182" s="128"/>
      <c r="C182" s="134"/>
      <c r="D182" s="133"/>
      <c r="E182" s="23"/>
      <c r="F182" s="133"/>
      <c r="G182" s="133"/>
      <c r="H182" s="133"/>
      <c r="I182" s="133"/>
      <c r="J182" s="133"/>
    </row>
    <row r="183" spans="1:10" ht="18">
      <c r="A183" s="127"/>
      <c r="B183" s="128"/>
      <c r="C183" s="134"/>
      <c r="D183" s="23"/>
      <c r="E183" s="23"/>
      <c r="F183" s="23"/>
      <c r="G183" s="23"/>
      <c r="H183" s="133"/>
      <c r="I183" s="133"/>
      <c r="J183" s="133"/>
    </row>
    <row r="184" spans="1:10" ht="18">
      <c r="A184" s="127"/>
      <c r="B184" s="128"/>
      <c r="C184" s="139"/>
      <c r="D184" s="139"/>
      <c r="E184" s="139"/>
      <c r="F184" s="139"/>
      <c r="G184" s="139"/>
      <c r="H184" s="139"/>
      <c r="I184" s="139"/>
      <c r="J184" s="139"/>
    </row>
    <row r="185" spans="1:10" ht="18">
      <c r="A185" s="127"/>
      <c r="B185" s="6"/>
      <c r="C185" s="131" t="s">
        <v>75</v>
      </c>
      <c r="D185" s="23"/>
      <c r="E185" s="23"/>
      <c r="F185" s="23"/>
      <c r="G185" s="23"/>
      <c r="H185" s="23"/>
      <c r="I185" s="23"/>
      <c r="J185" s="23"/>
    </row>
    <row r="186" spans="1:10" ht="18">
      <c r="A186" s="127"/>
      <c r="B186" s="6"/>
      <c r="C186" s="134"/>
      <c r="D186" s="23"/>
      <c r="E186" s="23"/>
      <c r="F186" s="23"/>
      <c r="G186" s="23"/>
      <c r="H186" s="23"/>
      <c r="I186" s="23"/>
      <c r="J186" s="23"/>
    </row>
    <row r="187" spans="1:10">
      <c r="A187" s="39"/>
      <c r="B187" s="6"/>
      <c r="C187" s="134"/>
      <c r="D187" s="23"/>
      <c r="E187" s="23"/>
      <c r="F187" s="23"/>
      <c r="G187" s="23"/>
      <c r="H187" s="23"/>
      <c r="I187" s="23"/>
      <c r="J187" s="23"/>
    </row>
    <row r="188" spans="1:10">
      <c r="A188" s="39"/>
      <c r="B188" s="6"/>
      <c r="C188" s="134"/>
      <c r="D188" s="23"/>
      <c r="E188" s="23"/>
      <c r="F188" s="23"/>
      <c r="G188" s="23"/>
      <c r="H188" s="23"/>
      <c r="I188" s="23"/>
      <c r="J188" s="23"/>
    </row>
    <row r="189" spans="1:10">
      <c r="A189" s="39"/>
      <c r="B189" s="6"/>
      <c r="C189" s="134"/>
      <c r="D189" s="23"/>
      <c r="E189" s="23"/>
      <c r="F189" s="23"/>
      <c r="G189" s="135"/>
      <c r="H189" s="135"/>
      <c r="I189" s="23"/>
      <c r="J189" s="23"/>
    </row>
    <row r="190" spans="1:10">
      <c r="A190" s="39"/>
      <c r="B190" s="6"/>
      <c r="C190" s="134"/>
      <c r="D190" s="23"/>
      <c r="E190" s="23"/>
      <c r="F190" s="23"/>
      <c r="G190" s="23"/>
      <c r="H190" s="23"/>
      <c r="I190" s="23"/>
      <c r="J190" s="23"/>
    </row>
    <row r="191" spans="1:10">
      <c r="A191" s="39"/>
      <c r="B191" s="6"/>
      <c r="C191" s="134"/>
      <c r="D191" s="23"/>
      <c r="E191" s="23"/>
      <c r="F191" s="23"/>
      <c r="G191" s="23"/>
      <c r="H191" s="23"/>
      <c r="I191" s="23"/>
      <c r="J191" s="23"/>
    </row>
    <row r="192" spans="1:10">
      <c r="A192" s="39"/>
      <c r="B192" s="6"/>
      <c r="C192" s="140"/>
      <c r="D192" s="141"/>
      <c r="E192" s="141"/>
      <c r="F192" s="141"/>
      <c r="G192" s="141"/>
      <c r="H192" s="141"/>
      <c r="I192" s="141"/>
      <c r="J192" s="141"/>
    </row>
    <row r="193" spans="1:10">
      <c r="A193" s="39"/>
      <c r="B193" s="6"/>
      <c r="C193" s="131" t="s">
        <v>76</v>
      </c>
      <c r="D193" s="142"/>
      <c r="E193" s="142"/>
      <c r="F193" s="142"/>
      <c r="G193" s="142"/>
      <c r="H193" s="142"/>
      <c r="I193" s="142"/>
      <c r="J193" s="142"/>
    </row>
    <row r="194" spans="1:10">
      <c r="A194" s="39"/>
      <c r="B194" s="6"/>
      <c r="C194" s="134"/>
      <c r="D194" s="142"/>
      <c r="E194" s="142"/>
      <c r="F194" s="142"/>
      <c r="G194" s="142"/>
      <c r="H194" s="142"/>
      <c r="I194" s="142"/>
      <c r="J194" s="142"/>
    </row>
    <row r="195" spans="1:10">
      <c r="A195" s="39"/>
      <c r="B195" s="6"/>
      <c r="C195" s="134"/>
      <c r="D195" s="142"/>
      <c r="E195" s="142"/>
      <c r="F195" s="142"/>
      <c r="G195" s="142"/>
      <c r="H195" s="142"/>
      <c r="I195" s="142"/>
      <c r="J195" s="142"/>
    </row>
    <row r="196" spans="1:10">
      <c r="A196" s="39"/>
      <c r="B196" s="6"/>
      <c r="C196" s="134"/>
      <c r="D196" s="142"/>
      <c r="E196" s="142"/>
      <c r="F196" s="142"/>
      <c r="G196" s="142"/>
      <c r="H196" s="142"/>
      <c r="I196" s="142"/>
      <c r="J196" s="142"/>
    </row>
    <row r="197" spans="1:10">
      <c r="A197" s="39"/>
      <c r="B197" s="6"/>
      <c r="C197" s="134"/>
      <c r="D197" s="142"/>
      <c r="E197" s="142"/>
      <c r="F197" s="142"/>
      <c r="G197" s="142"/>
      <c r="H197" s="28"/>
      <c r="I197" s="142"/>
      <c r="J197" s="142"/>
    </row>
    <row r="198" spans="1:10">
      <c r="A198" s="39"/>
      <c r="B198" s="6"/>
      <c r="C198" s="134"/>
      <c r="D198" s="142"/>
      <c r="E198" s="142"/>
      <c r="F198" s="142"/>
      <c r="G198" s="142"/>
      <c r="H198" s="142"/>
      <c r="I198" s="142"/>
      <c r="J198" s="142"/>
    </row>
    <row r="199" spans="1:10">
      <c r="A199" s="39"/>
      <c r="B199" s="6"/>
      <c r="C199" s="134"/>
      <c r="D199" s="142"/>
      <c r="E199" s="142"/>
      <c r="F199" s="142"/>
      <c r="G199" s="142"/>
      <c r="H199" s="142"/>
      <c r="I199" s="142"/>
      <c r="J199" s="142"/>
    </row>
    <row r="200" spans="1:10">
      <c r="A200" s="39"/>
      <c r="B200" s="6"/>
      <c r="C200" s="134"/>
      <c r="D200" s="23"/>
      <c r="E200" s="23"/>
      <c r="F200" s="23"/>
      <c r="G200" s="23"/>
      <c r="H200" s="34"/>
      <c r="I200" s="23"/>
      <c r="J200" s="23"/>
    </row>
    <row r="201" spans="1:10">
      <c r="A201" s="39"/>
      <c r="B201" s="6"/>
      <c r="C201" s="134"/>
      <c r="D201" s="23"/>
      <c r="E201" s="23"/>
      <c r="F201" s="23"/>
      <c r="G201" s="135"/>
      <c r="H201" s="23"/>
      <c r="I201" s="23"/>
      <c r="J201" s="23"/>
    </row>
    <row r="202" spans="1:10">
      <c r="A202" s="39"/>
      <c r="B202" s="6"/>
      <c r="C202" s="134"/>
      <c r="D202" s="23"/>
      <c r="E202" s="23"/>
      <c r="F202" s="23"/>
      <c r="G202" s="28"/>
      <c r="H202" s="23"/>
      <c r="I202" s="23"/>
      <c r="J202" s="23"/>
    </row>
    <row r="203" spans="1:10">
      <c r="A203" s="39"/>
      <c r="B203" s="6"/>
      <c r="C203" s="141"/>
      <c r="D203" s="141"/>
      <c r="E203" s="141"/>
      <c r="F203" s="141"/>
      <c r="G203" s="141"/>
      <c r="H203" s="141"/>
      <c r="I203" s="141"/>
      <c r="J203" s="141"/>
    </row>
    <row r="204" spans="1:10">
      <c r="A204" s="39"/>
      <c r="B204" s="6"/>
      <c r="C204" s="143"/>
      <c r="D204" s="28"/>
      <c r="E204" s="28"/>
      <c r="F204" s="28"/>
      <c r="G204" s="142"/>
      <c r="H204" s="28"/>
      <c r="I204" s="132"/>
      <c r="J204" s="144"/>
    </row>
    <row r="205" spans="1:10">
      <c r="A205" s="39"/>
      <c r="B205" s="6"/>
      <c r="C205" s="145"/>
      <c r="D205" s="146"/>
      <c r="E205" s="147"/>
      <c r="F205" s="28"/>
      <c r="G205" s="142"/>
      <c r="H205" s="28"/>
      <c r="I205" s="132"/>
      <c r="J205" s="148"/>
    </row>
    <row r="206" spans="1:10">
      <c r="A206" s="39"/>
      <c r="B206" s="6"/>
      <c r="C206" s="145"/>
      <c r="D206" s="23"/>
      <c r="E206" s="147"/>
      <c r="F206" s="28"/>
      <c r="G206" s="142"/>
      <c r="H206" s="28"/>
      <c r="I206" s="28"/>
      <c r="J206" s="142"/>
    </row>
    <row r="207" spans="1:10">
      <c r="A207" s="39"/>
      <c r="B207" s="6"/>
      <c r="C207" s="134"/>
      <c r="D207" s="142"/>
      <c r="E207" s="142"/>
      <c r="F207" s="142"/>
      <c r="G207" s="142"/>
      <c r="H207" s="28"/>
      <c r="I207" s="142"/>
      <c r="J207" s="142"/>
    </row>
    <row r="208" spans="1:10">
      <c r="A208" s="39"/>
      <c r="B208" s="6"/>
      <c r="C208" s="134"/>
      <c r="D208" s="142"/>
      <c r="E208" s="142"/>
      <c r="F208" s="142"/>
      <c r="G208" s="142"/>
      <c r="H208" s="142"/>
      <c r="I208" s="142"/>
      <c r="J208" s="142"/>
    </row>
    <row r="209" spans="1:10">
      <c r="A209" s="39"/>
      <c r="B209" s="6"/>
      <c r="C209" s="149"/>
      <c r="D209" s="142"/>
      <c r="E209" s="142"/>
      <c r="F209" s="142"/>
      <c r="G209" s="142"/>
      <c r="H209" s="142"/>
      <c r="I209" s="142"/>
      <c r="J209" s="142"/>
    </row>
    <row r="210" spans="1:10">
      <c r="A210" s="39"/>
      <c r="B210" s="6"/>
      <c r="C210" s="150"/>
      <c r="D210" s="151">
        <f t="shared" ref="D210:J210" si="2">COUNTA(D177:D202)</f>
        <v>0</v>
      </c>
      <c r="E210" s="151">
        <f t="shared" si="2"/>
        <v>0</v>
      </c>
      <c r="F210" s="151">
        <f t="shared" si="2"/>
        <v>0</v>
      </c>
      <c r="G210" s="151">
        <f t="shared" si="2"/>
        <v>0</v>
      </c>
      <c r="H210" s="151">
        <f t="shared" si="2"/>
        <v>0</v>
      </c>
      <c r="I210" s="151">
        <f t="shared" si="2"/>
        <v>0</v>
      </c>
      <c r="J210" s="151">
        <f t="shared" si="2"/>
        <v>0</v>
      </c>
    </row>
    <row r="211" spans="1:10" ht="18">
      <c r="A211" s="127"/>
      <c r="B211" s="6"/>
      <c r="C211" s="23"/>
      <c r="D211" s="23"/>
      <c r="E211" s="23"/>
      <c r="F211" s="23"/>
      <c r="G211" s="23"/>
      <c r="H211" s="23"/>
      <c r="I211" s="28" t="s">
        <v>77</v>
      </c>
      <c r="J211" s="152">
        <f>SUM(D210:J210)</f>
        <v>0</v>
      </c>
    </row>
    <row r="212" spans="1:10" ht="18">
      <c r="A212" s="127"/>
      <c r="B212" s="6"/>
      <c r="C212" s="153"/>
      <c r="D212" s="153"/>
      <c r="E212" s="153"/>
      <c r="F212" s="153"/>
      <c r="G212" s="23"/>
      <c r="H212" s="153"/>
      <c r="I212" s="28" t="s">
        <v>37</v>
      </c>
      <c r="J212" s="28">
        <f>COUNTA(D37:J46,D94:J103,D150:J159)</f>
        <v>0</v>
      </c>
    </row>
    <row r="213" spans="1:10" ht="18">
      <c r="A213" s="127"/>
      <c r="B213" s="6"/>
      <c r="C213" s="154"/>
      <c r="D213" s="23" t="s">
        <v>78</v>
      </c>
      <c r="E213" s="23"/>
      <c r="F213" s="23"/>
      <c r="G213" s="23"/>
      <c r="H213" s="23"/>
      <c r="I213" s="28" t="s">
        <v>79</v>
      </c>
      <c r="J213" s="28">
        <f>COUNTA(D52:J54,D109:J111,D165:J167)</f>
        <v>0</v>
      </c>
    </row>
    <row r="214" spans="1:10" ht="18">
      <c r="A214" s="127"/>
      <c r="B214" s="6"/>
      <c r="C214" s="155"/>
      <c r="D214" s="23" t="s">
        <v>80</v>
      </c>
      <c r="E214" s="23"/>
      <c r="F214" s="23"/>
      <c r="G214" s="23"/>
      <c r="H214" s="23"/>
      <c r="I214" s="28" t="s">
        <v>81</v>
      </c>
      <c r="J214" s="28">
        <f>COUNTA(D60:J61,D117:J118,D173:J174)</f>
        <v>0</v>
      </c>
    </row>
    <row r="215" spans="1:10" ht="18">
      <c r="A215" s="127"/>
      <c r="B215" s="6"/>
      <c r="C215" s="156"/>
      <c r="D215" s="23" t="s">
        <v>82</v>
      </c>
      <c r="E215" s="23"/>
      <c r="F215" s="23"/>
      <c r="G215" s="23"/>
      <c r="H215" s="23"/>
      <c r="I215" s="28" t="s">
        <v>83</v>
      </c>
      <c r="J215" s="28">
        <f>COUNTA(D47:J51,D104:J108,D160:J164)</f>
        <v>0</v>
      </c>
    </row>
    <row r="216" spans="1:10" ht="18">
      <c r="A216" s="127"/>
      <c r="B216" s="6"/>
      <c r="C216" s="157" t="s">
        <v>84</v>
      </c>
      <c r="D216" s="23" t="s">
        <v>85</v>
      </c>
      <c r="E216" s="23"/>
      <c r="F216" s="23"/>
      <c r="G216" s="23"/>
      <c r="H216" s="23"/>
      <c r="I216" s="28" t="s">
        <v>86</v>
      </c>
      <c r="J216" s="28">
        <f>SUM(J212:J215)</f>
        <v>0</v>
      </c>
    </row>
    <row r="217" spans="1:10" ht="18">
      <c r="A217" s="127"/>
      <c r="B217" s="6"/>
      <c r="C217" s="23"/>
      <c r="D217" s="23"/>
      <c r="E217" s="23"/>
      <c r="F217" s="23"/>
      <c r="G217" s="158" t="s">
        <v>87</v>
      </c>
      <c r="H217" s="23"/>
      <c r="I217" s="23"/>
      <c r="J217" s="23"/>
    </row>
    <row r="218" spans="1:10" ht="18">
      <c r="A218" s="127"/>
      <c r="B218" s="6"/>
      <c r="C218" s="23"/>
      <c r="D218" s="23"/>
      <c r="E218" s="23"/>
      <c r="F218" s="23"/>
      <c r="G218" s="23"/>
      <c r="H218" s="23"/>
      <c r="I218" s="23"/>
      <c r="J218" s="23"/>
    </row>
    <row r="219" spans="1:10" ht="18">
      <c r="A219" s="127"/>
      <c r="B219" s="6"/>
      <c r="C219" s="23"/>
      <c r="D219" s="23"/>
      <c r="E219" s="28"/>
      <c r="F219" s="28"/>
      <c r="G219" s="23"/>
      <c r="H219" s="28"/>
      <c r="I219" s="28"/>
      <c r="J219" s="28"/>
    </row>
    <row r="220" spans="1:10" ht="18">
      <c r="A220" s="127"/>
      <c r="B220" s="6"/>
      <c r="C220" s="23"/>
      <c r="D220" s="23"/>
      <c r="E220" s="23"/>
      <c r="F220" s="23"/>
      <c r="G220" s="23"/>
      <c r="H220" s="23"/>
      <c r="I220" s="23"/>
      <c r="J220" s="23"/>
    </row>
  </sheetData>
  <mergeCells count="7">
    <mergeCell ref="A150:A174"/>
    <mergeCell ref="A1:J1"/>
    <mergeCell ref="A7:A36"/>
    <mergeCell ref="A37:A62"/>
    <mergeCell ref="A64:A93"/>
    <mergeCell ref="A94:A118"/>
    <mergeCell ref="A120:A149"/>
  </mergeCells>
  <phoneticPr fontId="20" type="noConversion"/>
  <conditionalFormatting sqref="G94">
    <cfRule type="duplicateValues" dxfId="2047" priority="370"/>
  </conditionalFormatting>
  <conditionalFormatting sqref="G94">
    <cfRule type="duplicateValues" dxfId="2046" priority="369"/>
  </conditionalFormatting>
  <conditionalFormatting sqref="G94">
    <cfRule type="duplicateValues" dxfId="2045" priority="368"/>
  </conditionalFormatting>
  <conditionalFormatting sqref="G94">
    <cfRule type="duplicateValues" dxfId="2044" priority="367"/>
  </conditionalFormatting>
  <conditionalFormatting sqref="G94">
    <cfRule type="duplicateValues" dxfId="2043" priority="366"/>
  </conditionalFormatting>
  <conditionalFormatting sqref="G94">
    <cfRule type="duplicateValues" dxfId="2042" priority="365"/>
  </conditionalFormatting>
  <conditionalFormatting sqref="G94">
    <cfRule type="duplicateValues" dxfId="2041" priority="364"/>
  </conditionalFormatting>
  <conditionalFormatting sqref="G94">
    <cfRule type="duplicateValues" dxfId="2040" priority="363"/>
  </conditionalFormatting>
  <conditionalFormatting sqref="G94">
    <cfRule type="duplicateValues" dxfId="2039" priority="362"/>
  </conditionalFormatting>
  <conditionalFormatting sqref="G94">
    <cfRule type="duplicateValues" dxfId="2038" priority="361"/>
  </conditionalFormatting>
  <conditionalFormatting sqref="G94">
    <cfRule type="duplicateValues" dxfId="2037" priority="360"/>
  </conditionalFormatting>
  <conditionalFormatting sqref="G94">
    <cfRule type="duplicateValues" dxfId="2036" priority="359"/>
  </conditionalFormatting>
  <conditionalFormatting sqref="G94">
    <cfRule type="duplicateValues" dxfId="2035" priority="358"/>
  </conditionalFormatting>
  <conditionalFormatting sqref="G94">
    <cfRule type="duplicateValues" dxfId="2034" priority="357"/>
  </conditionalFormatting>
  <conditionalFormatting sqref="G94">
    <cfRule type="duplicateValues" dxfId="2033" priority="356"/>
  </conditionalFormatting>
  <conditionalFormatting sqref="G94">
    <cfRule type="duplicateValues" dxfId="2032" priority="355"/>
  </conditionalFormatting>
  <conditionalFormatting sqref="G94">
    <cfRule type="duplicateValues" dxfId="2031" priority="354"/>
  </conditionalFormatting>
  <conditionalFormatting sqref="G94">
    <cfRule type="duplicateValues" dxfId="2030" priority="353"/>
  </conditionalFormatting>
  <conditionalFormatting sqref="G94">
    <cfRule type="duplicateValues" dxfId="2029" priority="352"/>
  </conditionalFormatting>
  <conditionalFormatting sqref="G94">
    <cfRule type="duplicateValues" dxfId="2028" priority="351"/>
  </conditionalFormatting>
  <conditionalFormatting sqref="G94">
    <cfRule type="duplicateValues" dxfId="2027" priority="350"/>
  </conditionalFormatting>
  <conditionalFormatting sqref="G94">
    <cfRule type="duplicateValues" dxfId="2026" priority="349"/>
  </conditionalFormatting>
  <conditionalFormatting sqref="G94">
    <cfRule type="duplicateValues" dxfId="2025" priority="348"/>
  </conditionalFormatting>
  <conditionalFormatting sqref="G94">
    <cfRule type="duplicateValues" dxfId="2024" priority="347"/>
  </conditionalFormatting>
  <conditionalFormatting sqref="G94">
    <cfRule type="duplicateValues" dxfId="2023" priority="346"/>
  </conditionalFormatting>
  <conditionalFormatting sqref="G94">
    <cfRule type="duplicateValues" dxfId="2022" priority="345"/>
  </conditionalFormatting>
  <conditionalFormatting sqref="G94">
    <cfRule type="duplicateValues" dxfId="2021" priority="344"/>
  </conditionalFormatting>
  <conditionalFormatting sqref="G94">
    <cfRule type="duplicateValues" dxfId="2020" priority="343"/>
  </conditionalFormatting>
  <conditionalFormatting sqref="G94">
    <cfRule type="duplicateValues" dxfId="2019" priority="342"/>
  </conditionalFormatting>
  <conditionalFormatting sqref="G94">
    <cfRule type="duplicateValues" dxfId="2018" priority="341"/>
  </conditionalFormatting>
  <conditionalFormatting sqref="G94">
    <cfRule type="duplicateValues" dxfId="2017" priority="340"/>
  </conditionalFormatting>
  <conditionalFormatting sqref="G94">
    <cfRule type="duplicateValues" dxfId="2016" priority="339"/>
  </conditionalFormatting>
  <conditionalFormatting sqref="G94">
    <cfRule type="duplicateValues" dxfId="2015" priority="338"/>
  </conditionalFormatting>
  <conditionalFormatting sqref="G94">
    <cfRule type="duplicateValues" dxfId="2014" priority="337"/>
  </conditionalFormatting>
  <conditionalFormatting sqref="G94">
    <cfRule type="duplicateValues" dxfId="2013" priority="336"/>
  </conditionalFormatting>
  <conditionalFormatting sqref="G94">
    <cfRule type="duplicateValues" dxfId="2012" priority="335"/>
  </conditionalFormatting>
  <conditionalFormatting sqref="G94">
    <cfRule type="duplicateValues" dxfId="2011" priority="334"/>
  </conditionalFormatting>
  <conditionalFormatting sqref="G94">
    <cfRule type="duplicateValues" dxfId="2010" priority="333"/>
  </conditionalFormatting>
  <conditionalFormatting sqref="G94">
    <cfRule type="duplicateValues" dxfId="2009" priority="332"/>
  </conditionalFormatting>
  <conditionalFormatting sqref="G94">
    <cfRule type="duplicateValues" dxfId="2008" priority="331"/>
  </conditionalFormatting>
  <conditionalFormatting sqref="G94">
    <cfRule type="duplicateValues" dxfId="2007" priority="330"/>
  </conditionalFormatting>
  <conditionalFormatting sqref="G94">
    <cfRule type="duplicateValues" dxfId="2006" priority="329"/>
  </conditionalFormatting>
  <conditionalFormatting sqref="G94">
    <cfRule type="duplicateValues" dxfId="2005" priority="328"/>
  </conditionalFormatting>
  <conditionalFormatting sqref="G94">
    <cfRule type="duplicateValues" dxfId="2004" priority="327"/>
  </conditionalFormatting>
  <conditionalFormatting sqref="G94">
    <cfRule type="duplicateValues" dxfId="2003" priority="326"/>
  </conditionalFormatting>
  <conditionalFormatting sqref="G94">
    <cfRule type="duplicateValues" dxfId="2002" priority="325"/>
  </conditionalFormatting>
  <conditionalFormatting sqref="G94">
    <cfRule type="duplicateValues" dxfId="2001" priority="324"/>
  </conditionalFormatting>
  <conditionalFormatting sqref="G94">
    <cfRule type="duplicateValues" dxfId="2000" priority="323"/>
  </conditionalFormatting>
  <conditionalFormatting sqref="G94">
    <cfRule type="duplicateValues" dxfId="1999" priority="322"/>
  </conditionalFormatting>
  <conditionalFormatting sqref="G94">
    <cfRule type="duplicateValues" dxfId="1998" priority="321"/>
  </conditionalFormatting>
  <conditionalFormatting sqref="G94">
    <cfRule type="duplicateValues" dxfId="1997" priority="320"/>
  </conditionalFormatting>
  <conditionalFormatting sqref="G94">
    <cfRule type="duplicateValues" dxfId="1996" priority="319"/>
  </conditionalFormatting>
  <conditionalFormatting sqref="G94">
    <cfRule type="duplicateValues" dxfId="1995" priority="318"/>
  </conditionalFormatting>
  <conditionalFormatting sqref="G94">
    <cfRule type="duplicateValues" dxfId="1994" priority="317"/>
  </conditionalFormatting>
  <conditionalFormatting sqref="G94">
    <cfRule type="duplicateValues" dxfId="1993" priority="316"/>
  </conditionalFormatting>
  <conditionalFormatting sqref="G94">
    <cfRule type="duplicateValues" dxfId="1992" priority="315"/>
  </conditionalFormatting>
  <conditionalFormatting sqref="G94">
    <cfRule type="duplicateValues" dxfId="1991" priority="314"/>
  </conditionalFormatting>
  <conditionalFormatting sqref="G94">
    <cfRule type="duplicateValues" dxfId="1990" priority="313"/>
  </conditionalFormatting>
  <conditionalFormatting sqref="G94">
    <cfRule type="duplicateValues" dxfId="1989" priority="312"/>
  </conditionalFormatting>
  <conditionalFormatting sqref="G94">
    <cfRule type="duplicateValues" dxfId="1988" priority="311"/>
  </conditionalFormatting>
  <conditionalFormatting sqref="G94">
    <cfRule type="duplicateValues" dxfId="1987" priority="310"/>
  </conditionalFormatting>
  <conditionalFormatting sqref="G94">
    <cfRule type="duplicateValues" dxfId="1986" priority="309"/>
  </conditionalFormatting>
  <conditionalFormatting sqref="G94">
    <cfRule type="duplicateValues" dxfId="1985" priority="308"/>
  </conditionalFormatting>
  <conditionalFormatting sqref="G94">
    <cfRule type="duplicateValues" dxfId="1984" priority="307"/>
  </conditionalFormatting>
  <conditionalFormatting sqref="G94">
    <cfRule type="duplicateValues" dxfId="1983" priority="306"/>
  </conditionalFormatting>
  <conditionalFormatting sqref="G94">
    <cfRule type="duplicateValues" dxfId="1982" priority="305"/>
  </conditionalFormatting>
  <conditionalFormatting sqref="G94">
    <cfRule type="duplicateValues" dxfId="1981" priority="304"/>
  </conditionalFormatting>
  <conditionalFormatting sqref="G94">
    <cfRule type="duplicateValues" dxfId="1980" priority="303"/>
  </conditionalFormatting>
  <conditionalFormatting sqref="G94">
    <cfRule type="duplicateValues" dxfId="1979" priority="302"/>
  </conditionalFormatting>
  <conditionalFormatting sqref="G94">
    <cfRule type="duplicateValues" dxfId="1978" priority="301"/>
  </conditionalFormatting>
  <conditionalFormatting sqref="G94">
    <cfRule type="duplicateValues" dxfId="1977" priority="300"/>
  </conditionalFormatting>
  <conditionalFormatting sqref="G94">
    <cfRule type="duplicateValues" dxfId="1976" priority="299"/>
  </conditionalFormatting>
  <conditionalFormatting sqref="G95">
    <cfRule type="duplicateValues" dxfId="1975" priority="298"/>
  </conditionalFormatting>
  <conditionalFormatting sqref="G95">
    <cfRule type="duplicateValues" dxfId="1974" priority="297"/>
  </conditionalFormatting>
  <conditionalFormatting sqref="G95">
    <cfRule type="duplicateValues" dxfId="1973" priority="296"/>
  </conditionalFormatting>
  <conditionalFormatting sqref="G95">
    <cfRule type="duplicateValues" dxfId="1972" priority="295"/>
  </conditionalFormatting>
  <conditionalFormatting sqref="G95">
    <cfRule type="duplicateValues" dxfId="1971" priority="294"/>
  </conditionalFormatting>
  <conditionalFormatting sqref="G95">
    <cfRule type="duplicateValues" dxfId="1970" priority="293"/>
  </conditionalFormatting>
  <conditionalFormatting sqref="G95">
    <cfRule type="duplicateValues" dxfId="1969" priority="292"/>
  </conditionalFormatting>
  <conditionalFormatting sqref="G95">
    <cfRule type="duplicateValues" dxfId="1968" priority="291"/>
  </conditionalFormatting>
  <conditionalFormatting sqref="G95">
    <cfRule type="duplicateValues" dxfId="1967" priority="290"/>
  </conditionalFormatting>
  <conditionalFormatting sqref="G95">
    <cfRule type="duplicateValues" dxfId="1966" priority="289"/>
  </conditionalFormatting>
  <conditionalFormatting sqref="G95">
    <cfRule type="duplicateValues" dxfId="1965" priority="288"/>
  </conditionalFormatting>
  <conditionalFormatting sqref="G95">
    <cfRule type="duplicateValues" dxfId="1964" priority="287"/>
  </conditionalFormatting>
  <conditionalFormatting sqref="G95">
    <cfRule type="duplicateValues" dxfId="1963" priority="286"/>
  </conditionalFormatting>
  <conditionalFormatting sqref="G95">
    <cfRule type="duplicateValues" dxfId="1962" priority="285"/>
  </conditionalFormatting>
  <conditionalFormatting sqref="G95">
    <cfRule type="duplicateValues" dxfId="1961" priority="284"/>
  </conditionalFormatting>
  <conditionalFormatting sqref="G95">
    <cfRule type="duplicateValues" dxfId="1960" priority="283"/>
  </conditionalFormatting>
  <conditionalFormatting sqref="G95">
    <cfRule type="duplicateValues" dxfId="1959" priority="282"/>
  </conditionalFormatting>
  <conditionalFormatting sqref="G95">
    <cfRule type="duplicateValues" dxfId="1958" priority="281"/>
  </conditionalFormatting>
  <conditionalFormatting sqref="G95">
    <cfRule type="duplicateValues" dxfId="1957" priority="280"/>
  </conditionalFormatting>
  <conditionalFormatting sqref="G95">
    <cfRule type="duplicateValues" dxfId="1956" priority="279"/>
  </conditionalFormatting>
  <conditionalFormatting sqref="G95">
    <cfRule type="duplicateValues" dxfId="1955" priority="278"/>
  </conditionalFormatting>
  <conditionalFormatting sqref="G95">
    <cfRule type="duplicateValues" dxfId="1954" priority="277"/>
  </conditionalFormatting>
  <conditionalFormatting sqref="G95">
    <cfRule type="duplicateValues" dxfId="1953" priority="276"/>
  </conditionalFormatting>
  <conditionalFormatting sqref="G95">
    <cfRule type="duplicateValues" dxfId="1952" priority="275"/>
  </conditionalFormatting>
  <conditionalFormatting sqref="G95">
    <cfRule type="duplicateValues" dxfId="1951" priority="274"/>
  </conditionalFormatting>
  <conditionalFormatting sqref="G95">
    <cfRule type="duplicateValues" dxfId="1950" priority="273"/>
  </conditionalFormatting>
  <conditionalFormatting sqref="G95">
    <cfRule type="duplicateValues" dxfId="1949" priority="272"/>
  </conditionalFormatting>
  <conditionalFormatting sqref="G95">
    <cfRule type="duplicateValues" dxfId="1948" priority="271"/>
  </conditionalFormatting>
  <conditionalFormatting sqref="G95">
    <cfRule type="duplicateValues" dxfId="1947" priority="270"/>
  </conditionalFormatting>
  <conditionalFormatting sqref="G95">
    <cfRule type="duplicateValues" dxfId="1946" priority="269"/>
  </conditionalFormatting>
  <conditionalFormatting sqref="G95">
    <cfRule type="duplicateValues" dxfId="1945" priority="268"/>
  </conditionalFormatting>
  <conditionalFormatting sqref="G95">
    <cfRule type="duplicateValues" dxfId="1944" priority="267"/>
  </conditionalFormatting>
  <conditionalFormatting sqref="G95">
    <cfRule type="duplicateValues" dxfId="1943" priority="266"/>
  </conditionalFormatting>
  <conditionalFormatting sqref="G95">
    <cfRule type="duplicateValues" dxfId="1942" priority="265"/>
  </conditionalFormatting>
  <conditionalFormatting sqref="G95">
    <cfRule type="duplicateValues" dxfId="1941" priority="264"/>
  </conditionalFormatting>
  <conditionalFormatting sqref="G95">
    <cfRule type="duplicateValues" dxfId="1940" priority="263"/>
  </conditionalFormatting>
  <conditionalFormatting sqref="G95">
    <cfRule type="duplicateValues" dxfId="1939" priority="262"/>
  </conditionalFormatting>
  <conditionalFormatting sqref="G95">
    <cfRule type="duplicateValues" dxfId="1938" priority="261"/>
  </conditionalFormatting>
  <conditionalFormatting sqref="G95">
    <cfRule type="duplicateValues" dxfId="1937" priority="260"/>
  </conditionalFormatting>
  <conditionalFormatting sqref="G95">
    <cfRule type="duplicateValues" dxfId="1936" priority="259"/>
  </conditionalFormatting>
  <conditionalFormatting sqref="G95">
    <cfRule type="duplicateValues" dxfId="1935" priority="258"/>
  </conditionalFormatting>
  <conditionalFormatting sqref="G95">
    <cfRule type="duplicateValues" dxfId="1934" priority="257"/>
  </conditionalFormatting>
  <conditionalFormatting sqref="G95">
    <cfRule type="duplicateValues" dxfId="1933" priority="256"/>
  </conditionalFormatting>
  <conditionalFormatting sqref="G95">
    <cfRule type="duplicateValues" dxfId="1932" priority="255"/>
  </conditionalFormatting>
  <conditionalFormatting sqref="G95">
    <cfRule type="duplicateValues" dxfId="1931" priority="254"/>
  </conditionalFormatting>
  <conditionalFormatting sqref="G95">
    <cfRule type="duplicateValues" dxfId="1930" priority="253"/>
  </conditionalFormatting>
  <conditionalFormatting sqref="G95">
    <cfRule type="duplicateValues" dxfId="1929" priority="252"/>
  </conditionalFormatting>
  <conditionalFormatting sqref="G95">
    <cfRule type="duplicateValues" dxfId="1928" priority="251"/>
  </conditionalFormatting>
  <conditionalFormatting sqref="G95">
    <cfRule type="duplicateValues" dxfId="1927" priority="250"/>
  </conditionalFormatting>
  <conditionalFormatting sqref="G95">
    <cfRule type="duplicateValues" dxfId="1926" priority="249"/>
  </conditionalFormatting>
  <conditionalFormatting sqref="G95">
    <cfRule type="duplicateValues" dxfId="1925" priority="248"/>
  </conditionalFormatting>
  <conditionalFormatting sqref="G95">
    <cfRule type="duplicateValues" dxfId="1924" priority="247"/>
  </conditionalFormatting>
  <conditionalFormatting sqref="G95">
    <cfRule type="duplicateValues" dxfId="1923" priority="246"/>
  </conditionalFormatting>
  <conditionalFormatting sqref="G95">
    <cfRule type="duplicateValues" dxfId="1922" priority="245"/>
  </conditionalFormatting>
  <conditionalFormatting sqref="G95">
    <cfRule type="duplicateValues" dxfId="1921" priority="244"/>
  </conditionalFormatting>
  <conditionalFormatting sqref="G95">
    <cfRule type="duplicateValues" dxfId="1920" priority="243"/>
  </conditionalFormatting>
  <conditionalFormatting sqref="G96">
    <cfRule type="duplicateValues" dxfId="1919" priority="242"/>
  </conditionalFormatting>
  <conditionalFormatting sqref="H7">
    <cfRule type="duplicateValues" dxfId="1918" priority="237"/>
  </conditionalFormatting>
  <conditionalFormatting sqref="H19">
    <cfRule type="duplicateValues" dxfId="1917" priority="236"/>
  </conditionalFormatting>
  <conditionalFormatting sqref="H12">
    <cfRule type="duplicateValues" dxfId="1916" priority="235"/>
  </conditionalFormatting>
  <conditionalFormatting sqref="H38">
    <cfRule type="duplicateValues" dxfId="1915" priority="234"/>
  </conditionalFormatting>
  <conditionalFormatting sqref="H18">
    <cfRule type="duplicateValues" dxfId="1914" priority="233"/>
  </conditionalFormatting>
  <conditionalFormatting sqref="H13">
    <cfRule type="duplicateValues" dxfId="1913" priority="232"/>
  </conditionalFormatting>
  <conditionalFormatting sqref="H14">
    <cfRule type="duplicateValues" dxfId="1912" priority="231"/>
  </conditionalFormatting>
  <conditionalFormatting sqref="H16">
    <cfRule type="duplicateValues" dxfId="1911" priority="230"/>
  </conditionalFormatting>
  <conditionalFormatting sqref="H28">
    <cfRule type="duplicateValues" dxfId="1910" priority="229"/>
  </conditionalFormatting>
  <conditionalFormatting sqref="H48">
    <cfRule type="duplicateValues" dxfId="1909" priority="228"/>
  </conditionalFormatting>
  <conditionalFormatting sqref="I120">
    <cfRule type="duplicateValues" dxfId="1908" priority="227"/>
  </conditionalFormatting>
  <conditionalFormatting sqref="I121">
    <cfRule type="duplicateValues" dxfId="1907" priority="226"/>
  </conditionalFormatting>
  <conditionalFormatting sqref="I121">
    <cfRule type="duplicateValues" dxfId="1906" priority="225"/>
  </conditionalFormatting>
  <conditionalFormatting sqref="I121">
    <cfRule type="duplicateValues" dxfId="1905" priority="224"/>
  </conditionalFormatting>
  <conditionalFormatting sqref="I121">
    <cfRule type="duplicateValues" dxfId="1904" priority="223"/>
  </conditionalFormatting>
  <conditionalFormatting sqref="I121">
    <cfRule type="duplicateValues" dxfId="1903" priority="222"/>
  </conditionalFormatting>
  <conditionalFormatting sqref="I121">
    <cfRule type="duplicateValues" dxfId="1902" priority="221"/>
  </conditionalFormatting>
  <conditionalFormatting sqref="I121">
    <cfRule type="duplicateValues" dxfId="1901" priority="220"/>
  </conditionalFormatting>
  <conditionalFormatting sqref="I121">
    <cfRule type="duplicateValues" dxfId="1900" priority="219"/>
  </conditionalFormatting>
  <conditionalFormatting sqref="I121">
    <cfRule type="duplicateValues" dxfId="1899" priority="218"/>
  </conditionalFormatting>
  <conditionalFormatting sqref="I121">
    <cfRule type="duplicateValues" dxfId="1898" priority="217"/>
  </conditionalFormatting>
  <conditionalFormatting sqref="I121">
    <cfRule type="duplicateValues" dxfId="1897" priority="216"/>
  </conditionalFormatting>
  <conditionalFormatting sqref="I121">
    <cfRule type="duplicateValues" dxfId="1896" priority="215"/>
  </conditionalFormatting>
  <conditionalFormatting sqref="I121">
    <cfRule type="duplicateValues" dxfId="1895" priority="214"/>
  </conditionalFormatting>
  <conditionalFormatting sqref="I121">
    <cfRule type="duplicateValues" dxfId="1894" priority="213"/>
  </conditionalFormatting>
  <conditionalFormatting sqref="I121">
    <cfRule type="duplicateValues" dxfId="1893" priority="212"/>
  </conditionalFormatting>
  <conditionalFormatting sqref="I121">
    <cfRule type="duplicateValues" dxfId="1892" priority="211"/>
  </conditionalFormatting>
  <conditionalFormatting sqref="I121">
    <cfRule type="duplicateValues" dxfId="1891" priority="210"/>
  </conditionalFormatting>
  <conditionalFormatting sqref="I121">
    <cfRule type="duplicateValues" dxfId="1890" priority="209"/>
  </conditionalFormatting>
  <conditionalFormatting sqref="I121">
    <cfRule type="duplicateValues" dxfId="1889" priority="208"/>
  </conditionalFormatting>
  <conditionalFormatting sqref="I121">
    <cfRule type="duplicateValues" dxfId="1888" priority="207"/>
  </conditionalFormatting>
  <conditionalFormatting sqref="I129">
    <cfRule type="duplicateValues" dxfId="1887" priority="206"/>
  </conditionalFormatting>
  <conditionalFormatting sqref="I129">
    <cfRule type="duplicateValues" dxfId="1886" priority="205"/>
  </conditionalFormatting>
  <conditionalFormatting sqref="I129">
    <cfRule type="duplicateValues" dxfId="1885" priority="204"/>
  </conditionalFormatting>
  <conditionalFormatting sqref="I129">
    <cfRule type="duplicateValues" dxfId="1884" priority="203"/>
  </conditionalFormatting>
  <conditionalFormatting sqref="I129">
    <cfRule type="duplicateValues" dxfId="1883" priority="202"/>
  </conditionalFormatting>
  <conditionalFormatting sqref="I129">
    <cfRule type="duplicateValues" dxfId="1882" priority="201"/>
  </conditionalFormatting>
  <conditionalFormatting sqref="I129">
    <cfRule type="duplicateValues" dxfId="1881" priority="200"/>
  </conditionalFormatting>
  <conditionalFormatting sqref="I129">
    <cfRule type="duplicateValues" dxfId="1880" priority="199"/>
  </conditionalFormatting>
  <conditionalFormatting sqref="I129">
    <cfRule type="duplicateValues" dxfId="1879" priority="198"/>
  </conditionalFormatting>
  <conditionalFormatting sqref="I129">
    <cfRule type="duplicateValues" dxfId="1878" priority="197"/>
  </conditionalFormatting>
  <conditionalFormatting sqref="I129">
    <cfRule type="duplicateValues" dxfId="1877" priority="196"/>
  </conditionalFormatting>
  <conditionalFormatting sqref="I129">
    <cfRule type="duplicateValues" dxfId="1876" priority="195"/>
  </conditionalFormatting>
  <conditionalFormatting sqref="I129">
    <cfRule type="duplicateValues" dxfId="1875" priority="194"/>
  </conditionalFormatting>
  <conditionalFormatting sqref="I129">
    <cfRule type="duplicateValues" dxfId="1874" priority="193"/>
  </conditionalFormatting>
  <conditionalFormatting sqref="I129">
    <cfRule type="duplicateValues" dxfId="1873" priority="192"/>
  </conditionalFormatting>
  <conditionalFormatting sqref="I129">
    <cfRule type="duplicateValues" dxfId="1872" priority="191"/>
  </conditionalFormatting>
  <conditionalFormatting sqref="I129">
    <cfRule type="duplicateValues" dxfId="1871" priority="190"/>
  </conditionalFormatting>
  <conditionalFormatting sqref="I129">
    <cfRule type="duplicateValues" dxfId="1870" priority="189"/>
  </conditionalFormatting>
  <conditionalFormatting sqref="I129">
    <cfRule type="duplicateValues" dxfId="1869" priority="188"/>
  </conditionalFormatting>
  <conditionalFormatting sqref="I129">
    <cfRule type="duplicateValues" dxfId="1868" priority="187"/>
  </conditionalFormatting>
  <conditionalFormatting sqref="I129">
    <cfRule type="duplicateValues" dxfId="1867" priority="186"/>
  </conditionalFormatting>
  <conditionalFormatting sqref="I129">
    <cfRule type="duplicateValues" dxfId="1866" priority="185"/>
  </conditionalFormatting>
  <conditionalFormatting sqref="I129">
    <cfRule type="duplicateValues" dxfId="1865" priority="184"/>
  </conditionalFormatting>
  <conditionalFormatting sqref="I129">
    <cfRule type="duplicateValues" dxfId="1864" priority="183"/>
  </conditionalFormatting>
  <conditionalFormatting sqref="I129">
    <cfRule type="duplicateValues" dxfId="1863" priority="182"/>
  </conditionalFormatting>
  <conditionalFormatting sqref="I129">
    <cfRule type="duplicateValues" dxfId="1862" priority="181"/>
  </conditionalFormatting>
  <conditionalFormatting sqref="I129">
    <cfRule type="duplicateValues" dxfId="1861" priority="180"/>
  </conditionalFormatting>
  <conditionalFormatting sqref="I129">
    <cfRule type="duplicateValues" dxfId="1860" priority="179"/>
  </conditionalFormatting>
  <conditionalFormatting sqref="I129">
    <cfRule type="duplicateValues" dxfId="1859" priority="178"/>
  </conditionalFormatting>
  <conditionalFormatting sqref="I129">
    <cfRule type="duplicateValues" dxfId="1858" priority="177"/>
  </conditionalFormatting>
  <conditionalFormatting sqref="I129">
    <cfRule type="duplicateValues" dxfId="1857" priority="176"/>
  </conditionalFormatting>
  <conditionalFormatting sqref="I129">
    <cfRule type="duplicateValues" dxfId="1856" priority="175"/>
  </conditionalFormatting>
  <conditionalFormatting sqref="I129">
    <cfRule type="duplicateValues" dxfId="1855" priority="174"/>
  </conditionalFormatting>
  <conditionalFormatting sqref="I129">
    <cfRule type="duplicateValues" dxfId="1854" priority="173"/>
  </conditionalFormatting>
  <conditionalFormatting sqref="I129">
    <cfRule type="duplicateValues" dxfId="1853" priority="172"/>
  </conditionalFormatting>
  <conditionalFormatting sqref="I129">
    <cfRule type="duplicateValues" dxfId="1852" priority="171"/>
  </conditionalFormatting>
  <conditionalFormatting sqref="I132">
    <cfRule type="duplicateValues" dxfId="1851" priority="170"/>
  </conditionalFormatting>
  <conditionalFormatting sqref="I134">
    <cfRule type="duplicateValues" dxfId="1850" priority="169"/>
  </conditionalFormatting>
  <conditionalFormatting sqref="I136">
    <cfRule type="duplicateValues" dxfId="1849" priority="168"/>
  </conditionalFormatting>
  <conditionalFormatting sqref="I136">
    <cfRule type="duplicateValues" dxfId="1848" priority="167"/>
  </conditionalFormatting>
  <conditionalFormatting sqref="I128">
    <cfRule type="duplicateValues" dxfId="1847" priority="166"/>
  </conditionalFormatting>
  <conditionalFormatting sqref="I128">
    <cfRule type="duplicateValues" dxfId="1846" priority="165"/>
  </conditionalFormatting>
  <conditionalFormatting sqref="I133">
    <cfRule type="duplicateValues" dxfId="1845" priority="164"/>
  </conditionalFormatting>
  <conditionalFormatting sqref="I133">
    <cfRule type="duplicateValues" dxfId="1844" priority="163"/>
  </conditionalFormatting>
  <conditionalFormatting sqref="I130">
    <cfRule type="duplicateValues" dxfId="1843" priority="162"/>
  </conditionalFormatting>
  <conditionalFormatting sqref="I130">
    <cfRule type="duplicateValues" dxfId="1842" priority="161"/>
  </conditionalFormatting>
  <conditionalFormatting sqref="I130">
    <cfRule type="duplicateValues" dxfId="1841" priority="160"/>
  </conditionalFormatting>
  <conditionalFormatting sqref="I130">
    <cfRule type="duplicateValues" dxfId="1840" priority="159"/>
  </conditionalFormatting>
  <conditionalFormatting sqref="I130">
    <cfRule type="duplicateValues" dxfId="1839" priority="158"/>
  </conditionalFormatting>
  <conditionalFormatting sqref="I130">
    <cfRule type="duplicateValues" dxfId="1838" priority="157"/>
  </conditionalFormatting>
  <conditionalFormatting sqref="I130">
    <cfRule type="duplicateValues" dxfId="1837" priority="156"/>
  </conditionalFormatting>
  <conditionalFormatting sqref="I130">
    <cfRule type="duplicateValues" dxfId="1836" priority="155"/>
  </conditionalFormatting>
  <conditionalFormatting sqref="I130">
    <cfRule type="duplicateValues" dxfId="1835" priority="154"/>
  </conditionalFormatting>
  <conditionalFormatting sqref="I130">
    <cfRule type="duplicateValues" dxfId="1834" priority="153"/>
  </conditionalFormatting>
  <conditionalFormatting sqref="I130">
    <cfRule type="duplicateValues" dxfId="1833" priority="152"/>
  </conditionalFormatting>
  <conditionalFormatting sqref="I130">
    <cfRule type="duplicateValues" dxfId="1832" priority="151"/>
  </conditionalFormatting>
  <conditionalFormatting sqref="I130">
    <cfRule type="duplicateValues" dxfId="1831" priority="150"/>
  </conditionalFormatting>
  <conditionalFormatting sqref="I130">
    <cfRule type="duplicateValues" dxfId="1830" priority="149"/>
  </conditionalFormatting>
  <conditionalFormatting sqref="I130">
    <cfRule type="duplicateValues" dxfId="1829" priority="148"/>
  </conditionalFormatting>
  <conditionalFormatting sqref="I130">
    <cfRule type="duplicateValues" dxfId="1828" priority="147"/>
  </conditionalFormatting>
  <conditionalFormatting sqref="I130">
    <cfRule type="duplicateValues" dxfId="1827" priority="146"/>
  </conditionalFormatting>
  <conditionalFormatting sqref="I130">
    <cfRule type="duplicateValues" dxfId="1826" priority="145"/>
  </conditionalFormatting>
  <conditionalFormatting sqref="I130">
    <cfRule type="duplicateValues" dxfId="1825" priority="144"/>
  </conditionalFormatting>
  <conditionalFormatting sqref="I130">
    <cfRule type="duplicateValues" dxfId="1824" priority="143"/>
  </conditionalFormatting>
  <conditionalFormatting sqref="I130">
    <cfRule type="duplicateValues" dxfId="1823" priority="142"/>
  </conditionalFormatting>
  <conditionalFormatting sqref="I130">
    <cfRule type="duplicateValues" dxfId="1822" priority="141"/>
  </conditionalFormatting>
  <conditionalFormatting sqref="I130">
    <cfRule type="duplicateValues" dxfId="1821" priority="140"/>
  </conditionalFormatting>
  <conditionalFormatting sqref="I130">
    <cfRule type="duplicateValues" dxfId="1820" priority="139"/>
  </conditionalFormatting>
  <conditionalFormatting sqref="I130">
    <cfRule type="duplicateValues" dxfId="1819" priority="138"/>
  </conditionalFormatting>
  <conditionalFormatting sqref="I130">
    <cfRule type="duplicateValues" dxfId="1818" priority="137"/>
  </conditionalFormatting>
  <conditionalFormatting sqref="I130">
    <cfRule type="duplicateValues" dxfId="1817" priority="136"/>
  </conditionalFormatting>
  <conditionalFormatting sqref="I130">
    <cfRule type="duplicateValues" dxfId="1816" priority="135"/>
  </conditionalFormatting>
  <conditionalFormatting sqref="I130">
    <cfRule type="duplicateValues" dxfId="1815" priority="134"/>
  </conditionalFormatting>
  <conditionalFormatting sqref="I130">
    <cfRule type="duplicateValues" dxfId="1814" priority="133"/>
  </conditionalFormatting>
  <conditionalFormatting sqref="I130">
    <cfRule type="duplicateValues" dxfId="1813" priority="132"/>
  </conditionalFormatting>
  <conditionalFormatting sqref="I130">
    <cfRule type="duplicateValues" dxfId="1812" priority="131"/>
  </conditionalFormatting>
  <conditionalFormatting sqref="I130">
    <cfRule type="duplicateValues" dxfId="1811" priority="130"/>
  </conditionalFormatting>
  <conditionalFormatting sqref="I130">
    <cfRule type="duplicateValues" dxfId="1810" priority="129"/>
  </conditionalFormatting>
  <conditionalFormatting sqref="I130">
    <cfRule type="duplicateValues" dxfId="1809" priority="128"/>
  </conditionalFormatting>
  <conditionalFormatting sqref="I130">
    <cfRule type="duplicateValues" dxfId="1808" priority="127"/>
  </conditionalFormatting>
  <conditionalFormatting sqref="I130">
    <cfRule type="duplicateValues" dxfId="1807" priority="126"/>
  </conditionalFormatting>
  <conditionalFormatting sqref="I130">
    <cfRule type="duplicateValues" dxfId="1806" priority="125"/>
  </conditionalFormatting>
  <conditionalFormatting sqref="I130">
    <cfRule type="duplicateValues" dxfId="1805" priority="124"/>
  </conditionalFormatting>
  <conditionalFormatting sqref="I130">
    <cfRule type="duplicateValues" dxfId="1804" priority="123"/>
  </conditionalFormatting>
  <conditionalFormatting sqref="I130">
    <cfRule type="duplicateValues" dxfId="1803" priority="122"/>
  </conditionalFormatting>
  <conditionalFormatting sqref="I130">
    <cfRule type="duplicateValues" dxfId="1802" priority="121"/>
  </conditionalFormatting>
  <conditionalFormatting sqref="I130">
    <cfRule type="duplicateValues" dxfId="1801" priority="120"/>
  </conditionalFormatting>
  <conditionalFormatting sqref="I130">
    <cfRule type="duplicateValues" dxfId="1800" priority="119"/>
  </conditionalFormatting>
  <conditionalFormatting sqref="I130">
    <cfRule type="duplicateValues" dxfId="1799" priority="118"/>
  </conditionalFormatting>
  <conditionalFormatting sqref="I130">
    <cfRule type="duplicateValues" dxfId="1798" priority="117"/>
  </conditionalFormatting>
  <conditionalFormatting sqref="I130">
    <cfRule type="duplicateValues" dxfId="1797" priority="116"/>
  </conditionalFormatting>
  <conditionalFormatting sqref="I130">
    <cfRule type="duplicateValues" dxfId="1796" priority="115"/>
  </conditionalFormatting>
  <conditionalFormatting sqref="I130">
    <cfRule type="duplicateValues" dxfId="1795" priority="114"/>
  </conditionalFormatting>
  <conditionalFormatting sqref="I130">
    <cfRule type="duplicateValues" dxfId="1794" priority="113"/>
  </conditionalFormatting>
  <conditionalFormatting sqref="I130">
    <cfRule type="duplicateValues" dxfId="1793" priority="112"/>
  </conditionalFormatting>
  <conditionalFormatting sqref="I130">
    <cfRule type="duplicateValues" dxfId="1792" priority="111"/>
  </conditionalFormatting>
  <conditionalFormatting sqref="I130">
    <cfRule type="duplicateValues" dxfId="1791" priority="110"/>
  </conditionalFormatting>
  <conditionalFormatting sqref="I130">
    <cfRule type="duplicateValues" dxfId="1790" priority="109"/>
  </conditionalFormatting>
  <conditionalFormatting sqref="I130">
    <cfRule type="duplicateValues" dxfId="1789" priority="108"/>
  </conditionalFormatting>
  <conditionalFormatting sqref="I130">
    <cfRule type="duplicateValues" dxfId="1788" priority="107"/>
  </conditionalFormatting>
  <conditionalFormatting sqref="I130">
    <cfRule type="duplicateValues" dxfId="1787" priority="106"/>
  </conditionalFormatting>
  <conditionalFormatting sqref="I130">
    <cfRule type="duplicateValues" dxfId="1786" priority="105"/>
  </conditionalFormatting>
  <conditionalFormatting sqref="I130">
    <cfRule type="duplicateValues" dxfId="1785" priority="104"/>
  </conditionalFormatting>
  <conditionalFormatting sqref="I130">
    <cfRule type="duplicateValues" dxfId="1784" priority="103"/>
  </conditionalFormatting>
  <conditionalFormatting sqref="I130">
    <cfRule type="duplicateValues" dxfId="1783" priority="102"/>
  </conditionalFormatting>
  <conditionalFormatting sqref="I130">
    <cfRule type="duplicateValues" dxfId="1782" priority="101"/>
  </conditionalFormatting>
  <conditionalFormatting sqref="I130">
    <cfRule type="duplicateValues" dxfId="1781" priority="100"/>
  </conditionalFormatting>
  <conditionalFormatting sqref="I130">
    <cfRule type="duplicateValues" dxfId="1780" priority="99"/>
  </conditionalFormatting>
  <conditionalFormatting sqref="I130">
    <cfRule type="duplicateValues" dxfId="1779" priority="98"/>
  </conditionalFormatting>
  <conditionalFormatting sqref="I130">
    <cfRule type="duplicateValues" dxfId="1778" priority="97"/>
  </conditionalFormatting>
  <conditionalFormatting sqref="I130">
    <cfRule type="duplicateValues" dxfId="1777" priority="96"/>
  </conditionalFormatting>
  <conditionalFormatting sqref="I130">
    <cfRule type="duplicateValues" dxfId="1776" priority="95"/>
  </conditionalFormatting>
  <conditionalFormatting sqref="I130">
    <cfRule type="duplicateValues" dxfId="1775" priority="94"/>
  </conditionalFormatting>
  <conditionalFormatting sqref="I130">
    <cfRule type="duplicateValues" dxfId="1774" priority="93"/>
  </conditionalFormatting>
  <conditionalFormatting sqref="I130">
    <cfRule type="duplicateValues" dxfId="1773" priority="92"/>
  </conditionalFormatting>
  <conditionalFormatting sqref="I130">
    <cfRule type="duplicateValues" dxfId="1772" priority="91"/>
  </conditionalFormatting>
  <conditionalFormatting sqref="I122">
    <cfRule type="duplicateValues" dxfId="1771" priority="90"/>
  </conditionalFormatting>
  <conditionalFormatting sqref="I122">
    <cfRule type="duplicateValues" dxfId="1770" priority="89"/>
  </conditionalFormatting>
  <conditionalFormatting sqref="I122">
    <cfRule type="duplicateValues" dxfId="1769" priority="88"/>
  </conditionalFormatting>
  <conditionalFormatting sqref="I122">
    <cfRule type="duplicateValues" dxfId="1768" priority="87"/>
  </conditionalFormatting>
  <conditionalFormatting sqref="I122">
    <cfRule type="duplicateValues" dxfId="1767" priority="86"/>
  </conditionalFormatting>
  <conditionalFormatting sqref="I122">
    <cfRule type="duplicateValues" dxfId="1766" priority="85"/>
  </conditionalFormatting>
  <conditionalFormatting sqref="I122">
    <cfRule type="duplicateValues" dxfId="1765" priority="84"/>
  </conditionalFormatting>
  <conditionalFormatting sqref="I122">
    <cfRule type="duplicateValues" dxfId="1764" priority="83"/>
  </conditionalFormatting>
  <conditionalFormatting sqref="I122">
    <cfRule type="duplicateValues" dxfId="1763" priority="82"/>
  </conditionalFormatting>
  <conditionalFormatting sqref="I122">
    <cfRule type="duplicateValues" dxfId="1762" priority="81"/>
  </conditionalFormatting>
  <conditionalFormatting sqref="I122">
    <cfRule type="duplicateValues" dxfId="1761" priority="80"/>
  </conditionalFormatting>
  <conditionalFormatting sqref="I122">
    <cfRule type="duplicateValues" dxfId="1760" priority="79"/>
  </conditionalFormatting>
  <conditionalFormatting sqref="I122">
    <cfRule type="duplicateValues" dxfId="1759" priority="78"/>
  </conditionalFormatting>
  <conditionalFormatting sqref="I122">
    <cfRule type="duplicateValues" dxfId="1758" priority="77"/>
  </conditionalFormatting>
  <conditionalFormatting sqref="I122">
    <cfRule type="duplicateValues" dxfId="1757" priority="76"/>
  </conditionalFormatting>
  <conditionalFormatting sqref="I122">
    <cfRule type="duplicateValues" dxfId="1756" priority="75"/>
  </conditionalFormatting>
  <conditionalFormatting sqref="I122">
    <cfRule type="duplicateValues" dxfId="1755" priority="74"/>
  </conditionalFormatting>
  <conditionalFormatting sqref="I122">
    <cfRule type="duplicateValues" dxfId="1754" priority="73"/>
  </conditionalFormatting>
  <conditionalFormatting sqref="I122">
    <cfRule type="duplicateValues" dxfId="1753" priority="72"/>
  </conditionalFormatting>
  <conditionalFormatting sqref="I122">
    <cfRule type="duplicateValues" dxfId="1752" priority="71"/>
  </conditionalFormatting>
  <conditionalFormatting sqref="I122">
    <cfRule type="duplicateValues" dxfId="1751" priority="70"/>
  </conditionalFormatting>
  <conditionalFormatting sqref="I122">
    <cfRule type="duplicateValues" dxfId="1750" priority="69"/>
  </conditionalFormatting>
  <conditionalFormatting sqref="I122">
    <cfRule type="duplicateValues" dxfId="1749" priority="68"/>
  </conditionalFormatting>
  <conditionalFormatting sqref="I122">
    <cfRule type="duplicateValues" dxfId="1748" priority="67"/>
  </conditionalFormatting>
  <conditionalFormatting sqref="I122">
    <cfRule type="duplicateValues" dxfId="1747" priority="66"/>
  </conditionalFormatting>
  <conditionalFormatting sqref="I122">
    <cfRule type="duplicateValues" dxfId="1746" priority="65"/>
  </conditionalFormatting>
  <conditionalFormatting sqref="I122">
    <cfRule type="duplicateValues" dxfId="1745" priority="64"/>
  </conditionalFormatting>
  <conditionalFormatting sqref="I122">
    <cfRule type="duplicateValues" dxfId="1744" priority="63"/>
  </conditionalFormatting>
  <conditionalFormatting sqref="I122">
    <cfRule type="duplicateValues" dxfId="1743" priority="62"/>
  </conditionalFormatting>
  <conditionalFormatting sqref="I122">
    <cfRule type="duplicateValues" dxfId="1742" priority="61"/>
  </conditionalFormatting>
  <conditionalFormatting sqref="I122">
    <cfRule type="duplicateValues" dxfId="1741" priority="60"/>
  </conditionalFormatting>
  <conditionalFormatting sqref="I122">
    <cfRule type="duplicateValues" dxfId="1740" priority="59"/>
  </conditionalFormatting>
  <conditionalFormatting sqref="I122">
    <cfRule type="duplicateValues" dxfId="1739" priority="58"/>
  </conditionalFormatting>
  <conditionalFormatting sqref="I122">
    <cfRule type="duplicateValues" dxfId="1738" priority="57"/>
  </conditionalFormatting>
  <conditionalFormatting sqref="I122">
    <cfRule type="duplicateValues" dxfId="1737" priority="56"/>
  </conditionalFormatting>
  <conditionalFormatting sqref="I122">
    <cfRule type="duplicateValues" dxfId="1736" priority="55"/>
  </conditionalFormatting>
  <conditionalFormatting sqref="I122">
    <cfRule type="duplicateValues" dxfId="1735" priority="54"/>
  </conditionalFormatting>
  <conditionalFormatting sqref="I122">
    <cfRule type="duplicateValues" dxfId="1734" priority="53"/>
  </conditionalFormatting>
  <conditionalFormatting sqref="I122">
    <cfRule type="duplicateValues" dxfId="1733" priority="52"/>
  </conditionalFormatting>
  <conditionalFormatting sqref="I122">
    <cfRule type="duplicateValues" dxfId="1732" priority="51"/>
  </conditionalFormatting>
  <conditionalFormatting sqref="I122">
    <cfRule type="duplicateValues" dxfId="1731" priority="50"/>
  </conditionalFormatting>
  <conditionalFormatting sqref="I122">
    <cfRule type="duplicateValues" dxfId="1730" priority="49"/>
  </conditionalFormatting>
  <conditionalFormatting sqref="I122">
    <cfRule type="duplicateValues" dxfId="1729" priority="48"/>
  </conditionalFormatting>
  <conditionalFormatting sqref="I122">
    <cfRule type="duplicateValues" dxfId="1728" priority="47"/>
  </conditionalFormatting>
  <conditionalFormatting sqref="I122">
    <cfRule type="duplicateValues" dxfId="1727" priority="46"/>
  </conditionalFormatting>
  <conditionalFormatting sqref="I122">
    <cfRule type="duplicateValues" dxfId="1726" priority="45"/>
  </conditionalFormatting>
  <conditionalFormatting sqref="I122">
    <cfRule type="duplicateValues" dxfId="1725" priority="44"/>
  </conditionalFormatting>
  <conditionalFormatting sqref="I122">
    <cfRule type="duplicateValues" dxfId="1724" priority="43"/>
  </conditionalFormatting>
  <conditionalFormatting sqref="I122">
    <cfRule type="duplicateValues" dxfId="1723" priority="42"/>
  </conditionalFormatting>
  <conditionalFormatting sqref="I122">
    <cfRule type="duplicateValues" dxfId="1722" priority="41"/>
  </conditionalFormatting>
  <conditionalFormatting sqref="I122">
    <cfRule type="duplicateValues" dxfId="1721" priority="40"/>
  </conditionalFormatting>
  <conditionalFormatting sqref="I122">
    <cfRule type="duplicateValues" dxfId="1720" priority="39"/>
  </conditionalFormatting>
  <conditionalFormatting sqref="I122">
    <cfRule type="duplicateValues" dxfId="1719" priority="38"/>
  </conditionalFormatting>
  <conditionalFormatting sqref="I122">
    <cfRule type="duplicateValues" dxfId="1718" priority="37"/>
  </conditionalFormatting>
  <conditionalFormatting sqref="I122">
    <cfRule type="duplicateValues" dxfId="1717" priority="36"/>
  </conditionalFormatting>
  <conditionalFormatting sqref="I122">
    <cfRule type="duplicateValues" dxfId="1716" priority="35"/>
  </conditionalFormatting>
  <conditionalFormatting sqref="I137">
    <cfRule type="duplicateValues" dxfId="1715" priority="34"/>
  </conditionalFormatting>
  <conditionalFormatting sqref="I137">
    <cfRule type="duplicateValues" dxfId="1714" priority="33"/>
  </conditionalFormatting>
  <conditionalFormatting sqref="J26">
    <cfRule type="duplicateValues" dxfId="1713" priority="32"/>
  </conditionalFormatting>
  <conditionalFormatting sqref="I125">
    <cfRule type="duplicateValues" dxfId="1712" priority="31"/>
  </conditionalFormatting>
  <conditionalFormatting sqref="I126">
    <cfRule type="duplicateValues" dxfId="1711" priority="30"/>
  </conditionalFormatting>
  <conditionalFormatting sqref="I126">
    <cfRule type="duplicateValues" dxfId="1710" priority="29"/>
  </conditionalFormatting>
  <conditionalFormatting sqref="H49">
    <cfRule type="duplicateValues" dxfId="1709" priority="26"/>
  </conditionalFormatting>
  <conditionalFormatting sqref="I161">
    <cfRule type="duplicateValues" dxfId="1708" priority="25"/>
  </conditionalFormatting>
  <conditionalFormatting sqref="H15">
    <cfRule type="duplicateValues" dxfId="1707" priority="24"/>
  </conditionalFormatting>
  <conditionalFormatting sqref="H15">
    <cfRule type="duplicateValues" dxfId="1706" priority="23"/>
  </conditionalFormatting>
  <conditionalFormatting sqref="H64">
    <cfRule type="duplicateValues" dxfId="1705" priority="11"/>
  </conditionalFormatting>
  <conditionalFormatting sqref="H76">
    <cfRule type="duplicateValues" dxfId="1704" priority="10"/>
  </conditionalFormatting>
  <conditionalFormatting sqref="H69">
    <cfRule type="duplicateValues" dxfId="1703" priority="9"/>
  </conditionalFormatting>
  <conditionalFormatting sqref="H75">
    <cfRule type="duplicateValues" dxfId="1702" priority="8"/>
  </conditionalFormatting>
  <conditionalFormatting sqref="H70">
    <cfRule type="duplicateValues" dxfId="1701" priority="7"/>
  </conditionalFormatting>
  <conditionalFormatting sqref="H71">
    <cfRule type="duplicateValues" dxfId="1700" priority="6"/>
  </conditionalFormatting>
  <conditionalFormatting sqref="H73">
    <cfRule type="duplicateValues" dxfId="1699" priority="5"/>
  </conditionalFormatting>
  <conditionalFormatting sqref="H85">
    <cfRule type="duplicateValues" dxfId="1698" priority="4"/>
  </conditionalFormatting>
  <conditionalFormatting sqref="J83">
    <cfRule type="duplicateValues" dxfId="1697" priority="3"/>
  </conditionalFormatting>
  <conditionalFormatting sqref="H72">
    <cfRule type="duplicateValues" dxfId="1696" priority="2"/>
  </conditionalFormatting>
  <conditionalFormatting sqref="H72">
    <cfRule type="duplicateValues" dxfId="1695" priority="1"/>
  </conditionalFormatting>
  <dataValidations count="4">
    <dataValidation type="list" allowBlank="1" showInputMessage="1" showErrorMessage="1" sqref="J123:J126 F30:G57 I15:I23 I29:I51 F11:F24 J30:J44 J142:J174 J128:J130 F26:F29 I26 J132:J140 H94:J119 I9:I12 J87:J93 I86:I93 F87:G93 I72:I80 F68:F81 F83:F86 I83 I66:I69" xr:uid="{3DBE2CB7-9C56-4726-BC91-76BE677A5292}">
      <formula1>#REF!</formula1>
    </dataValidation>
    <dataValidation type="list" allowBlank="1" showInputMessage="1" showErrorMessage="1" sqref="J121:J122 I146:I149 D120:J120 D7 D34 E34:E35 F103 H7:J7 G58:G61 I8 D146:H146 D129:I129 I52:I61 F147:H159 D64 D91 E91:E92 H64:J64 I65" xr:uid="{17BFF9C6-6838-4ED0-9FCD-9616651126F0}">
      <formula1>ListeCE</formula1>
    </dataValidation>
    <dataValidation type="list" allowBlank="1" showInputMessage="1" showErrorMessage="1" sqref="F177:F181 G180:I181 C15 C175 C206:C210 C199:C200 C204 J194:J196 B14:C14 C72 B71:C71 C64 C7 G189:H190 I194:I197 D194:G196 D177:E178 H194:H198 E198:E199 E179:E180 J181 D179:D181 D182:F182 E197:F197 G177:J179 D184:J187 C128 B127:C127 C120" xr:uid="{5273028F-FC52-4F2F-9293-FE1E8A676F65}">
      <formula1>ListeNomPrenom</formula1>
    </dataValidation>
    <dataValidation type="list" allowBlank="1" showInputMessage="1" showErrorMessage="1" sqref="E62:G62" xr:uid="{51727346-CD73-4B47-8F52-83F46A28E5FF}">
      <formula1>#REF!</formula1>
    </dataValidation>
  </dataValidation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E858F-E3D7-49A4-AF8E-006C69178266}">
  <dimension ref="A1:J220"/>
  <sheetViews>
    <sheetView workbookViewId="0">
      <selection activeCell="D2" sqref="D1:J1048576"/>
    </sheetView>
  </sheetViews>
  <sheetFormatPr baseColWidth="10" defaultRowHeight="15"/>
  <cols>
    <col min="1" max="1" width="5.42578125" customWidth="1"/>
    <col min="2" max="2" width="16.140625" customWidth="1"/>
    <col min="3" max="3" width="14.7109375" customWidth="1"/>
    <col min="4" max="10" width="22.7109375" customWidth="1"/>
  </cols>
  <sheetData>
    <row r="1" spans="1:10" ht="30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8">
      <c r="A2" s="1"/>
      <c r="B2" s="2" t="s">
        <v>1</v>
      </c>
      <c r="C2" s="3">
        <f>'S47'!C2+1</f>
        <v>48</v>
      </c>
      <c r="D2" s="4"/>
      <c r="E2" s="4"/>
      <c r="F2" s="4"/>
      <c r="G2" s="4"/>
      <c r="H2" s="4"/>
      <c r="I2" s="4"/>
      <c r="J2" s="5"/>
    </row>
    <row r="3" spans="1:10">
      <c r="A3" s="1"/>
      <c r="B3" s="165" t="s">
        <v>91</v>
      </c>
      <c r="C3" s="4"/>
      <c r="D3" s="4"/>
      <c r="E3" s="4"/>
      <c r="F3" s="165" t="s">
        <v>89</v>
      </c>
      <c r="G3" s="4"/>
      <c r="H3" s="165" t="s">
        <v>90</v>
      </c>
      <c r="I3" s="4"/>
      <c r="J3" s="5"/>
    </row>
    <row r="4" spans="1:10">
      <c r="A4" s="7"/>
      <c r="B4" s="8"/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>
      <c r="A5" s="7"/>
      <c r="B5" s="8"/>
      <c r="C5" s="8"/>
      <c r="D5" s="10">
        <f>'S47'!J5+1</f>
        <v>44528</v>
      </c>
      <c r="E5" s="10">
        <f>SUM(D5+1)</f>
        <v>44529</v>
      </c>
      <c r="F5" s="10">
        <f>SUM(E5+1)</f>
        <v>44530</v>
      </c>
      <c r="G5" s="10">
        <f t="shared" ref="G5:J5" si="0">SUM(F5+1)</f>
        <v>44531</v>
      </c>
      <c r="H5" s="10">
        <f t="shared" si="0"/>
        <v>44532</v>
      </c>
      <c r="I5" s="10">
        <f t="shared" si="0"/>
        <v>44533</v>
      </c>
      <c r="J5" s="10">
        <f t="shared" si="0"/>
        <v>44534</v>
      </c>
    </row>
    <row r="6" spans="1:10">
      <c r="A6" s="208"/>
      <c r="B6" s="209"/>
      <c r="C6" s="209"/>
      <c r="D6" s="194"/>
      <c r="E6" s="194"/>
      <c r="F6" s="194"/>
      <c r="G6" s="194"/>
      <c r="H6" s="194"/>
      <c r="I6" s="194"/>
      <c r="J6" s="194"/>
    </row>
    <row r="7" spans="1:10">
      <c r="A7" s="293" t="s">
        <v>9</v>
      </c>
      <c r="B7" s="200" t="s">
        <v>10</v>
      </c>
      <c r="C7" s="204" t="s">
        <v>11</v>
      </c>
      <c r="D7" s="205"/>
      <c r="E7" s="206"/>
      <c r="F7" s="206"/>
      <c r="G7" s="206"/>
      <c r="H7" s="206"/>
      <c r="I7" s="206"/>
      <c r="J7" s="207"/>
    </row>
    <row r="8" spans="1:10">
      <c r="A8" s="293"/>
      <c r="B8" s="15" t="s">
        <v>12</v>
      </c>
      <c r="C8" s="16"/>
      <c r="D8" s="17"/>
      <c r="E8" s="18"/>
      <c r="F8" s="19"/>
      <c r="G8" s="19"/>
      <c r="H8" s="19"/>
      <c r="I8" s="19"/>
      <c r="J8" s="20"/>
    </row>
    <row r="9" spans="1:10">
      <c r="A9" s="293"/>
      <c r="B9" s="15" t="s">
        <v>12</v>
      </c>
      <c r="C9" s="16"/>
      <c r="D9" s="21"/>
      <c r="E9" s="22"/>
      <c r="F9" s="19"/>
      <c r="G9" s="23"/>
      <c r="H9" s="23"/>
      <c r="I9" s="19"/>
      <c r="J9" s="24"/>
    </row>
    <row r="10" spans="1:10">
      <c r="A10" s="293"/>
      <c r="B10" s="15" t="s">
        <v>12</v>
      </c>
      <c r="C10" s="16"/>
      <c r="D10" s="21"/>
      <c r="E10" s="22"/>
      <c r="F10" s="19"/>
      <c r="G10" s="23"/>
      <c r="H10" s="23"/>
      <c r="I10" s="19"/>
      <c r="J10" s="24"/>
    </row>
    <row r="11" spans="1:10">
      <c r="A11" s="293"/>
      <c r="B11" s="25" t="s">
        <v>13</v>
      </c>
      <c r="C11" s="26" t="s">
        <v>14</v>
      </c>
      <c r="D11" s="27"/>
      <c r="E11" s="28"/>
      <c r="F11" s="29"/>
      <c r="G11" s="19"/>
      <c r="H11" s="30"/>
      <c r="I11" s="28"/>
      <c r="J11" s="31"/>
    </row>
    <row r="12" spans="1:10">
      <c r="A12" s="293"/>
      <c r="B12" s="25" t="s">
        <v>15</v>
      </c>
      <c r="C12" s="26" t="s">
        <v>14</v>
      </c>
      <c r="D12" s="32"/>
      <c r="E12" s="33"/>
      <c r="F12" s="34"/>
      <c r="G12" s="34"/>
      <c r="H12" s="19"/>
      <c r="I12" s="35"/>
      <c r="J12" s="36"/>
    </row>
    <row r="13" spans="1:10">
      <c r="A13" s="293"/>
      <c r="B13" s="25" t="s">
        <v>16</v>
      </c>
      <c r="C13" s="26" t="s">
        <v>14</v>
      </c>
      <c r="D13" s="37"/>
      <c r="E13" s="28"/>
      <c r="F13" s="34"/>
      <c r="G13" s="34"/>
      <c r="H13" s="28"/>
      <c r="I13" s="28"/>
      <c r="J13" s="31"/>
    </row>
    <row r="14" spans="1:10">
      <c r="A14" s="293"/>
      <c r="B14" s="25" t="s">
        <v>17</v>
      </c>
      <c r="C14" s="26" t="s">
        <v>14</v>
      </c>
      <c r="D14" s="38"/>
      <c r="E14" s="9"/>
      <c r="F14" s="28"/>
      <c r="G14" s="28"/>
      <c r="H14" s="28"/>
      <c r="I14" s="39"/>
      <c r="J14" s="36"/>
    </row>
    <row r="15" spans="1:10">
      <c r="A15" s="293"/>
      <c r="B15" s="25" t="s">
        <v>18</v>
      </c>
      <c r="C15" s="26" t="s">
        <v>19</v>
      </c>
      <c r="D15" s="37"/>
      <c r="E15" s="34"/>
      <c r="F15" s="40"/>
      <c r="G15" s="40"/>
      <c r="H15" s="19"/>
      <c r="I15" s="19"/>
      <c r="J15" s="41"/>
    </row>
    <row r="16" spans="1:10">
      <c r="A16" s="293"/>
      <c r="B16" s="25" t="s">
        <v>20</v>
      </c>
      <c r="C16" s="26" t="s">
        <v>14</v>
      </c>
      <c r="D16" s="37"/>
      <c r="E16" s="28"/>
      <c r="F16" s="34"/>
      <c r="G16" s="34"/>
      <c r="H16" s="35"/>
      <c r="I16" s="19"/>
      <c r="J16" s="36"/>
    </row>
    <row r="17" spans="1:10">
      <c r="A17" s="293"/>
      <c r="B17" s="25"/>
      <c r="C17" s="26" t="s">
        <v>21</v>
      </c>
      <c r="D17" s="27"/>
      <c r="E17" s="28"/>
      <c r="F17" s="40"/>
      <c r="G17" s="34"/>
      <c r="H17" s="42"/>
      <c r="I17" s="42"/>
      <c r="J17" s="36"/>
    </row>
    <row r="18" spans="1:10">
      <c r="A18" s="293"/>
      <c r="B18" s="25" t="s">
        <v>22</v>
      </c>
      <c r="C18" s="26" t="s">
        <v>14</v>
      </c>
      <c r="D18" s="32"/>
      <c r="E18" s="33"/>
      <c r="F18" s="34"/>
      <c r="G18" s="34"/>
      <c r="H18" s="43"/>
      <c r="I18" s="43"/>
      <c r="J18" s="44"/>
    </row>
    <row r="19" spans="1:10">
      <c r="A19" s="293"/>
      <c r="B19" s="25"/>
      <c r="C19" s="26" t="s">
        <v>21</v>
      </c>
      <c r="D19" s="45"/>
      <c r="E19" s="46"/>
      <c r="F19" s="34"/>
      <c r="G19" s="34"/>
      <c r="H19" s="47"/>
      <c r="I19" s="47"/>
      <c r="J19" s="36"/>
    </row>
    <row r="20" spans="1:10">
      <c r="A20" s="293"/>
      <c r="B20" s="25" t="s">
        <v>23</v>
      </c>
      <c r="C20" s="26" t="s">
        <v>14</v>
      </c>
      <c r="D20" s="37"/>
      <c r="E20" s="28"/>
      <c r="F20" s="34"/>
      <c r="G20" s="34"/>
      <c r="H20" s="48"/>
      <c r="I20" s="48"/>
      <c r="J20" s="36"/>
    </row>
    <row r="21" spans="1:10">
      <c r="A21" s="293"/>
      <c r="B21" s="25" t="s">
        <v>24</v>
      </c>
      <c r="C21" s="26" t="s">
        <v>14</v>
      </c>
      <c r="D21" s="27"/>
      <c r="E21" s="28"/>
      <c r="F21" s="35"/>
      <c r="G21" s="35"/>
      <c r="H21" s="28"/>
      <c r="I21" s="30"/>
      <c r="J21" s="24"/>
    </row>
    <row r="22" spans="1:10">
      <c r="A22" s="293"/>
      <c r="B22" s="25" t="s">
        <v>25</v>
      </c>
      <c r="C22" s="26" t="s">
        <v>14</v>
      </c>
      <c r="D22" s="37"/>
      <c r="E22" s="28"/>
      <c r="F22" s="34"/>
      <c r="G22" s="28"/>
      <c r="H22" s="34"/>
      <c r="I22" s="28"/>
      <c r="J22" s="31"/>
    </row>
    <row r="23" spans="1:10">
      <c r="A23" s="293"/>
      <c r="B23" s="25"/>
      <c r="C23" s="26" t="s">
        <v>21</v>
      </c>
      <c r="D23" s="37"/>
      <c r="E23" s="28"/>
      <c r="F23" s="34"/>
      <c r="G23" s="28"/>
      <c r="H23" s="35"/>
      <c r="I23" s="28"/>
      <c r="J23" s="31"/>
    </row>
    <row r="24" spans="1:10">
      <c r="A24" s="293"/>
      <c r="B24" s="25" t="s">
        <v>26</v>
      </c>
      <c r="C24" s="26" t="s">
        <v>19</v>
      </c>
      <c r="D24" s="32"/>
      <c r="E24" s="49"/>
      <c r="F24" s="34"/>
      <c r="G24" s="34"/>
      <c r="H24" s="34"/>
      <c r="I24" s="50"/>
      <c r="J24" s="36"/>
    </row>
    <row r="25" spans="1:10">
      <c r="A25" s="293"/>
      <c r="B25" s="51" t="s">
        <v>27</v>
      </c>
      <c r="C25" s="26" t="s">
        <v>14</v>
      </c>
      <c r="D25" s="52"/>
      <c r="E25" s="35"/>
      <c r="F25" s="35"/>
      <c r="G25" s="35"/>
      <c r="H25" s="35"/>
      <c r="I25" s="35"/>
      <c r="J25" s="36"/>
    </row>
    <row r="26" spans="1:10">
      <c r="A26" s="293"/>
      <c r="B26" s="53" t="s">
        <v>28</v>
      </c>
      <c r="C26" s="54" t="s">
        <v>29</v>
      </c>
      <c r="D26" s="37"/>
      <c r="E26" s="34"/>
      <c r="F26" s="55"/>
      <c r="G26" s="55"/>
      <c r="H26" s="56"/>
      <c r="I26" s="55"/>
      <c r="J26" s="41"/>
    </row>
    <row r="27" spans="1:10">
      <c r="A27" s="293"/>
      <c r="B27" s="53" t="s">
        <v>30</v>
      </c>
      <c r="C27" s="54" t="s">
        <v>29</v>
      </c>
      <c r="D27" s="57"/>
      <c r="E27" s="58"/>
      <c r="F27" s="55"/>
      <c r="G27" s="55"/>
      <c r="H27" s="50"/>
      <c r="I27" s="39"/>
      <c r="J27" s="41"/>
    </row>
    <row r="28" spans="1:10">
      <c r="A28" s="293"/>
      <c r="B28" s="53" t="s">
        <v>31</v>
      </c>
      <c r="C28" s="54" t="s">
        <v>29</v>
      </c>
      <c r="D28" s="57"/>
      <c r="E28" s="55"/>
      <c r="F28" s="39"/>
      <c r="G28" s="55"/>
      <c r="H28" s="55"/>
      <c r="I28" s="23"/>
      <c r="J28" s="59"/>
    </row>
    <row r="29" spans="1:10" ht="15.75" thickBot="1">
      <c r="A29" s="293"/>
      <c r="B29" s="96" t="s">
        <v>32</v>
      </c>
      <c r="C29" s="159" t="s">
        <v>33</v>
      </c>
      <c r="D29" s="160"/>
      <c r="E29" s="98"/>
      <c r="F29" s="98"/>
      <c r="G29" s="142"/>
      <c r="H29" s="161"/>
      <c r="I29" s="161"/>
      <c r="J29" s="101"/>
    </row>
    <row r="30" spans="1:10">
      <c r="A30" s="293"/>
      <c r="B30" s="67"/>
      <c r="C30" s="162" t="s">
        <v>34</v>
      </c>
      <c r="D30" s="69"/>
      <c r="E30" s="70"/>
      <c r="F30" s="70"/>
      <c r="G30" s="70"/>
      <c r="H30" s="70"/>
      <c r="I30" s="70"/>
      <c r="J30" s="72"/>
    </row>
    <row r="31" spans="1:10">
      <c r="A31" s="293"/>
      <c r="B31" s="61"/>
      <c r="C31" s="62" t="s">
        <v>34</v>
      </c>
      <c r="D31" s="52"/>
      <c r="E31" s="35"/>
      <c r="F31" s="35"/>
      <c r="G31" s="35"/>
      <c r="H31" s="35"/>
      <c r="I31" s="35"/>
      <c r="J31" s="36"/>
    </row>
    <row r="32" spans="1:10">
      <c r="A32" s="293"/>
      <c r="B32" s="61"/>
      <c r="C32" s="26" t="s">
        <v>35</v>
      </c>
      <c r="D32" s="52"/>
      <c r="E32" s="35"/>
      <c r="F32" s="35"/>
      <c r="G32" s="35"/>
      <c r="H32" s="163"/>
      <c r="I32" s="35"/>
      <c r="J32" s="36"/>
    </row>
    <row r="33" spans="1:10">
      <c r="A33" s="293"/>
      <c r="B33" s="61"/>
      <c r="C33" s="26" t="s">
        <v>35</v>
      </c>
      <c r="D33" s="52"/>
      <c r="E33" s="35"/>
      <c r="F33" s="35"/>
      <c r="G33" s="35"/>
      <c r="H33" s="35"/>
      <c r="I33" s="35"/>
      <c r="J33" s="36"/>
    </row>
    <row r="34" spans="1:10">
      <c r="A34" s="293"/>
      <c r="B34" s="61"/>
      <c r="C34" s="26" t="s">
        <v>35</v>
      </c>
      <c r="D34" s="52"/>
      <c r="E34" s="35"/>
      <c r="F34" s="35"/>
      <c r="G34" s="35"/>
      <c r="H34" s="35"/>
      <c r="I34" s="35"/>
      <c r="J34" s="36"/>
    </row>
    <row r="35" spans="1:10">
      <c r="A35" s="293"/>
      <c r="B35" s="61"/>
      <c r="C35" s="26" t="s">
        <v>35</v>
      </c>
      <c r="D35" s="52"/>
      <c r="E35" s="35"/>
      <c r="F35" s="35"/>
      <c r="G35" s="35"/>
      <c r="H35" s="35"/>
      <c r="I35" s="35"/>
      <c r="J35" s="36"/>
    </row>
    <row r="36" spans="1:10" ht="15.75" thickBot="1">
      <c r="A36" s="294"/>
      <c r="B36" s="73"/>
      <c r="C36" s="74" t="s">
        <v>35</v>
      </c>
      <c r="D36" s="64"/>
      <c r="E36" s="65"/>
      <c r="F36" s="65"/>
      <c r="G36" s="65"/>
      <c r="H36" s="65"/>
      <c r="I36" s="65"/>
      <c r="J36" s="66"/>
    </row>
    <row r="37" spans="1:10">
      <c r="A37" s="303" t="s">
        <v>36</v>
      </c>
      <c r="B37" s="67" t="s">
        <v>37</v>
      </c>
      <c r="C37" s="68" t="s">
        <v>38</v>
      </c>
      <c r="D37" s="69"/>
      <c r="E37" s="70"/>
      <c r="F37" s="70"/>
      <c r="G37" s="70"/>
      <c r="H37" s="71"/>
      <c r="I37" s="71"/>
      <c r="J37" s="72"/>
    </row>
    <row r="38" spans="1:10">
      <c r="A38" s="293"/>
      <c r="B38" s="61"/>
      <c r="C38" s="26" t="s">
        <v>39</v>
      </c>
      <c r="D38" s="52"/>
      <c r="E38" s="35"/>
      <c r="F38" s="35"/>
      <c r="G38" s="35"/>
      <c r="H38" s="35"/>
      <c r="I38" s="28"/>
      <c r="J38" s="36"/>
    </row>
    <row r="39" spans="1:10">
      <c r="A39" s="293"/>
      <c r="B39" s="61"/>
      <c r="C39" s="26" t="s">
        <v>40</v>
      </c>
      <c r="D39" s="52"/>
      <c r="E39" s="35"/>
      <c r="F39" s="35"/>
      <c r="G39" s="35"/>
      <c r="H39" s="35"/>
      <c r="I39" s="35"/>
      <c r="J39" s="36"/>
    </row>
    <row r="40" spans="1:10">
      <c r="A40" s="293"/>
      <c r="B40" s="61"/>
      <c r="C40" s="26" t="s">
        <v>41</v>
      </c>
      <c r="D40" s="52"/>
      <c r="E40" s="35"/>
      <c r="F40" s="35"/>
      <c r="G40" s="35"/>
      <c r="H40" s="35"/>
      <c r="I40" s="35"/>
      <c r="J40" s="36"/>
    </row>
    <row r="41" spans="1:10" ht="15.75" thickBot="1">
      <c r="A41" s="293"/>
      <c r="B41" s="73"/>
      <c r="C41" s="74" t="s">
        <v>42</v>
      </c>
      <c r="D41" s="64"/>
      <c r="E41" s="65"/>
      <c r="F41" s="65"/>
      <c r="G41" s="65"/>
      <c r="H41" s="65"/>
      <c r="I41" s="65"/>
      <c r="J41" s="66"/>
    </row>
    <row r="42" spans="1:10">
      <c r="A42" s="293"/>
      <c r="B42" s="75" t="s">
        <v>43</v>
      </c>
      <c r="C42" s="76" t="s">
        <v>44</v>
      </c>
      <c r="D42" s="77"/>
      <c r="E42" s="78"/>
      <c r="F42" s="79"/>
      <c r="G42" s="79"/>
      <c r="H42" s="79"/>
      <c r="I42" s="79"/>
      <c r="J42" s="80"/>
    </row>
    <row r="43" spans="1:10">
      <c r="A43" s="293"/>
      <c r="B43" s="61"/>
      <c r="C43" s="81" t="s">
        <v>45</v>
      </c>
      <c r="D43" s="35"/>
      <c r="E43" s="19"/>
      <c r="F43" s="35"/>
      <c r="G43" s="35"/>
      <c r="H43" s="35"/>
      <c r="I43" s="35"/>
      <c r="J43" s="36"/>
    </row>
    <row r="44" spans="1:10">
      <c r="A44" s="293"/>
      <c r="B44" s="61"/>
      <c r="C44" s="81" t="s">
        <v>46</v>
      </c>
      <c r="D44" s="23"/>
      <c r="E44" s="28"/>
      <c r="F44" s="35"/>
      <c r="G44" s="35"/>
      <c r="H44" s="35"/>
      <c r="I44" s="35"/>
      <c r="J44" s="36"/>
    </row>
    <row r="45" spans="1:10">
      <c r="A45" s="293"/>
      <c r="B45" s="61"/>
      <c r="C45" s="81" t="s">
        <v>47</v>
      </c>
      <c r="D45" s="19"/>
      <c r="E45" s="35"/>
      <c r="F45" s="35"/>
      <c r="G45" s="35"/>
      <c r="H45" s="35"/>
      <c r="I45" s="35"/>
      <c r="J45" s="36"/>
    </row>
    <row r="46" spans="1:10" ht="15.75" thickBot="1">
      <c r="A46" s="293"/>
      <c r="B46" s="73"/>
      <c r="C46" s="82" t="s">
        <v>48</v>
      </c>
      <c r="D46" s="83"/>
      <c r="E46" s="84"/>
      <c r="F46" s="65"/>
      <c r="G46" s="65"/>
      <c r="H46" s="65"/>
      <c r="I46" s="65"/>
      <c r="J46" s="66"/>
    </row>
    <row r="47" spans="1:10">
      <c r="A47" s="293"/>
      <c r="B47" s="85" t="s">
        <v>49</v>
      </c>
      <c r="C47" s="86" t="s">
        <v>50</v>
      </c>
      <c r="D47" s="70"/>
      <c r="E47" s="70"/>
      <c r="F47" s="87"/>
      <c r="G47" s="70"/>
      <c r="H47" s="70"/>
      <c r="I47" s="70"/>
      <c r="J47" s="72"/>
    </row>
    <row r="48" spans="1:10">
      <c r="A48" s="293"/>
      <c r="B48" s="88"/>
      <c r="C48" s="81" t="s">
        <v>51</v>
      </c>
      <c r="D48" s="23"/>
      <c r="E48" s="35"/>
      <c r="F48" s="35"/>
      <c r="G48" s="35"/>
      <c r="H48" s="35"/>
      <c r="I48" s="35"/>
      <c r="J48" s="36"/>
    </row>
    <row r="49" spans="1:10">
      <c r="A49" s="293"/>
      <c r="B49" s="88"/>
      <c r="C49" s="81" t="s">
        <v>52</v>
      </c>
      <c r="D49" s="35"/>
      <c r="E49" s="35"/>
      <c r="F49" s="35"/>
      <c r="G49" s="35"/>
      <c r="H49" s="35"/>
      <c r="I49" s="35"/>
      <c r="J49" s="36"/>
    </row>
    <row r="50" spans="1:10">
      <c r="A50" s="293"/>
      <c r="B50" s="88"/>
      <c r="C50" s="81" t="s">
        <v>53</v>
      </c>
      <c r="D50" s="35"/>
      <c r="E50" s="35"/>
      <c r="F50" s="35"/>
      <c r="G50" s="35"/>
      <c r="H50" s="35"/>
      <c r="I50" s="35"/>
      <c r="J50" s="36"/>
    </row>
    <row r="51" spans="1:10">
      <c r="A51" s="293"/>
      <c r="B51" s="75"/>
      <c r="C51" s="81" t="s">
        <v>54</v>
      </c>
      <c r="D51" s="35"/>
      <c r="E51" s="35"/>
      <c r="F51" s="35"/>
      <c r="G51" s="35"/>
      <c r="H51" s="35"/>
      <c r="I51" s="35"/>
      <c r="J51" s="36"/>
    </row>
    <row r="52" spans="1:10">
      <c r="A52" s="293"/>
      <c r="B52" s="63" t="s">
        <v>55</v>
      </c>
      <c r="C52" s="81" t="s">
        <v>56</v>
      </c>
      <c r="D52" s="35"/>
      <c r="E52" s="35"/>
      <c r="F52" s="35"/>
      <c r="G52" s="29"/>
      <c r="H52" s="28"/>
      <c r="I52" s="35"/>
      <c r="J52" s="36"/>
    </row>
    <row r="53" spans="1:10">
      <c r="A53" s="293"/>
      <c r="B53" s="88"/>
      <c r="C53" s="81" t="s">
        <v>57</v>
      </c>
      <c r="D53" s="35"/>
      <c r="E53" s="35"/>
      <c r="F53" s="35"/>
      <c r="G53" s="35"/>
      <c r="H53" s="35"/>
      <c r="I53" s="35"/>
      <c r="J53" s="36"/>
    </row>
    <row r="54" spans="1:10">
      <c r="A54" s="293"/>
      <c r="B54" s="75"/>
      <c r="C54" s="81" t="s">
        <v>58</v>
      </c>
      <c r="D54" s="35"/>
      <c r="E54" s="35"/>
      <c r="F54" s="35"/>
      <c r="G54" s="35"/>
      <c r="H54" s="35"/>
      <c r="I54" s="35"/>
      <c r="J54" s="36"/>
    </row>
    <row r="55" spans="1:10">
      <c r="A55" s="293"/>
      <c r="B55" s="63" t="s">
        <v>59</v>
      </c>
      <c r="C55" s="81" t="s">
        <v>60</v>
      </c>
      <c r="D55" s="35"/>
      <c r="E55" s="35"/>
      <c r="F55" s="35"/>
      <c r="G55" s="35"/>
      <c r="H55" s="35"/>
      <c r="I55" s="35"/>
      <c r="J55" s="36"/>
    </row>
    <row r="56" spans="1:10">
      <c r="A56" s="293"/>
      <c r="B56" s="75"/>
      <c r="C56" s="81" t="s">
        <v>61</v>
      </c>
      <c r="D56" s="35"/>
      <c r="E56" s="35"/>
      <c r="F56" s="35"/>
      <c r="G56" s="35"/>
      <c r="H56" s="35"/>
      <c r="I56" s="35"/>
      <c r="J56" s="36"/>
    </row>
    <row r="57" spans="1:10">
      <c r="A57" s="293"/>
      <c r="B57" s="63" t="s">
        <v>62</v>
      </c>
      <c r="C57" s="81" t="s">
        <v>63</v>
      </c>
      <c r="D57" s="35"/>
      <c r="E57" s="35"/>
      <c r="F57" s="35"/>
      <c r="G57" s="35"/>
      <c r="H57" s="35"/>
      <c r="I57" s="35"/>
      <c r="J57" s="36"/>
    </row>
    <row r="58" spans="1:10">
      <c r="A58" s="293"/>
      <c r="B58" s="88"/>
      <c r="C58" s="81" t="s">
        <v>64</v>
      </c>
      <c r="D58" s="35"/>
      <c r="E58" s="35"/>
      <c r="F58" s="35"/>
      <c r="G58" s="35"/>
      <c r="H58" s="35"/>
      <c r="I58" s="35"/>
      <c r="J58" s="36"/>
    </row>
    <row r="59" spans="1:10">
      <c r="A59" s="293"/>
      <c r="B59" s="75"/>
      <c r="C59" s="81" t="s">
        <v>65</v>
      </c>
      <c r="D59" s="35"/>
      <c r="E59" s="35"/>
      <c r="F59" s="35"/>
      <c r="G59" s="35"/>
      <c r="H59" s="35"/>
      <c r="I59" s="35"/>
      <c r="J59" s="36"/>
    </row>
    <row r="60" spans="1:10">
      <c r="A60" s="293"/>
      <c r="B60" s="63" t="s">
        <v>66</v>
      </c>
      <c r="C60" s="81" t="s">
        <v>67</v>
      </c>
      <c r="D60" s="35"/>
      <c r="E60" s="35"/>
      <c r="F60" s="35"/>
      <c r="G60" s="35"/>
      <c r="H60" s="35"/>
      <c r="I60" s="35"/>
      <c r="J60" s="36"/>
    </row>
    <row r="61" spans="1:10">
      <c r="A61" s="293"/>
      <c r="B61" s="63"/>
      <c r="C61" s="81" t="s">
        <v>68</v>
      </c>
      <c r="D61" s="35"/>
      <c r="E61" s="169"/>
      <c r="F61" s="100"/>
      <c r="G61" s="169"/>
      <c r="H61" s="100"/>
      <c r="I61" s="100"/>
      <c r="J61" s="126"/>
    </row>
    <row r="62" spans="1:10" ht="15.75" thickBot="1">
      <c r="A62" s="293"/>
      <c r="B62" s="165" t="s">
        <v>91</v>
      </c>
      <c r="C62" s="166"/>
      <c r="D62" s="166"/>
      <c r="E62" s="165" t="s">
        <v>92</v>
      </c>
      <c r="F62" s="100"/>
      <c r="G62" s="165" t="s">
        <v>93</v>
      </c>
      <c r="H62" s="65"/>
      <c r="I62" s="65"/>
      <c r="J62" s="66"/>
    </row>
    <row r="63" spans="1:10" ht="15.75" thickBot="1">
      <c r="A63" s="179"/>
      <c r="B63" s="203"/>
      <c r="C63" s="203"/>
      <c r="D63" s="195"/>
      <c r="E63" s="196"/>
      <c r="F63" s="196"/>
      <c r="G63" s="196"/>
      <c r="H63" s="196"/>
      <c r="I63" s="196"/>
      <c r="J63" s="197"/>
    </row>
    <row r="64" spans="1:10">
      <c r="A64" s="298" t="s">
        <v>69</v>
      </c>
      <c r="B64" s="200" t="s">
        <v>10</v>
      </c>
      <c r="C64" s="191" t="s">
        <v>11</v>
      </c>
      <c r="D64" s="12"/>
      <c r="E64" s="13"/>
      <c r="F64" s="13"/>
      <c r="G64" s="13"/>
      <c r="H64" s="13"/>
      <c r="I64" s="13"/>
      <c r="J64" s="14"/>
    </row>
    <row r="65" spans="1:10">
      <c r="A65" s="299"/>
      <c r="B65" s="15" t="s">
        <v>12</v>
      </c>
      <c r="C65" s="91"/>
      <c r="D65" s="17"/>
      <c r="E65" s="18"/>
      <c r="F65" s="19"/>
      <c r="G65" s="19"/>
      <c r="H65" s="19"/>
      <c r="I65" s="19"/>
      <c r="J65" s="20"/>
    </row>
    <row r="66" spans="1:10">
      <c r="A66" s="299"/>
      <c r="B66" s="15" t="s">
        <v>12</v>
      </c>
      <c r="C66" s="91"/>
      <c r="D66" s="21"/>
      <c r="E66" s="22"/>
      <c r="F66" s="19"/>
      <c r="G66" s="23"/>
      <c r="H66" s="23"/>
      <c r="I66" s="19"/>
      <c r="J66" s="24"/>
    </row>
    <row r="67" spans="1:10">
      <c r="A67" s="299"/>
      <c r="B67" s="15" t="s">
        <v>12</v>
      </c>
      <c r="C67" s="91"/>
      <c r="D67" s="21"/>
      <c r="E67" s="22"/>
      <c r="F67" s="19"/>
      <c r="G67" s="23"/>
      <c r="H67" s="23"/>
      <c r="I67" s="19"/>
      <c r="J67" s="24"/>
    </row>
    <row r="68" spans="1:10">
      <c r="A68" s="299"/>
      <c r="B68" s="25" t="s">
        <v>13</v>
      </c>
      <c r="C68" s="81" t="s">
        <v>14</v>
      </c>
      <c r="D68" s="27"/>
      <c r="E68" s="28"/>
      <c r="F68" s="29"/>
      <c r="G68" s="19"/>
      <c r="H68" s="30"/>
      <c r="I68" s="28"/>
      <c r="J68" s="31"/>
    </row>
    <row r="69" spans="1:10">
      <c r="A69" s="299"/>
      <c r="B69" s="25" t="s">
        <v>15</v>
      </c>
      <c r="C69" s="81" t="s">
        <v>14</v>
      </c>
      <c r="D69" s="32"/>
      <c r="E69" s="33"/>
      <c r="F69" s="34"/>
      <c r="G69" s="34"/>
      <c r="H69" s="19"/>
      <c r="I69" s="35"/>
      <c r="J69" s="36"/>
    </row>
    <row r="70" spans="1:10">
      <c r="A70" s="299"/>
      <c r="B70" s="25" t="s">
        <v>16</v>
      </c>
      <c r="C70" s="81" t="s">
        <v>14</v>
      </c>
      <c r="D70" s="37"/>
      <c r="E70" s="28"/>
      <c r="F70" s="34"/>
      <c r="G70" s="34"/>
      <c r="H70" s="28"/>
      <c r="I70" s="28"/>
      <c r="J70" s="31"/>
    </row>
    <row r="71" spans="1:10">
      <c r="A71" s="299"/>
      <c r="B71" s="25" t="s">
        <v>17</v>
      </c>
      <c r="C71" s="81" t="s">
        <v>14</v>
      </c>
      <c r="D71" s="38"/>
      <c r="E71" s="9"/>
      <c r="F71" s="28"/>
      <c r="G71" s="28"/>
      <c r="H71" s="28"/>
      <c r="I71" s="39"/>
      <c r="J71" s="36"/>
    </row>
    <row r="72" spans="1:10">
      <c r="A72" s="299"/>
      <c r="B72" s="25" t="s">
        <v>18</v>
      </c>
      <c r="C72" s="81" t="s">
        <v>19</v>
      </c>
      <c r="D72" s="37"/>
      <c r="E72" s="34"/>
      <c r="F72" s="40"/>
      <c r="G72" s="40"/>
      <c r="H72" s="19"/>
      <c r="I72" s="19"/>
      <c r="J72" s="41"/>
    </row>
    <row r="73" spans="1:10">
      <c r="A73" s="299"/>
      <c r="B73" s="25" t="s">
        <v>20</v>
      </c>
      <c r="C73" s="81" t="s">
        <v>14</v>
      </c>
      <c r="D73" s="37"/>
      <c r="E73" s="28"/>
      <c r="F73" s="34"/>
      <c r="G73" s="34"/>
      <c r="H73" s="35"/>
      <c r="I73" s="19"/>
      <c r="J73" s="36"/>
    </row>
    <row r="74" spans="1:10">
      <c r="A74" s="299"/>
      <c r="B74" s="25"/>
      <c r="C74" s="81" t="s">
        <v>21</v>
      </c>
      <c r="D74" s="27"/>
      <c r="E74" s="28"/>
      <c r="F74" s="40"/>
      <c r="G74" s="34"/>
      <c r="H74" s="42"/>
      <c r="I74" s="42"/>
      <c r="J74" s="36"/>
    </row>
    <row r="75" spans="1:10">
      <c r="A75" s="299"/>
      <c r="B75" s="25" t="s">
        <v>22</v>
      </c>
      <c r="C75" s="81" t="s">
        <v>14</v>
      </c>
      <c r="D75" s="32"/>
      <c r="E75" s="33"/>
      <c r="F75" s="34"/>
      <c r="G75" s="34"/>
      <c r="H75" s="43"/>
      <c r="I75" s="43"/>
      <c r="J75" s="44"/>
    </row>
    <row r="76" spans="1:10">
      <c r="A76" s="299"/>
      <c r="B76" s="25"/>
      <c r="C76" s="81" t="s">
        <v>21</v>
      </c>
      <c r="D76" s="45"/>
      <c r="E76" s="46"/>
      <c r="F76" s="34"/>
      <c r="G76" s="34"/>
      <c r="H76" s="47"/>
      <c r="I76" s="47"/>
      <c r="J76" s="36"/>
    </row>
    <row r="77" spans="1:10">
      <c r="A77" s="299"/>
      <c r="B77" s="25" t="s">
        <v>23</v>
      </c>
      <c r="C77" s="81" t="s">
        <v>14</v>
      </c>
      <c r="D77" s="37"/>
      <c r="E77" s="28"/>
      <c r="F77" s="34"/>
      <c r="G77" s="34"/>
      <c r="H77" s="48"/>
      <c r="I77" s="48"/>
      <c r="J77" s="36"/>
    </row>
    <row r="78" spans="1:10">
      <c r="A78" s="299"/>
      <c r="B78" s="25" t="s">
        <v>24</v>
      </c>
      <c r="C78" s="81" t="s">
        <v>14</v>
      </c>
      <c r="D78" s="27"/>
      <c r="E78" s="28"/>
      <c r="F78" s="35"/>
      <c r="G78" s="35"/>
      <c r="H78" s="28"/>
      <c r="I78" s="30"/>
      <c r="J78" s="24"/>
    </row>
    <row r="79" spans="1:10">
      <c r="A79" s="299"/>
      <c r="B79" s="25" t="s">
        <v>25</v>
      </c>
      <c r="C79" s="81" t="s">
        <v>14</v>
      </c>
      <c r="D79" s="37"/>
      <c r="E79" s="28"/>
      <c r="F79" s="34"/>
      <c r="G79" s="28"/>
      <c r="H79" s="34"/>
      <c r="I79" s="28"/>
      <c r="J79" s="31"/>
    </row>
    <row r="80" spans="1:10">
      <c r="A80" s="299"/>
      <c r="B80" s="25"/>
      <c r="C80" s="81" t="s">
        <v>21</v>
      </c>
      <c r="D80" s="37"/>
      <c r="E80" s="28"/>
      <c r="F80" s="34"/>
      <c r="G80" s="28"/>
      <c r="H80" s="35"/>
      <c r="I80" s="28"/>
      <c r="J80" s="31"/>
    </row>
    <row r="81" spans="1:10">
      <c r="A81" s="299"/>
      <c r="B81" s="25" t="s">
        <v>26</v>
      </c>
      <c r="C81" s="81" t="s">
        <v>19</v>
      </c>
      <c r="D81" s="32"/>
      <c r="E81" s="49"/>
      <c r="F81" s="34"/>
      <c r="G81" s="34"/>
      <c r="H81" s="34"/>
      <c r="I81" s="50"/>
      <c r="J81" s="36"/>
    </row>
    <row r="82" spans="1:10">
      <c r="A82" s="299"/>
      <c r="B82" s="51" t="s">
        <v>27</v>
      </c>
      <c r="C82" s="81" t="s">
        <v>14</v>
      </c>
      <c r="D82" s="52"/>
      <c r="E82" s="35"/>
      <c r="F82" s="35"/>
      <c r="G82" s="35"/>
      <c r="H82" s="35"/>
      <c r="I82" s="35"/>
      <c r="J82" s="36"/>
    </row>
    <row r="83" spans="1:10">
      <c r="A83" s="299"/>
      <c r="B83" s="53" t="s">
        <v>28</v>
      </c>
      <c r="C83" s="94" t="s">
        <v>29</v>
      </c>
      <c r="D83" s="37"/>
      <c r="E83" s="34"/>
      <c r="F83" s="55"/>
      <c r="G83" s="55"/>
      <c r="H83" s="56"/>
      <c r="I83" s="55"/>
      <c r="J83" s="41"/>
    </row>
    <row r="84" spans="1:10">
      <c r="A84" s="299"/>
      <c r="B84" s="53" t="s">
        <v>30</v>
      </c>
      <c r="C84" s="94" t="s">
        <v>29</v>
      </c>
      <c r="D84" s="57"/>
      <c r="E84" s="58"/>
      <c r="F84" s="55"/>
      <c r="G84" s="55"/>
      <c r="H84" s="50"/>
      <c r="I84" s="39"/>
      <c r="J84" s="41"/>
    </row>
    <row r="85" spans="1:10">
      <c r="A85" s="299"/>
      <c r="B85" s="53" t="s">
        <v>31</v>
      </c>
      <c r="C85" s="94" t="s">
        <v>29</v>
      </c>
      <c r="D85" s="57"/>
      <c r="E85" s="55"/>
      <c r="F85" s="39"/>
      <c r="G85" s="55"/>
      <c r="H85" s="55"/>
      <c r="I85" s="23"/>
      <c r="J85" s="59"/>
    </row>
    <row r="86" spans="1:10" ht="15.75" thickBot="1">
      <c r="A86" s="299"/>
      <c r="B86" s="96" t="s">
        <v>32</v>
      </c>
      <c r="C86" s="97" t="s">
        <v>33</v>
      </c>
      <c r="D86" s="160"/>
      <c r="E86" s="98"/>
      <c r="F86" s="98"/>
      <c r="G86" s="142"/>
      <c r="H86" s="161"/>
      <c r="I86" s="161"/>
      <c r="J86" s="101"/>
    </row>
    <row r="87" spans="1:10">
      <c r="A87" s="299"/>
      <c r="B87" s="67"/>
      <c r="C87" s="102" t="s">
        <v>34</v>
      </c>
      <c r="D87" s="69"/>
      <c r="E87" s="70"/>
      <c r="F87" s="70"/>
      <c r="G87" s="70"/>
      <c r="H87" s="70"/>
      <c r="I87" s="70"/>
      <c r="J87" s="72"/>
    </row>
    <row r="88" spans="1:10">
      <c r="A88" s="299"/>
      <c r="B88" s="61"/>
      <c r="C88" s="9" t="s">
        <v>34</v>
      </c>
      <c r="D88" s="52"/>
      <c r="E88" s="35"/>
      <c r="F88" s="35"/>
      <c r="G88" s="35"/>
      <c r="H88" s="35"/>
      <c r="I88" s="35"/>
      <c r="J88" s="36"/>
    </row>
    <row r="89" spans="1:10">
      <c r="A89" s="299"/>
      <c r="B89" s="61"/>
      <c r="C89" s="81" t="s">
        <v>35</v>
      </c>
      <c r="D89" s="52"/>
      <c r="E89" s="35"/>
      <c r="F89" s="35"/>
      <c r="G89" s="35"/>
      <c r="H89" s="163"/>
      <c r="I89" s="35"/>
      <c r="J89" s="36"/>
    </row>
    <row r="90" spans="1:10">
      <c r="A90" s="299"/>
      <c r="B90" s="61"/>
      <c r="C90" s="81" t="s">
        <v>35</v>
      </c>
      <c r="D90" s="52"/>
      <c r="E90" s="35"/>
      <c r="F90" s="35"/>
      <c r="G90" s="35"/>
      <c r="H90" s="35"/>
      <c r="I90" s="35"/>
      <c r="J90" s="36"/>
    </row>
    <row r="91" spans="1:10">
      <c r="A91" s="299"/>
      <c r="B91" s="61"/>
      <c r="C91" s="81" t="s">
        <v>35</v>
      </c>
      <c r="D91" s="52"/>
      <c r="E91" s="35"/>
      <c r="F91" s="35"/>
      <c r="G91" s="35"/>
      <c r="H91" s="35"/>
      <c r="I91" s="35"/>
      <c r="J91" s="36"/>
    </row>
    <row r="92" spans="1:10">
      <c r="A92" s="299"/>
      <c r="B92" s="61"/>
      <c r="C92" s="81" t="s">
        <v>35</v>
      </c>
      <c r="D92" s="52"/>
      <c r="E92" s="35"/>
      <c r="F92" s="35"/>
      <c r="G92" s="35"/>
      <c r="H92" s="35"/>
      <c r="I92" s="35"/>
      <c r="J92" s="36"/>
    </row>
    <row r="93" spans="1:10" ht="15.75" thickBot="1">
      <c r="A93" s="300"/>
      <c r="B93" s="73"/>
      <c r="C93" s="82" t="s">
        <v>35</v>
      </c>
      <c r="D93" s="64"/>
      <c r="E93" s="65"/>
      <c r="F93" s="65"/>
      <c r="G93" s="65"/>
      <c r="H93" s="65"/>
      <c r="I93" s="65"/>
      <c r="J93" s="66"/>
    </row>
    <row r="94" spans="1:10">
      <c r="A94" s="293" t="s">
        <v>70</v>
      </c>
      <c r="B94" s="67" t="s">
        <v>37</v>
      </c>
      <c r="C94" s="86" t="s">
        <v>38</v>
      </c>
      <c r="D94" s="103"/>
      <c r="E94" s="13"/>
      <c r="F94" s="70"/>
      <c r="G94" s="70"/>
      <c r="H94" s="70"/>
      <c r="I94" s="70"/>
      <c r="J94" s="72"/>
    </row>
    <row r="95" spans="1:10" ht="16.5">
      <c r="A95" s="293"/>
      <c r="B95" s="61"/>
      <c r="C95" s="81" t="s">
        <v>39</v>
      </c>
      <c r="D95" s="34"/>
      <c r="E95" s="93"/>
      <c r="F95" s="35"/>
      <c r="G95" s="35"/>
      <c r="H95" s="35"/>
      <c r="I95" s="35"/>
      <c r="J95" s="36"/>
    </row>
    <row r="96" spans="1:10">
      <c r="A96" s="293"/>
      <c r="B96" s="61"/>
      <c r="C96" s="81" t="s">
        <v>40</v>
      </c>
      <c r="D96" s="35"/>
      <c r="E96" s="19"/>
      <c r="F96" s="35"/>
      <c r="G96" s="35"/>
      <c r="H96" s="35"/>
      <c r="I96" s="35"/>
      <c r="J96" s="36"/>
    </row>
    <row r="97" spans="1:10">
      <c r="A97" s="293"/>
      <c r="B97" s="61"/>
      <c r="C97" s="81" t="s">
        <v>41</v>
      </c>
      <c r="D97" s="35"/>
      <c r="E97" s="47"/>
      <c r="F97" s="35"/>
      <c r="G97" s="35"/>
      <c r="H97" s="35"/>
      <c r="I97" s="35"/>
      <c r="J97" s="36"/>
    </row>
    <row r="98" spans="1:10" ht="15.75" thickBot="1">
      <c r="A98" s="293"/>
      <c r="B98" s="73"/>
      <c r="C98" s="82" t="s">
        <v>42</v>
      </c>
      <c r="D98" s="65"/>
      <c r="E98" s="105"/>
      <c r="F98" s="65"/>
      <c r="G98" s="65"/>
      <c r="H98" s="65"/>
      <c r="I98" s="65"/>
      <c r="J98" s="66"/>
    </row>
    <row r="99" spans="1:10">
      <c r="A99" s="293"/>
      <c r="B99" s="75" t="s">
        <v>43</v>
      </c>
      <c r="C99" s="76" t="s">
        <v>44</v>
      </c>
      <c r="D99" s="79"/>
      <c r="E99" s="106"/>
      <c r="F99" s="79"/>
      <c r="G99" s="79"/>
      <c r="H99" s="79"/>
      <c r="I99" s="79"/>
      <c r="J99" s="80"/>
    </row>
    <row r="100" spans="1:10">
      <c r="A100" s="293"/>
      <c r="B100" s="61"/>
      <c r="C100" s="81" t="s">
        <v>45</v>
      </c>
      <c r="D100" s="35"/>
      <c r="E100" s="43"/>
      <c r="F100" s="19"/>
      <c r="G100" s="35"/>
      <c r="H100" s="35"/>
      <c r="I100" s="35"/>
      <c r="J100" s="36"/>
    </row>
    <row r="101" spans="1:10">
      <c r="A101" s="293"/>
      <c r="B101" s="61"/>
      <c r="C101" s="81" t="s">
        <v>46</v>
      </c>
      <c r="D101" s="35"/>
      <c r="E101" s="19"/>
      <c r="F101" s="35"/>
      <c r="G101" s="35"/>
      <c r="H101" s="35"/>
      <c r="I101" s="35"/>
      <c r="J101" s="36"/>
    </row>
    <row r="102" spans="1:10">
      <c r="A102" s="293"/>
      <c r="B102" s="61"/>
      <c r="C102" s="81" t="s">
        <v>47</v>
      </c>
      <c r="D102" s="35"/>
      <c r="E102" s="28"/>
      <c r="F102" s="19"/>
      <c r="G102" s="35"/>
      <c r="H102" s="35"/>
      <c r="I102" s="35"/>
      <c r="J102" s="36"/>
    </row>
    <row r="103" spans="1:10" ht="15.75" thickBot="1">
      <c r="A103" s="293"/>
      <c r="B103" s="73"/>
      <c r="C103" s="82" t="s">
        <v>48</v>
      </c>
      <c r="D103" s="65"/>
      <c r="E103" s="107"/>
      <c r="F103" s="84"/>
      <c r="G103" s="65"/>
      <c r="H103" s="65"/>
      <c r="I103" s="65"/>
      <c r="J103" s="66"/>
    </row>
    <row r="104" spans="1:10">
      <c r="A104" s="293"/>
      <c r="B104" s="85" t="s">
        <v>49</v>
      </c>
      <c r="C104" s="86" t="s">
        <v>50</v>
      </c>
      <c r="D104" s="108"/>
      <c r="E104" s="108"/>
      <c r="F104" s="108"/>
      <c r="G104" s="70"/>
      <c r="H104" s="70"/>
      <c r="I104" s="70"/>
      <c r="J104" s="72"/>
    </row>
    <row r="105" spans="1:10">
      <c r="A105" s="293"/>
      <c r="B105" s="88"/>
      <c r="C105" s="81" t="s">
        <v>51</v>
      </c>
      <c r="D105" s="35"/>
      <c r="E105" s="35"/>
      <c r="F105" s="23"/>
      <c r="G105" s="35"/>
      <c r="H105" s="35"/>
      <c r="I105" s="35"/>
      <c r="J105" s="36"/>
    </row>
    <row r="106" spans="1:10">
      <c r="A106" s="293"/>
      <c r="B106" s="88"/>
      <c r="C106" s="81" t="s">
        <v>52</v>
      </c>
      <c r="D106" s="42"/>
      <c r="E106" s="42"/>
      <c r="F106" s="35"/>
      <c r="G106" s="35"/>
      <c r="H106" s="35"/>
      <c r="I106" s="35"/>
      <c r="J106" s="36"/>
    </row>
    <row r="107" spans="1:10">
      <c r="A107" s="293"/>
      <c r="B107" s="88"/>
      <c r="C107" s="81" t="s">
        <v>53</v>
      </c>
      <c r="D107" s="35"/>
      <c r="E107" s="35"/>
      <c r="F107" s="35"/>
      <c r="G107" s="35"/>
      <c r="H107" s="35"/>
      <c r="I107" s="35"/>
      <c r="J107" s="36"/>
    </row>
    <row r="108" spans="1:10">
      <c r="A108" s="293"/>
      <c r="B108" s="75"/>
      <c r="C108" s="81" t="s">
        <v>54</v>
      </c>
      <c r="D108" s="35"/>
      <c r="E108" s="35"/>
      <c r="F108" s="35"/>
      <c r="G108" s="35"/>
      <c r="H108" s="35"/>
      <c r="I108" s="35"/>
      <c r="J108" s="36"/>
    </row>
    <row r="109" spans="1:10">
      <c r="A109" s="293"/>
      <c r="B109" s="63" t="s">
        <v>55</v>
      </c>
      <c r="C109" s="81" t="s">
        <v>56</v>
      </c>
      <c r="D109" s="23"/>
      <c r="E109" s="35"/>
      <c r="F109" s="33"/>
      <c r="G109" s="35"/>
      <c r="H109" s="35"/>
      <c r="I109" s="35"/>
      <c r="J109" s="36"/>
    </row>
    <row r="110" spans="1:10">
      <c r="A110" s="293"/>
      <c r="B110" s="88"/>
      <c r="C110" s="81" t="s">
        <v>57</v>
      </c>
      <c r="D110" s="35"/>
      <c r="E110" s="35"/>
      <c r="F110" s="35"/>
      <c r="G110" s="46"/>
      <c r="H110" s="35"/>
      <c r="I110" s="35"/>
      <c r="J110" s="36"/>
    </row>
    <row r="111" spans="1:10">
      <c r="A111" s="293"/>
      <c r="B111" s="75"/>
      <c r="C111" s="81" t="s">
        <v>58</v>
      </c>
      <c r="D111" s="35"/>
      <c r="E111" s="35"/>
      <c r="F111" s="35"/>
      <c r="G111" s="35"/>
      <c r="H111" s="35"/>
      <c r="I111" s="35"/>
      <c r="J111" s="36"/>
    </row>
    <row r="112" spans="1:10">
      <c r="A112" s="293"/>
      <c r="B112" s="63" t="s">
        <v>59</v>
      </c>
      <c r="C112" s="81" t="s">
        <v>60</v>
      </c>
      <c r="D112" s="35"/>
      <c r="E112" s="35"/>
      <c r="F112" s="35"/>
      <c r="G112" s="35"/>
      <c r="H112" s="35"/>
      <c r="I112" s="35"/>
      <c r="J112" s="36"/>
    </row>
    <row r="113" spans="1:10">
      <c r="A113" s="293"/>
      <c r="B113" s="75"/>
      <c r="C113" s="81" t="s">
        <v>61</v>
      </c>
      <c r="D113" s="35"/>
      <c r="E113" s="35"/>
      <c r="F113" s="35"/>
      <c r="G113" s="35"/>
      <c r="H113" s="35"/>
      <c r="I113" s="35"/>
      <c r="J113" s="36"/>
    </row>
    <row r="114" spans="1:10">
      <c r="A114" s="293"/>
      <c r="B114" s="63" t="s">
        <v>62</v>
      </c>
      <c r="C114" s="81" t="s">
        <v>63</v>
      </c>
      <c r="D114" s="35"/>
      <c r="E114" s="35"/>
      <c r="F114" s="35"/>
      <c r="G114" s="35"/>
      <c r="H114" s="35"/>
      <c r="I114" s="35"/>
      <c r="J114" s="36"/>
    </row>
    <row r="115" spans="1:10">
      <c r="A115" s="293"/>
      <c r="B115" s="88"/>
      <c r="C115" s="81" t="s">
        <v>64</v>
      </c>
      <c r="D115" s="35"/>
      <c r="E115" s="35"/>
      <c r="F115" s="35"/>
      <c r="G115" s="35"/>
      <c r="H115" s="35"/>
      <c r="I115" s="35"/>
      <c r="J115" s="36"/>
    </row>
    <row r="116" spans="1:10">
      <c r="A116" s="293"/>
      <c r="B116" s="75"/>
      <c r="C116" s="81" t="s">
        <v>65</v>
      </c>
      <c r="D116" s="35"/>
      <c r="E116" s="35"/>
      <c r="F116" s="35"/>
      <c r="G116" s="35"/>
      <c r="H116" s="35"/>
      <c r="I116" s="35"/>
      <c r="J116" s="36"/>
    </row>
    <row r="117" spans="1:10">
      <c r="A117" s="293"/>
      <c r="B117" s="63" t="s">
        <v>66</v>
      </c>
      <c r="C117" s="81" t="s">
        <v>67</v>
      </c>
      <c r="D117" s="35"/>
      <c r="E117" s="35"/>
      <c r="F117" s="18"/>
      <c r="G117" s="95"/>
      <c r="H117" s="35"/>
      <c r="I117" s="35"/>
      <c r="J117" s="36"/>
    </row>
    <row r="118" spans="1:10" ht="15.75" thickBot="1">
      <c r="A118" s="293"/>
      <c r="B118" s="89"/>
      <c r="C118" s="82" t="s">
        <v>68</v>
      </c>
      <c r="D118" s="65"/>
      <c r="E118" s="65"/>
      <c r="F118" s="65"/>
      <c r="G118" s="65"/>
      <c r="H118" s="65"/>
      <c r="I118" s="65"/>
      <c r="J118" s="66"/>
    </row>
    <row r="119" spans="1:10" ht="15.75" thickBot="1">
      <c r="A119" s="189"/>
      <c r="B119" s="210"/>
      <c r="C119" s="192"/>
      <c r="D119" s="211"/>
      <c r="E119" s="211"/>
      <c r="F119" s="211"/>
      <c r="G119" s="211"/>
      <c r="H119" s="211"/>
      <c r="I119" s="211"/>
      <c r="J119" s="212"/>
    </row>
    <row r="120" spans="1:10">
      <c r="A120" s="301" t="s">
        <v>71</v>
      </c>
      <c r="B120" s="11" t="s">
        <v>10</v>
      </c>
      <c r="C120" s="90" t="s">
        <v>11</v>
      </c>
      <c r="D120" s="13"/>
      <c r="E120" s="13"/>
      <c r="F120" s="13"/>
      <c r="G120" s="13"/>
      <c r="H120" s="13"/>
      <c r="I120" s="13"/>
      <c r="J120" s="14"/>
    </row>
    <row r="121" spans="1:10">
      <c r="A121" s="302"/>
      <c r="B121" s="15" t="s">
        <v>12</v>
      </c>
      <c r="C121" s="91"/>
      <c r="D121" s="19"/>
      <c r="E121" s="19"/>
      <c r="F121" s="9"/>
      <c r="G121" s="19"/>
      <c r="H121" s="19"/>
      <c r="I121" s="92"/>
      <c r="J121" s="24"/>
    </row>
    <row r="122" spans="1:10">
      <c r="A122" s="302"/>
      <c r="B122" s="15" t="s">
        <v>12</v>
      </c>
      <c r="C122" s="91"/>
      <c r="D122" s="19"/>
      <c r="E122" s="19"/>
      <c r="F122" s="9"/>
      <c r="G122" s="19"/>
      <c r="H122" s="50"/>
      <c r="I122" s="50"/>
      <c r="J122" s="24"/>
    </row>
    <row r="123" spans="1:10">
      <c r="A123" s="302"/>
      <c r="B123" s="15" t="s">
        <v>12</v>
      </c>
      <c r="C123" s="91"/>
      <c r="D123" s="35"/>
      <c r="E123" s="35"/>
      <c r="F123" s="34"/>
      <c r="G123" s="34"/>
      <c r="H123" s="33"/>
      <c r="I123" s="109"/>
      <c r="J123" s="44"/>
    </row>
    <row r="124" spans="1:10">
      <c r="A124" s="302"/>
      <c r="B124" s="25" t="s">
        <v>13</v>
      </c>
      <c r="C124" s="81" t="s">
        <v>14</v>
      </c>
      <c r="D124" s="35"/>
      <c r="E124" s="35"/>
      <c r="F124" s="47"/>
      <c r="G124" s="47"/>
      <c r="H124" s="110"/>
      <c r="I124" s="33"/>
      <c r="J124" s="111"/>
    </row>
    <row r="125" spans="1:10">
      <c r="A125" s="302"/>
      <c r="B125" s="25" t="s">
        <v>15</v>
      </c>
      <c r="C125" s="81" t="s">
        <v>14</v>
      </c>
      <c r="D125" s="35"/>
      <c r="E125" s="35"/>
      <c r="F125" s="28"/>
      <c r="G125" s="34"/>
      <c r="H125" s="112"/>
      <c r="I125" s="34"/>
      <c r="J125" s="44"/>
    </row>
    <row r="126" spans="1:10">
      <c r="A126" s="302"/>
      <c r="B126" s="25" t="s">
        <v>16</v>
      </c>
      <c r="C126" s="81" t="s">
        <v>14</v>
      </c>
      <c r="D126" s="28"/>
      <c r="E126" s="28"/>
      <c r="F126" s="28"/>
      <c r="G126" s="34"/>
      <c r="H126" s="34"/>
      <c r="I126" s="104"/>
      <c r="J126" s="44"/>
    </row>
    <row r="127" spans="1:10">
      <c r="A127" s="302"/>
      <c r="B127" s="25" t="s">
        <v>17</v>
      </c>
      <c r="C127" s="81" t="s">
        <v>14</v>
      </c>
      <c r="D127" s="35"/>
      <c r="E127" s="35"/>
      <c r="F127" s="34"/>
      <c r="G127" s="35"/>
      <c r="H127" s="35"/>
      <c r="I127" s="35"/>
      <c r="J127" s="31"/>
    </row>
    <row r="128" spans="1:10">
      <c r="A128" s="302"/>
      <c r="B128" s="25" t="s">
        <v>18</v>
      </c>
      <c r="C128" s="81" t="s">
        <v>19</v>
      </c>
      <c r="D128" s="34"/>
      <c r="E128" s="34"/>
      <c r="F128" s="28"/>
      <c r="G128" s="34"/>
      <c r="H128" s="19"/>
      <c r="I128" s="55"/>
      <c r="J128" s="113"/>
    </row>
    <row r="129" spans="1:10">
      <c r="A129" s="302"/>
      <c r="B129" s="25" t="s">
        <v>20</v>
      </c>
      <c r="C129" s="81" t="s">
        <v>14</v>
      </c>
      <c r="D129" s="19"/>
      <c r="E129" s="19"/>
      <c r="F129" s="9"/>
      <c r="G129" s="19"/>
      <c r="H129" s="114"/>
      <c r="I129" s="19"/>
      <c r="J129" s="115"/>
    </row>
    <row r="130" spans="1:10">
      <c r="A130" s="302"/>
      <c r="B130" s="25"/>
      <c r="C130" s="81" t="s">
        <v>21</v>
      </c>
      <c r="D130" s="19"/>
      <c r="E130" s="19"/>
      <c r="F130" s="9"/>
      <c r="G130" s="19"/>
      <c r="H130" s="19"/>
      <c r="I130" s="19"/>
      <c r="J130" s="24"/>
    </row>
    <row r="131" spans="1:10">
      <c r="A131" s="302"/>
      <c r="B131" s="25" t="s">
        <v>22</v>
      </c>
      <c r="C131" s="81" t="s">
        <v>14</v>
      </c>
      <c r="D131" s="19"/>
      <c r="E131" s="19"/>
      <c r="F131" s="9"/>
      <c r="G131" s="19"/>
      <c r="H131" s="19"/>
      <c r="I131" s="19"/>
      <c r="J131" s="24"/>
    </row>
    <row r="132" spans="1:10">
      <c r="A132" s="302"/>
      <c r="B132" s="25"/>
      <c r="C132" s="81" t="s">
        <v>21</v>
      </c>
      <c r="D132" s="35"/>
      <c r="E132" s="35"/>
      <c r="F132" s="28"/>
      <c r="G132" s="34"/>
      <c r="H132" s="34"/>
      <c r="I132" s="34"/>
      <c r="J132" s="44"/>
    </row>
    <row r="133" spans="1:10">
      <c r="A133" s="302"/>
      <c r="B133" s="25" t="s">
        <v>23</v>
      </c>
      <c r="C133" s="81" t="s">
        <v>14</v>
      </c>
      <c r="D133" s="34"/>
      <c r="E133" s="34"/>
      <c r="F133" s="58"/>
      <c r="G133" s="22"/>
      <c r="H133" s="19"/>
      <c r="I133" s="19"/>
      <c r="J133" s="44"/>
    </row>
    <row r="134" spans="1:10">
      <c r="A134" s="302"/>
      <c r="B134" s="25" t="s">
        <v>24</v>
      </c>
      <c r="C134" s="81" t="s">
        <v>14</v>
      </c>
      <c r="D134" s="34"/>
      <c r="E134" s="34"/>
      <c r="F134" s="34"/>
      <c r="G134" s="34"/>
      <c r="H134" s="46"/>
      <c r="I134" s="33"/>
      <c r="J134" s="44"/>
    </row>
    <row r="135" spans="1:10">
      <c r="A135" s="302"/>
      <c r="B135" s="25" t="s">
        <v>25</v>
      </c>
      <c r="C135" s="81" t="s">
        <v>14</v>
      </c>
      <c r="D135" s="34"/>
      <c r="E135" s="34"/>
      <c r="F135" s="55"/>
      <c r="G135" s="55"/>
      <c r="H135" s="116"/>
      <c r="I135" s="46"/>
      <c r="J135" s="44"/>
    </row>
    <row r="136" spans="1:10">
      <c r="A136" s="302"/>
      <c r="B136" s="25"/>
      <c r="C136" s="81" t="s">
        <v>21</v>
      </c>
      <c r="D136" s="35"/>
      <c r="E136" s="35"/>
      <c r="F136" s="28"/>
      <c r="G136" s="34"/>
      <c r="H136" s="34"/>
      <c r="I136" s="34"/>
      <c r="J136" s="44"/>
    </row>
    <row r="137" spans="1:10">
      <c r="A137" s="302"/>
      <c r="B137" s="25" t="s">
        <v>26</v>
      </c>
      <c r="C137" s="81" t="s">
        <v>19</v>
      </c>
      <c r="D137" s="35"/>
      <c r="E137" s="35"/>
      <c r="F137" s="28"/>
      <c r="G137" s="110"/>
      <c r="H137" s="33"/>
      <c r="I137" s="33"/>
      <c r="J137" s="24"/>
    </row>
    <row r="138" spans="1:10">
      <c r="A138" s="302"/>
      <c r="B138" s="51" t="s">
        <v>27</v>
      </c>
      <c r="C138" s="81" t="s">
        <v>14</v>
      </c>
      <c r="D138" s="34"/>
      <c r="E138" s="34"/>
      <c r="F138" s="28"/>
      <c r="G138" s="34"/>
      <c r="H138" s="110"/>
      <c r="I138" s="110"/>
      <c r="J138" s="31"/>
    </row>
    <row r="139" spans="1:10">
      <c r="A139" s="302"/>
      <c r="B139" s="53" t="s">
        <v>28</v>
      </c>
      <c r="C139" s="94" t="s">
        <v>29</v>
      </c>
      <c r="D139" s="34"/>
      <c r="E139" s="34"/>
      <c r="F139" s="28"/>
      <c r="G139" s="34"/>
      <c r="H139" s="110"/>
      <c r="I139" s="110"/>
      <c r="J139" s="31"/>
    </row>
    <row r="140" spans="1:10">
      <c r="A140" s="302"/>
      <c r="B140" s="53" t="s">
        <v>30</v>
      </c>
      <c r="C140" s="94" t="s">
        <v>29</v>
      </c>
      <c r="D140" s="34"/>
      <c r="E140" s="34"/>
      <c r="F140" s="22"/>
      <c r="G140" s="34"/>
      <c r="H140" s="55"/>
      <c r="I140" s="33"/>
      <c r="J140" s="36"/>
    </row>
    <row r="141" spans="1:10">
      <c r="A141" s="302"/>
      <c r="B141" s="53" t="s">
        <v>31</v>
      </c>
      <c r="C141" s="94" t="s">
        <v>29</v>
      </c>
      <c r="D141" s="35"/>
      <c r="E141" s="35"/>
      <c r="F141" s="35"/>
      <c r="G141" s="35"/>
      <c r="H141" s="35"/>
      <c r="I141" s="35"/>
      <c r="J141" s="36"/>
    </row>
    <row r="142" spans="1:10" ht="15.75" thickBot="1">
      <c r="A142" s="302"/>
      <c r="B142" s="117" t="s">
        <v>32</v>
      </c>
      <c r="C142" s="118" t="s">
        <v>33</v>
      </c>
      <c r="D142" s="119"/>
      <c r="E142" s="119"/>
      <c r="F142" s="120"/>
      <c r="G142" s="121"/>
      <c r="H142" s="65"/>
      <c r="I142" s="65"/>
      <c r="J142" s="122"/>
    </row>
    <row r="143" spans="1:10">
      <c r="A143" s="302"/>
      <c r="B143" s="67"/>
      <c r="C143" s="102" t="s">
        <v>34</v>
      </c>
      <c r="D143" s="103"/>
      <c r="E143" s="103"/>
      <c r="F143" s="71"/>
      <c r="G143" s="71"/>
      <c r="H143" s="71"/>
      <c r="I143" s="87"/>
      <c r="J143" s="123"/>
    </row>
    <row r="144" spans="1:10">
      <c r="A144" s="302"/>
      <c r="B144" s="61"/>
      <c r="C144" s="9" t="s">
        <v>34</v>
      </c>
      <c r="D144" s="55"/>
      <c r="E144" s="55"/>
      <c r="F144" s="58"/>
      <c r="G144" s="55"/>
      <c r="H144" s="55"/>
      <c r="I144" s="55"/>
      <c r="J144" s="60"/>
    </row>
    <row r="145" spans="1:10">
      <c r="A145" s="302"/>
      <c r="B145" s="61"/>
      <c r="C145" s="81" t="s">
        <v>35</v>
      </c>
      <c r="D145" s="35"/>
      <c r="E145" s="35"/>
      <c r="F145" s="39"/>
      <c r="G145" s="55"/>
      <c r="H145" s="55"/>
      <c r="I145" s="116"/>
      <c r="J145" s="60"/>
    </row>
    <row r="146" spans="1:10">
      <c r="A146" s="302"/>
      <c r="B146" s="61"/>
      <c r="C146" s="81" t="s">
        <v>35</v>
      </c>
      <c r="D146" s="35"/>
      <c r="E146" s="35"/>
      <c r="F146" s="35"/>
      <c r="G146" s="35"/>
      <c r="H146" s="35"/>
      <c r="I146" s="35"/>
      <c r="J146" s="36"/>
    </row>
    <row r="147" spans="1:10">
      <c r="A147" s="302"/>
      <c r="B147" s="61"/>
      <c r="C147" s="81" t="s">
        <v>35</v>
      </c>
      <c r="D147" s="23"/>
      <c r="E147" s="23"/>
      <c r="F147" s="35"/>
      <c r="G147" s="35"/>
      <c r="H147" s="35"/>
      <c r="I147" s="35"/>
      <c r="J147" s="36"/>
    </row>
    <row r="148" spans="1:10">
      <c r="A148" s="302"/>
      <c r="B148" s="61"/>
      <c r="C148" s="81" t="s">
        <v>35</v>
      </c>
      <c r="D148" s="35"/>
      <c r="E148" s="39"/>
      <c r="F148" s="35"/>
      <c r="G148" s="35"/>
      <c r="H148" s="35"/>
      <c r="I148" s="35"/>
      <c r="J148" s="36"/>
    </row>
    <row r="149" spans="1:10" ht="15.75" thickBot="1">
      <c r="A149" s="302"/>
      <c r="B149" s="63"/>
      <c r="C149" s="124" t="s">
        <v>35</v>
      </c>
      <c r="D149" s="100"/>
      <c r="E149" s="100"/>
      <c r="F149" s="99"/>
      <c r="G149" s="100"/>
      <c r="H149" s="125"/>
      <c r="I149" s="100"/>
      <c r="J149" s="126"/>
    </row>
    <row r="150" spans="1:10">
      <c r="A150" s="293" t="s">
        <v>72</v>
      </c>
      <c r="B150" s="67" t="s">
        <v>37</v>
      </c>
      <c r="C150" s="86" t="s">
        <v>38</v>
      </c>
      <c r="D150" s="70"/>
      <c r="E150" s="70"/>
      <c r="F150" s="70"/>
      <c r="G150" s="70"/>
      <c r="H150" s="70"/>
      <c r="I150" s="70"/>
      <c r="J150" s="72"/>
    </row>
    <row r="151" spans="1:10">
      <c r="A151" s="293"/>
      <c r="B151" s="61"/>
      <c r="C151" s="81" t="s">
        <v>39</v>
      </c>
      <c r="D151" s="35"/>
      <c r="E151" s="35"/>
      <c r="F151" s="35"/>
      <c r="G151" s="35"/>
      <c r="H151" s="35"/>
      <c r="I151" s="35"/>
      <c r="J151" s="36"/>
    </row>
    <row r="152" spans="1:10">
      <c r="A152" s="293"/>
      <c r="B152" s="61"/>
      <c r="C152" s="81" t="s">
        <v>40</v>
      </c>
      <c r="D152" s="35"/>
      <c r="E152" s="35"/>
      <c r="F152" s="35"/>
      <c r="G152" s="35"/>
      <c r="H152" s="35"/>
      <c r="I152" s="35"/>
      <c r="J152" s="36"/>
    </row>
    <row r="153" spans="1:10">
      <c r="A153" s="293"/>
      <c r="B153" s="61"/>
      <c r="C153" s="81" t="s">
        <v>41</v>
      </c>
      <c r="D153" s="35"/>
      <c r="E153" s="35"/>
      <c r="F153" s="35"/>
      <c r="G153" s="35"/>
      <c r="H153" s="35"/>
      <c r="I153" s="35"/>
      <c r="J153" s="36"/>
    </row>
    <row r="154" spans="1:10">
      <c r="A154" s="293"/>
      <c r="B154" s="61"/>
      <c r="C154" s="81" t="s">
        <v>42</v>
      </c>
      <c r="D154" s="47"/>
      <c r="E154" s="35"/>
      <c r="F154" s="35"/>
      <c r="G154" s="35"/>
      <c r="H154" s="35"/>
      <c r="I154" s="35"/>
      <c r="J154" s="36"/>
    </row>
    <row r="155" spans="1:10" ht="15.75" thickBot="1">
      <c r="A155" s="293"/>
      <c r="B155" s="73" t="s">
        <v>43</v>
      </c>
      <c r="C155" s="82" t="s">
        <v>44</v>
      </c>
      <c r="D155" s="65"/>
      <c r="E155" s="65"/>
      <c r="F155" s="65"/>
      <c r="G155" s="65"/>
      <c r="H155" s="65"/>
      <c r="I155" s="65"/>
      <c r="J155" s="66"/>
    </row>
    <row r="156" spans="1:10">
      <c r="A156" s="293"/>
      <c r="B156" s="67"/>
      <c r="C156" s="86" t="s">
        <v>45</v>
      </c>
      <c r="D156" s="70"/>
      <c r="E156" s="70"/>
      <c r="F156" s="70"/>
      <c r="G156" s="70"/>
      <c r="H156" s="70"/>
      <c r="I156" s="70"/>
      <c r="J156" s="72"/>
    </row>
    <row r="157" spans="1:10">
      <c r="A157" s="293"/>
      <c r="B157" s="61"/>
      <c r="C157" s="81" t="s">
        <v>46</v>
      </c>
      <c r="D157" s="35"/>
      <c r="E157" s="35"/>
      <c r="F157" s="35"/>
      <c r="G157" s="35"/>
      <c r="H157" s="35"/>
      <c r="I157" s="35"/>
      <c r="J157" s="36"/>
    </row>
    <row r="158" spans="1:10">
      <c r="A158" s="293"/>
      <c r="B158" s="61"/>
      <c r="C158" s="81" t="s">
        <v>47</v>
      </c>
      <c r="D158" s="35"/>
      <c r="E158" s="35"/>
      <c r="F158" s="35"/>
      <c r="G158" s="35"/>
      <c r="H158" s="35"/>
      <c r="I158" s="35"/>
      <c r="J158" s="36"/>
    </row>
    <row r="159" spans="1:10" ht="15.75" thickBot="1">
      <c r="A159" s="293"/>
      <c r="B159" s="73"/>
      <c r="C159" s="82" t="s">
        <v>48</v>
      </c>
      <c r="D159" s="65"/>
      <c r="E159" s="65"/>
      <c r="F159" s="65"/>
      <c r="G159" s="65"/>
      <c r="H159" s="65"/>
      <c r="I159" s="65"/>
      <c r="J159" s="66"/>
    </row>
    <row r="160" spans="1:10">
      <c r="A160" s="293"/>
      <c r="B160" s="75" t="s">
        <v>49</v>
      </c>
      <c r="C160" s="76" t="s">
        <v>50</v>
      </c>
      <c r="D160" s="79"/>
      <c r="E160" s="79"/>
      <c r="F160" s="79"/>
      <c r="G160" s="79"/>
      <c r="H160" s="77"/>
      <c r="I160" s="77"/>
      <c r="J160" s="80"/>
    </row>
    <row r="161" spans="1:10">
      <c r="A161" s="293"/>
      <c r="B161" s="61"/>
      <c r="C161" s="81" t="s">
        <v>51</v>
      </c>
      <c r="D161" s="28"/>
      <c r="E161" s="28"/>
      <c r="F161" s="28"/>
      <c r="G161" s="34"/>
      <c r="H161" s="35"/>
      <c r="I161" s="35"/>
      <c r="J161" s="36"/>
    </row>
    <row r="162" spans="1:10">
      <c r="A162" s="293"/>
      <c r="B162" s="61"/>
      <c r="C162" s="81" t="s">
        <v>52</v>
      </c>
      <c r="D162" s="35"/>
      <c r="E162" s="35"/>
      <c r="F162" s="35"/>
      <c r="G162" s="35"/>
      <c r="H162" s="35"/>
      <c r="I162" s="35"/>
      <c r="J162" s="36"/>
    </row>
    <row r="163" spans="1:10">
      <c r="A163" s="293"/>
      <c r="B163" s="61"/>
      <c r="C163" s="81" t="s">
        <v>53</v>
      </c>
      <c r="D163" s="35"/>
      <c r="E163" s="35"/>
      <c r="F163" s="35"/>
      <c r="G163" s="35"/>
      <c r="H163" s="35"/>
      <c r="I163" s="35"/>
      <c r="J163" s="36"/>
    </row>
    <row r="164" spans="1:10">
      <c r="A164" s="293"/>
      <c r="B164" s="61"/>
      <c r="C164" s="81" t="s">
        <v>54</v>
      </c>
      <c r="D164" s="35"/>
      <c r="E164" s="35"/>
      <c r="F164" s="42"/>
      <c r="G164" s="35"/>
      <c r="H164" s="35"/>
      <c r="I164" s="35"/>
      <c r="J164" s="36"/>
    </row>
    <row r="165" spans="1:10">
      <c r="A165" s="293"/>
      <c r="B165" s="61" t="s">
        <v>55</v>
      </c>
      <c r="C165" s="81" t="s">
        <v>56</v>
      </c>
      <c r="D165" s="23"/>
      <c r="E165" s="23"/>
      <c r="F165" s="35"/>
      <c r="G165" s="35"/>
      <c r="H165" s="35"/>
      <c r="I165" s="35"/>
      <c r="J165" s="36"/>
    </row>
    <row r="166" spans="1:10">
      <c r="A166" s="293"/>
      <c r="B166" s="61"/>
      <c r="C166" s="81" t="s">
        <v>57</v>
      </c>
      <c r="D166" s="35"/>
      <c r="E166" s="35"/>
      <c r="F166" s="35"/>
      <c r="G166" s="35"/>
      <c r="H166" s="35"/>
      <c r="I166" s="35"/>
      <c r="J166" s="36"/>
    </row>
    <row r="167" spans="1:10">
      <c r="A167" s="293"/>
      <c r="B167" s="61"/>
      <c r="C167" s="81" t="s">
        <v>58</v>
      </c>
      <c r="D167" s="35"/>
      <c r="E167" s="35"/>
      <c r="F167" s="35"/>
      <c r="G167" s="35"/>
      <c r="H167" s="35"/>
      <c r="I167" s="35"/>
      <c r="J167" s="36"/>
    </row>
    <row r="168" spans="1:10">
      <c r="A168" s="293"/>
      <c r="B168" s="61" t="s">
        <v>59</v>
      </c>
      <c r="C168" s="81" t="s">
        <v>60</v>
      </c>
      <c r="D168" s="35"/>
      <c r="E168" s="35"/>
      <c r="F168" s="35"/>
      <c r="G168" s="35"/>
      <c r="H168" s="35"/>
      <c r="I168" s="35"/>
      <c r="J168" s="36"/>
    </row>
    <row r="169" spans="1:10">
      <c r="A169" s="293"/>
      <c r="B169" s="61"/>
      <c r="C169" s="81" t="s">
        <v>61</v>
      </c>
      <c r="D169" s="35"/>
      <c r="E169" s="35"/>
      <c r="F169" s="35"/>
      <c r="G169" s="35"/>
      <c r="H169" s="35"/>
      <c r="I169" s="35"/>
      <c r="J169" s="36"/>
    </row>
    <row r="170" spans="1:10">
      <c r="A170" s="293"/>
      <c r="B170" s="61" t="s">
        <v>73</v>
      </c>
      <c r="C170" s="81" t="s">
        <v>63</v>
      </c>
      <c r="D170" s="35"/>
      <c r="E170" s="35"/>
      <c r="F170" s="35"/>
      <c r="G170" s="35"/>
      <c r="H170" s="35"/>
      <c r="I170" s="35"/>
      <c r="J170" s="36"/>
    </row>
    <row r="171" spans="1:10">
      <c r="A171" s="293"/>
      <c r="B171" s="61"/>
      <c r="C171" s="81" t="s">
        <v>64</v>
      </c>
      <c r="D171" s="35"/>
      <c r="E171" s="35"/>
      <c r="F171" s="35"/>
      <c r="G171" s="35"/>
      <c r="H171" s="35"/>
      <c r="I171" s="35"/>
      <c r="J171" s="36"/>
    </row>
    <row r="172" spans="1:10">
      <c r="A172" s="293"/>
      <c r="B172" s="61"/>
      <c r="C172" s="81" t="s">
        <v>65</v>
      </c>
      <c r="D172" s="35"/>
      <c r="E172" s="35"/>
      <c r="F172" s="35"/>
      <c r="G172" s="35"/>
      <c r="H172" s="35"/>
      <c r="I172" s="35"/>
      <c r="J172" s="36"/>
    </row>
    <row r="173" spans="1:10">
      <c r="A173" s="293"/>
      <c r="B173" s="61" t="s">
        <v>66</v>
      </c>
      <c r="C173" s="81" t="s">
        <v>67</v>
      </c>
      <c r="D173" s="35"/>
      <c r="E173" s="35"/>
      <c r="F173" s="35"/>
      <c r="G173" s="35"/>
      <c r="H173" s="92"/>
      <c r="I173" s="35"/>
      <c r="J173" s="36"/>
    </row>
    <row r="174" spans="1:10" ht="15.75" thickBot="1">
      <c r="A174" s="294"/>
      <c r="B174" s="73"/>
      <c r="C174" s="82" t="s">
        <v>68</v>
      </c>
      <c r="D174" s="65"/>
      <c r="E174" s="65"/>
      <c r="F174" s="65"/>
      <c r="G174" s="65"/>
      <c r="H174" s="65"/>
      <c r="I174" s="65"/>
      <c r="J174" s="66"/>
    </row>
    <row r="175" spans="1:10" ht="18">
      <c r="A175" s="127"/>
      <c r="B175" s="128"/>
      <c r="C175" s="39"/>
      <c r="D175" s="39"/>
      <c r="E175" s="39"/>
      <c r="F175" s="39"/>
      <c r="G175" s="39"/>
      <c r="H175" s="39"/>
      <c r="I175" s="39"/>
      <c r="J175" s="39"/>
    </row>
    <row r="176" spans="1:10" ht="18">
      <c r="A176" s="127"/>
      <c r="B176" s="164" t="s">
        <v>88</v>
      </c>
      <c r="C176" s="129">
        <f>C2</f>
        <v>48</v>
      </c>
      <c r="D176" s="130">
        <f>SUM(D5)</f>
        <v>44528</v>
      </c>
      <c r="E176" s="130">
        <f>SUM(D176+1)</f>
        <v>44529</v>
      </c>
      <c r="F176" s="130">
        <f t="shared" ref="F176:J176" si="1">SUM(E176+1)</f>
        <v>44530</v>
      </c>
      <c r="G176" s="130">
        <f t="shared" si="1"/>
        <v>44531</v>
      </c>
      <c r="H176" s="130">
        <f t="shared" si="1"/>
        <v>44532</v>
      </c>
      <c r="I176" s="130">
        <f t="shared" si="1"/>
        <v>44533</v>
      </c>
      <c r="J176" s="130">
        <f t="shared" si="1"/>
        <v>44534</v>
      </c>
    </row>
    <row r="177" spans="1:10" ht="18">
      <c r="A177" s="127"/>
      <c r="B177" s="128"/>
      <c r="C177" s="131" t="s">
        <v>74</v>
      </c>
      <c r="D177" s="132"/>
      <c r="E177" s="132"/>
      <c r="F177" s="133"/>
      <c r="G177" s="133"/>
      <c r="H177" s="133"/>
      <c r="I177" s="133"/>
      <c r="J177" s="133"/>
    </row>
    <row r="178" spans="1:10" ht="18">
      <c r="A178" s="127"/>
      <c r="B178" s="128"/>
      <c r="C178" s="134"/>
      <c r="D178" s="28"/>
      <c r="E178" s="135"/>
      <c r="F178" s="133"/>
      <c r="G178" s="133"/>
      <c r="H178" s="133"/>
      <c r="I178" s="133"/>
      <c r="J178" s="133"/>
    </row>
    <row r="179" spans="1:10" ht="18">
      <c r="A179" s="127"/>
      <c r="B179" s="128"/>
      <c r="C179" s="134"/>
      <c r="D179" s="78"/>
      <c r="E179" s="136"/>
      <c r="F179" s="133"/>
      <c r="G179" s="133"/>
      <c r="H179" s="133"/>
      <c r="I179" s="133"/>
      <c r="J179" s="133"/>
    </row>
    <row r="180" spans="1:10" ht="18">
      <c r="A180" s="127"/>
      <c r="B180" s="128"/>
      <c r="C180" s="134"/>
      <c r="D180" s="137"/>
      <c r="E180" s="137"/>
      <c r="F180" s="133"/>
      <c r="G180" s="133"/>
      <c r="H180" s="133"/>
      <c r="I180" s="99"/>
      <c r="J180" s="28"/>
    </row>
    <row r="181" spans="1:10" ht="18">
      <c r="A181" s="127"/>
      <c r="B181" s="128"/>
      <c r="C181" s="134"/>
      <c r="D181" s="137"/>
      <c r="E181" s="137"/>
      <c r="F181" s="133"/>
      <c r="G181" s="133"/>
      <c r="H181" s="138"/>
      <c r="I181" s="99"/>
      <c r="J181" s="28"/>
    </row>
    <row r="182" spans="1:10" ht="18">
      <c r="A182" s="127"/>
      <c r="B182" s="128"/>
      <c r="C182" s="134"/>
      <c r="D182" s="133"/>
      <c r="E182" s="23"/>
      <c r="F182" s="133"/>
      <c r="G182" s="133"/>
      <c r="H182" s="133"/>
      <c r="I182" s="133"/>
      <c r="J182" s="133"/>
    </row>
    <row r="183" spans="1:10" ht="18">
      <c r="A183" s="127"/>
      <c r="B183" s="128"/>
      <c r="C183" s="134"/>
      <c r="D183" s="23"/>
      <c r="E183" s="23"/>
      <c r="F183" s="23"/>
      <c r="G183" s="23"/>
      <c r="H183" s="133"/>
      <c r="I183" s="133"/>
      <c r="J183" s="133"/>
    </row>
    <row r="184" spans="1:10" ht="18">
      <c r="A184" s="127"/>
      <c r="B184" s="128"/>
      <c r="C184" s="139"/>
      <c r="D184" s="139"/>
      <c r="E184" s="139"/>
      <c r="F184" s="139"/>
      <c r="G184" s="139"/>
      <c r="H184" s="139"/>
      <c r="I184" s="139"/>
      <c r="J184" s="139"/>
    </row>
    <row r="185" spans="1:10" ht="18">
      <c r="A185" s="127"/>
      <c r="B185" s="6"/>
      <c r="C185" s="131" t="s">
        <v>75</v>
      </c>
      <c r="D185" s="23"/>
      <c r="E185" s="23"/>
      <c r="F185" s="23"/>
      <c r="G185" s="23"/>
      <c r="H185" s="23"/>
      <c r="I185" s="23"/>
      <c r="J185" s="23"/>
    </row>
    <row r="186" spans="1:10" ht="18">
      <c r="A186" s="127"/>
      <c r="B186" s="6"/>
      <c r="C186" s="134"/>
      <c r="D186" s="23"/>
      <c r="E186" s="23"/>
      <c r="F186" s="23"/>
      <c r="G186" s="23"/>
      <c r="H186" s="23"/>
      <c r="I186" s="23"/>
      <c r="J186" s="23"/>
    </row>
    <row r="187" spans="1:10">
      <c r="A187" s="39"/>
      <c r="B187" s="6"/>
      <c r="C187" s="134"/>
      <c r="D187" s="23"/>
      <c r="E187" s="23"/>
      <c r="F187" s="23"/>
      <c r="G187" s="23"/>
      <c r="H187" s="23"/>
      <c r="I187" s="23"/>
      <c r="J187" s="23"/>
    </row>
    <row r="188" spans="1:10">
      <c r="A188" s="39"/>
      <c r="B188" s="6"/>
      <c r="C188" s="134"/>
      <c r="D188" s="23"/>
      <c r="E188" s="23"/>
      <c r="F188" s="23"/>
      <c r="G188" s="23"/>
      <c r="H188" s="23"/>
      <c r="I188" s="23"/>
      <c r="J188" s="23"/>
    </row>
    <row r="189" spans="1:10">
      <c r="A189" s="39"/>
      <c r="B189" s="6"/>
      <c r="C189" s="134"/>
      <c r="D189" s="23"/>
      <c r="E189" s="23"/>
      <c r="F189" s="23"/>
      <c r="G189" s="135"/>
      <c r="H189" s="135"/>
      <c r="I189" s="23"/>
      <c r="J189" s="23"/>
    </row>
    <row r="190" spans="1:10">
      <c r="A190" s="39"/>
      <c r="B190" s="6"/>
      <c r="C190" s="134"/>
      <c r="D190" s="23"/>
      <c r="E190" s="23"/>
      <c r="F190" s="23"/>
      <c r="G190" s="23"/>
      <c r="H190" s="23"/>
      <c r="I190" s="23"/>
      <c r="J190" s="23"/>
    </row>
    <row r="191" spans="1:10">
      <c r="A191" s="39"/>
      <c r="B191" s="6"/>
      <c r="C191" s="134"/>
      <c r="D191" s="23"/>
      <c r="E191" s="23"/>
      <c r="F191" s="23"/>
      <c r="G191" s="23"/>
      <c r="H191" s="23"/>
      <c r="I191" s="23"/>
      <c r="J191" s="23"/>
    </row>
    <row r="192" spans="1:10">
      <c r="A192" s="39"/>
      <c r="B192" s="6"/>
      <c r="C192" s="140"/>
      <c r="D192" s="141"/>
      <c r="E192" s="141"/>
      <c r="F192" s="141"/>
      <c r="G192" s="141"/>
      <c r="H192" s="141"/>
      <c r="I192" s="141"/>
      <c r="J192" s="141"/>
    </row>
    <row r="193" spans="1:10">
      <c r="A193" s="39"/>
      <c r="B193" s="6"/>
      <c r="C193" s="131" t="s">
        <v>76</v>
      </c>
      <c r="D193" s="142"/>
      <c r="E193" s="142"/>
      <c r="F193" s="142"/>
      <c r="G193" s="142"/>
      <c r="H193" s="142"/>
      <c r="I193" s="142"/>
      <c r="J193" s="142"/>
    </row>
    <row r="194" spans="1:10">
      <c r="A194" s="39"/>
      <c r="B194" s="6"/>
      <c r="C194" s="134"/>
      <c r="D194" s="142"/>
      <c r="E194" s="142"/>
      <c r="F194" s="142"/>
      <c r="G194" s="142"/>
      <c r="H194" s="142"/>
      <c r="I194" s="142"/>
      <c r="J194" s="142"/>
    </row>
    <row r="195" spans="1:10">
      <c r="A195" s="39"/>
      <c r="B195" s="6"/>
      <c r="C195" s="134"/>
      <c r="D195" s="142"/>
      <c r="E195" s="142"/>
      <c r="F195" s="142"/>
      <c r="G195" s="142"/>
      <c r="H195" s="142"/>
      <c r="I195" s="142"/>
      <c r="J195" s="142"/>
    </row>
    <row r="196" spans="1:10">
      <c r="A196" s="39"/>
      <c r="B196" s="6"/>
      <c r="C196" s="134"/>
      <c r="D196" s="142"/>
      <c r="E196" s="142"/>
      <c r="F196" s="142"/>
      <c r="G196" s="142"/>
      <c r="H196" s="142"/>
      <c r="I196" s="142"/>
      <c r="J196" s="142"/>
    </row>
    <row r="197" spans="1:10">
      <c r="A197" s="39"/>
      <c r="B197" s="6"/>
      <c r="C197" s="134"/>
      <c r="D197" s="142"/>
      <c r="E197" s="142"/>
      <c r="F197" s="142"/>
      <c r="G197" s="142"/>
      <c r="H197" s="28"/>
      <c r="I197" s="142"/>
      <c r="J197" s="142"/>
    </row>
    <row r="198" spans="1:10">
      <c r="A198" s="39"/>
      <c r="B198" s="6"/>
      <c r="C198" s="134"/>
      <c r="D198" s="142"/>
      <c r="E198" s="142"/>
      <c r="F198" s="142"/>
      <c r="G198" s="142"/>
      <c r="H198" s="142"/>
      <c r="I198" s="142"/>
      <c r="J198" s="142"/>
    </row>
    <row r="199" spans="1:10">
      <c r="A199" s="39"/>
      <c r="B199" s="6"/>
      <c r="C199" s="134"/>
      <c r="D199" s="142"/>
      <c r="E199" s="142"/>
      <c r="F199" s="142"/>
      <c r="G199" s="142"/>
      <c r="H199" s="142"/>
      <c r="I199" s="142"/>
      <c r="J199" s="142"/>
    </row>
    <row r="200" spans="1:10">
      <c r="A200" s="39"/>
      <c r="B200" s="6"/>
      <c r="C200" s="134"/>
      <c r="D200" s="23"/>
      <c r="E200" s="23"/>
      <c r="F200" s="23"/>
      <c r="G200" s="23"/>
      <c r="H200" s="34"/>
      <c r="I200" s="23"/>
      <c r="J200" s="23"/>
    </row>
    <row r="201" spans="1:10">
      <c r="A201" s="39"/>
      <c r="B201" s="6"/>
      <c r="C201" s="134"/>
      <c r="D201" s="23"/>
      <c r="E201" s="23"/>
      <c r="F201" s="23"/>
      <c r="G201" s="135"/>
      <c r="H201" s="23"/>
      <c r="I201" s="23"/>
      <c r="J201" s="23"/>
    </row>
    <row r="202" spans="1:10">
      <c r="A202" s="39"/>
      <c r="B202" s="6"/>
      <c r="C202" s="134"/>
      <c r="D202" s="23"/>
      <c r="E202" s="23"/>
      <c r="F202" s="23"/>
      <c r="G202" s="28"/>
      <c r="H202" s="23"/>
      <c r="I202" s="23"/>
      <c r="J202" s="23"/>
    </row>
    <row r="203" spans="1:10">
      <c r="A203" s="39"/>
      <c r="B203" s="6"/>
      <c r="C203" s="141"/>
      <c r="D203" s="141"/>
      <c r="E203" s="141"/>
      <c r="F203" s="141"/>
      <c r="G203" s="141"/>
      <c r="H203" s="141"/>
      <c r="I203" s="141"/>
      <c r="J203" s="141"/>
    </row>
    <row r="204" spans="1:10">
      <c r="A204" s="39"/>
      <c r="B204" s="6"/>
      <c r="C204" s="143"/>
      <c r="D204" s="28"/>
      <c r="E204" s="28"/>
      <c r="F204" s="28"/>
      <c r="G204" s="142"/>
      <c r="H204" s="28"/>
      <c r="I204" s="132"/>
      <c r="J204" s="144"/>
    </row>
    <row r="205" spans="1:10">
      <c r="A205" s="39"/>
      <c r="B205" s="6"/>
      <c r="C205" s="145"/>
      <c r="D205" s="146"/>
      <c r="E205" s="147"/>
      <c r="F205" s="28"/>
      <c r="G205" s="142"/>
      <c r="H205" s="28"/>
      <c r="I205" s="132"/>
      <c r="J205" s="148"/>
    </row>
    <row r="206" spans="1:10">
      <c r="A206" s="39"/>
      <c r="B206" s="6"/>
      <c r="C206" s="145"/>
      <c r="D206" s="23"/>
      <c r="E206" s="147"/>
      <c r="F206" s="28"/>
      <c r="G206" s="142"/>
      <c r="H206" s="28"/>
      <c r="I206" s="28"/>
      <c r="J206" s="142"/>
    </row>
    <row r="207" spans="1:10">
      <c r="A207" s="39"/>
      <c r="B207" s="6"/>
      <c r="C207" s="134"/>
      <c r="D207" s="142"/>
      <c r="E207" s="142"/>
      <c r="F207" s="142"/>
      <c r="G207" s="142"/>
      <c r="H207" s="28"/>
      <c r="I207" s="142"/>
      <c r="J207" s="142"/>
    </row>
    <row r="208" spans="1:10">
      <c r="A208" s="39"/>
      <c r="B208" s="6"/>
      <c r="C208" s="134"/>
      <c r="D208" s="142"/>
      <c r="E208" s="142"/>
      <c r="F208" s="142"/>
      <c r="G208" s="142"/>
      <c r="H208" s="142"/>
      <c r="I208" s="142"/>
      <c r="J208" s="142"/>
    </row>
    <row r="209" spans="1:10">
      <c r="A209" s="39"/>
      <c r="B209" s="6"/>
      <c r="C209" s="149"/>
      <c r="D209" s="142"/>
      <c r="E209" s="142"/>
      <c r="F209" s="142"/>
      <c r="G209" s="142"/>
      <c r="H209" s="142"/>
      <c r="I209" s="142"/>
      <c r="J209" s="142"/>
    </row>
    <row r="210" spans="1:10">
      <c r="A210" s="39"/>
      <c r="B210" s="6"/>
      <c r="C210" s="150"/>
      <c r="D210" s="151">
        <f t="shared" ref="D210:J210" si="2">COUNTA(D177:D202)</f>
        <v>0</v>
      </c>
      <c r="E210" s="151">
        <f t="shared" si="2"/>
        <v>0</v>
      </c>
      <c r="F210" s="151">
        <f t="shared" si="2"/>
        <v>0</v>
      </c>
      <c r="G210" s="151">
        <f t="shared" si="2"/>
        <v>0</v>
      </c>
      <c r="H210" s="151">
        <f t="shared" si="2"/>
        <v>0</v>
      </c>
      <c r="I210" s="151">
        <f t="shared" si="2"/>
        <v>0</v>
      </c>
      <c r="J210" s="151">
        <f t="shared" si="2"/>
        <v>0</v>
      </c>
    </row>
    <row r="211" spans="1:10" ht="18">
      <c r="A211" s="127"/>
      <c r="B211" s="6"/>
      <c r="C211" s="23"/>
      <c r="D211" s="23"/>
      <c r="E211" s="23"/>
      <c r="F211" s="23"/>
      <c r="G211" s="23"/>
      <c r="H211" s="23"/>
      <c r="I211" s="28" t="s">
        <v>77</v>
      </c>
      <c r="J211" s="152">
        <f>SUM(D210:J210)</f>
        <v>0</v>
      </c>
    </row>
    <row r="212" spans="1:10" ht="18">
      <c r="A212" s="127"/>
      <c r="B212" s="6"/>
      <c r="C212" s="153"/>
      <c r="D212" s="153"/>
      <c r="E212" s="153"/>
      <c r="F212" s="153"/>
      <c r="G212" s="23"/>
      <c r="H212" s="153"/>
      <c r="I212" s="28" t="s">
        <v>37</v>
      </c>
      <c r="J212" s="28">
        <f>COUNTA(D37:J46,D94:J103,D150:J159)</f>
        <v>0</v>
      </c>
    </row>
    <row r="213" spans="1:10" ht="18">
      <c r="A213" s="127"/>
      <c r="B213" s="6"/>
      <c r="C213" s="154"/>
      <c r="D213" s="23" t="s">
        <v>78</v>
      </c>
      <c r="E213" s="23"/>
      <c r="F213" s="23"/>
      <c r="G213" s="23"/>
      <c r="H213" s="23"/>
      <c r="I213" s="28" t="s">
        <v>79</v>
      </c>
      <c r="J213" s="28">
        <f>COUNTA(D52:J54,D109:J111,D165:J167)</f>
        <v>0</v>
      </c>
    </row>
    <row r="214" spans="1:10" ht="18">
      <c r="A214" s="127"/>
      <c r="B214" s="6"/>
      <c r="C214" s="155"/>
      <c r="D214" s="23" t="s">
        <v>80</v>
      </c>
      <c r="E214" s="23"/>
      <c r="F214" s="23"/>
      <c r="G214" s="23"/>
      <c r="H214" s="23"/>
      <c r="I214" s="28" t="s">
        <v>81</v>
      </c>
      <c r="J214" s="28">
        <f>COUNTA(D60:J61,D117:J118,D173:J174)</f>
        <v>0</v>
      </c>
    </row>
    <row r="215" spans="1:10" ht="18">
      <c r="A215" s="127"/>
      <c r="B215" s="6"/>
      <c r="C215" s="156"/>
      <c r="D215" s="23" t="s">
        <v>82</v>
      </c>
      <c r="E215" s="23"/>
      <c r="F215" s="23"/>
      <c r="G215" s="23"/>
      <c r="H215" s="23"/>
      <c r="I215" s="28" t="s">
        <v>83</v>
      </c>
      <c r="J215" s="28">
        <f>COUNTA(D47:J51,D104:J108,D160:J164)</f>
        <v>0</v>
      </c>
    </row>
    <row r="216" spans="1:10" ht="18">
      <c r="A216" s="127"/>
      <c r="B216" s="6"/>
      <c r="C216" s="157" t="s">
        <v>84</v>
      </c>
      <c r="D216" s="23" t="s">
        <v>85</v>
      </c>
      <c r="E216" s="23"/>
      <c r="F216" s="23"/>
      <c r="G216" s="23"/>
      <c r="H216" s="23"/>
      <c r="I216" s="28" t="s">
        <v>86</v>
      </c>
      <c r="J216" s="28">
        <f>SUM(J212:J215)</f>
        <v>0</v>
      </c>
    </row>
    <row r="217" spans="1:10" ht="18">
      <c r="A217" s="127"/>
      <c r="B217" s="6"/>
      <c r="C217" s="23"/>
      <c r="D217" s="23"/>
      <c r="E217" s="23"/>
      <c r="F217" s="23"/>
      <c r="G217" s="158" t="s">
        <v>87</v>
      </c>
      <c r="H217" s="23"/>
      <c r="I217" s="23"/>
      <c r="J217" s="23"/>
    </row>
    <row r="218" spans="1:10" ht="18">
      <c r="A218" s="127"/>
      <c r="B218" s="6"/>
      <c r="C218" s="23"/>
      <c r="D218" s="23"/>
      <c r="E218" s="23"/>
      <c r="F218" s="23"/>
      <c r="G218" s="23"/>
      <c r="H218" s="23"/>
      <c r="I218" s="23"/>
      <c r="J218" s="23"/>
    </row>
    <row r="219" spans="1:10" ht="18">
      <c r="A219" s="127"/>
      <c r="B219" s="6"/>
      <c r="C219" s="23"/>
      <c r="D219" s="23"/>
      <c r="E219" s="28"/>
      <c r="F219" s="28"/>
      <c r="G219" s="23"/>
      <c r="H219" s="28"/>
      <c r="I219" s="28"/>
      <c r="J219" s="28"/>
    </row>
    <row r="220" spans="1:10" ht="18">
      <c r="A220" s="127"/>
      <c r="B220" s="6"/>
      <c r="C220" s="23"/>
      <c r="D220" s="23"/>
      <c r="E220" s="23"/>
      <c r="F220" s="23"/>
      <c r="G220" s="23"/>
      <c r="H220" s="23"/>
      <c r="I220" s="23"/>
      <c r="J220" s="23"/>
    </row>
  </sheetData>
  <mergeCells count="7">
    <mergeCell ref="A150:A174"/>
    <mergeCell ref="A1:J1"/>
    <mergeCell ref="A7:A36"/>
    <mergeCell ref="A37:A62"/>
    <mergeCell ref="A64:A93"/>
    <mergeCell ref="A94:A118"/>
    <mergeCell ref="A120:A149"/>
  </mergeCells>
  <phoneticPr fontId="20" type="noConversion"/>
  <conditionalFormatting sqref="G94">
    <cfRule type="duplicateValues" dxfId="1694" priority="370"/>
  </conditionalFormatting>
  <conditionalFormatting sqref="G94">
    <cfRule type="duplicateValues" dxfId="1693" priority="369"/>
  </conditionalFormatting>
  <conditionalFormatting sqref="G94">
    <cfRule type="duplicateValues" dxfId="1692" priority="368"/>
  </conditionalFormatting>
  <conditionalFormatting sqref="G94">
    <cfRule type="duplicateValues" dxfId="1691" priority="367"/>
  </conditionalFormatting>
  <conditionalFormatting sqref="G94">
    <cfRule type="duplicateValues" dxfId="1690" priority="366"/>
  </conditionalFormatting>
  <conditionalFormatting sqref="G94">
    <cfRule type="duplicateValues" dxfId="1689" priority="365"/>
  </conditionalFormatting>
  <conditionalFormatting sqref="G94">
    <cfRule type="duplicateValues" dxfId="1688" priority="364"/>
  </conditionalFormatting>
  <conditionalFormatting sqref="G94">
    <cfRule type="duplicateValues" dxfId="1687" priority="363"/>
  </conditionalFormatting>
  <conditionalFormatting sqref="G94">
    <cfRule type="duplicateValues" dxfId="1686" priority="362"/>
  </conditionalFormatting>
  <conditionalFormatting sqref="G94">
    <cfRule type="duplicateValues" dxfId="1685" priority="361"/>
  </conditionalFormatting>
  <conditionalFormatting sqref="G94">
    <cfRule type="duplicateValues" dxfId="1684" priority="360"/>
  </conditionalFormatting>
  <conditionalFormatting sqref="G94">
    <cfRule type="duplicateValues" dxfId="1683" priority="359"/>
  </conditionalFormatting>
  <conditionalFormatting sqref="G94">
    <cfRule type="duplicateValues" dxfId="1682" priority="358"/>
  </conditionalFormatting>
  <conditionalFormatting sqref="G94">
    <cfRule type="duplicateValues" dxfId="1681" priority="357"/>
  </conditionalFormatting>
  <conditionalFormatting sqref="G94">
    <cfRule type="duplicateValues" dxfId="1680" priority="356"/>
  </conditionalFormatting>
  <conditionalFormatting sqref="G94">
    <cfRule type="duplicateValues" dxfId="1679" priority="355"/>
  </conditionalFormatting>
  <conditionalFormatting sqref="G94">
    <cfRule type="duplicateValues" dxfId="1678" priority="354"/>
  </conditionalFormatting>
  <conditionalFormatting sqref="G94">
    <cfRule type="duplicateValues" dxfId="1677" priority="353"/>
  </conditionalFormatting>
  <conditionalFormatting sqref="G94">
    <cfRule type="duplicateValues" dxfId="1676" priority="352"/>
  </conditionalFormatting>
  <conditionalFormatting sqref="G94">
    <cfRule type="duplicateValues" dxfId="1675" priority="351"/>
  </conditionalFormatting>
  <conditionalFormatting sqref="G94">
    <cfRule type="duplicateValues" dxfId="1674" priority="350"/>
  </conditionalFormatting>
  <conditionalFormatting sqref="G94">
    <cfRule type="duplicateValues" dxfId="1673" priority="349"/>
  </conditionalFormatting>
  <conditionalFormatting sqref="G94">
    <cfRule type="duplicateValues" dxfId="1672" priority="348"/>
  </conditionalFormatting>
  <conditionalFormatting sqref="G94">
    <cfRule type="duplicateValues" dxfId="1671" priority="347"/>
  </conditionalFormatting>
  <conditionalFormatting sqref="G94">
    <cfRule type="duplicateValues" dxfId="1670" priority="346"/>
  </conditionalFormatting>
  <conditionalFormatting sqref="G94">
    <cfRule type="duplicateValues" dxfId="1669" priority="345"/>
  </conditionalFormatting>
  <conditionalFormatting sqref="G94">
    <cfRule type="duplicateValues" dxfId="1668" priority="344"/>
  </conditionalFormatting>
  <conditionalFormatting sqref="G94">
    <cfRule type="duplicateValues" dxfId="1667" priority="343"/>
  </conditionalFormatting>
  <conditionalFormatting sqref="G94">
    <cfRule type="duplicateValues" dxfId="1666" priority="342"/>
  </conditionalFormatting>
  <conditionalFormatting sqref="G94">
    <cfRule type="duplicateValues" dxfId="1665" priority="341"/>
  </conditionalFormatting>
  <conditionalFormatting sqref="G94">
    <cfRule type="duplicateValues" dxfId="1664" priority="340"/>
  </conditionalFormatting>
  <conditionalFormatting sqref="G94">
    <cfRule type="duplicateValues" dxfId="1663" priority="339"/>
  </conditionalFormatting>
  <conditionalFormatting sqref="G94">
    <cfRule type="duplicateValues" dxfId="1662" priority="338"/>
  </conditionalFormatting>
  <conditionalFormatting sqref="G94">
    <cfRule type="duplicateValues" dxfId="1661" priority="337"/>
  </conditionalFormatting>
  <conditionalFormatting sqref="G94">
    <cfRule type="duplicateValues" dxfId="1660" priority="336"/>
  </conditionalFormatting>
  <conditionalFormatting sqref="G94">
    <cfRule type="duplicateValues" dxfId="1659" priority="335"/>
  </conditionalFormatting>
  <conditionalFormatting sqref="G94">
    <cfRule type="duplicateValues" dxfId="1658" priority="334"/>
  </conditionalFormatting>
  <conditionalFormatting sqref="G94">
    <cfRule type="duplicateValues" dxfId="1657" priority="333"/>
  </conditionalFormatting>
  <conditionalFormatting sqref="G94">
    <cfRule type="duplicateValues" dxfId="1656" priority="332"/>
  </conditionalFormatting>
  <conditionalFormatting sqref="G94">
    <cfRule type="duplicateValues" dxfId="1655" priority="331"/>
  </conditionalFormatting>
  <conditionalFormatting sqref="G94">
    <cfRule type="duplicateValues" dxfId="1654" priority="330"/>
  </conditionalFormatting>
  <conditionalFormatting sqref="G94">
    <cfRule type="duplicateValues" dxfId="1653" priority="329"/>
  </conditionalFormatting>
  <conditionalFormatting sqref="G94">
    <cfRule type="duplicateValues" dxfId="1652" priority="328"/>
  </conditionalFormatting>
  <conditionalFormatting sqref="G94">
    <cfRule type="duplicateValues" dxfId="1651" priority="327"/>
  </conditionalFormatting>
  <conditionalFormatting sqref="G94">
    <cfRule type="duplicateValues" dxfId="1650" priority="326"/>
  </conditionalFormatting>
  <conditionalFormatting sqref="G94">
    <cfRule type="duplicateValues" dxfId="1649" priority="325"/>
  </conditionalFormatting>
  <conditionalFormatting sqref="G94">
    <cfRule type="duplicateValues" dxfId="1648" priority="324"/>
  </conditionalFormatting>
  <conditionalFormatting sqref="G94">
    <cfRule type="duplicateValues" dxfId="1647" priority="323"/>
  </conditionalFormatting>
  <conditionalFormatting sqref="G94">
    <cfRule type="duplicateValues" dxfId="1646" priority="322"/>
  </conditionalFormatting>
  <conditionalFormatting sqref="G94">
    <cfRule type="duplicateValues" dxfId="1645" priority="321"/>
  </conditionalFormatting>
  <conditionalFormatting sqref="G94">
    <cfRule type="duplicateValues" dxfId="1644" priority="320"/>
  </conditionalFormatting>
  <conditionalFormatting sqref="G94">
    <cfRule type="duplicateValues" dxfId="1643" priority="319"/>
  </conditionalFormatting>
  <conditionalFormatting sqref="G94">
    <cfRule type="duplicateValues" dxfId="1642" priority="318"/>
  </conditionalFormatting>
  <conditionalFormatting sqref="G94">
    <cfRule type="duplicateValues" dxfId="1641" priority="317"/>
  </conditionalFormatting>
  <conditionalFormatting sqref="G94">
    <cfRule type="duplicateValues" dxfId="1640" priority="316"/>
  </conditionalFormatting>
  <conditionalFormatting sqref="G94">
    <cfRule type="duplicateValues" dxfId="1639" priority="315"/>
  </conditionalFormatting>
  <conditionalFormatting sqref="G94">
    <cfRule type="duplicateValues" dxfId="1638" priority="314"/>
  </conditionalFormatting>
  <conditionalFormatting sqref="G94">
    <cfRule type="duplicateValues" dxfId="1637" priority="313"/>
  </conditionalFormatting>
  <conditionalFormatting sqref="G94">
    <cfRule type="duplicateValues" dxfId="1636" priority="312"/>
  </conditionalFormatting>
  <conditionalFormatting sqref="G94">
    <cfRule type="duplicateValues" dxfId="1635" priority="311"/>
  </conditionalFormatting>
  <conditionalFormatting sqref="G94">
    <cfRule type="duplicateValues" dxfId="1634" priority="310"/>
  </conditionalFormatting>
  <conditionalFormatting sqref="G94">
    <cfRule type="duplicateValues" dxfId="1633" priority="309"/>
  </conditionalFormatting>
  <conditionalFormatting sqref="G94">
    <cfRule type="duplicateValues" dxfId="1632" priority="308"/>
  </conditionalFormatting>
  <conditionalFormatting sqref="G94">
    <cfRule type="duplicateValues" dxfId="1631" priority="307"/>
  </conditionalFormatting>
  <conditionalFormatting sqref="G94">
    <cfRule type="duplicateValues" dxfId="1630" priority="306"/>
  </conditionalFormatting>
  <conditionalFormatting sqref="G94">
    <cfRule type="duplicateValues" dxfId="1629" priority="305"/>
  </conditionalFormatting>
  <conditionalFormatting sqref="G94">
    <cfRule type="duplicateValues" dxfId="1628" priority="304"/>
  </conditionalFormatting>
  <conditionalFormatting sqref="G94">
    <cfRule type="duplicateValues" dxfId="1627" priority="303"/>
  </conditionalFormatting>
  <conditionalFormatting sqref="G94">
    <cfRule type="duplicateValues" dxfId="1626" priority="302"/>
  </conditionalFormatting>
  <conditionalFormatting sqref="G94">
    <cfRule type="duplicateValues" dxfId="1625" priority="301"/>
  </conditionalFormatting>
  <conditionalFormatting sqref="G94">
    <cfRule type="duplicateValues" dxfId="1624" priority="300"/>
  </conditionalFormatting>
  <conditionalFormatting sqref="G94">
    <cfRule type="duplicateValues" dxfId="1623" priority="299"/>
  </conditionalFormatting>
  <conditionalFormatting sqref="G95">
    <cfRule type="duplicateValues" dxfId="1622" priority="298"/>
  </conditionalFormatting>
  <conditionalFormatting sqref="G95">
    <cfRule type="duplicateValues" dxfId="1621" priority="297"/>
  </conditionalFormatting>
  <conditionalFormatting sqref="G95">
    <cfRule type="duplicateValues" dxfId="1620" priority="296"/>
  </conditionalFormatting>
  <conditionalFormatting sqref="G95">
    <cfRule type="duplicateValues" dxfId="1619" priority="295"/>
  </conditionalFormatting>
  <conditionalFormatting sqref="G95">
    <cfRule type="duplicateValues" dxfId="1618" priority="294"/>
  </conditionalFormatting>
  <conditionalFormatting sqref="G95">
    <cfRule type="duplicateValues" dxfId="1617" priority="293"/>
  </conditionalFormatting>
  <conditionalFormatting sqref="G95">
    <cfRule type="duplicateValues" dxfId="1616" priority="292"/>
  </conditionalFormatting>
  <conditionalFormatting sqref="G95">
    <cfRule type="duplicateValues" dxfId="1615" priority="291"/>
  </conditionalFormatting>
  <conditionalFormatting sqref="G95">
    <cfRule type="duplicateValues" dxfId="1614" priority="290"/>
  </conditionalFormatting>
  <conditionalFormatting sqref="G95">
    <cfRule type="duplicateValues" dxfId="1613" priority="289"/>
  </conditionalFormatting>
  <conditionalFormatting sqref="G95">
    <cfRule type="duplicateValues" dxfId="1612" priority="288"/>
  </conditionalFormatting>
  <conditionalFormatting sqref="G95">
    <cfRule type="duplicateValues" dxfId="1611" priority="287"/>
  </conditionalFormatting>
  <conditionalFormatting sqref="G95">
    <cfRule type="duplicateValues" dxfId="1610" priority="286"/>
  </conditionalFormatting>
  <conditionalFormatting sqref="G95">
    <cfRule type="duplicateValues" dxfId="1609" priority="285"/>
  </conditionalFormatting>
  <conditionalFormatting sqref="G95">
    <cfRule type="duplicateValues" dxfId="1608" priority="284"/>
  </conditionalFormatting>
  <conditionalFormatting sqref="G95">
    <cfRule type="duplicateValues" dxfId="1607" priority="283"/>
  </conditionalFormatting>
  <conditionalFormatting sqref="G95">
    <cfRule type="duplicateValues" dxfId="1606" priority="282"/>
  </conditionalFormatting>
  <conditionalFormatting sqref="G95">
    <cfRule type="duplicateValues" dxfId="1605" priority="281"/>
  </conditionalFormatting>
  <conditionalFormatting sqref="G95">
    <cfRule type="duplicateValues" dxfId="1604" priority="280"/>
  </conditionalFormatting>
  <conditionalFormatting sqref="G95">
    <cfRule type="duplicateValues" dxfId="1603" priority="279"/>
  </conditionalFormatting>
  <conditionalFormatting sqref="G95">
    <cfRule type="duplicateValues" dxfId="1602" priority="278"/>
  </conditionalFormatting>
  <conditionalFormatting sqref="G95">
    <cfRule type="duplicateValues" dxfId="1601" priority="277"/>
  </conditionalFormatting>
  <conditionalFormatting sqref="G95">
    <cfRule type="duplicateValues" dxfId="1600" priority="276"/>
  </conditionalFormatting>
  <conditionalFormatting sqref="G95">
    <cfRule type="duplicateValues" dxfId="1599" priority="275"/>
  </conditionalFormatting>
  <conditionalFormatting sqref="G95">
    <cfRule type="duplicateValues" dxfId="1598" priority="274"/>
  </conditionalFormatting>
  <conditionalFormatting sqref="G95">
    <cfRule type="duplicateValues" dxfId="1597" priority="273"/>
  </conditionalFormatting>
  <conditionalFormatting sqref="G95">
    <cfRule type="duplicateValues" dxfId="1596" priority="272"/>
  </conditionalFormatting>
  <conditionalFormatting sqref="G95">
    <cfRule type="duplicateValues" dxfId="1595" priority="271"/>
  </conditionalFormatting>
  <conditionalFormatting sqref="G95">
    <cfRule type="duplicateValues" dxfId="1594" priority="270"/>
  </conditionalFormatting>
  <conditionalFormatting sqref="G95">
    <cfRule type="duplicateValues" dxfId="1593" priority="269"/>
  </conditionalFormatting>
  <conditionalFormatting sqref="G95">
    <cfRule type="duplicateValues" dxfId="1592" priority="268"/>
  </conditionalFormatting>
  <conditionalFormatting sqref="G95">
    <cfRule type="duplicateValues" dxfId="1591" priority="267"/>
  </conditionalFormatting>
  <conditionalFormatting sqref="G95">
    <cfRule type="duplicateValues" dxfId="1590" priority="266"/>
  </conditionalFormatting>
  <conditionalFormatting sqref="G95">
    <cfRule type="duplicateValues" dxfId="1589" priority="265"/>
  </conditionalFormatting>
  <conditionalFormatting sqref="G95">
    <cfRule type="duplicateValues" dxfId="1588" priority="264"/>
  </conditionalFormatting>
  <conditionalFormatting sqref="G95">
    <cfRule type="duplicateValues" dxfId="1587" priority="263"/>
  </conditionalFormatting>
  <conditionalFormatting sqref="G95">
    <cfRule type="duplicateValues" dxfId="1586" priority="262"/>
  </conditionalFormatting>
  <conditionalFormatting sqref="G95">
    <cfRule type="duplicateValues" dxfId="1585" priority="261"/>
  </conditionalFormatting>
  <conditionalFormatting sqref="G95">
    <cfRule type="duplicateValues" dxfId="1584" priority="260"/>
  </conditionalFormatting>
  <conditionalFormatting sqref="G95">
    <cfRule type="duplicateValues" dxfId="1583" priority="259"/>
  </conditionalFormatting>
  <conditionalFormatting sqref="G95">
    <cfRule type="duplicateValues" dxfId="1582" priority="258"/>
  </conditionalFormatting>
  <conditionalFormatting sqref="G95">
    <cfRule type="duplicateValues" dxfId="1581" priority="257"/>
  </conditionalFormatting>
  <conditionalFormatting sqref="G95">
    <cfRule type="duplicateValues" dxfId="1580" priority="256"/>
  </conditionalFormatting>
  <conditionalFormatting sqref="G95">
    <cfRule type="duplicateValues" dxfId="1579" priority="255"/>
  </conditionalFormatting>
  <conditionalFormatting sqref="G95">
    <cfRule type="duplicateValues" dxfId="1578" priority="254"/>
  </conditionalFormatting>
  <conditionalFormatting sqref="G95">
    <cfRule type="duplicateValues" dxfId="1577" priority="253"/>
  </conditionalFormatting>
  <conditionalFormatting sqref="G95">
    <cfRule type="duplicateValues" dxfId="1576" priority="252"/>
  </conditionalFormatting>
  <conditionalFormatting sqref="G95">
    <cfRule type="duplicateValues" dxfId="1575" priority="251"/>
  </conditionalFormatting>
  <conditionalFormatting sqref="G95">
    <cfRule type="duplicateValues" dxfId="1574" priority="250"/>
  </conditionalFormatting>
  <conditionalFormatting sqref="G95">
    <cfRule type="duplicateValues" dxfId="1573" priority="249"/>
  </conditionalFormatting>
  <conditionalFormatting sqref="G95">
    <cfRule type="duplicateValues" dxfId="1572" priority="248"/>
  </conditionalFormatting>
  <conditionalFormatting sqref="G95">
    <cfRule type="duplicateValues" dxfId="1571" priority="247"/>
  </conditionalFormatting>
  <conditionalFormatting sqref="G95">
    <cfRule type="duplicateValues" dxfId="1570" priority="246"/>
  </conditionalFormatting>
  <conditionalFormatting sqref="G95">
    <cfRule type="duplicateValues" dxfId="1569" priority="245"/>
  </conditionalFormatting>
  <conditionalFormatting sqref="G95">
    <cfRule type="duplicateValues" dxfId="1568" priority="244"/>
  </conditionalFormatting>
  <conditionalFormatting sqref="G95">
    <cfRule type="duplicateValues" dxfId="1567" priority="243"/>
  </conditionalFormatting>
  <conditionalFormatting sqref="G96">
    <cfRule type="duplicateValues" dxfId="1566" priority="242"/>
  </conditionalFormatting>
  <conditionalFormatting sqref="H7">
    <cfRule type="duplicateValues" dxfId="1565" priority="237"/>
  </conditionalFormatting>
  <conditionalFormatting sqref="H19">
    <cfRule type="duplicateValues" dxfId="1564" priority="236"/>
  </conditionalFormatting>
  <conditionalFormatting sqref="H12">
    <cfRule type="duplicateValues" dxfId="1563" priority="235"/>
  </conditionalFormatting>
  <conditionalFormatting sqref="H38">
    <cfRule type="duplicateValues" dxfId="1562" priority="234"/>
  </conditionalFormatting>
  <conditionalFormatting sqref="H18">
    <cfRule type="duplicateValues" dxfId="1561" priority="233"/>
  </conditionalFormatting>
  <conditionalFormatting sqref="H13">
    <cfRule type="duplicateValues" dxfId="1560" priority="232"/>
  </conditionalFormatting>
  <conditionalFormatting sqref="H14">
    <cfRule type="duplicateValues" dxfId="1559" priority="231"/>
  </conditionalFormatting>
  <conditionalFormatting sqref="H16">
    <cfRule type="duplicateValues" dxfId="1558" priority="230"/>
  </conditionalFormatting>
  <conditionalFormatting sqref="H28">
    <cfRule type="duplicateValues" dxfId="1557" priority="229"/>
  </conditionalFormatting>
  <conditionalFormatting sqref="H48">
    <cfRule type="duplicateValues" dxfId="1556" priority="228"/>
  </conditionalFormatting>
  <conditionalFormatting sqref="I120">
    <cfRule type="duplicateValues" dxfId="1555" priority="227"/>
  </conditionalFormatting>
  <conditionalFormatting sqref="I121">
    <cfRule type="duplicateValues" dxfId="1554" priority="226"/>
  </conditionalFormatting>
  <conditionalFormatting sqref="I121">
    <cfRule type="duplicateValues" dxfId="1553" priority="225"/>
  </conditionalFormatting>
  <conditionalFormatting sqref="I121">
    <cfRule type="duplicateValues" dxfId="1552" priority="224"/>
  </conditionalFormatting>
  <conditionalFormatting sqref="I121">
    <cfRule type="duplicateValues" dxfId="1551" priority="223"/>
  </conditionalFormatting>
  <conditionalFormatting sqref="I121">
    <cfRule type="duplicateValues" dxfId="1550" priority="222"/>
  </conditionalFormatting>
  <conditionalFormatting sqref="I121">
    <cfRule type="duplicateValues" dxfId="1549" priority="221"/>
  </conditionalFormatting>
  <conditionalFormatting sqref="I121">
    <cfRule type="duplicateValues" dxfId="1548" priority="220"/>
  </conditionalFormatting>
  <conditionalFormatting sqref="I121">
    <cfRule type="duplicateValues" dxfId="1547" priority="219"/>
  </conditionalFormatting>
  <conditionalFormatting sqref="I121">
    <cfRule type="duplicateValues" dxfId="1546" priority="218"/>
  </conditionalFormatting>
  <conditionalFormatting sqref="I121">
    <cfRule type="duplicateValues" dxfId="1545" priority="217"/>
  </conditionalFormatting>
  <conditionalFormatting sqref="I121">
    <cfRule type="duplicateValues" dxfId="1544" priority="216"/>
  </conditionalFormatting>
  <conditionalFormatting sqref="I121">
    <cfRule type="duplicateValues" dxfId="1543" priority="215"/>
  </conditionalFormatting>
  <conditionalFormatting sqref="I121">
    <cfRule type="duplicateValues" dxfId="1542" priority="214"/>
  </conditionalFormatting>
  <conditionalFormatting sqref="I121">
    <cfRule type="duplicateValues" dxfId="1541" priority="213"/>
  </conditionalFormatting>
  <conditionalFormatting sqref="I121">
    <cfRule type="duplicateValues" dxfId="1540" priority="212"/>
  </conditionalFormatting>
  <conditionalFormatting sqref="I121">
    <cfRule type="duplicateValues" dxfId="1539" priority="211"/>
  </conditionalFormatting>
  <conditionalFormatting sqref="I121">
    <cfRule type="duplicateValues" dxfId="1538" priority="210"/>
  </conditionalFormatting>
  <conditionalFormatting sqref="I121">
    <cfRule type="duplicateValues" dxfId="1537" priority="209"/>
  </conditionalFormatting>
  <conditionalFormatting sqref="I121">
    <cfRule type="duplicateValues" dxfId="1536" priority="208"/>
  </conditionalFormatting>
  <conditionalFormatting sqref="I121">
    <cfRule type="duplicateValues" dxfId="1535" priority="207"/>
  </conditionalFormatting>
  <conditionalFormatting sqref="I129">
    <cfRule type="duplicateValues" dxfId="1534" priority="206"/>
  </conditionalFormatting>
  <conditionalFormatting sqref="I129">
    <cfRule type="duplicateValues" dxfId="1533" priority="205"/>
  </conditionalFormatting>
  <conditionalFormatting sqref="I129">
    <cfRule type="duplicateValues" dxfId="1532" priority="204"/>
  </conditionalFormatting>
  <conditionalFormatting sqref="I129">
    <cfRule type="duplicateValues" dxfId="1531" priority="203"/>
  </conditionalFormatting>
  <conditionalFormatting sqref="I129">
    <cfRule type="duplicateValues" dxfId="1530" priority="202"/>
  </conditionalFormatting>
  <conditionalFormatting sqref="I129">
    <cfRule type="duplicateValues" dxfId="1529" priority="201"/>
  </conditionalFormatting>
  <conditionalFormatting sqref="I129">
    <cfRule type="duplicateValues" dxfId="1528" priority="200"/>
  </conditionalFormatting>
  <conditionalFormatting sqref="I129">
    <cfRule type="duplicateValues" dxfId="1527" priority="199"/>
  </conditionalFormatting>
  <conditionalFormatting sqref="I129">
    <cfRule type="duplicateValues" dxfId="1526" priority="198"/>
  </conditionalFormatting>
  <conditionalFormatting sqref="I129">
    <cfRule type="duplicateValues" dxfId="1525" priority="197"/>
  </conditionalFormatting>
  <conditionalFormatting sqref="I129">
    <cfRule type="duplicateValues" dxfId="1524" priority="196"/>
  </conditionalFormatting>
  <conditionalFormatting sqref="I129">
    <cfRule type="duplicateValues" dxfId="1523" priority="195"/>
  </conditionalFormatting>
  <conditionalFormatting sqref="I129">
    <cfRule type="duplicateValues" dxfId="1522" priority="194"/>
  </conditionalFormatting>
  <conditionalFormatting sqref="I129">
    <cfRule type="duplicateValues" dxfId="1521" priority="193"/>
  </conditionalFormatting>
  <conditionalFormatting sqref="I129">
    <cfRule type="duplicateValues" dxfId="1520" priority="192"/>
  </conditionalFormatting>
  <conditionalFormatting sqref="I129">
    <cfRule type="duplicateValues" dxfId="1519" priority="191"/>
  </conditionalFormatting>
  <conditionalFormatting sqref="I129">
    <cfRule type="duplicateValues" dxfId="1518" priority="190"/>
  </conditionalFormatting>
  <conditionalFormatting sqref="I129">
    <cfRule type="duplicateValues" dxfId="1517" priority="189"/>
  </conditionalFormatting>
  <conditionalFormatting sqref="I129">
    <cfRule type="duplicateValues" dxfId="1516" priority="188"/>
  </conditionalFormatting>
  <conditionalFormatting sqref="I129">
    <cfRule type="duplicateValues" dxfId="1515" priority="187"/>
  </conditionalFormatting>
  <conditionalFormatting sqref="I129">
    <cfRule type="duplicateValues" dxfId="1514" priority="186"/>
  </conditionalFormatting>
  <conditionalFormatting sqref="I129">
    <cfRule type="duplicateValues" dxfId="1513" priority="185"/>
  </conditionalFormatting>
  <conditionalFormatting sqref="I129">
    <cfRule type="duplicateValues" dxfId="1512" priority="184"/>
  </conditionalFormatting>
  <conditionalFormatting sqref="I129">
    <cfRule type="duplicateValues" dxfId="1511" priority="183"/>
  </conditionalFormatting>
  <conditionalFormatting sqref="I129">
    <cfRule type="duplicateValues" dxfId="1510" priority="182"/>
  </conditionalFormatting>
  <conditionalFormatting sqref="I129">
    <cfRule type="duplicateValues" dxfId="1509" priority="181"/>
  </conditionalFormatting>
  <conditionalFormatting sqref="I129">
    <cfRule type="duplicateValues" dxfId="1508" priority="180"/>
  </conditionalFormatting>
  <conditionalFormatting sqref="I129">
    <cfRule type="duplicateValues" dxfId="1507" priority="179"/>
  </conditionalFormatting>
  <conditionalFormatting sqref="I129">
    <cfRule type="duplicateValues" dxfId="1506" priority="178"/>
  </conditionalFormatting>
  <conditionalFormatting sqref="I129">
    <cfRule type="duplicateValues" dxfId="1505" priority="177"/>
  </conditionalFormatting>
  <conditionalFormatting sqref="I129">
    <cfRule type="duplicateValues" dxfId="1504" priority="176"/>
  </conditionalFormatting>
  <conditionalFormatting sqref="I129">
    <cfRule type="duplicateValues" dxfId="1503" priority="175"/>
  </conditionalFormatting>
  <conditionalFormatting sqref="I129">
    <cfRule type="duplicateValues" dxfId="1502" priority="174"/>
  </conditionalFormatting>
  <conditionalFormatting sqref="I129">
    <cfRule type="duplicateValues" dxfId="1501" priority="173"/>
  </conditionalFormatting>
  <conditionalFormatting sqref="I129">
    <cfRule type="duplicateValues" dxfId="1500" priority="172"/>
  </conditionalFormatting>
  <conditionalFormatting sqref="I129">
    <cfRule type="duplicateValues" dxfId="1499" priority="171"/>
  </conditionalFormatting>
  <conditionalFormatting sqref="I132">
    <cfRule type="duplicateValues" dxfId="1498" priority="170"/>
  </conditionalFormatting>
  <conditionalFormatting sqref="I134">
    <cfRule type="duplicateValues" dxfId="1497" priority="169"/>
  </conditionalFormatting>
  <conditionalFormatting sqref="I136">
    <cfRule type="duplicateValues" dxfId="1496" priority="168"/>
  </conditionalFormatting>
  <conditionalFormatting sqref="I136">
    <cfRule type="duplicateValues" dxfId="1495" priority="167"/>
  </conditionalFormatting>
  <conditionalFormatting sqref="I128">
    <cfRule type="duplicateValues" dxfId="1494" priority="166"/>
  </conditionalFormatting>
  <conditionalFormatting sqref="I128">
    <cfRule type="duplicateValues" dxfId="1493" priority="165"/>
  </conditionalFormatting>
  <conditionalFormatting sqref="I133">
    <cfRule type="duplicateValues" dxfId="1492" priority="164"/>
  </conditionalFormatting>
  <conditionalFormatting sqref="I133">
    <cfRule type="duplicateValues" dxfId="1491" priority="163"/>
  </conditionalFormatting>
  <conditionalFormatting sqref="I130">
    <cfRule type="duplicateValues" dxfId="1490" priority="162"/>
  </conditionalFormatting>
  <conditionalFormatting sqref="I130">
    <cfRule type="duplicateValues" dxfId="1489" priority="161"/>
  </conditionalFormatting>
  <conditionalFormatting sqref="I130">
    <cfRule type="duplicateValues" dxfId="1488" priority="160"/>
  </conditionalFormatting>
  <conditionalFormatting sqref="I130">
    <cfRule type="duplicateValues" dxfId="1487" priority="159"/>
  </conditionalFormatting>
  <conditionalFormatting sqref="I130">
    <cfRule type="duplicateValues" dxfId="1486" priority="158"/>
  </conditionalFormatting>
  <conditionalFormatting sqref="I130">
    <cfRule type="duplicateValues" dxfId="1485" priority="157"/>
  </conditionalFormatting>
  <conditionalFormatting sqref="I130">
    <cfRule type="duplicateValues" dxfId="1484" priority="156"/>
  </conditionalFormatting>
  <conditionalFormatting sqref="I130">
    <cfRule type="duplicateValues" dxfId="1483" priority="155"/>
  </conditionalFormatting>
  <conditionalFormatting sqref="I130">
    <cfRule type="duplicateValues" dxfId="1482" priority="154"/>
  </conditionalFormatting>
  <conditionalFormatting sqref="I130">
    <cfRule type="duplicateValues" dxfId="1481" priority="153"/>
  </conditionalFormatting>
  <conditionalFormatting sqref="I130">
    <cfRule type="duplicateValues" dxfId="1480" priority="152"/>
  </conditionalFormatting>
  <conditionalFormatting sqref="I130">
    <cfRule type="duplicateValues" dxfId="1479" priority="151"/>
  </conditionalFormatting>
  <conditionalFormatting sqref="I130">
    <cfRule type="duplicateValues" dxfId="1478" priority="150"/>
  </conditionalFormatting>
  <conditionalFormatting sqref="I130">
    <cfRule type="duplicateValues" dxfId="1477" priority="149"/>
  </conditionalFormatting>
  <conditionalFormatting sqref="I130">
    <cfRule type="duplicateValues" dxfId="1476" priority="148"/>
  </conditionalFormatting>
  <conditionalFormatting sqref="I130">
    <cfRule type="duplicateValues" dxfId="1475" priority="147"/>
  </conditionalFormatting>
  <conditionalFormatting sqref="I130">
    <cfRule type="duplicateValues" dxfId="1474" priority="146"/>
  </conditionalFormatting>
  <conditionalFormatting sqref="I130">
    <cfRule type="duplicateValues" dxfId="1473" priority="145"/>
  </conditionalFormatting>
  <conditionalFormatting sqref="I130">
    <cfRule type="duplicateValues" dxfId="1472" priority="144"/>
  </conditionalFormatting>
  <conditionalFormatting sqref="I130">
    <cfRule type="duplicateValues" dxfId="1471" priority="143"/>
  </conditionalFormatting>
  <conditionalFormatting sqref="I130">
    <cfRule type="duplicateValues" dxfId="1470" priority="142"/>
  </conditionalFormatting>
  <conditionalFormatting sqref="I130">
    <cfRule type="duplicateValues" dxfId="1469" priority="141"/>
  </conditionalFormatting>
  <conditionalFormatting sqref="I130">
    <cfRule type="duplicateValues" dxfId="1468" priority="140"/>
  </conditionalFormatting>
  <conditionalFormatting sqref="I130">
    <cfRule type="duplicateValues" dxfId="1467" priority="139"/>
  </conditionalFormatting>
  <conditionalFormatting sqref="I130">
    <cfRule type="duplicateValues" dxfId="1466" priority="138"/>
  </conditionalFormatting>
  <conditionalFormatting sqref="I130">
    <cfRule type="duplicateValues" dxfId="1465" priority="137"/>
  </conditionalFormatting>
  <conditionalFormatting sqref="I130">
    <cfRule type="duplicateValues" dxfId="1464" priority="136"/>
  </conditionalFormatting>
  <conditionalFormatting sqref="I130">
    <cfRule type="duplicateValues" dxfId="1463" priority="135"/>
  </conditionalFormatting>
  <conditionalFormatting sqref="I130">
    <cfRule type="duplicateValues" dxfId="1462" priority="134"/>
  </conditionalFormatting>
  <conditionalFormatting sqref="I130">
    <cfRule type="duplicateValues" dxfId="1461" priority="133"/>
  </conditionalFormatting>
  <conditionalFormatting sqref="I130">
    <cfRule type="duplicateValues" dxfId="1460" priority="132"/>
  </conditionalFormatting>
  <conditionalFormatting sqref="I130">
    <cfRule type="duplicateValues" dxfId="1459" priority="131"/>
  </conditionalFormatting>
  <conditionalFormatting sqref="I130">
    <cfRule type="duplicateValues" dxfId="1458" priority="130"/>
  </conditionalFormatting>
  <conditionalFormatting sqref="I130">
    <cfRule type="duplicateValues" dxfId="1457" priority="129"/>
  </conditionalFormatting>
  <conditionalFormatting sqref="I130">
    <cfRule type="duplicateValues" dxfId="1456" priority="128"/>
  </conditionalFormatting>
  <conditionalFormatting sqref="I130">
    <cfRule type="duplicateValues" dxfId="1455" priority="127"/>
  </conditionalFormatting>
  <conditionalFormatting sqref="I130">
    <cfRule type="duplicateValues" dxfId="1454" priority="126"/>
  </conditionalFormatting>
  <conditionalFormatting sqref="I130">
    <cfRule type="duplicateValues" dxfId="1453" priority="125"/>
  </conditionalFormatting>
  <conditionalFormatting sqref="I130">
    <cfRule type="duplicateValues" dxfId="1452" priority="124"/>
  </conditionalFormatting>
  <conditionalFormatting sqref="I130">
    <cfRule type="duplicateValues" dxfId="1451" priority="123"/>
  </conditionalFormatting>
  <conditionalFormatting sqref="I130">
    <cfRule type="duplicateValues" dxfId="1450" priority="122"/>
  </conditionalFormatting>
  <conditionalFormatting sqref="I130">
    <cfRule type="duplicateValues" dxfId="1449" priority="121"/>
  </conditionalFormatting>
  <conditionalFormatting sqref="I130">
    <cfRule type="duplicateValues" dxfId="1448" priority="120"/>
  </conditionalFormatting>
  <conditionalFormatting sqref="I130">
    <cfRule type="duplicateValues" dxfId="1447" priority="119"/>
  </conditionalFormatting>
  <conditionalFormatting sqref="I130">
    <cfRule type="duplicateValues" dxfId="1446" priority="118"/>
  </conditionalFormatting>
  <conditionalFormatting sqref="I130">
    <cfRule type="duplicateValues" dxfId="1445" priority="117"/>
  </conditionalFormatting>
  <conditionalFormatting sqref="I130">
    <cfRule type="duplicateValues" dxfId="1444" priority="116"/>
  </conditionalFormatting>
  <conditionalFormatting sqref="I130">
    <cfRule type="duplicateValues" dxfId="1443" priority="115"/>
  </conditionalFormatting>
  <conditionalFormatting sqref="I130">
    <cfRule type="duplicateValues" dxfId="1442" priority="114"/>
  </conditionalFormatting>
  <conditionalFormatting sqref="I130">
    <cfRule type="duplicateValues" dxfId="1441" priority="113"/>
  </conditionalFormatting>
  <conditionalFormatting sqref="I130">
    <cfRule type="duplicateValues" dxfId="1440" priority="112"/>
  </conditionalFormatting>
  <conditionalFormatting sqref="I130">
    <cfRule type="duplicateValues" dxfId="1439" priority="111"/>
  </conditionalFormatting>
  <conditionalFormatting sqref="I130">
    <cfRule type="duplicateValues" dxfId="1438" priority="110"/>
  </conditionalFormatting>
  <conditionalFormatting sqref="I130">
    <cfRule type="duplicateValues" dxfId="1437" priority="109"/>
  </conditionalFormatting>
  <conditionalFormatting sqref="I130">
    <cfRule type="duplicateValues" dxfId="1436" priority="108"/>
  </conditionalFormatting>
  <conditionalFormatting sqref="I130">
    <cfRule type="duplicateValues" dxfId="1435" priority="107"/>
  </conditionalFormatting>
  <conditionalFormatting sqref="I130">
    <cfRule type="duplicateValues" dxfId="1434" priority="106"/>
  </conditionalFormatting>
  <conditionalFormatting sqref="I130">
    <cfRule type="duplicateValues" dxfId="1433" priority="105"/>
  </conditionalFormatting>
  <conditionalFormatting sqref="I130">
    <cfRule type="duplicateValues" dxfId="1432" priority="104"/>
  </conditionalFormatting>
  <conditionalFormatting sqref="I130">
    <cfRule type="duplicateValues" dxfId="1431" priority="103"/>
  </conditionalFormatting>
  <conditionalFormatting sqref="I130">
    <cfRule type="duplicateValues" dxfId="1430" priority="102"/>
  </conditionalFormatting>
  <conditionalFormatting sqref="I130">
    <cfRule type="duplicateValues" dxfId="1429" priority="101"/>
  </conditionalFormatting>
  <conditionalFormatting sqref="I130">
    <cfRule type="duplicateValues" dxfId="1428" priority="100"/>
  </conditionalFormatting>
  <conditionalFormatting sqref="I130">
    <cfRule type="duplicateValues" dxfId="1427" priority="99"/>
  </conditionalFormatting>
  <conditionalFormatting sqref="I130">
    <cfRule type="duplicateValues" dxfId="1426" priority="98"/>
  </conditionalFormatting>
  <conditionalFormatting sqref="I130">
    <cfRule type="duplicateValues" dxfId="1425" priority="97"/>
  </conditionalFormatting>
  <conditionalFormatting sqref="I130">
    <cfRule type="duplicateValues" dxfId="1424" priority="96"/>
  </conditionalFormatting>
  <conditionalFormatting sqref="I130">
    <cfRule type="duplicateValues" dxfId="1423" priority="95"/>
  </conditionalFormatting>
  <conditionalFormatting sqref="I130">
    <cfRule type="duplicateValues" dxfId="1422" priority="94"/>
  </conditionalFormatting>
  <conditionalFormatting sqref="I130">
    <cfRule type="duplicateValues" dxfId="1421" priority="93"/>
  </conditionalFormatting>
  <conditionalFormatting sqref="I130">
    <cfRule type="duplicateValues" dxfId="1420" priority="92"/>
  </conditionalFormatting>
  <conditionalFormatting sqref="I130">
    <cfRule type="duplicateValues" dxfId="1419" priority="91"/>
  </conditionalFormatting>
  <conditionalFormatting sqref="I122">
    <cfRule type="duplicateValues" dxfId="1418" priority="90"/>
  </conditionalFormatting>
  <conditionalFormatting sqref="I122">
    <cfRule type="duplicateValues" dxfId="1417" priority="89"/>
  </conditionalFormatting>
  <conditionalFormatting sqref="I122">
    <cfRule type="duplicateValues" dxfId="1416" priority="88"/>
  </conditionalFormatting>
  <conditionalFormatting sqref="I122">
    <cfRule type="duplicateValues" dxfId="1415" priority="87"/>
  </conditionalFormatting>
  <conditionalFormatting sqref="I122">
    <cfRule type="duplicateValues" dxfId="1414" priority="86"/>
  </conditionalFormatting>
  <conditionalFormatting sqref="I122">
    <cfRule type="duplicateValues" dxfId="1413" priority="85"/>
  </conditionalFormatting>
  <conditionalFormatting sqref="I122">
    <cfRule type="duplicateValues" dxfId="1412" priority="84"/>
  </conditionalFormatting>
  <conditionalFormatting sqref="I122">
    <cfRule type="duplicateValues" dxfId="1411" priority="83"/>
  </conditionalFormatting>
  <conditionalFormatting sqref="I122">
    <cfRule type="duplicateValues" dxfId="1410" priority="82"/>
  </conditionalFormatting>
  <conditionalFormatting sqref="I122">
    <cfRule type="duplicateValues" dxfId="1409" priority="81"/>
  </conditionalFormatting>
  <conditionalFormatting sqref="I122">
    <cfRule type="duplicateValues" dxfId="1408" priority="80"/>
  </conditionalFormatting>
  <conditionalFormatting sqref="I122">
    <cfRule type="duplicateValues" dxfId="1407" priority="79"/>
  </conditionalFormatting>
  <conditionalFormatting sqref="I122">
    <cfRule type="duplicateValues" dxfId="1406" priority="78"/>
  </conditionalFormatting>
  <conditionalFormatting sqref="I122">
    <cfRule type="duplicateValues" dxfId="1405" priority="77"/>
  </conditionalFormatting>
  <conditionalFormatting sqref="I122">
    <cfRule type="duplicateValues" dxfId="1404" priority="76"/>
  </conditionalFormatting>
  <conditionalFormatting sqref="I122">
    <cfRule type="duplicateValues" dxfId="1403" priority="75"/>
  </conditionalFormatting>
  <conditionalFormatting sqref="I122">
    <cfRule type="duplicateValues" dxfId="1402" priority="74"/>
  </conditionalFormatting>
  <conditionalFormatting sqref="I122">
    <cfRule type="duplicateValues" dxfId="1401" priority="73"/>
  </conditionalFormatting>
  <conditionalFormatting sqref="I122">
    <cfRule type="duplicateValues" dxfId="1400" priority="72"/>
  </conditionalFormatting>
  <conditionalFormatting sqref="I122">
    <cfRule type="duplicateValues" dxfId="1399" priority="71"/>
  </conditionalFormatting>
  <conditionalFormatting sqref="I122">
    <cfRule type="duplicateValues" dxfId="1398" priority="70"/>
  </conditionalFormatting>
  <conditionalFormatting sqref="I122">
    <cfRule type="duplicateValues" dxfId="1397" priority="69"/>
  </conditionalFormatting>
  <conditionalFormatting sqref="I122">
    <cfRule type="duplicateValues" dxfId="1396" priority="68"/>
  </conditionalFormatting>
  <conditionalFormatting sqref="I122">
    <cfRule type="duplicateValues" dxfId="1395" priority="67"/>
  </conditionalFormatting>
  <conditionalFormatting sqref="I122">
    <cfRule type="duplicateValues" dxfId="1394" priority="66"/>
  </conditionalFormatting>
  <conditionalFormatting sqref="I122">
    <cfRule type="duplicateValues" dxfId="1393" priority="65"/>
  </conditionalFormatting>
  <conditionalFormatting sqref="I122">
    <cfRule type="duplicateValues" dxfId="1392" priority="64"/>
  </conditionalFormatting>
  <conditionalFormatting sqref="I122">
    <cfRule type="duplicateValues" dxfId="1391" priority="63"/>
  </conditionalFormatting>
  <conditionalFormatting sqref="I122">
    <cfRule type="duplicateValues" dxfId="1390" priority="62"/>
  </conditionalFormatting>
  <conditionalFormatting sqref="I122">
    <cfRule type="duplicateValues" dxfId="1389" priority="61"/>
  </conditionalFormatting>
  <conditionalFormatting sqref="I122">
    <cfRule type="duplicateValues" dxfId="1388" priority="60"/>
  </conditionalFormatting>
  <conditionalFormatting sqref="I122">
    <cfRule type="duplicateValues" dxfId="1387" priority="59"/>
  </conditionalFormatting>
  <conditionalFormatting sqref="I122">
    <cfRule type="duplicateValues" dxfId="1386" priority="58"/>
  </conditionalFormatting>
  <conditionalFormatting sqref="I122">
    <cfRule type="duplicateValues" dxfId="1385" priority="57"/>
  </conditionalFormatting>
  <conditionalFormatting sqref="I122">
    <cfRule type="duplicateValues" dxfId="1384" priority="56"/>
  </conditionalFormatting>
  <conditionalFormatting sqref="I122">
    <cfRule type="duplicateValues" dxfId="1383" priority="55"/>
  </conditionalFormatting>
  <conditionalFormatting sqref="I122">
    <cfRule type="duplicateValues" dxfId="1382" priority="54"/>
  </conditionalFormatting>
  <conditionalFormatting sqref="I122">
    <cfRule type="duplicateValues" dxfId="1381" priority="53"/>
  </conditionalFormatting>
  <conditionalFormatting sqref="I122">
    <cfRule type="duplicateValues" dxfId="1380" priority="52"/>
  </conditionalFormatting>
  <conditionalFormatting sqref="I122">
    <cfRule type="duplicateValues" dxfId="1379" priority="51"/>
  </conditionalFormatting>
  <conditionalFormatting sqref="I122">
    <cfRule type="duplicateValues" dxfId="1378" priority="50"/>
  </conditionalFormatting>
  <conditionalFormatting sqref="I122">
    <cfRule type="duplicateValues" dxfId="1377" priority="49"/>
  </conditionalFormatting>
  <conditionalFormatting sqref="I122">
    <cfRule type="duplicateValues" dxfId="1376" priority="48"/>
  </conditionalFormatting>
  <conditionalFormatting sqref="I122">
    <cfRule type="duplicateValues" dxfId="1375" priority="47"/>
  </conditionalFormatting>
  <conditionalFormatting sqref="I122">
    <cfRule type="duplicateValues" dxfId="1374" priority="46"/>
  </conditionalFormatting>
  <conditionalFormatting sqref="I122">
    <cfRule type="duplicateValues" dxfId="1373" priority="45"/>
  </conditionalFormatting>
  <conditionalFormatting sqref="I122">
    <cfRule type="duplicateValues" dxfId="1372" priority="44"/>
  </conditionalFormatting>
  <conditionalFormatting sqref="I122">
    <cfRule type="duplicateValues" dxfId="1371" priority="43"/>
  </conditionalFormatting>
  <conditionalFormatting sqref="I122">
    <cfRule type="duplicateValues" dxfId="1370" priority="42"/>
  </conditionalFormatting>
  <conditionalFormatting sqref="I122">
    <cfRule type="duplicateValues" dxfId="1369" priority="41"/>
  </conditionalFormatting>
  <conditionalFormatting sqref="I122">
    <cfRule type="duplicateValues" dxfId="1368" priority="40"/>
  </conditionalFormatting>
  <conditionalFormatting sqref="I122">
    <cfRule type="duplicateValues" dxfId="1367" priority="39"/>
  </conditionalFormatting>
  <conditionalFormatting sqref="I122">
    <cfRule type="duplicateValues" dxfId="1366" priority="38"/>
  </conditionalFormatting>
  <conditionalFormatting sqref="I122">
    <cfRule type="duplicateValues" dxfId="1365" priority="37"/>
  </conditionalFormatting>
  <conditionalFormatting sqref="I122">
    <cfRule type="duplicateValues" dxfId="1364" priority="36"/>
  </conditionalFormatting>
  <conditionalFormatting sqref="I122">
    <cfRule type="duplicateValues" dxfId="1363" priority="35"/>
  </conditionalFormatting>
  <conditionalFormatting sqref="I137">
    <cfRule type="duplicateValues" dxfId="1362" priority="34"/>
  </conditionalFormatting>
  <conditionalFormatting sqref="I137">
    <cfRule type="duplicateValues" dxfId="1361" priority="33"/>
  </conditionalFormatting>
  <conditionalFormatting sqref="J26">
    <cfRule type="duplicateValues" dxfId="1360" priority="32"/>
  </conditionalFormatting>
  <conditionalFormatting sqref="I125">
    <cfRule type="duplicateValues" dxfId="1359" priority="31"/>
  </conditionalFormatting>
  <conditionalFormatting sqref="I126">
    <cfRule type="duplicateValues" dxfId="1358" priority="30"/>
  </conditionalFormatting>
  <conditionalFormatting sqref="I126">
    <cfRule type="duplicateValues" dxfId="1357" priority="29"/>
  </conditionalFormatting>
  <conditionalFormatting sqref="H49">
    <cfRule type="duplicateValues" dxfId="1356" priority="26"/>
  </conditionalFormatting>
  <conditionalFormatting sqref="I161">
    <cfRule type="duplicateValues" dxfId="1355" priority="25"/>
  </conditionalFormatting>
  <conditionalFormatting sqref="H15">
    <cfRule type="duplicateValues" dxfId="1354" priority="24"/>
  </conditionalFormatting>
  <conditionalFormatting sqref="H15">
    <cfRule type="duplicateValues" dxfId="1353" priority="23"/>
  </conditionalFormatting>
  <conditionalFormatting sqref="H64">
    <cfRule type="duplicateValues" dxfId="1352" priority="11"/>
  </conditionalFormatting>
  <conditionalFormatting sqref="H76">
    <cfRule type="duplicateValues" dxfId="1351" priority="10"/>
  </conditionalFormatting>
  <conditionalFormatting sqref="H69">
    <cfRule type="duplicateValues" dxfId="1350" priority="9"/>
  </conditionalFormatting>
  <conditionalFormatting sqref="H75">
    <cfRule type="duplicateValues" dxfId="1349" priority="8"/>
  </conditionalFormatting>
  <conditionalFormatting sqref="H70">
    <cfRule type="duplicateValues" dxfId="1348" priority="7"/>
  </conditionalFormatting>
  <conditionalFormatting sqref="H71">
    <cfRule type="duplicateValues" dxfId="1347" priority="6"/>
  </conditionalFormatting>
  <conditionalFormatting sqref="H73">
    <cfRule type="duplicateValues" dxfId="1346" priority="5"/>
  </conditionalFormatting>
  <conditionalFormatting sqref="H85">
    <cfRule type="duplicateValues" dxfId="1345" priority="4"/>
  </conditionalFormatting>
  <conditionalFormatting sqref="J83">
    <cfRule type="duplicateValues" dxfId="1344" priority="3"/>
  </conditionalFormatting>
  <conditionalFormatting sqref="H72">
    <cfRule type="duplicateValues" dxfId="1343" priority="2"/>
  </conditionalFormatting>
  <conditionalFormatting sqref="H72">
    <cfRule type="duplicateValues" dxfId="1342" priority="1"/>
  </conditionalFormatting>
  <dataValidations count="3">
    <dataValidation type="list" allowBlank="1" showInputMessage="1" showErrorMessage="1" sqref="F177:F181 G180:I181 C15 C175 C206:C210 C199:C200 C204 J194:J196 B14:C14 C72 B71:C71 C64 C7 G189:H190 I194:I197 D194:G196 D177:E178 H194:H198 E198:E199 E179:E180 J181 D179:D181 D182:F182 E197:F197 G177:J179 D184:J187 C128 B127:C127 C120" xr:uid="{2AB3603F-86B2-4277-AA91-2AB2477EB993}">
      <formula1>ListeNomPrenom</formula1>
    </dataValidation>
    <dataValidation type="list" allowBlank="1" showInputMessage="1" showErrorMessage="1" sqref="J121:J122 I146:I149 D120:J120 D7 D34 E34:E35 F103 H7:J7 G58:G61 I8 D146:H146 D129:I129 I52:I61 F147:H159 D64 D91 E91:E92 H64:J64 I65" xr:uid="{4C5F2ED8-7C2C-4258-9B0A-CD1652FCC013}">
      <formula1>ListeCE</formula1>
    </dataValidation>
    <dataValidation type="list" allowBlank="1" showInputMessage="1" showErrorMessage="1" sqref="J123:J126 F30:G57 I15:I23 I29:I51 F11:F24 J30:J44 J128:J130 J132:J140 F26:F29 I26 I9:I12 H94:J119 E62:G62 J142:J174 J87:J93 I86:I93 F87:G93 I72:I80 F68:F81 F83:F86 I83 I66:I69" xr:uid="{05D2FB01-0AC7-46BC-A38A-FA98899332E1}">
      <formula1>#REF!</formula1>
    </dataValidation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67E2B-A08F-4C7B-AD55-712A0F3C9CAF}">
  <dimension ref="A1:J220"/>
  <sheetViews>
    <sheetView topLeftCell="A46" workbookViewId="0">
      <selection activeCell="D2" sqref="D1:J1048576"/>
    </sheetView>
  </sheetViews>
  <sheetFormatPr baseColWidth="10" defaultRowHeight="15"/>
  <cols>
    <col min="1" max="1" width="5.42578125" customWidth="1"/>
    <col min="2" max="2" width="16.140625" customWidth="1"/>
    <col min="3" max="3" width="14.7109375" customWidth="1"/>
    <col min="4" max="10" width="22.7109375" customWidth="1"/>
  </cols>
  <sheetData>
    <row r="1" spans="1:10" ht="30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8">
      <c r="A2" s="1"/>
      <c r="B2" s="2" t="s">
        <v>1</v>
      </c>
      <c r="C2" s="3">
        <f>'S48'!C2+1</f>
        <v>49</v>
      </c>
      <c r="D2" s="4"/>
      <c r="E2" s="4"/>
      <c r="F2" s="4"/>
      <c r="G2" s="4"/>
      <c r="H2" s="4"/>
      <c r="I2" s="4"/>
      <c r="J2" s="5"/>
    </row>
    <row r="3" spans="1:10">
      <c r="A3" s="1"/>
      <c r="B3" s="165" t="s">
        <v>91</v>
      </c>
      <c r="C3" s="4"/>
      <c r="D3" s="4"/>
      <c r="E3" s="4"/>
      <c r="F3" s="165" t="s">
        <v>89</v>
      </c>
      <c r="G3" s="4"/>
      <c r="H3" s="165" t="s">
        <v>90</v>
      </c>
      <c r="I3" s="4"/>
      <c r="J3" s="5"/>
    </row>
    <row r="4" spans="1:10">
      <c r="A4" s="7"/>
      <c r="B4" s="8"/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>
      <c r="A5" s="7"/>
      <c r="B5" s="8"/>
      <c r="C5" s="8"/>
      <c r="D5" s="10">
        <f>'S48'!J5+1</f>
        <v>44535</v>
      </c>
      <c r="E5" s="10">
        <f>SUM(D5+1)</f>
        <v>44536</v>
      </c>
      <c r="F5" s="10">
        <f>SUM(E5+1)</f>
        <v>44537</v>
      </c>
      <c r="G5" s="10">
        <f t="shared" ref="G5:J5" si="0">SUM(F5+1)</f>
        <v>44538</v>
      </c>
      <c r="H5" s="10">
        <f t="shared" si="0"/>
        <v>44539</v>
      </c>
      <c r="I5" s="10">
        <f t="shared" si="0"/>
        <v>44540</v>
      </c>
      <c r="J5" s="10">
        <f t="shared" si="0"/>
        <v>44541</v>
      </c>
    </row>
    <row r="6" spans="1:10">
      <c r="A6" s="208"/>
      <c r="B6" s="209"/>
      <c r="C6" s="209"/>
      <c r="D6" s="194"/>
      <c r="E6" s="194"/>
      <c r="F6" s="194"/>
      <c r="G6" s="194"/>
      <c r="H6" s="194"/>
      <c r="I6" s="194"/>
      <c r="J6" s="194"/>
    </row>
    <row r="7" spans="1:10">
      <c r="A7" s="293" t="s">
        <v>9</v>
      </c>
      <c r="B7" s="200" t="s">
        <v>10</v>
      </c>
      <c r="C7" s="204" t="s">
        <v>11</v>
      </c>
      <c r="D7" s="205"/>
      <c r="E7" s="206"/>
      <c r="F7" s="206"/>
      <c r="G7" s="206"/>
      <c r="H7" s="206"/>
      <c r="I7" s="206"/>
      <c r="J7" s="207"/>
    </row>
    <row r="8" spans="1:10">
      <c r="A8" s="293"/>
      <c r="B8" s="15" t="s">
        <v>12</v>
      </c>
      <c r="C8" s="16"/>
      <c r="D8" s="17"/>
      <c r="E8" s="18"/>
      <c r="F8" s="19"/>
      <c r="G8" s="19"/>
      <c r="H8" s="19"/>
      <c r="I8" s="19"/>
      <c r="J8" s="20"/>
    </row>
    <row r="9" spans="1:10">
      <c r="A9" s="293"/>
      <c r="B9" s="15" t="s">
        <v>12</v>
      </c>
      <c r="C9" s="16"/>
      <c r="D9" s="21"/>
      <c r="E9" s="22"/>
      <c r="F9" s="19"/>
      <c r="G9" s="23"/>
      <c r="H9" s="23"/>
      <c r="I9" s="19"/>
      <c r="J9" s="24"/>
    </row>
    <row r="10" spans="1:10">
      <c r="A10" s="293"/>
      <c r="B10" s="15" t="s">
        <v>12</v>
      </c>
      <c r="C10" s="16"/>
      <c r="D10" s="21"/>
      <c r="E10" s="22"/>
      <c r="F10" s="19"/>
      <c r="G10" s="23"/>
      <c r="H10" s="23"/>
      <c r="I10" s="19"/>
      <c r="J10" s="24"/>
    </row>
    <row r="11" spans="1:10">
      <c r="A11" s="293"/>
      <c r="B11" s="25" t="s">
        <v>13</v>
      </c>
      <c r="C11" s="26" t="s">
        <v>14</v>
      </c>
      <c r="D11" s="27"/>
      <c r="E11" s="28"/>
      <c r="F11" s="29"/>
      <c r="G11" s="19"/>
      <c r="H11" s="30"/>
      <c r="I11" s="28"/>
      <c r="J11" s="31"/>
    </row>
    <row r="12" spans="1:10">
      <c r="A12" s="293"/>
      <c r="B12" s="25" t="s">
        <v>15</v>
      </c>
      <c r="C12" s="26" t="s">
        <v>14</v>
      </c>
      <c r="D12" s="32"/>
      <c r="E12" s="33"/>
      <c r="F12" s="34"/>
      <c r="G12" s="34"/>
      <c r="H12" s="19"/>
      <c r="I12" s="35"/>
      <c r="J12" s="36"/>
    </row>
    <row r="13" spans="1:10">
      <c r="A13" s="293"/>
      <c r="B13" s="25" t="s">
        <v>16</v>
      </c>
      <c r="C13" s="26" t="s">
        <v>14</v>
      </c>
      <c r="D13" s="37"/>
      <c r="E13" s="28"/>
      <c r="F13" s="34"/>
      <c r="G13" s="34"/>
      <c r="H13" s="28"/>
      <c r="I13" s="28"/>
      <c r="J13" s="31"/>
    </row>
    <row r="14" spans="1:10">
      <c r="A14" s="293"/>
      <c r="B14" s="25" t="s">
        <v>17</v>
      </c>
      <c r="C14" s="26" t="s">
        <v>14</v>
      </c>
      <c r="D14" s="38"/>
      <c r="E14" s="9"/>
      <c r="F14" s="28"/>
      <c r="G14" s="28"/>
      <c r="H14" s="28"/>
      <c r="I14" s="39"/>
      <c r="J14" s="36"/>
    </row>
    <row r="15" spans="1:10">
      <c r="A15" s="293"/>
      <c r="B15" s="25" t="s">
        <v>18</v>
      </c>
      <c r="C15" s="26" t="s">
        <v>19</v>
      </c>
      <c r="D15" s="37"/>
      <c r="E15" s="34"/>
      <c r="F15" s="40"/>
      <c r="G15" s="40"/>
      <c r="H15" s="19"/>
      <c r="I15" s="19"/>
      <c r="J15" s="41"/>
    </row>
    <row r="16" spans="1:10">
      <c r="A16" s="293"/>
      <c r="B16" s="25" t="s">
        <v>20</v>
      </c>
      <c r="C16" s="26" t="s">
        <v>14</v>
      </c>
      <c r="D16" s="37"/>
      <c r="E16" s="28"/>
      <c r="F16" s="34"/>
      <c r="G16" s="34"/>
      <c r="H16" s="35"/>
      <c r="I16" s="19"/>
      <c r="J16" s="36"/>
    </row>
    <row r="17" spans="1:10">
      <c r="A17" s="293"/>
      <c r="B17" s="25"/>
      <c r="C17" s="26" t="s">
        <v>21</v>
      </c>
      <c r="D17" s="27"/>
      <c r="E17" s="28"/>
      <c r="F17" s="40"/>
      <c r="G17" s="34"/>
      <c r="H17" s="42"/>
      <c r="I17" s="42"/>
      <c r="J17" s="36"/>
    </row>
    <row r="18" spans="1:10">
      <c r="A18" s="293"/>
      <c r="B18" s="25" t="s">
        <v>22</v>
      </c>
      <c r="C18" s="26" t="s">
        <v>14</v>
      </c>
      <c r="D18" s="32"/>
      <c r="E18" s="33"/>
      <c r="F18" s="34"/>
      <c r="G18" s="34"/>
      <c r="H18" s="43"/>
      <c r="I18" s="43"/>
      <c r="J18" s="44"/>
    </row>
    <row r="19" spans="1:10">
      <c r="A19" s="293"/>
      <c r="B19" s="25"/>
      <c r="C19" s="26" t="s">
        <v>21</v>
      </c>
      <c r="D19" s="45"/>
      <c r="E19" s="46"/>
      <c r="F19" s="34"/>
      <c r="G19" s="34"/>
      <c r="H19" s="47"/>
      <c r="I19" s="47"/>
      <c r="J19" s="36"/>
    </row>
    <row r="20" spans="1:10">
      <c r="A20" s="293"/>
      <c r="B20" s="25" t="s">
        <v>23</v>
      </c>
      <c r="C20" s="26" t="s">
        <v>14</v>
      </c>
      <c r="D20" s="37"/>
      <c r="E20" s="28"/>
      <c r="F20" s="34"/>
      <c r="G20" s="34"/>
      <c r="H20" s="48"/>
      <c r="I20" s="48"/>
      <c r="J20" s="36"/>
    </row>
    <row r="21" spans="1:10">
      <c r="A21" s="293"/>
      <c r="B21" s="25" t="s">
        <v>24</v>
      </c>
      <c r="C21" s="26" t="s">
        <v>14</v>
      </c>
      <c r="D21" s="27"/>
      <c r="E21" s="28"/>
      <c r="F21" s="35"/>
      <c r="G21" s="35"/>
      <c r="H21" s="28"/>
      <c r="I21" s="30"/>
      <c r="J21" s="24"/>
    </row>
    <row r="22" spans="1:10">
      <c r="A22" s="293"/>
      <c r="B22" s="25" t="s">
        <v>25</v>
      </c>
      <c r="C22" s="26" t="s">
        <v>14</v>
      </c>
      <c r="D22" s="37"/>
      <c r="E22" s="28"/>
      <c r="F22" s="34"/>
      <c r="G22" s="28"/>
      <c r="H22" s="34"/>
      <c r="I22" s="28"/>
      <c r="J22" s="31"/>
    </row>
    <row r="23" spans="1:10">
      <c r="A23" s="293"/>
      <c r="B23" s="25"/>
      <c r="C23" s="26" t="s">
        <v>21</v>
      </c>
      <c r="D23" s="37"/>
      <c r="E23" s="28"/>
      <c r="F23" s="34"/>
      <c r="G23" s="28"/>
      <c r="H23" s="35"/>
      <c r="I23" s="28"/>
      <c r="J23" s="31"/>
    </row>
    <row r="24" spans="1:10">
      <c r="A24" s="293"/>
      <c r="B24" s="25" t="s">
        <v>26</v>
      </c>
      <c r="C24" s="26" t="s">
        <v>19</v>
      </c>
      <c r="D24" s="32"/>
      <c r="E24" s="49"/>
      <c r="F24" s="34"/>
      <c r="G24" s="34"/>
      <c r="H24" s="34"/>
      <c r="I24" s="50"/>
      <c r="J24" s="36"/>
    </row>
    <row r="25" spans="1:10">
      <c r="A25" s="293"/>
      <c r="B25" s="51" t="s">
        <v>27</v>
      </c>
      <c r="C25" s="26" t="s">
        <v>14</v>
      </c>
      <c r="D25" s="52"/>
      <c r="E25" s="35"/>
      <c r="F25" s="35"/>
      <c r="G25" s="35"/>
      <c r="H25" s="35"/>
      <c r="I25" s="35"/>
      <c r="J25" s="36"/>
    </row>
    <row r="26" spans="1:10">
      <c r="A26" s="293"/>
      <c r="B26" s="53" t="s">
        <v>28</v>
      </c>
      <c r="C26" s="54" t="s">
        <v>29</v>
      </c>
      <c r="D26" s="37"/>
      <c r="E26" s="34"/>
      <c r="F26" s="55"/>
      <c r="G26" s="55"/>
      <c r="H26" s="56"/>
      <c r="I26" s="55"/>
      <c r="J26" s="41"/>
    </row>
    <row r="27" spans="1:10">
      <c r="A27" s="293"/>
      <c r="B27" s="53" t="s">
        <v>30</v>
      </c>
      <c r="C27" s="54" t="s">
        <v>29</v>
      </c>
      <c r="D27" s="57"/>
      <c r="E27" s="58"/>
      <c r="F27" s="55"/>
      <c r="G27" s="55"/>
      <c r="H27" s="50"/>
      <c r="I27" s="39"/>
      <c r="J27" s="41"/>
    </row>
    <row r="28" spans="1:10">
      <c r="A28" s="293"/>
      <c r="B28" s="53" t="s">
        <v>31</v>
      </c>
      <c r="C28" s="54" t="s">
        <v>29</v>
      </c>
      <c r="D28" s="57"/>
      <c r="E28" s="55"/>
      <c r="F28" s="39"/>
      <c r="G28" s="55"/>
      <c r="H28" s="55"/>
      <c r="I28" s="23"/>
      <c r="J28" s="59"/>
    </row>
    <row r="29" spans="1:10" ht="15.75" thickBot="1">
      <c r="A29" s="293"/>
      <c r="B29" s="96" t="s">
        <v>32</v>
      </c>
      <c r="C29" s="159" t="s">
        <v>33</v>
      </c>
      <c r="D29" s="160"/>
      <c r="E29" s="98"/>
      <c r="F29" s="98"/>
      <c r="G29" s="142"/>
      <c r="H29" s="161"/>
      <c r="I29" s="161"/>
      <c r="J29" s="101"/>
    </row>
    <row r="30" spans="1:10">
      <c r="A30" s="293"/>
      <c r="B30" s="67"/>
      <c r="C30" s="162" t="s">
        <v>34</v>
      </c>
      <c r="D30" s="69"/>
      <c r="E30" s="70"/>
      <c r="F30" s="70"/>
      <c r="G30" s="70"/>
      <c r="H30" s="70"/>
      <c r="I30" s="70"/>
      <c r="J30" s="72"/>
    </row>
    <row r="31" spans="1:10">
      <c r="A31" s="293"/>
      <c r="B31" s="61"/>
      <c r="C31" s="62" t="s">
        <v>34</v>
      </c>
      <c r="D31" s="52"/>
      <c r="E31" s="35"/>
      <c r="F31" s="35"/>
      <c r="G31" s="35"/>
      <c r="H31" s="35"/>
      <c r="I31" s="35"/>
      <c r="J31" s="36"/>
    </row>
    <row r="32" spans="1:10">
      <c r="A32" s="293"/>
      <c r="B32" s="61"/>
      <c r="C32" s="26" t="s">
        <v>35</v>
      </c>
      <c r="D32" s="52"/>
      <c r="E32" s="35"/>
      <c r="F32" s="35"/>
      <c r="G32" s="35"/>
      <c r="H32" s="163"/>
      <c r="I32" s="35"/>
      <c r="J32" s="36"/>
    </row>
    <row r="33" spans="1:10">
      <c r="A33" s="293"/>
      <c r="B33" s="61"/>
      <c r="C33" s="26" t="s">
        <v>35</v>
      </c>
      <c r="D33" s="52"/>
      <c r="E33" s="35"/>
      <c r="F33" s="35"/>
      <c r="G33" s="35"/>
      <c r="H33" s="35"/>
      <c r="I33" s="35"/>
      <c r="J33" s="36"/>
    </row>
    <row r="34" spans="1:10">
      <c r="A34" s="293"/>
      <c r="B34" s="61"/>
      <c r="C34" s="26" t="s">
        <v>35</v>
      </c>
      <c r="D34" s="52"/>
      <c r="E34" s="35"/>
      <c r="F34" s="35"/>
      <c r="G34" s="35"/>
      <c r="H34" s="35"/>
      <c r="I34" s="35"/>
      <c r="J34" s="36"/>
    </row>
    <row r="35" spans="1:10">
      <c r="A35" s="293"/>
      <c r="B35" s="61"/>
      <c r="C35" s="26" t="s">
        <v>35</v>
      </c>
      <c r="D35" s="52"/>
      <c r="E35" s="35"/>
      <c r="F35" s="35"/>
      <c r="G35" s="35"/>
      <c r="H35" s="35"/>
      <c r="I35" s="35"/>
      <c r="J35" s="36"/>
    </row>
    <row r="36" spans="1:10" ht="15.75" thickBot="1">
      <c r="A36" s="294"/>
      <c r="B36" s="73"/>
      <c r="C36" s="74" t="s">
        <v>35</v>
      </c>
      <c r="D36" s="64"/>
      <c r="E36" s="65"/>
      <c r="F36" s="65"/>
      <c r="G36" s="65"/>
      <c r="H36" s="65"/>
      <c r="I36" s="65"/>
      <c r="J36" s="66"/>
    </row>
    <row r="37" spans="1:10">
      <c r="A37" s="303" t="s">
        <v>36</v>
      </c>
      <c r="B37" s="67" t="s">
        <v>37</v>
      </c>
      <c r="C37" s="68" t="s">
        <v>38</v>
      </c>
      <c r="D37" s="69"/>
      <c r="E37" s="70"/>
      <c r="F37" s="70"/>
      <c r="G37" s="70"/>
      <c r="H37" s="71"/>
      <c r="I37" s="71"/>
      <c r="J37" s="72"/>
    </row>
    <row r="38" spans="1:10">
      <c r="A38" s="293"/>
      <c r="B38" s="61"/>
      <c r="C38" s="26" t="s">
        <v>39</v>
      </c>
      <c r="D38" s="52"/>
      <c r="E38" s="35"/>
      <c r="F38" s="35"/>
      <c r="G38" s="35"/>
      <c r="H38" s="35"/>
      <c r="I38" s="28"/>
      <c r="J38" s="36"/>
    </row>
    <row r="39" spans="1:10">
      <c r="A39" s="293"/>
      <c r="B39" s="61"/>
      <c r="C39" s="26" t="s">
        <v>40</v>
      </c>
      <c r="D39" s="52"/>
      <c r="E39" s="35"/>
      <c r="F39" s="35"/>
      <c r="G39" s="35"/>
      <c r="H39" s="35"/>
      <c r="I39" s="35"/>
      <c r="J39" s="36"/>
    </row>
    <row r="40" spans="1:10">
      <c r="A40" s="293"/>
      <c r="B40" s="61"/>
      <c r="C40" s="26" t="s">
        <v>41</v>
      </c>
      <c r="D40" s="52"/>
      <c r="E40" s="35"/>
      <c r="F40" s="35"/>
      <c r="G40" s="35"/>
      <c r="H40" s="35"/>
      <c r="I40" s="35"/>
      <c r="J40" s="36"/>
    </row>
    <row r="41" spans="1:10" ht="15.75" thickBot="1">
      <c r="A41" s="293"/>
      <c r="B41" s="73"/>
      <c r="C41" s="74" t="s">
        <v>42</v>
      </c>
      <c r="D41" s="64"/>
      <c r="E41" s="65"/>
      <c r="F41" s="65"/>
      <c r="G41" s="65"/>
      <c r="H41" s="65"/>
      <c r="I41" s="65"/>
      <c r="J41" s="66"/>
    </row>
    <row r="42" spans="1:10">
      <c r="A42" s="293"/>
      <c r="B42" s="75" t="s">
        <v>43</v>
      </c>
      <c r="C42" s="76" t="s">
        <v>44</v>
      </c>
      <c r="D42" s="77"/>
      <c r="E42" s="78"/>
      <c r="F42" s="79"/>
      <c r="G42" s="79"/>
      <c r="H42" s="79"/>
      <c r="I42" s="79"/>
      <c r="J42" s="80"/>
    </row>
    <row r="43" spans="1:10">
      <c r="A43" s="293"/>
      <c r="B43" s="61"/>
      <c r="C43" s="81" t="s">
        <v>45</v>
      </c>
      <c r="D43" s="35"/>
      <c r="E43" s="19"/>
      <c r="F43" s="35"/>
      <c r="G43" s="35"/>
      <c r="H43" s="35"/>
      <c r="I43" s="35"/>
      <c r="J43" s="36"/>
    </row>
    <row r="44" spans="1:10">
      <c r="A44" s="293"/>
      <c r="B44" s="61"/>
      <c r="C44" s="81" t="s">
        <v>46</v>
      </c>
      <c r="D44" s="23"/>
      <c r="E44" s="28"/>
      <c r="F44" s="35"/>
      <c r="G44" s="35"/>
      <c r="H44" s="35"/>
      <c r="I44" s="35"/>
      <c r="J44" s="36"/>
    </row>
    <row r="45" spans="1:10">
      <c r="A45" s="293"/>
      <c r="B45" s="61"/>
      <c r="C45" s="81" t="s">
        <v>47</v>
      </c>
      <c r="D45" s="19"/>
      <c r="E45" s="35"/>
      <c r="F45" s="35"/>
      <c r="G45" s="35"/>
      <c r="H45" s="35"/>
      <c r="I45" s="35"/>
      <c r="J45" s="36"/>
    </row>
    <row r="46" spans="1:10" ht="15.75" thickBot="1">
      <c r="A46" s="293"/>
      <c r="B46" s="73"/>
      <c r="C46" s="82" t="s">
        <v>48</v>
      </c>
      <c r="D46" s="83"/>
      <c r="E46" s="84"/>
      <c r="F46" s="65"/>
      <c r="G46" s="65"/>
      <c r="H46" s="65"/>
      <c r="I46" s="65"/>
      <c r="J46" s="66"/>
    </row>
    <row r="47" spans="1:10">
      <c r="A47" s="293"/>
      <c r="B47" s="85" t="s">
        <v>49</v>
      </c>
      <c r="C47" s="86" t="s">
        <v>50</v>
      </c>
      <c r="D47" s="70"/>
      <c r="E47" s="70"/>
      <c r="F47" s="87"/>
      <c r="G47" s="70"/>
      <c r="H47" s="70"/>
      <c r="I47" s="70"/>
      <c r="J47" s="72"/>
    </row>
    <row r="48" spans="1:10">
      <c r="A48" s="293"/>
      <c r="B48" s="88"/>
      <c r="C48" s="81" t="s">
        <v>51</v>
      </c>
      <c r="D48" s="23"/>
      <c r="E48" s="35"/>
      <c r="F48" s="35"/>
      <c r="G48" s="35"/>
      <c r="H48" s="35"/>
      <c r="I48" s="35"/>
      <c r="J48" s="36"/>
    </row>
    <row r="49" spans="1:10">
      <c r="A49" s="293"/>
      <c r="B49" s="88"/>
      <c r="C49" s="81" t="s">
        <v>52</v>
      </c>
      <c r="D49" s="35"/>
      <c r="E49" s="35"/>
      <c r="F49" s="35"/>
      <c r="G49" s="35"/>
      <c r="H49" s="35"/>
      <c r="I49" s="35"/>
      <c r="J49" s="36"/>
    </row>
    <row r="50" spans="1:10">
      <c r="A50" s="293"/>
      <c r="B50" s="88"/>
      <c r="C50" s="81" t="s">
        <v>53</v>
      </c>
      <c r="D50" s="35"/>
      <c r="E50" s="35"/>
      <c r="F50" s="35"/>
      <c r="G50" s="35"/>
      <c r="H50" s="35"/>
      <c r="I50" s="35"/>
      <c r="J50" s="36"/>
    </row>
    <row r="51" spans="1:10">
      <c r="A51" s="293"/>
      <c r="B51" s="75"/>
      <c r="C51" s="81" t="s">
        <v>54</v>
      </c>
      <c r="D51" s="35"/>
      <c r="E51" s="35"/>
      <c r="F51" s="35"/>
      <c r="G51" s="35"/>
      <c r="H51" s="35"/>
      <c r="I51" s="35"/>
      <c r="J51" s="36"/>
    </row>
    <row r="52" spans="1:10">
      <c r="A52" s="293"/>
      <c r="B52" s="63" t="s">
        <v>55</v>
      </c>
      <c r="C52" s="81" t="s">
        <v>56</v>
      </c>
      <c r="D52" s="35"/>
      <c r="E52" s="35"/>
      <c r="F52" s="35"/>
      <c r="G52" s="29"/>
      <c r="H52" s="28"/>
      <c r="I52" s="35"/>
      <c r="J52" s="36"/>
    </row>
    <row r="53" spans="1:10">
      <c r="A53" s="293"/>
      <c r="B53" s="88"/>
      <c r="C53" s="81" t="s">
        <v>57</v>
      </c>
      <c r="D53" s="35"/>
      <c r="E53" s="35"/>
      <c r="F53" s="35"/>
      <c r="G53" s="35"/>
      <c r="H53" s="35"/>
      <c r="I53" s="35"/>
      <c r="J53" s="36"/>
    </row>
    <row r="54" spans="1:10">
      <c r="A54" s="293"/>
      <c r="B54" s="75"/>
      <c r="C54" s="81" t="s">
        <v>58</v>
      </c>
      <c r="D54" s="35"/>
      <c r="E54" s="35"/>
      <c r="F54" s="35"/>
      <c r="G54" s="35"/>
      <c r="H54" s="35"/>
      <c r="I54" s="35"/>
      <c r="J54" s="36"/>
    </row>
    <row r="55" spans="1:10">
      <c r="A55" s="293"/>
      <c r="B55" s="63" t="s">
        <v>59</v>
      </c>
      <c r="C55" s="81" t="s">
        <v>60</v>
      </c>
      <c r="D55" s="35"/>
      <c r="E55" s="35"/>
      <c r="F55" s="35"/>
      <c r="G55" s="35"/>
      <c r="H55" s="35"/>
      <c r="I55" s="35"/>
      <c r="J55" s="36"/>
    </row>
    <row r="56" spans="1:10">
      <c r="A56" s="293"/>
      <c r="B56" s="75"/>
      <c r="C56" s="81" t="s">
        <v>61</v>
      </c>
      <c r="D56" s="35"/>
      <c r="E56" s="35"/>
      <c r="F56" s="35"/>
      <c r="G56" s="35"/>
      <c r="H56" s="35"/>
      <c r="I56" s="35"/>
      <c r="J56" s="36"/>
    </row>
    <row r="57" spans="1:10">
      <c r="A57" s="293"/>
      <c r="B57" s="63" t="s">
        <v>62</v>
      </c>
      <c r="C57" s="81" t="s">
        <v>63</v>
      </c>
      <c r="D57" s="35"/>
      <c r="E57" s="35"/>
      <c r="F57" s="35"/>
      <c r="G57" s="35"/>
      <c r="H57" s="35"/>
      <c r="I57" s="35"/>
      <c r="J57" s="36"/>
    </row>
    <row r="58" spans="1:10">
      <c r="A58" s="293"/>
      <c r="B58" s="88"/>
      <c r="C58" s="81" t="s">
        <v>64</v>
      </c>
      <c r="D58" s="35"/>
      <c r="E58" s="35"/>
      <c r="F58" s="35"/>
      <c r="G58" s="35"/>
      <c r="H58" s="35"/>
      <c r="I58" s="35"/>
      <c r="J58" s="36"/>
    </row>
    <row r="59" spans="1:10">
      <c r="A59" s="293"/>
      <c r="B59" s="75"/>
      <c r="C59" s="81" t="s">
        <v>65</v>
      </c>
      <c r="D59" s="35"/>
      <c r="E59" s="35"/>
      <c r="F59" s="35"/>
      <c r="G59" s="35"/>
      <c r="H59" s="35"/>
      <c r="I59" s="35"/>
      <c r="J59" s="36"/>
    </row>
    <row r="60" spans="1:10">
      <c r="A60" s="293"/>
      <c r="B60" s="63" t="s">
        <v>66</v>
      </c>
      <c r="C60" s="81" t="s">
        <v>67</v>
      </c>
      <c r="D60" s="35"/>
      <c r="E60" s="35"/>
      <c r="F60" s="35"/>
      <c r="G60" s="35"/>
      <c r="H60" s="35"/>
      <c r="I60" s="35"/>
      <c r="J60" s="36"/>
    </row>
    <row r="61" spans="1:10">
      <c r="A61" s="293"/>
      <c r="B61" s="168"/>
      <c r="C61" s="81" t="s">
        <v>68</v>
      </c>
      <c r="D61" s="35"/>
      <c r="E61" s="169"/>
      <c r="F61" s="100"/>
      <c r="G61" s="169"/>
      <c r="H61" s="100"/>
      <c r="I61" s="100"/>
      <c r="J61" s="126"/>
    </row>
    <row r="62" spans="1:10" ht="15.75" thickBot="1">
      <c r="A62" s="293"/>
      <c r="B62" s="165" t="s">
        <v>91</v>
      </c>
      <c r="C62" s="166"/>
      <c r="D62" s="166"/>
      <c r="E62" s="165" t="s">
        <v>92</v>
      </c>
      <c r="F62" s="100"/>
      <c r="G62" s="165" t="s">
        <v>93</v>
      </c>
      <c r="H62" s="65"/>
      <c r="I62" s="65"/>
      <c r="J62" s="66"/>
    </row>
    <row r="63" spans="1:10" ht="15.75" thickBot="1">
      <c r="A63" s="179"/>
      <c r="B63" s="203"/>
      <c r="C63" s="203"/>
      <c r="D63" s="195"/>
      <c r="E63" s="196"/>
      <c r="F63" s="196"/>
      <c r="G63" s="196"/>
      <c r="H63" s="196"/>
      <c r="I63" s="196"/>
      <c r="J63" s="197"/>
    </row>
    <row r="64" spans="1:10">
      <c r="A64" s="298" t="s">
        <v>69</v>
      </c>
      <c r="B64" s="200" t="s">
        <v>10</v>
      </c>
      <c r="C64" s="191" t="s">
        <v>11</v>
      </c>
      <c r="D64" s="12"/>
      <c r="E64" s="13"/>
      <c r="F64" s="13"/>
      <c r="G64" s="13"/>
      <c r="H64" s="13"/>
      <c r="I64" s="13"/>
      <c r="J64" s="14"/>
    </row>
    <row r="65" spans="1:10">
      <c r="A65" s="299"/>
      <c r="B65" s="15" t="s">
        <v>12</v>
      </c>
      <c r="C65" s="91"/>
      <c r="D65" s="17"/>
      <c r="E65" s="18"/>
      <c r="F65" s="19"/>
      <c r="G65" s="19"/>
      <c r="H65" s="19"/>
      <c r="I65" s="19"/>
      <c r="J65" s="20"/>
    </row>
    <row r="66" spans="1:10">
      <c r="A66" s="299"/>
      <c r="B66" s="15" t="s">
        <v>12</v>
      </c>
      <c r="C66" s="91"/>
      <c r="D66" s="21"/>
      <c r="E66" s="22"/>
      <c r="F66" s="19"/>
      <c r="G66" s="23"/>
      <c r="H66" s="23"/>
      <c r="I66" s="19"/>
      <c r="J66" s="24"/>
    </row>
    <row r="67" spans="1:10">
      <c r="A67" s="299"/>
      <c r="B67" s="15" t="s">
        <v>12</v>
      </c>
      <c r="C67" s="91"/>
      <c r="D67" s="21"/>
      <c r="E67" s="22"/>
      <c r="F67" s="19"/>
      <c r="G67" s="23"/>
      <c r="H67" s="23"/>
      <c r="I67" s="19"/>
      <c r="J67" s="24"/>
    </row>
    <row r="68" spans="1:10">
      <c r="A68" s="299"/>
      <c r="B68" s="25" t="s">
        <v>13</v>
      </c>
      <c r="C68" s="81" t="s">
        <v>14</v>
      </c>
      <c r="D68" s="27"/>
      <c r="E68" s="28"/>
      <c r="F68" s="29"/>
      <c r="G68" s="19"/>
      <c r="H68" s="30"/>
      <c r="I68" s="28"/>
      <c r="J68" s="31"/>
    </row>
    <row r="69" spans="1:10">
      <c r="A69" s="299"/>
      <c r="B69" s="25" t="s">
        <v>15</v>
      </c>
      <c r="C69" s="81" t="s">
        <v>14</v>
      </c>
      <c r="D69" s="32"/>
      <c r="E69" s="33"/>
      <c r="F69" s="34"/>
      <c r="G69" s="34"/>
      <c r="H69" s="19"/>
      <c r="I69" s="35"/>
      <c r="J69" s="36"/>
    </row>
    <row r="70" spans="1:10">
      <c r="A70" s="299"/>
      <c r="B70" s="25" t="s">
        <v>16</v>
      </c>
      <c r="C70" s="81" t="s">
        <v>14</v>
      </c>
      <c r="D70" s="37"/>
      <c r="E70" s="28"/>
      <c r="F70" s="34"/>
      <c r="G70" s="34"/>
      <c r="H70" s="28"/>
      <c r="I70" s="28"/>
      <c r="J70" s="31"/>
    </row>
    <row r="71" spans="1:10">
      <c r="A71" s="299"/>
      <c r="B71" s="25" t="s">
        <v>17</v>
      </c>
      <c r="C71" s="81" t="s">
        <v>14</v>
      </c>
      <c r="D71" s="38"/>
      <c r="E71" s="9"/>
      <c r="F71" s="28"/>
      <c r="G71" s="28"/>
      <c r="H71" s="28"/>
      <c r="I71" s="39"/>
      <c r="J71" s="36"/>
    </row>
    <row r="72" spans="1:10">
      <c r="A72" s="299"/>
      <c r="B72" s="25" t="s">
        <v>18</v>
      </c>
      <c r="C72" s="81" t="s">
        <v>19</v>
      </c>
      <c r="D72" s="37"/>
      <c r="E72" s="34"/>
      <c r="F72" s="40"/>
      <c r="G72" s="40"/>
      <c r="H72" s="19"/>
      <c r="I72" s="19"/>
      <c r="J72" s="41"/>
    </row>
    <row r="73" spans="1:10">
      <c r="A73" s="299"/>
      <c r="B73" s="25" t="s">
        <v>20</v>
      </c>
      <c r="C73" s="81" t="s">
        <v>14</v>
      </c>
      <c r="D73" s="37"/>
      <c r="E73" s="28"/>
      <c r="F73" s="34"/>
      <c r="G73" s="34"/>
      <c r="H73" s="35"/>
      <c r="I73" s="19"/>
      <c r="J73" s="36"/>
    </row>
    <row r="74" spans="1:10">
      <c r="A74" s="299"/>
      <c r="B74" s="25"/>
      <c r="C74" s="81" t="s">
        <v>21</v>
      </c>
      <c r="D74" s="27"/>
      <c r="E74" s="28"/>
      <c r="F74" s="40"/>
      <c r="G74" s="34"/>
      <c r="H74" s="42"/>
      <c r="I74" s="42"/>
      <c r="J74" s="36"/>
    </row>
    <row r="75" spans="1:10">
      <c r="A75" s="299"/>
      <c r="B75" s="25" t="s">
        <v>22</v>
      </c>
      <c r="C75" s="81" t="s">
        <v>14</v>
      </c>
      <c r="D75" s="32"/>
      <c r="E75" s="33"/>
      <c r="F75" s="34"/>
      <c r="G75" s="34"/>
      <c r="H75" s="43"/>
      <c r="I75" s="43"/>
      <c r="J75" s="44"/>
    </row>
    <row r="76" spans="1:10">
      <c r="A76" s="299"/>
      <c r="B76" s="25"/>
      <c r="C76" s="81" t="s">
        <v>21</v>
      </c>
      <c r="D76" s="45"/>
      <c r="E76" s="46"/>
      <c r="F76" s="34"/>
      <c r="G76" s="34"/>
      <c r="H76" s="47"/>
      <c r="I76" s="47"/>
      <c r="J76" s="36"/>
    </row>
    <row r="77" spans="1:10">
      <c r="A77" s="299"/>
      <c r="B77" s="25" t="s">
        <v>23</v>
      </c>
      <c r="C77" s="81" t="s">
        <v>14</v>
      </c>
      <c r="D77" s="37"/>
      <c r="E77" s="28"/>
      <c r="F77" s="34"/>
      <c r="G77" s="34"/>
      <c r="H77" s="48"/>
      <c r="I77" s="48"/>
      <c r="J77" s="36"/>
    </row>
    <row r="78" spans="1:10">
      <c r="A78" s="299"/>
      <c r="B78" s="25" t="s">
        <v>24</v>
      </c>
      <c r="C78" s="81" t="s">
        <v>14</v>
      </c>
      <c r="D78" s="27"/>
      <c r="E78" s="28"/>
      <c r="F78" s="35"/>
      <c r="G78" s="35"/>
      <c r="H78" s="28"/>
      <c r="I78" s="30"/>
      <c r="J78" s="24"/>
    </row>
    <row r="79" spans="1:10">
      <c r="A79" s="299"/>
      <c r="B79" s="25" t="s">
        <v>25</v>
      </c>
      <c r="C79" s="81" t="s">
        <v>14</v>
      </c>
      <c r="D79" s="37"/>
      <c r="E79" s="28"/>
      <c r="F79" s="34"/>
      <c r="G79" s="28"/>
      <c r="H79" s="34"/>
      <c r="I79" s="28"/>
      <c r="J79" s="31"/>
    </row>
    <row r="80" spans="1:10">
      <c r="A80" s="299"/>
      <c r="B80" s="25"/>
      <c r="C80" s="81" t="s">
        <v>21</v>
      </c>
      <c r="D80" s="37"/>
      <c r="E80" s="28"/>
      <c r="F80" s="34"/>
      <c r="G80" s="28"/>
      <c r="H80" s="35"/>
      <c r="I80" s="28"/>
      <c r="J80" s="31"/>
    </row>
    <row r="81" spans="1:10">
      <c r="A81" s="299"/>
      <c r="B81" s="25" t="s">
        <v>26</v>
      </c>
      <c r="C81" s="81" t="s">
        <v>19</v>
      </c>
      <c r="D81" s="32"/>
      <c r="E81" s="49"/>
      <c r="F81" s="34"/>
      <c r="G81" s="34"/>
      <c r="H81" s="34"/>
      <c r="I81" s="50"/>
      <c r="J81" s="36"/>
    </row>
    <row r="82" spans="1:10">
      <c r="A82" s="299"/>
      <c r="B82" s="51" t="s">
        <v>27</v>
      </c>
      <c r="C82" s="81" t="s">
        <v>14</v>
      </c>
      <c r="D82" s="52"/>
      <c r="E82" s="35"/>
      <c r="F82" s="35"/>
      <c r="G82" s="35"/>
      <c r="H82" s="35"/>
      <c r="I82" s="35"/>
      <c r="J82" s="36"/>
    </row>
    <row r="83" spans="1:10">
      <c r="A83" s="299"/>
      <c r="B83" s="53" t="s">
        <v>28</v>
      </c>
      <c r="C83" s="94" t="s">
        <v>29</v>
      </c>
      <c r="D83" s="37"/>
      <c r="E83" s="34"/>
      <c r="F83" s="55"/>
      <c r="G83" s="55"/>
      <c r="H83" s="56"/>
      <c r="I83" s="55"/>
      <c r="J83" s="41"/>
    </row>
    <row r="84" spans="1:10">
      <c r="A84" s="299"/>
      <c r="B84" s="53" t="s">
        <v>30</v>
      </c>
      <c r="C84" s="94" t="s">
        <v>29</v>
      </c>
      <c r="D84" s="57"/>
      <c r="E84" s="58"/>
      <c r="F84" s="55"/>
      <c r="G84" s="55"/>
      <c r="H84" s="50"/>
      <c r="I84" s="39"/>
      <c r="J84" s="41"/>
    </row>
    <row r="85" spans="1:10">
      <c r="A85" s="299"/>
      <c r="B85" s="53" t="s">
        <v>31</v>
      </c>
      <c r="C85" s="94" t="s">
        <v>29</v>
      </c>
      <c r="D85" s="57"/>
      <c r="E85" s="55"/>
      <c r="F85" s="39"/>
      <c r="G85" s="55"/>
      <c r="H85" s="55"/>
      <c r="I85" s="23"/>
      <c r="J85" s="59"/>
    </row>
    <row r="86" spans="1:10" ht="15.75" thickBot="1">
      <c r="A86" s="299"/>
      <c r="B86" s="96" t="s">
        <v>32</v>
      </c>
      <c r="C86" s="97" t="s">
        <v>33</v>
      </c>
      <c r="D86" s="160"/>
      <c r="E86" s="98"/>
      <c r="F86" s="98"/>
      <c r="G86" s="142"/>
      <c r="H86" s="161"/>
      <c r="I86" s="161"/>
      <c r="J86" s="101"/>
    </row>
    <row r="87" spans="1:10">
      <c r="A87" s="299"/>
      <c r="B87" s="67"/>
      <c r="C87" s="102" t="s">
        <v>34</v>
      </c>
      <c r="D87" s="69"/>
      <c r="E87" s="70"/>
      <c r="F87" s="70"/>
      <c r="G87" s="70"/>
      <c r="H87" s="70"/>
      <c r="I87" s="70"/>
      <c r="J87" s="72"/>
    </row>
    <row r="88" spans="1:10">
      <c r="A88" s="299"/>
      <c r="B88" s="61"/>
      <c r="C88" s="9" t="s">
        <v>34</v>
      </c>
      <c r="D88" s="52"/>
      <c r="E88" s="35"/>
      <c r="F88" s="35"/>
      <c r="G88" s="35"/>
      <c r="H88" s="35"/>
      <c r="I88" s="35"/>
      <c r="J88" s="36"/>
    </row>
    <row r="89" spans="1:10">
      <c r="A89" s="299"/>
      <c r="B89" s="61"/>
      <c r="C89" s="81" t="s">
        <v>35</v>
      </c>
      <c r="D89" s="52"/>
      <c r="E89" s="35"/>
      <c r="F89" s="35"/>
      <c r="G89" s="35"/>
      <c r="H89" s="163"/>
      <c r="I89" s="35"/>
      <c r="J89" s="36"/>
    </row>
    <row r="90" spans="1:10">
      <c r="A90" s="299"/>
      <c r="B90" s="61"/>
      <c r="C90" s="81" t="s">
        <v>35</v>
      </c>
      <c r="D90" s="52"/>
      <c r="E90" s="35"/>
      <c r="F90" s="35"/>
      <c r="G90" s="35"/>
      <c r="H90" s="35"/>
      <c r="I90" s="35"/>
      <c r="J90" s="36"/>
    </row>
    <row r="91" spans="1:10">
      <c r="A91" s="299"/>
      <c r="B91" s="61"/>
      <c r="C91" s="81" t="s">
        <v>35</v>
      </c>
      <c r="D91" s="52"/>
      <c r="E91" s="35"/>
      <c r="F91" s="35"/>
      <c r="G91" s="35"/>
      <c r="H91" s="35"/>
      <c r="I91" s="35"/>
      <c r="J91" s="36"/>
    </row>
    <row r="92" spans="1:10">
      <c r="A92" s="299"/>
      <c r="B92" s="61"/>
      <c r="C92" s="81" t="s">
        <v>35</v>
      </c>
      <c r="D92" s="52"/>
      <c r="E92" s="35"/>
      <c r="F92" s="35"/>
      <c r="G92" s="35"/>
      <c r="H92" s="35"/>
      <c r="I92" s="35"/>
      <c r="J92" s="36"/>
    </row>
    <row r="93" spans="1:10" ht="15.75" thickBot="1">
      <c r="A93" s="300"/>
      <c r="B93" s="73"/>
      <c r="C93" s="82" t="s">
        <v>35</v>
      </c>
      <c r="D93" s="64"/>
      <c r="E93" s="65"/>
      <c r="F93" s="65"/>
      <c r="G93" s="65"/>
      <c r="H93" s="65"/>
      <c r="I93" s="65"/>
      <c r="J93" s="66"/>
    </row>
    <row r="94" spans="1:10">
      <c r="A94" s="293" t="s">
        <v>70</v>
      </c>
      <c r="B94" s="67" t="s">
        <v>37</v>
      </c>
      <c r="C94" s="86" t="s">
        <v>38</v>
      </c>
      <c r="D94" s="103"/>
      <c r="E94" s="13"/>
      <c r="F94" s="70"/>
      <c r="G94" s="70"/>
      <c r="H94" s="70"/>
      <c r="I94" s="70"/>
      <c r="J94" s="72"/>
    </row>
    <row r="95" spans="1:10" ht="16.5">
      <c r="A95" s="293"/>
      <c r="B95" s="61"/>
      <c r="C95" s="81" t="s">
        <v>39</v>
      </c>
      <c r="D95" s="34"/>
      <c r="E95" s="93"/>
      <c r="F95" s="35"/>
      <c r="G95" s="35"/>
      <c r="H95" s="35"/>
      <c r="I95" s="35"/>
      <c r="J95" s="36"/>
    </row>
    <row r="96" spans="1:10">
      <c r="A96" s="293"/>
      <c r="B96" s="61"/>
      <c r="C96" s="81" t="s">
        <v>40</v>
      </c>
      <c r="D96" s="35"/>
      <c r="E96" s="19"/>
      <c r="F96" s="35"/>
      <c r="G96" s="35"/>
      <c r="H96" s="35"/>
      <c r="I96" s="35"/>
      <c r="J96" s="36"/>
    </row>
    <row r="97" spans="1:10">
      <c r="A97" s="293"/>
      <c r="B97" s="61"/>
      <c r="C97" s="81" t="s">
        <v>41</v>
      </c>
      <c r="D97" s="35"/>
      <c r="E97" s="47"/>
      <c r="F97" s="35"/>
      <c r="G97" s="35"/>
      <c r="H97" s="35"/>
      <c r="I97" s="35"/>
      <c r="J97" s="36"/>
    </row>
    <row r="98" spans="1:10" ht="15.75" thickBot="1">
      <c r="A98" s="293"/>
      <c r="B98" s="73"/>
      <c r="C98" s="82" t="s">
        <v>42</v>
      </c>
      <c r="D98" s="65"/>
      <c r="E98" s="105"/>
      <c r="F98" s="65"/>
      <c r="G98" s="65"/>
      <c r="H98" s="65"/>
      <c r="I98" s="65"/>
      <c r="J98" s="66"/>
    </row>
    <row r="99" spans="1:10">
      <c r="A99" s="293"/>
      <c r="B99" s="75" t="s">
        <v>43</v>
      </c>
      <c r="C99" s="76" t="s">
        <v>44</v>
      </c>
      <c r="D99" s="79"/>
      <c r="E99" s="106"/>
      <c r="F99" s="79"/>
      <c r="G99" s="79"/>
      <c r="H99" s="79"/>
      <c r="I99" s="79"/>
      <c r="J99" s="80"/>
    </row>
    <row r="100" spans="1:10">
      <c r="A100" s="293"/>
      <c r="B100" s="61"/>
      <c r="C100" s="81" t="s">
        <v>45</v>
      </c>
      <c r="D100" s="35"/>
      <c r="E100" s="43"/>
      <c r="F100" s="19"/>
      <c r="G100" s="35"/>
      <c r="H100" s="35"/>
      <c r="I100" s="35"/>
      <c r="J100" s="36"/>
    </row>
    <row r="101" spans="1:10">
      <c r="A101" s="293"/>
      <c r="B101" s="61"/>
      <c r="C101" s="81" t="s">
        <v>46</v>
      </c>
      <c r="D101" s="35"/>
      <c r="E101" s="19"/>
      <c r="F101" s="35"/>
      <c r="G101" s="35"/>
      <c r="H101" s="35"/>
      <c r="I101" s="35"/>
      <c r="J101" s="36"/>
    </row>
    <row r="102" spans="1:10">
      <c r="A102" s="293"/>
      <c r="B102" s="61"/>
      <c r="C102" s="81" t="s">
        <v>47</v>
      </c>
      <c r="D102" s="35"/>
      <c r="E102" s="28"/>
      <c r="F102" s="19"/>
      <c r="G102" s="35"/>
      <c r="H102" s="35"/>
      <c r="I102" s="35"/>
      <c r="J102" s="36"/>
    </row>
    <row r="103" spans="1:10" ht="15.75" thickBot="1">
      <c r="A103" s="293"/>
      <c r="B103" s="73"/>
      <c r="C103" s="82" t="s">
        <v>48</v>
      </c>
      <c r="D103" s="65"/>
      <c r="E103" s="107"/>
      <c r="F103" s="84"/>
      <c r="G103" s="65"/>
      <c r="H103" s="65"/>
      <c r="I103" s="65"/>
      <c r="J103" s="66"/>
    </row>
    <row r="104" spans="1:10">
      <c r="A104" s="293"/>
      <c r="B104" s="85" t="s">
        <v>49</v>
      </c>
      <c r="C104" s="86" t="s">
        <v>50</v>
      </c>
      <c r="D104" s="108"/>
      <c r="E104" s="108"/>
      <c r="F104" s="108"/>
      <c r="G104" s="70"/>
      <c r="H104" s="70"/>
      <c r="I104" s="70"/>
      <c r="J104" s="72"/>
    </row>
    <row r="105" spans="1:10">
      <c r="A105" s="293"/>
      <c r="B105" s="88"/>
      <c r="C105" s="81" t="s">
        <v>51</v>
      </c>
      <c r="D105" s="35"/>
      <c r="E105" s="35"/>
      <c r="F105" s="23"/>
      <c r="G105" s="35"/>
      <c r="H105" s="35"/>
      <c r="I105" s="35"/>
      <c r="J105" s="36"/>
    </row>
    <row r="106" spans="1:10">
      <c r="A106" s="293"/>
      <c r="B106" s="88"/>
      <c r="C106" s="81" t="s">
        <v>52</v>
      </c>
      <c r="D106" s="42"/>
      <c r="E106" s="42"/>
      <c r="F106" s="35"/>
      <c r="G106" s="35"/>
      <c r="H106" s="35"/>
      <c r="I106" s="35"/>
      <c r="J106" s="36"/>
    </row>
    <row r="107" spans="1:10">
      <c r="A107" s="293"/>
      <c r="B107" s="88"/>
      <c r="C107" s="81" t="s">
        <v>53</v>
      </c>
      <c r="D107" s="35"/>
      <c r="E107" s="35"/>
      <c r="F107" s="35"/>
      <c r="G107" s="35"/>
      <c r="H107" s="35"/>
      <c r="I107" s="35"/>
      <c r="J107" s="36"/>
    </row>
    <row r="108" spans="1:10">
      <c r="A108" s="293"/>
      <c r="B108" s="75"/>
      <c r="C108" s="81" t="s">
        <v>54</v>
      </c>
      <c r="D108" s="35"/>
      <c r="E108" s="35"/>
      <c r="F108" s="35"/>
      <c r="G108" s="35"/>
      <c r="H108" s="35"/>
      <c r="I108" s="35"/>
      <c r="J108" s="36"/>
    </row>
    <row r="109" spans="1:10">
      <c r="A109" s="293"/>
      <c r="B109" s="63" t="s">
        <v>55</v>
      </c>
      <c r="C109" s="81" t="s">
        <v>56</v>
      </c>
      <c r="D109" s="23"/>
      <c r="E109" s="35"/>
      <c r="F109" s="33"/>
      <c r="G109" s="35"/>
      <c r="H109" s="35"/>
      <c r="I109" s="35"/>
      <c r="J109" s="36"/>
    </row>
    <row r="110" spans="1:10">
      <c r="A110" s="293"/>
      <c r="B110" s="88"/>
      <c r="C110" s="81" t="s">
        <v>57</v>
      </c>
      <c r="D110" s="35"/>
      <c r="E110" s="35"/>
      <c r="F110" s="35"/>
      <c r="G110" s="46"/>
      <c r="H110" s="35"/>
      <c r="I110" s="35"/>
      <c r="J110" s="36"/>
    </row>
    <row r="111" spans="1:10">
      <c r="A111" s="293"/>
      <c r="B111" s="75"/>
      <c r="C111" s="81" t="s">
        <v>58</v>
      </c>
      <c r="D111" s="35"/>
      <c r="E111" s="35"/>
      <c r="F111" s="35"/>
      <c r="G111" s="35"/>
      <c r="H111" s="35"/>
      <c r="I111" s="35"/>
      <c r="J111" s="36"/>
    </row>
    <row r="112" spans="1:10">
      <c r="A112" s="293"/>
      <c r="B112" s="63" t="s">
        <v>59</v>
      </c>
      <c r="C112" s="81" t="s">
        <v>60</v>
      </c>
      <c r="D112" s="35"/>
      <c r="E112" s="35"/>
      <c r="F112" s="35"/>
      <c r="G112" s="35"/>
      <c r="H112" s="35"/>
      <c r="I112" s="35"/>
      <c r="J112" s="36"/>
    </row>
    <row r="113" spans="1:10">
      <c r="A113" s="293"/>
      <c r="B113" s="75"/>
      <c r="C113" s="81" t="s">
        <v>61</v>
      </c>
      <c r="D113" s="35"/>
      <c r="E113" s="35"/>
      <c r="F113" s="35"/>
      <c r="G113" s="35"/>
      <c r="H113" s="35"/>
      <c r="I113" s="35"/>
      <c r="J113" s="36"/>
    </row>
    <row r="114" spans="1:10">
      <c r="A114" s="293"/>
      <c r="B114" s="63" t="s">
        <v>62</v>
      </c>
      <c r="C114" s="81" t="s">
        <v>63</v>
      </c>
      <c r="D114" s="35"/>
      <c r="E114" s="35"/>
      <c r="F114" s="35"/>
      <c r="G114" s="35"/>
      <c r="H114" s="35"/>
      <c r="I114" s="35"/>
      <c r="J114" s="36"/>
    </row>
    <row r="115" spans="1:10">
      <c r="A115" s="293"/>
      <c r="B115" s="88"/>
      <c r="C115" s="81" t="s">
        <v>64</v>
      </c>
      <c r="D115" s="35"/>
      <c r="E115" s="35"/>
      <c r="F115" s="35"/>
      <c r="G115" s="35"/>
      <c r="H115" s="35"/>
      <c r="I115" s="35"/>
      <c r="J115" s="36"/>
    </row>
    <row r="116" spans="1:10">
      <c r="A116" s="293"/>
      <c r="B116" s="75"/>
      <c r="C116" s="81" t="s">
        <v>65</v>
      </c>
      <c r="D116" s="35"/>
      <c r="E116" s="35"/>
      <c r="F116" s="35"/>
      <c r="G116" s="35"/>
      <c r="H116" s="35"/>
      <c r="I116" s="35"/>
      <c r="J116" s="36"/>
    </row>
    <row r="117" spans="1:10">
      <c r="A117" s="293"/>
      <c r="B117" s="63" t="s">
        <v>66</v>
      </c>
      <c r="C117" s="81" t="s">
        <v>67</v>
      </c>
      <c r="D117" s="35"/>
      <c r="E117" s="35"/>
      <c r="F117" s="18"/>
      <c r="G117" s="95"/>
      <c r="H117" s="35"/>
      <c r="I117" s="35"/>
      <c r="J117" s="36"/>
    </row>
    <row r="118" spans="1:10" ht="15.75" thickBot="1">
      <c r="A118" s="293"/>
      <c r="B118" s="89"/>
      <c r="C118" s="82" t="s">
        <v>68</v>
      </c>
      <c r="D118" s="65"/>
      <c r="E118" s="65"/>
      <c r="F118" s="65"/>
      <c r="G118" s="65"/>
      <c r="H118" s="65"/>
      <c r="I118" s="65"/>
      <c r="J118" s="66"/>
    </row>
    <row r="119" spans="1:10" ht="15.75" thickBot="1">
      <c r="A119" s="189"/>
      <c r="B119" s="210"/>
      <c r="C119" s="192"/>
      <c r="D119" s="211"/>
      <c r="E119" s="211"/>
      <c r="F119" s="211"/>
      <c r="G119" s="211"/>
      <c r="H119" s="211"/>
      <c r="I119" s="211"/>
      <c r="J119" s="212"/>
    </row>
    <row r="120" spans="1:10">
      <c r="A120" s="301" t="s">
        <v>71</v>
      </c>
      <c r="B120" s="11" t="s">
        <v>10</v>
      </c>
      <c r="C120" s="90" t="s">
        <v>11</v>
      </c>
      <c r="D120" s="13"/>
      <c r="E120" s="13"/>
      <c r="F120" s="13"/>
      <c r="G120" s="13"/>
      <c r="H120" s="13"/>
      <c r="I120" s="13"/>
      <c r="J120" s="14"/>
    </row>
    <row r="121" spans="1:10">
      <c r="A121" s="302"/>
      <c r="B121" s="15" t="s">
        <v>12</v>
      </c>
      <c r="C121" s="91"/>
      <c r="D121" s="19"/>
      <c r="E121" s="19"/>
      <c r="F121" s="9"/>
      <c r="G121" s="19"/>
      <c r="H121" s="19"/>
      <c r="I121" s="92"/>
      <c r="J121" s="24"/>
    </row>
    <row r="122" spans="1:10">
      <c r="A122" s="302"/>
      <c r="B122" s="15" t="s">
        <v>12</v>
      </c>
      <c r="C122" s="91"/>
      <c r="D122" s="19"/>
      <c r="E122" s="19"/>
      <c r="F122" s="9"/>
      <c r="G122" s="19"/>
      <c r="H122" s="50"/>
      <c r="I122" s="50"/>
      <c r="J122" s="24"/>
    </row>
    <row r="123" spans="1:10">
      <c r="A123" s="302"/>
      <c r="B123" s="15" t="s">
        <v>12</v>
      </c>
      <c r="C123" s="91"/>
      <c r="D123" s="35"/>
      <c r="E123" s="35"/>
      <c r="F123" s="34"/>
      <c r="G123" s="34"/>
      <c r="H123" s="33"/>
      <c r="I123" s="109"/>
      <c r="J123" s="44"/>
    </row>
    <row r="124" spans="1:10">
      <c r="A124" s="302"/>
      <c r="B124" s="25" t="s">
        <v>13</v>
      </c>
      <c r="C124" s="81" t="s">
        <v>14</v>
      </c>
      <c r="D124" s="35"/>
      <c r="E124" s="35"/>
      <c r="F124" s="47"/>
      <c r="G124" s="47"/>
      <c r="H124" s="110"/>
      <c r="I124" s="33"/>
      <c r="J124" s="111"/>
    </row>
    <row r="125" spans="1:10">
      <c r="A125" s="302"/>
      <c r="B125" s="25" t="s">
        <v>15</v>
      </c>
      <c r="C125" s="81" t="s">
        <v>14</v>
      </c>
      <c r="D125" s="35"/>
      <c r="E125" s="35"/>
      <c r="F125" s="28"/>
      <c r="G125" s="34"/>
      <c r="H125" s="112"/>
      <c r="I125" s="34"/>
      <c r="J125" s="44"/>
    </row>
    <row r="126" spans="1:10">
      <c r="A126" s="302"/>
      <c r="B126" s="25" t="s">
        <v>16</v>
      </c>
      <c r="C126" s="81" t="s">
        <v>14</v>
      </c>
      <c r="D126" s="28"/>
      <c r="E126" s="28"/>
      <c r="F126" s="28"/>
      <c r="G126" s="34"/>
      <c r="H126" s="34"/>
      <c r="I126" s="104"/>
      <c r="J126" s="44"/>
    </row>
    <row r="127" spans="1:10">
      <c r="A127" s="302"/>
      <c r="B127" s="25" t="s">
        <v>17</v>
      </c>
      <c r="C127" s="81" t="s">
        <v>14</v>
      </c>
      <c r="D127" s="35"/>
      <c r="E127" s="35"/>
      <c r="F127" s="34"/>
      <c r="G127" s="35"/>
      <c r="H127" s="35"/>
      <c r="I127" s="35"/>
      <c r="J127" s="31"/>
    </row>
    <row r="128" spans="1:10">
      <c r="A128" s="302"/>
      <c r="B128" s="25" t="s">
        <v>18</v>
      </c>
      <c r="C128" s="81" t="s">
        <v>19</v>
      </c>
      <c r="D128" s="34"/>
      <c r="E128" s="34"/>
      <c r="F128" s="28"/>
      <c r="G128" s="34"/>
      <c r="H128" s="19"/>
      <c r="I128" s="55"/>
      <c r="J128" s="113"/>
    </row>
    <row r="129" spans="1:10">
      <c r="A129" s="302"/>
      <c r="B129" s="25" t="s">
        <v>20</v>
      </c>
      <c r="C129" s="81" t="s">
        <v>14</v>
      </c>
      <c r="D129" s="19"/>
      <c r="E129" s="19"/>
      <c r="F129" s="9"/>
      <c r="G129" s="19"/>
      <c r="H129" s="114"/>
      <c r="I129" s="19"/>
      <c r="J129" s="115"/>
    </row>
    <row r="130" spans="1:10">
      <c r="A130" s="302"/>
      <c r="B130" s="25"/>
      <c r="C130" s="81" t="s">
        <v>21</v>
      </c>
      <c r="D130" s="19"/>
      <c r="E130" s="19"/>
      <c r="F130" s="9"/>
      <c r="G130" s="19"/>
      <c r="H130" s="19"/>
      <c r="I130" s="19"/>
      <c r="J130" s="24"/>
    </row>
    <row r="131" spans="1:10">
      <c r="A131" s="302"/>
      <c r="B131" s="25" t="s">
        <v>22</v>
      </c>
      <c r="C131" s="81" t="s">
        <v>14</v>
      </c>
      <c r="D131" s="19"/>
      <c r="E131" s="19"/>
      <c r="F131" s="9"/>
      <c r="G131" s="19"/>
      <c r="H131" s="19"/>
      <c r="I131" s="19"/>
      <c r="J131" s="24"/>
    </row>
    <row r="132" spans="1:10">
      <c r="A132" s="302"/>
      <c r="B132" s="25"/>
      <c r="C132" s="81" t="s">
        <v>21</v>
      </c>
      <c r="D132" s="35"/>
      <c r="E132" s="35"/>
      <c r="F132" s="28"/>
      <c r="G132" s="34"/>
      <c r="H132" s="34"/>
      <c r="I132" s="34"/>
      <c r="J132" s="44"/>
    </row>
    <row r="133" spans="1:10">
      <c r="A133" s="302"/>
      <c r="B133" s="25" t="s">
        <v>23</v>
      </c>
      <c r="C133" s="81" t="s">
        <v>14</v>
      </c>
      <c r="D133" s="34"/>
      <c r="E133" s="34"/>
      <c r="F133" s="58"/>
      <c r="G133" s="22"/>
      <c r="H133" s="19"/>
      <c r="I133" s="19"/>
      <c r="J133" s="44"/>
    </row>
    <row r="134" spans="1:10">
      <c r="A134" s="302"/>
      <c r="B134" s="25" t="s">
        <v>24</v>
      </c>
      <c r="C134" s="81" t="s">
        <v>14</v>
      </c>
      <c r="D134" s="34"/>
      <c r="E134" s="34"/>
      <c r="F134" s="34"/>
      <c r="G134" s="34"/>
      <c r="H134" s="46"/>
      <c r="I134" s="33"/>
      <c r="J134" s="44"/>
    </row>
    <row r="135" spans="1:10">
      <c r="A135" s="302"/>
      <c r="B135" s="25" t="s">
        <v>25</v>
      </c>
      <c r="C135" s="81" t="s">
        <v>14</v>
      </c>
      <c r="D135" s="34"/>
      <c r="E135" s="34"/>
      <c r="F135" s="55"/>
      <c r="G135" s="55"/>
      <c r="H135" s="116"/>
      <c r="I135" s="46"/>
      <c r="J135" s="44"/>
    </row>
    <row r="136" spans="1:10">
      <c r="A136" s="302"/>
      <c r="B136" s="25"/>
      <c r="C136" s="81" t="s">
        <v>21</v>
      </c>
      <c r="D136" s="35"/>
      <c r="E136" s="35"/>
      <c r="F136" s="28"/>
      <c r="G136" s="34"/>
      <c r="H136" s="34"/>
      <c r="I136" s="34"/>
      <c r="J136" s="44"/>
    </row>
    <row r="137" spans="1:10">
      <c r="A137" s="302"/>
      <c r="B137" s="25" t="s">
        <v>26</v>
      </c>
      <c r="C137" s="81" t="s">
        <v>19</v>
      </c>
      <c r="D137" s="35"/>
      <c r="E137" s="35"/>
      <c r="F137" s="28"/>
      <c r="G137" s="110"/>
      <c r="H137" s="33"/>
      <c r="I137" s="33"/>
      <c r="J137" s="24"/>
    </row>
    <row r="138" spans="1:10">
      <c r="A138" s="302"/>
      <c r="B138" s="51" t="s">
        <v>27</v>
      </c>
      <c r="C138" s="81" t="s">
        <v>14</v>
      </c>
      <c r="D138" s="34"/>
      <c r="E138" s="34"/>
      <c r="F138" s="28"/>
      <c r="G138" s="34"/>
      <c r="H138" s="110"/>
      <c r="I138" s="110"/>
      <c r="J138" s="31"/>
    </row>
    <row r="139" spans="1:10">
      <c r="A139" s="302"/>
      <c r="B139" s="53" t="s">
        <v>28</v>
      </c>
      <c r="C139" s="94" t="s">
        <v>29</v>
      </c>
      <c r="D139" s="34"/>
      <c r="E139" s="34"/>
      <c r="F139" s="28"/>
      <c r="G139" s="34"/>
      <c r="H139" s="110"/>
      <c r="I139" s="110"/>
      <c r="J139" s="31"/>
    </row>
    <row r="140" spans="1:10">
      <c r="A140" s="302"/>
      <c r="B140" s="53" t="s">
        <v>30</v>
      </c>
      <c r="C140" s="94" t="s">
        <v>29</v>
      </c>
      <c r="D140" s="34"/>
      <c r="E140" s="34"/>
      <c r="F140" s="22"/>
      <c r="G140" s="34"/>
      <c r="H140" s="55"/>
      <c r="I140" s="33"/>
      <c r="J140" s="36"/>
    </row>
    <row r="141" spans="1:10">
      <c r="A141" s="302"/>
      <c r="B141" s="53" t="s">
        <v>31</v>
      </c>
      <c r="C141" s="94" t="s">
        <v>29</v>
      </c>
      <c r="D141" s="35"/>
      <c r="E141" s="35"/>
      <c r="F141" s="35"/>
      <c r="G141" s="35"/>
      <c r="H141" s="35"/>
      <c r="I141" s="35"/>
      <c r="J141" s="36"/>
    </row>
    <row r="142" spans="1:10" ht="15.75" thickBot="1">
      <c r="A142" s="302"/>
      <c r="B142" s="117" t="s">
        <v>32</v>
      </c>
      <c r="C142" s="118" t="s">
        <v>33</v>
      </c>
      <c r="D142" s="119"/>
      <c r="E142" s="119"/>
      <c r="F142" s="120"/>
      <c r="G142" s="121"/>
      <c r="H142" s="65"/>
      <c r="I142" s="65"/>
      <c r="J142" s="122"/>
    </row>
    <row r="143" spans="1:10">
      <c r="A143" s="302"/>
      <c r="B143" s="67"/>
      <c r="C143" s="102" t="s">
        <v>34</v>
      </c>
      <c r="D143" s="103"/>
      <c r="E143" s="103"/>
      <c r="F143" s="71"/>
      <c r="G143" s="71"/>
      <c r="H143" s="71"/>
      <c r="I143" s="87"/>
      <c r="J143" s="123"/>
    </row>
    <row r="144" spans="1:10">
      <c r="A144" s="302"/>
      <c r="B144" s="61"/>
      <c r="C144" s="9" t="s">
        <v>34</v>
      </c>
      <c r="D144" s="55"/>
      <c r="E144" s="55"/>
      <c r="F144" s="58"/>
      <c r="G144" s="55"/>
      <c r="H144" s="55"/>
      <c r="I144" s="55"/>
      <c r="J144" s="60"/>
    </row>
    <row r="145" spans="1:10">
      <c r="A145" s="302"/>
      <c r="B145" s="61"/>
      <c r="C145" s="81" t="s">
        <v>35</v>
      </c>
      <c r="D145" s="35"/>
      <c r="E145" s="35"/>
      <c r="F145" s="39"/>
      <c r="G145" s="55"/>
      <c r="H145" s="55"/>
      <c r="I145" s="116"/>
      <c r="J145" s="60"/>
    </row>
    <row r="146" spans="1:10">
      <c r="A146" s="302"/>
      <c r="B146" s="61"/>
      <c r="C146" s="81" t="s">
        <v>35</v>
      </c>
      <c r="D146" s="35"/>
      <c r="E146" s="35"/>
      <c r="F146" s="35"/>
      <c r="G146" s="35"/>
      <c r="H146" s="35"/>
      <c r="I146" s="35"/>
      <c r="J146" s="36"/>
    </row>
    <row r="147" spans="1:10">
      <c r="A147" s="302"/>
      <c r="B147" s="61"/>
      <c r="C147" s="81" t="s">
        <v>35</v>
      </c>
      <c r="D147" s="23"/>
      <c r="E147" s="23"/>
      <c r="F147" s="35"/>
      <c r="G147" s="35"/>
      <c r="H147" s="35"/>
      <c r="I147" s="35"/>
      <c r="J147" s="36"/>
    </row>
    <row r="148" spans="1:10">
      <c r="A148" s="302"/>
      <c r="B148" s="61"/>
      <c r="C148" s="81" t="s">
        <v>35</v>
      </c>
      <c r="D148" s="35"/>
      <c r="E148" s="39"/>
      <c r="F148" s="35"/>
      <c r="G148" s="35"/>
      <c r="H148" s="35"/>
      <c r="I148" s="35"/>
      <c r="J148" s="36"/>
    </row>
    <row r="149" spans="1:10" ht="15.75" thickBot="1">
      <c r="A149" s="302"/>
      <c r="B149" s="63"/>
      <c r="C149" s="124" t="s">
        <v>35</v>
      </c>
      <c r="D149" s="100"/>
      <c r="E149" s="100"/>
      <c r="F149" s="99"/>
      <c r="G149" s="100"/>
      <c r="H149" s="125"/>
      <c r="I149" s="100"/>
      <c r="J149" s="126"/>
    </row>
    <row r="150" spans="1:10">
      <c r="A150" s="293" t="s">
        <v>72</v>
      </c>
      <c r="B150" s="67" t="s">
        <v>37</v>
      </c>
      <c r="C150" s="86" t="s">
        <v>38</v>
      </c>
      <c r="D150" s="70"/>
      <c r="E150" s="70"/>
      <c r="F150" s="70"/>
      <c r="G150" s="70"/>
      <c r="H150" s="70"/>
      <c r="I150" s="70"/>
      <c r="J150" s="72"/>
    </row>
    <row r="151" spans="1:10">
      <c r="A151" s="293"/>
      <c r="B151" s="61"/>
      <c r="C151" s="81" t="s">
        <v>39</v>
      </c>
      <c r="D151" s="35"/>
      <c r="E151" s="35"/>
      <c r="F151" s="35"/>
      <c r="G151" s="35"/>
      <c r="H151" s="35"/>
      <c r="I151" s="35"/>
      <c r="J151" s="36"/>
    </row>
    <row r="152" spans="1:10">
      <c r="A152" s="293"/>
      <c r="B152" s="61"/>
      <c r="C152" s="81" t="s">
        <v>40</v>
      </c>
      <c r="D152" s="35"/>
      <c r="E152" s="35"/>
      <c r="F152" s="35"/>
      <c r="G152" s="35"/>
      <c r="H152" s="35"/>
      <c r="I152" s="35"/>
      <c r="J152" s="36"/>
    </row>
    <row r="153" spans="1:10">
      <c r="A153" s="293"/>
      <c r="B153" s="61"/>
      <c r="C153" s="81" t="s">
        <v>41</v>
      </c>
      <c r="D153" s="35"/>
      <c r="E153" s="35"/>
      <c r="F153" s="35"/>
      <c r="G153" s="35"/>
      <c r="H153" s="35"/>
      <c r="I153" s="35"/>
      <c r="J153" s="36"/>
    </row>
    <row r="154" spans="1:10">
      <c r="A154" s="293"/>
      <c r="B154" s="61"/>
      <c r="C154" s="81" t="s">
        <v>42</v>
      </c>
      <c r="D154" s="47"/>
      <c r="E154" s="35"/>
      <c r="F154" s="35"/>
      <c r="G154" s="35"/>
      <c r="H154" s="35"/>
      <c r="I154" s="35"/>
      <c r="J154" s="36"/>
    </row>
    <row r="155" spans="1:10" ht="15.75" thickBot="1">
      <c r="A155" s="293"/>
      <c r="B155" s="73" t="s">
        <v>43</v>
      </c>
      <c r="C155" s="82" t="s">
        <v>44</v>
      </c>
      <c r="D155" s="65"/>
      <c r="E155" s="65"/>
      <c r="F155" s="65"/>
      <c r="G155" s="65"/>
      <c r="H155" s="65"/>
      <c r="I155" s="65"/>
      <c r="J155" s="66"/>
    </row>
    <row r="156" spans="1:10">
      <c r="A156" s="293"/>
      <c r="B156" s="67"/>
      <c r="C156" s="86" t="s">
        <v>45</v>
      </c>
      <c r="D156" s="70"/>
      <c r="E156" s="70"/>
      <c r="F156" s="70"/>
      <c r="G156" s="70"/>
      <c r="H156" s="70"/>
      <c r="I156" s="70"/>
      <c r="J156" s="72"/>
    </row>
    <row r="157" spans="1:10">
      <c r="A157" s="293"/>
      <c r="B157" s="61"/>
      <c r="C157" s="81" t="s">
        <v>46</v>
      </c>
      <c r="D157" s="35"/>
      <c r="E157" s="35"/>
      <c r="F157" s="35"/>
      <c r="G157" s="35"/>
      <c r="H157" s="35"/>
      <c r="I157" s="35"/>
      <c r="J157" s="36"/>
    </row>
    <row r="158" spans="1:10">
      <c r="A158" s="293"/>
      <c r="B158" s="61"/>
      <c r="C158" s="81" t="s">
        <v>47</v>
      </c>
      <c r="D158" s="35"/>
      <c r="E158" s="35"/>
      <c r="F158" s="35"/>
      <c r="G158" s="35"/>
      <c r="H158" s="35"/>
      <c r="I158" s="35"/>
      <c r="J158" s="36"/>
    </row>
    <row r="159" spans="1:10" ht="15.75" thickBot="1">
      <c r="A159" s="293"/>
      <c r="B159" s="73"/>
      <c r="C159" s="82" t="s">
        <v>48</v>
      </c>
      <c r="D159" s="65"/>
      <c r="E159" s="65"/>
      <c r="F159" s="65"/>
      <c r="G159" s="65"/>
      <c r="H159" s="65"/>
      <c r="I159" s="65"/>
      <c r="J159" s="66"/>
    </row>
    <row r="160" spans="1:10">
      <c r="A160" s="293"/>
      <c r="B160" s="75" t="s">
        <v>49</v>
      </c>
      <c r="C160" s="76" t="s">
        <v>50</v>
      </c>
      <c r="D160" s="79"/>
      <c r="E160" s="79"/>
      <c r="F160" s="79"/>
      <c r="G160" s="79"/>
      <c r="H160" s="77"/>
      <c r="I160" s="77"/>
      <c r="J160" s="80"/>
    </row>
    <row r="161" spans="1:10">
      <c r="A161" s="293"/>
      <c r="B161" s="61"/>
      <c r="C161" s="81" t="s">
        <v>51</v>
      </c>
      <c r="D161" s="28"/>
      <c r="E161" s="28"/>
      <c r="F161" s="28"/>
      <c r="G161" s="34"/>
      <c r="H161" s="35"/>
      <c r="I161" s="35"/>
      <c r="J161" s="36"/>
    </row>
    <row r="162" spans="1:10">
      <c r="A162" s="293"/>
      <c r="B162" s="61"/>
      <c r="C162" s="81" t="s">
        <v>52</v>
      </c>
      <c r="D162" s="35"/>
      <c r="E162" s="35"/>
      <c r="F162" s="35"/>
      <c r="G162" s="35"/>
      <c r="H162" s="35"/>
      <c r="I162" s="35"/>
      <c r="J162" s="36"/>
    </row>
    <row r="163" spans="1:10">
      <c r="A163" s="293"/>
      <c r="B163" s="61"/>
      <c r="C163" s="81" t="s">
        <v>53</v>
      </c>
      <c r="D163" s="35"/>
      <c r="E163" s="35"/>
      <c r="F163" s="35"/>
      <c r="G163" s="35"/>
      <c r="H163" s="35"/>
      <c r="I163" s="35"/>
      <c r="J163" s="36"/>
    </row>
    <row r="164" spans="1:10">
      <c r="A164" s="293"/>
      <c r="B164" s="61"/>
      <c r="C164" s="81" t="s">
        <v>54</v>
      </c>
      <c r="D164" s="35"/>
      <c r="E164" s="35"/>
      <c r="F164" s="42"/>
      <c r="G164" s="35"/>
      <c r="H164" s="35"/>
      <c r="I164" s="35"/>
      <c r="J164" s="36"/>
    </row>
    <row r="165" spans="1:10">
      <c r="A165" s="293"/>
      <c r="B165" s="61" t="s">
        <v>55</v>
      </c>
      <c r="C165" s="81" t="s">
        <v>56</v>
      </c>
      <c r="D165" s="23"/>
      <c r="E165" s="23"/>
      <c r="F165" s="35"/>
      <c r="G165" s="35"/>
      <c r="H165" s="35"/>
      <c r="I165" s="35"/>
      <c r="J165" s="36"/>
    </row>
    <row r="166" spans="1:10">
      <c r="A166" s="293"/>
      <c r="B166" s="61"/>
      <c r="C166" s="81" t="s">
        <v>57</v>
      </c>
      <c r="D166" s="35"/>
      <c r="E166" s="35"/>
      <c r="F166" s="35"/>
      <c r="G166" s="35"/>
      <c r="H166" s="35"/>
      <c r="I166" s="35"/>
      <c r="J166" s="36"/>
    </row>
    <row r="167" spans="1:10">
      <c r="A167" s="293"/>
      <c r="B167" s="61"/>
      <c r="C167" s="81" t="s">
        <v>58</v>
      </c>
      <c r="D167" s="35"/>
      <c r="E167" s="35"/>
      <c r="F167" s="35"/>
      <c r="G167" s="35"/>
      <c r="H167" s="35"/>
      <c r="I167" s="35"/>
      <c r="J167" s="36"/>
    </row>
    <row r="168" spans="1:10">
      <c r="A168" s="293"/>
      <c r="B168" s="61" t="s">
        <v>59</v>
      </c>
      <c r="C168" s="81" t="s">
        <v>60</v>
      </c>
      <c r="D168" s="35"/>
      <c r="E168" s="35"/>
      <c r="F168" s="35"/>
      <c r="G168" s="35"/>
      <c r="H168" s="35"/>
      <c r="I168" s="35"/>
      <c r="J168" s="36"/>
    </row>
    <row r="169" spans="1:10">
      <c r="A169" s="293"/>
      <c r="B169" s="61"/>
      <c r="C169" s="81" t="s">
        <v>61</v>
      </c>
      <c r="D169" s="35"/>
      <c r="E169" s="35"/>
      <c r="F169" s="35"/>
      <c r="G169" s="35"/>
      <c r="H169" s="35"/>
      <c r="I169" s="35"/>
      <c r="J169" s="36"/>
    </row>
    <row r="170" spans="1:10">
      <c r="A170" s="293"/>
      <c r="B170" s="61" t="s">
        <v>73</v>
      </c>
      <c r="C170" s="81" t="s">
        <v>63</v>
      </c>
      <c r="D170" s="35"/>
      <c r="E170" s="35"/>
      <c r="F170" s="35"/>
      <c r="G170" s="35"/>
      <c r="H170" s="35"/>
      <c r="I170" s="35"/>
      <c r="J170" s="36"/>
    </row>
    <row r="171" spans="1:10">
      <c r="A171" s="293"/>
      <c r="B171" s="61"/>
      <c r="C171" s="81" t="s">
        <v>64</v>
      </c>
      <c r="D171" s="35"/>
      <c r="E171" s="35"/>
      <c r="F171" s="35"/>
      <c r="G171" s="35"/>
      <c r="H171" s="35"/>
      <c r="I171" s="35"/>
      <c r="J171" s="36"/>
    </row>
    <row r="172" spans="1:10">
      <c r="A172" s="293"/>
      <c r="B172" s="61"/>
      <c r="C172" s="81" t="s">
        <v>65</v>
      </c>
      <c r="D172" s="35"/>
      <c r="E172" s="35"/>
      <c r="F172" s="35"/>
      <c r="G172" s="35"/>
      <c r="H172" s="35"/>
      <c r="I172" s="35"/>
      <c r="J172" s="36"/>
    </row>
    <row r="173" spans="1:10">
      <c r="A173" s="293"/>
      <c r="B173" s="61" t="s">
        <v>66</v>
      </c>
      <c r="C173" s="81" t="s">
        <v>67</v>
      </c>
      <c r="D173" s="35"/>
      <c r="E173" s="35"/>
      <c r="F173" s="35"/>
      <c r="G173" s="35"/>
      <c r="H173" s="92"/>
      <c r="I173" s="35"/>
      <c r="J173" s="36"/>
    </row>
    <row r="174" spans="1:10" ht="15.75" thickBot="1">
      <c r="A174" s="294"/>
      <c r="B174" s="73"/>
      <c r="C174" s="82" t="s">
        <v>68</v>
      </c>
      <c r="D174" s="65"/>
      <c r="E174" s="65"/>
      <c r="F174" s="65"/>
      <c r="G174" s="65"/>
      <c r="H174" s="65"/>
      <c r="I174" s="65"/>
      <c r="J174" s="66"/>
    </row>
    <row r="175" spans="1:10" ht="18">
      <c r="A175" s="127"/>
      <c r="B175" s="128"/>
      <c r="C175" s="39"/>
      <c r="D175" s="39"/>
      <c r="E175" s="39"/>
      <c r="F175" s="39"/>
      <c r="G175" s="39"/>
      <c r="H175" s="39"/>
      <c r="I175" s="39"/>
      <c r="J175" s="39"/>
    </row>
    <row r="176" spans="1:10" ht="18">
      <c r="A176" s="127"/>
      <c r="B176" s="164" t="s">
        <v>88</v>
      </c>
      <c r="C176" s="129">
        <f>C2</f>
        <v>49</v>
      </c>
      <c r="D176" s="130">
        <f>SUM(D5)</f>
        <v>44535</v>
      </c>
      <c r="E176" s="130">
        <f>SUM(D176+1)</f>
        <v>44536</v>
      </c>
      <c r="F176" s="130">
        <f t="shared" ref="F176:J176" si="1">SUM(E176+1)</f>
        <v>44537</v>
      </c>
      <c r="G176" s="130">
        <f t="shared" si="1"/>
        <v>44538</v>
      </c>
      <c r="H176" s="130">
        <f t="shared" si="1"/>
        <v>44539</v>
      </c>
      <c r="I176" s="130">
        <f t="shared" si="1"/>
        <v>44540</v>
      </c>
      <c r="J176" s="130">
        <f t="shared" si="1"/>
        <v>44541</v>
      </c>
    </row>
    <row r="177" spans="1:10" ht="18">
      <c r="A177" s="127"/>
      <c r="B177" s="128"/>
      <c r="C177" s="131" t="s">
        <v>74</v>
      </c>
      <c r="D177" s="132"/>
      <c r="E177" s="132"/>
      <c r="F177" s="133"/>
      <c r="G177" s="133"/>
      <c r="H177" s="133"/>
      <c r="I177" s="133"/>
      <c r="J177" s="133"/>
    </row>
    <row r="178" spans="1:10" ht="18">
      <c r="A178" s="127"/>
      <c r="B178" s="128"/>
      <c r="C178" s="134"/>
      <c r="D178" s="28"/>
      <c r="E178" s="135"/>
      <c r="F178" s="133"/>
      <c r="G178" s="133"/>
      <c r="H178" s="133"/>
      <c r="I178" s="133"/>
      <c r="J178" s="133"/>
    </row>
    <row r="179" spans="1:10" ht="18">
      <c r="A179" s="127"/>
      <c r="B179" s="128"/>
      <c r="C179" s="134"/>
      <c r="D179" s="78"/>
      <c r="E179" s="136"/>
      <c r="F179" s="133"/>
      <c r="G179" s="133"/>
      <c r="H179" s="133"/>
      <c r="I179" s="133"/>
      <c r="J179" s="133"/>
    </row>
    <row r="180" spans="1:10" ht="18">
      <c r="A180" s="127"/>
      <c r="B180" s="128"/>
      <c r="C180" s="134"/>
      <c r="D180" s="137"/>
      <c r="E180" s="137"/>
      <c r="F180" s="133"/>
      <c r="G180" s="133"/>
      <c r="H180" s="133"/>
      <c r="I180" s="99"/>
      <c r="J180" s="28"/>
    </row>
    <row r="181" spans="1:10" ht="18">
      <c r="A181" s="127"/>
      <c r="B181" s="128"/>
      <c r="C181" s="134"/>
      <c r="D181" s="137"/>
      <c r="E181" s="137"/>
      <c r="F181" s="133"/>
      <c r="G181" s="133"/>
      <c r="H181" s="138"/>
      <c r="I181" s="99"/>
      <c r="J181" s="28"/>
    </row>
    <row r="182" spans="1:10" ht="18">
      <c r="A182" s="127"/>
      <c r="B182" s="128"/>
      <c r="C182" s="134"/>
      <c r="D182" s="133"/>
      <c r="E182" s="23"/>
      <c r="F182" s="133"/>
      <c r="G182" s="133"/>
      <c r="H182" s="133"/>
      <c r="I182" s="133"/>
      <c r="J182" s="133"/>
    </row>
    <row r="183" spans="1:10" ht="18">
      <c r="A183" s="127"/>
      <c r="B183" s="128"/>
      <c r="C183" s="134"/>
      <c r="D183" s="23"/>
      <c r="E183" s="23"/>
      <c r="F183" s="23"/>
      <c r="G183" s="23"/>
      <c r="H183" s="133"/>
      <c r="I183" s="133"/>
      <c r="J183" s="133"/>
    </row>
    <row r="184" spans="1:10" ht="18">
      <c r="A184" s="127"/>
      <c r="B184" s="128"/>
      <c r="C184" s="139"/>
      <c r="D184" s="139"/>
      <c r="E184" s="139"/>
      <c r="F184" s="139"/>
      <c r="G184" s="139"/>
      <c r="H184" s="139"/>
      <c r="I184" s="139"/>
      <c r="J184" s="139"/>
    </row>
    <row r="185" spans="1:10" ht="18">
      <c r="A185" s="127"/>
      <c r="B185" s="6"/>
      <c r="C185" s="131" t="s">
        <v>75</v>
      </c>
      <c r="D185" s="23"/>
      <c r="E185" s="23"/>
      <c r="F185" s="23"/>
      <c r="G185" s="23"/>
      <c r="H185" s="23"/>
      <c r="I185" s="23"/>
      <c r="J185" s="23"/>
    </row>
    <row r="186" spans="1:10" ht="18">
      <c r="A186" s="127"/>
      <c r="B186" s="6"/>
      <c r="C186" s="134"/>
      <c r="D186" s="23"/>
      <c r="E186" s="23"/>
      <c r="F186" s="23"/>
      <c r="G186" s="23"/>
      <c r="H186" s="23"/>
      <c r="I186" s="23"/>
      <c r="J186" s="23"/>
    </row>
    <row r="187" spans="1:10">
      <c r="A187" s="39"/>
      <c r="B187" s="6"/>
      <c r="C187" s="134"/>
      <c r="D187" s="23"/>
      <c r="E187" s="23"/>
      <c r="F187" s="23"/>
      <c r="G187" s="23"/>
      <c r="H187" s="23"/>
      <c r="I187" s="23"/>
      <c r="J187" s="23"/>
    </row>
    <row r="188" spans="1:10">
      <c r="A188" s="39"/>
      <c r="B188" s="6"/>
      <c r="C188" s="134"/>
      <c r="D188" s="23"/>
      <c r="E188" s="23"/>
      <c r="F188" s="23"/>
      <c r="G188" s="23"/>
      <c r="H188" s="23"/>
      <c r="I188" s="23"/>
      <c r="J188" s="23"/>
    </row>
    <row r="189" spans="1:10">
      <c r="A189" s="39"/>
      <c r="B189" s="6"/>
      <c r="C189" s="134"/>
      <c r="D189" s="23"/>
      <c r="E189" s="23"/>
      <c r="F189" s="23"/>
      <c r="G189" s="135"/>
      <c r="H189" s="135"/>
      <c r="I189" s="23"/>
      <c r="J189" s="23"/>
    </row>
    <row r="190" spans="1:10">
      <c r="A190" s="39"/>
      <c r="B190" s="6"/>
      <c r="C190" s="134"/>
      <c r="D190" s="23"/>
      <c r="E190" s="23"/>
      <c r="F190" s="23"/>
      <c r="G190" s="23"/>
      <c r="H190" s="23"/>
      <c r="I190" s="23"/>
      <c r="J190" s="23"/>
    </row>
    <row r="191" spans="1:10">
      <c r="A191" s="39"/>
      <c r="B191" s="6"/>
      <c r="C191" s="134"/>
      <c r="D191" s="23"/>
      <c r="E191" s="23"/>
      <c r="F191" s="23"/>
      <c r="G191" s="23"/>
      <c r="H191" s="23"/>
      <c r="I191" s="23"/>
      <c r="J191" s="23"/>
    </row>
    <row r="192" spans="1:10">
      <c r="A192" s="39"/>
      <c r="B192" s="6"/>
      <c r="C192" s="140"/>
      <c r="D192" s="141"/>
      <c r="E192" s="141"/>
      <c r="F192" s="141"/>
      <c r="G192" s="141"/>
      <c r="H192" s="141"/>
      <c r="I192" s="141"/>
      <c r="J192" s="141"/>
    </row>
    <row r="193" spans="1:10">
      <c r="A193" s="39"/>
      <c r="B193" s="6"/>
      <c r="C193" s="131" t="s">
        <v>76</v>
      </c>
      <c r="D193" s="142"/>
      <c r="E193" s="142"/>
      <c r="F193" s="142"/>
      <c r="G193" s="142"/>
      <c r="H193" s="142"/>
      <c r="I193" s="142"/>
      <c r="J193" s="142"/>
    </row>
    <row r="194" spans="1:10">
      <c r="A194" s="39"/>
      <c r="B194" s="6"/>
      <c r="C194" s="134"/>
      <c r="D194" s="142"/>
      <c r="E194" s="142"/>
      <c r="F194" s="142"/>
      <c r="G194" s="142"/>
      <c r="H194" s="142"/>
      <c r="I194" s="142"/>
      <c r="J194" s="142"/>
    </row>
    <row r="195" spans="1:10">
      <c r="A195" s="39"/>
      <c r="B195" s="6"/>
      <c r="C195" s="134"/>
      <c r="D195" s="142"/>
      <c r="E195" s="142"/>
      <c r="F195" s="142"/>
      <c r="G195" s="142"/>
      <c r="H195" s="142"/>
      <c r="I195" s="142"/>
      <c r="J195" s="142"/>
    </row>
    <row r="196" spans="1:10">
      <c r="A196" s="39"/>
      <c r="B196" s="6"/>
      <c r="C196" s="134"/>
      <c r="D196" s="142"/>
      <c r="E196" s="142"/>
      <c r="F196" s="142"/>
      <c r="G196" s="142"/>
      <c r="H196" s="142"/>
      <c r="I196" s="142"/>
      <c r="J196" s="142"/>
    </row>
    <row r="197" spans="1:10">
      <c r="A197" s="39"/>
      <c r="B197" s="6"/>
      <c r="C197" s="134"/>
      <c r="D197" s="142"/>
      <c r="E197" s="142"/>
      <c r="F197" s="142"/>
      <c r="G197" s="142"/>
      <c r="H197" s="28"/>
      <c r="I197" s="142"/>
      <c r="J197" s="142"/>
    </row>
    <row r="198" spans="1:10">
      <c r="A198" s="39"/>
      <c r="B198" s="6"/>
      <c r="C198" s="134"/>
      <c r="D198" s="142"/>
      <c r="E198" s="142"/>
      <c r="F198" s="142"/>
      <c r="G198" s="142"/>
      <c r="H198" s="142"/>
      <c r="I198" s="142"/>
      <c r="J198" s="142"/>
    </row>
    <row r="199" spans="1:10">
      <c r="A199" s="39"/>
      <c r="B199" s="6"/>
      <c r="C199" s="134"/>
      <c r="D199" s="142"/>
      <c r="E199" s="142"/>
      <c r="F199" s="142"/>
      <c r="G199" s="142"/>
      <c r="H199" s="142"/>
      <c r="I199" s="142"/>
      <c r="J199" s="142"/>
    </row>
    <row r="200" spans="1:10">
      <c r="A200" s="39"/>
      <c r="B200" s="6"/>
      <c r="C200" s="134"/>
      <c r="D200" s="23"/>
      <c r="E200" s="23"/>
      <c r="F200" s="23"/>
      <c r="G200" s="23"/>
      <c r="H200" s="34"/>
      <c r="I200" s="23"/>
      <c r="J200" s="23"/>
    </row>
    <row r="201" spans="1:10">
      <c r="A201" s="39"/>
      <c r="B201" s="6"/>
      <c r="C201" s="134"/>
      <c r="D201" s="23"/>
      <c r="E201" s="23"/>
      <c r="F201" s="23"/>
      <c r="G201" s="135"/>
      <c r="H201" s="23"/>
      <c r="I201" s="23"/>
      <c r="J201" s="23"/>
    </row>
    <row r="202" spans="1:10">
      <c r="A202" s="39"/>
      <c r="B202" s="6"/>
      <c r="C202" s="134"/>
      <c r="D202" s="23"/>
      <c r="E202" s="23"/>
      <c r="F202" s="23"/>
      <c r="G202" s="28"/>
      <c r="H202" s="23"/>
      <c r="I202" s="23"/>
      <c r="J202" s="23"/>
    </row>
    <row r="203" spans="1:10">
      <c r="A203" s="39"/>
      <c r="B203" s="6"/>
      <c r="C203" s="141"/>
      <c r="D203" s="141"/>
      <c r="E203" s="141"/>
      <c r="F203" s="141"/>
      <c r="G203" s="141"/>
      <c r="H203" s="141"/>
      <c r="I203" s="141"/>
      <c r="J203" s="141"/>
    </row>
    <row r="204" spans="1:10">
      <c r="A204" s="39"/>
      <c r="B204" s="6"/>
      <c r="C204" s="143"/>
      <c r="D204" s="28"/>
      <c r="E204" s="28"/>
      <c r="F204" s="28"/>
      <c r="G204" s="142"/>
      <c r="H204" s="28"/>
      <c r="I204" s="132"/>
      <c r="J204" s="144"/>
    </row>
    <row r="205" spans="1:10">
      <c r="A205" s="39"/>
      <c r="B205" s="6"/>
      <c r="C205" s="145"/>
      <c r="D205" s="146"/>
      <c r="E205" s="147"/>
      <c r="F205" s="28"/>
      <c r="G205" s="142"/>
      <c r="H205" s="28"/>
      <c r="I205" s="132"/>
      <c r="J205" s="148"/>
    </row>
    <row r="206" spans="1:10">
      <c r="A206" s="39"/>
      <c r="B206" s="6"/>
      <c r="C206" s="145"/>
      <c r="D206" s="23"/>
      <c r="E206" s="147"/>
      <c r="F206" s="28"/>
      <c r="G206" s="142"/>
      <c r="H206" s="28"/>
      <c r="I206" s="28"/>
      <c r="J206" s="142"/>
    </row>
    <row r="207" spans="1:10">
      <c r="A207" s="39"/>
      <c r="B207" s="6"/>
      <c r="C207" s="134"/>
      <c r="D207" s="142"/>
      <c r="E207" s="142"/>
      <c r="F207" s="142"/>
      <c r="G207" s="142"/>
      <c r="H207" s="28"/>
      <c r="I207" s="142"/>
      <c r="J207" s="142"/>
    </row>
    <row r="208" spans="1:10">
      <c r="A208" s="39"/>
      <c r="B208" s="6"/>
      <c r="C208" s="134"/>
      <c r="D208" s="142"/>
      <c r="E208" s="142"/>
      <c r="F208" s="142"/>
      <c r="G208" s="142"/>
      <c r="H208" s="142"/>
      <c r="I208" s="142"/>
      <c r="J208" s="142"/>
    </row>
    <row r="209" spans="1:10">
      <c r="A209" s="39"/>
      <c r="B209" s="6"/>
      <c r="C209" s="149"/>
      <c r="D209" s="142"/>
      <c r="E209" s="142"/>
      <c r="F209" s="142"/>
      <c r="G209" s="142"/>
      <c r="H209" s="142"/>
      <c r="I209" s="142"/>
      <c r="J209" s="142"/>
    </row>
    <row r="210" spans="1:10">
      <c r="A210" s="39"/>
      <c r="B210" s="6"/>
      <c r="C210" s="150"/>
      <c r="D210" s="151">
        <f t="shared" ref="D210:J210" si="2">COUNTA(D177:D202)</f>
        <v>0</v>
      </c>
      <c r="E210" s="151">
        <f t="shared" si="2"/>
        <v>0</v>
      </c>
      <c r="F210" s="151">
        <f t="shared" si="2"/>
        <v>0</v>
      </c>
      <c r="G210" s="151">
        <f t="shared" si="2"/>
        <v>0</v>
      </c>
      <c r="H210" s="151">
        <f t="shared" si="2"/>
        <v>0</v>
      </c>
      <c r="I210" s="151">
        <f t="shared" si="2"/>
        <v>0</v>
      </c>
      <c r="J210" s="151">
        <f t="shared" si="2"/>
        <v>0</v>
      </c>
    </row>
    <row r="211" spans="1:10" ht="18">
      <c r="A211" s="127"/>
      <c r="B211" s="6"/>
      <c r="C211" s="23"/>
      <c r="D211" s="23"/>
      <c r="E211" s="23"/>
      <c r="F211" s="23"/>
      <c r="G211" s="23"/>
      <c r="H211" s="23"/>
      <c r="I211" s="28" t="s">
        <v>77</v>
      </c>
      <c r="J211" s="152">
        <f>SUM(D210:J210)</f>
        <v>0</v>
      </c>
    </row>
    <row r="212" spans="1:10" ht="18">
      <c r="A212" s="127"/>
      <c r="B212" s="6"/>
      <c r="C212" s="153"/>
      <c r="D212" s="153"/>
      <c r="E212" s="153"/>
      <c r="F212" s="153"/>
      <c r="G212" s="23"/>
      <c r="H212" s="153"/>
      <c r="I212" s="28" t="s">
        <v>37</v>
      </c>
      <c r="J212" s="28">
        <f>COUNTA(D37:J46,D94:J103,D150:J159)</f>
        <v>0</v>
      </c>
    </row>
    <row r="213" spans="1:10" ht="18">
      <c r="A213" s="127"/>
      <c r="B213" s="6"/>
      <c r="C213" s="154"/>
      <c r="D213" s="23" t="s">
        <v>78</v>
      </c>
      <c r="E213" s="23"/>
      <c r="F213" s="23"/>
      <c r="G213" s="23"/>
      <c r="H213" s="23"/>
      <c r="I213" s="28" t="s">
        <v>79</v>
      </c>
      <c r="J213" s="28">
        <f>COUNTA(D52:J54,D109:J111,D165:J167)</f>
        <v>0</v>
      </c>
    </row>
    <row r="214" spans="1:10" ht="18">
      <c r="A214" s="127"/>
      <c r="B214" s="6"/>
      <c r="C214" s="155"/>
      <c r="D214" s="23" t="s">
        <v>80</v>
      </c>
      <c r="E214" s="23"/>
      <c r="F214" s="23"/>
      <c r="G214" s="23"/>
      <c r="H214" s="23"/>
      <c r="I214" s="28" t="s">
        <v>81</v>
      </c>
      <c r="J214" s="28">
        <f>COUNTA(D60:J61,D117:J118,D173:J174)</f>
        <v>0</v>
      </c>
    </row>
    <row r="215" spans="1:10" ht="18">
      <c r="A215" s="127"/>
      <c r="B215" s="6"/>
      <c r="C215" s="156"/>
      <c r="D215" s="23" t="s">
        <v>82</v>
      </c>
      <c r="E215" s="23"/>
      <c r="F215" s="23"/>
      <c r="G215" s="23"/>
      <c r="H215" s="23"/>
      <c r="I215" s="28" t="s">
        <v>83</v>
      </c>
      <c r="J215" s="28">
        <f>COUNTA(D47:J51,D104:J108,D160:J164)</f>
        <v>0</v>
      </c>
    </row>
    <row r="216" spans="1:10" ht="18">
      <c r="A216" s="127"/>
      <c r="B216" s="6"/>
      <c r="C216" s="157" t="s">
        <v>84</v>
      </c>
      <c r="D216" s="23" t="s">
        <v>85</v>
      </c>
      <c r="E216" s="23"/>
      <c r="F216" s="23"/>
      <c r="G216" s="23"/>
      <c r="H216" s="23"/>
      <c r="I216" s="28" t="s">
        <v>86</v>
      </c>
      <c r="J216" s="28">
        <f>SUM(J212:J215)</f>
        <v>0</v>
      </c>
    </row>
    <row r="217" spans="1:10" ht="18">
      <c r="A217" s="127"/>
      <c r="B217" s="6"/>
      <c r="C217" s="23"/>
      <c r="D217" s="23"/>
      <c r="E217" s="23"/>
      <c r="F217" s="23"/>
      <c r="G217" s="158" t="s">
        <v>87</v>
      </c>
      <c r="H217" s="23"/>
      <c r="I217" s="23"/>
      <c r="J217" s="23"/>
    </row>
    <row r="218" spans="1:10" ht="18">
      <c r="A218" s="127"/>
      <c r="B218" s="6"/>
      <c r="C218" s="23"/>
      <c r="D218" s="23"/>
      <c r="E218" s="23"/>
      <c r="F218" s="23"/>
      <c r="G218" s="23"/>
      <c r="H218" s="23"/>
      <c r="I218" s="23"/>
      <c r="J218" s="23"/>
    </row>
    <row r="219" spans="1:10" ht="18">
      <c r="A219" s="127"/>
      <c r="B219" s="6"/>
      <c r="C219" s="23"/>
      <c r="D219" s="23"/>
      <c r="E219" s="28"/>
      <c r="F219" s="28"/>
      <c r="G219" s="23"/>
      <c r="H219" s="28"/>
      <c r="I219" s="28"/>
      <c r="J219" s="28"/>
    </row>
    <row r="220" spans="1:10" ht="18">
      <c r="A220" s="127"/>
      <c r="B220" s="6"/>
      <c r="C220" s="23"/>
      <c r="D220" s="23"/>
      <c r="E220" s="23"/>
      <c r="F220" s="23"/>
      <c r="G220" s="23"/>
      <c r="H220" s="23"/>
      <c r="I220" s="23"/>
      <c r="J220" s="23"/>
    </row>
  </sheetData>
  <mergeCells count="7">
    <mergeCell ref="A150:A174"/>
    <mergeCell ref="A1:J1"/>
    <mergeCell ref="A7:A36"/>
    <mergeCell ref="A37:A62"/>
    <mergeCell ref="A64:A93"/>
    <mergeCell ref="A94:A118"/>
    <mergeCell ref="A120:A149"/>
  </mergeCells>
  <phoneticPr fontId="20" type="noConversion"/>
  <conditionalFormatting sqref="G94">
    <cfRule type="duplicateValues" dxfId="1341" priority="370"/>
  </conditionalFormatting>
  <conditionalFormatting sqref="G94">
    <cfRule type="duplicateValues" dxfId="1340" priority="369"/>
  </conditionalFormatting>
  <conditionalFormatting sqref="G94">
    <cfRule type="duplicateValues" dxfId="1339" priority="368"/>
  </conditionalFormatting>
  <conditionalFormatting sqref="G94">
    <cfRule type="duplicateValues" dxfId="1338" priority="367"/>
  </conditionalFormatting>
  <conditionalFormatting sqref="G94">
    <cfRule type="duplicateValues" dxfId="1337" priority="366"/>
  </conditionalFormatting>
  <conditionalFormatting sqref="G94">
    <cfRule type="duplicateValues" dxfId="1336" priority="365"/>
  </conditionalFormatting>
  <conditionalFormatting sqref="G94">
    <cfRule type="duplicateValues" dxfId="1335" priority="364"/>
  </conditionalFormatting>
  <conditionalFormatting sqref="G94">
    <cfRule type="duplicateValues" dxfId="1334" priority="363"/>
  </conditionalFormatting>
  <conditionalFormatting sqref="G94">
    <cfRule type="duplicateValues" dxfId="1333" priority="362"/>
  </conditionalFormatting>
  <conditionalFormatting sqref="G94">
    <cfRule type="duplicateValues" dxfId="1332" priority="361"/>
  </conditionalFormatting>
  <conditionalFormatting sqref="G94">
    <cfRule type="duplicateValues" dxfId="1331" priority="360"/>
  </conditionalFormatting>
  <conditionalFormatting sqref="G94">
    <cfRule type="duplicateValues" dxfId="1330" priority="359"/>
  </conditionalFormatting>
  <conditionalFormatting sqref="G94">
    <cfRule type="duplicateValues" dxfId="1329" priority="358"/>
  </conditionalFormatting>
  <conditionalFormatting sqref="G94">
    <cfRule type="duplicateValues" dxfId="1328" priority="357"/>
  </conditionalFormatting>
  <conditionalFormatting sqref="G94">
    <cfRule type="duplicateValues" dxfId="1327" priority="356"/>
  </conditionalFormatting>
  <conditionalFormatting sqref="G94">
    <cfRule type="duplicateValues" dxfId="1326" priority="355"/>
  </conditionalFormatting>
  <conditionalFormatting sqref="G94">
    <cfRule type="duplicateValues" dxfId="1325" priority="354"/>
  </conditionalFormatting>
  <conditionalFormatting sqref="G94">
    <cfRule type="duplicateValues" dxfId="1324" priority="353"/>
  </conditionalFormatting>
  <conditionalFormatting sqref="G94">
    <cfRule type="duplicateValues" dxfId="1323" priority="352"/>
  </conditionalFormatting>
  <conditionalFormatting sqref="G94">
    <cfRule type="duplicateValues" dxfId="1322" priority="351"/>
  </conditionalFormatting>
  <conditionalFormatting sqref="G94">
    <cfRule type="duplicateValues" dxfId="1321" priority="350"/>
  </conditionalFormatting>
  <conditionalFormatting sqref="G94">
    <cfRule type="duplicateValues" dxfId="1320" priority="349"/>
  </conditionalFormatting>
  <conditionalFormatting sqref="G94">
    <cfRule type="duplicateValues" dxfId="1319" priority="348"/>
  </conditionalFormatting>
  <conditionalFormatting sqref="G94">
    <cfRule type="duplicateValues" dxfId="1318" priority="347"/>
  </conditionalFormatting>
  <conditionalFormatting sqref="G94">
    <cfRule type="duplicateValues" dxfId="1317" priority="346"/>
  </conditionalFormatting>
  <conditionalFormatting sqref="G94">
    <cfRule type="duplicateValues" dxfId="1316" priority="345"/>
  </conditionalFormatting>
  <conditionalFormatting sqref="G94">
    <cfRule type="duplicateValues" dxfId="1315" priority="344"/>
  </conditionalFormatting>
  <conditionalFormatting sqref="G94">
    <cfRule type="duplicateValues" dxfId="1314" priority="343"/>
  </conditionalFormatting>
  <conditionalFormatting sqref="G94">
    <cfRule type="duplicateValues" dxfId="1313" priority="342"/>
  </conditionalFormatting>
  <conditionalFormatting sqref="G94">
    <cfRule type="duplicateValues" dxfId="1312" priority="341"/>
  </conditionalFormatting>
  <conditionalFormatting sqref="G94">
    <cfRule type="duplicateValues" dxfId="1311" priority="340"/>
  </conditionalFormatting>
  <conditionalFormatting sqref="G94">
    <cfRule type="duplicateValues" dxfId="1310" priority="339"/>
  </conditionalFormatting>
  <conditionalFormatting sqref="G94">
    <cfRule type="duplicateValues" dxfId="1309" priority="338"/>
  </conditionalFormatting>
  <conditionalFormatting sqref="G94">
    <cfRule type="duplicateValues" dxfId="1308" priority="337"/>
  </conditionalFormatting>
  <conditionalFormatting sqref="G94">
    <cfRule type="duplicateValues" dxfId="1307" priority="336"/>
  </conditionalFormatting>
  <conditionalFormatting sqref="G94">
    <cfRule type="duplicateValues" dxfId="1306" priority="335"/>
  </conditionalFormatting>
  <conditionalFormatting sqref="G94">
    <cfRule type="duplicateValues" dxfId="1305" priority="334"/>
  </conditionalFormatting>
  <conditionalFormatting sqref="G94">
    <cfRule type="duplicateValues" dxfId="1304" priority="333"/>
  </conditionalFormatting>
  <conditionalFormatting sqref="G94">
    <cfRule type="duplicateValues" dxfId="1303" priority="332"/>
  </conditionalFormatting>
  <conditionalFormatting sqref="G94">
    <cfRule type="duplicateValues" dxfId="1302" priority="331"/>
  </conditionalFormatting>
  <conditionalFormatting sqref="G94">
    <cfRule type="duplicateValues" dxfId="1301" priority="330"/>
  </conditionalFormatting>
  <conditionalFormatting sqref="G94">
    <cfRule type="duplicateValues" dxfId="1300" priority="329"/>
  </conditionalFormatting>
  <conditionalFormatting sqref="G94">
    <cfRule type="duplicateValues" dxfId="1299" priority="328"/>
  </conditionalFormatting>
  <conditionalFormatting sqref="G94">
    <cfRule type="duplicateValues" dxfId="1298" priority="327"/>
  </conditionalFormatting>
  <conditionalFormatting sqref="G94">
    <cfRule type="duplicateValues" dxfId="1297" priority="326"/>
  </conditionalFormatting>
  <conditionalFormatting sqref="G94">
    <cfRule type="duplicateValues" dxfId="1296" priority="325"/>
  </conditionalFormatting>
  <conditionalFormatting sqref="G94">
    <cfRule type="duplicateValues" dxfId="1295" priority="324"/>
  </conditionalFormatting>
  <conditionalFormatting sqref="G94">
    <cfRule type="duplicateValues" dxfId="1294" priority="323"/>
  </conditionalFormatting>
  <conditionalFormatting sqref="G94">
    <cfRule type="duplicateValues" dxfId="1293" priority="322"/>
  </conditionalFormatting>
  <conditionalFormatting sqref="G94">
    <cfRule type="duplicateValues" dxfId="1292" priority="321"/>
  </conditionalFormatting>
  <conditionalFormatting sqref="G94">
    <cfRule type="duplicateValues" dxfId="1291" priority="320"/>
  </conditionalFormatting>
  <conditionalFormatting sqref="G94">
    <cfRule type="duplicateValues" dxfId="1290" priority="319"/>
  </conditionalFormatting>
  <conditionalFormatting sqref="G94">
    <cfRule type="duplicateValues" dxfId="1289" priority="318"/>
  </conditionalFormatting>
  <conditionalFormatting sqref="G94">
    <cfRule type="duplicateValues" dxfId="1288" priority="317"/>
  </conditionalFormatting>
  <conditionalFormatting sqref="G94">
    <cfRule type="duplicateValues" dxfId="1287" priority="316"/>
  </conditionalFormatting>
  <conditionalFormatting sqref="G94">
    <cfRule type="duplicateValues" dxfId="1286" priority="315"/>
  </conditionalFormatting>
  <conditionalFormatting sqref="G94">
    <cfRule type="duplicateValues" dxfId="1285" priority="314"/>
  </conditionalFormatting>
  <conditionalFormatting sqref="G94">
    <cfRule type="duplicateValues" dxfId="1284" priority="313"/>
  </conditionalFormatting>
  <conditionalFormatting sqref="G94">
    <cfRule type="duplicateValues" dxfId="1283" priority="312"/>
  </conditionalFormatting>
  <conditionalFormatting sqref="G94">
    <cfRule type="duplicateValues" dxfId="1282" priority="311"/>
  </conditionalFormatting>
  <conditionalFormatting sqref="G94">
    <cfRule type="duplicateValues" dxfId="1281" priority="310"/>
  </conditionalFormatting>
  <conditionalFormatting sqref="G94">
    <cfRule type="duplicateValues" dxfId="1280" priority="309"/>
  </conditionalFormatting>
  <conditionalFormatting sqref="G94">
    <cfRule type="duplicateValues" dxfId="1279" priority="308"/>
  </conditionalFormatting>
  <conditionalFormatting sqref="G94">
    <cfRule type="duplicateValues" dxfId="1278" priority="307"/>
  </conditionalFormatting>
  <conditionalFormatting sqref="G94">
    <cfRule type="duplicateValues" dxfId="1277" priority="306"/>
  </conditionalFormatting>
  <conditionalFormatting sqref="G94">
    <cfRule type="duplicateValues" dxfId="1276" priority="305"/>
  </conditionalFormatting>
  <conditionalFormatting sqref="G94">
    <cfRule type="duplicateValues" dxfId="1275" priority="304"/>
  </conditionalFormatting>
  <conditionalFormatting sqref="G94">
    <cfRule type="duplicateValues" dxfId="1274" priority="303"/>
  </conditionalFormatting>
  <conditionalFormatting sqref="G94">
    <cfRule type="duplicateValues" dxfId="1273" priority="302"/>
  </conditionalFormatting>
  <conditionalFormatting sqref="G94">
    <cfRule type="duplicateValues" dxfId="1272" priority="301"/>
  </conditionalFormatting>
  <conditionalFormatting sqref="G94">
    <cfRule type="duplicateValues" dxfId="1271" priority="300"/>
  </conditionalFormatting>
  <conditionalFormatting sqref="G94">
    <cfRule type="duplicateValues" dxfId="1270" priority="299"/>
  </conditionalFormatting>
  <conditionalFormatting sqref="G95">
    <cfRule type="duplicateValues" dxfId="1269" priority="298"/>
  </conditionalFormatting>
  <conditionalFormatting sqref="G95">
    <cfRule type="duplicateValues" dxfId="1268" priority="297"/>
  </conditionalFormatting>
  <conditionalFormatting sqref="G95">
    <cfRule type="duplicateValues" dxfId="1267" priority="296"/>
  </conditionalFormatting>
  <conditionalFormatting sqref="G95">
    <cfRule type="duplicateValues" dxfId="1266" priority="295"/>
  </conditionalFormatting>
  <conditionalFormatting sqref="G95">
    <cfRule type="duplicateValues" dxfId="1265" priority="294"/>
  </conditionalFormatting>
  <conditionalFormatting sqref="G95">
    <cfRule type="duplicateValues" dxfId="1264" priority="293"/>
  </conditionalFormatting>
  <conditionalFormatting sqref="G95">
    <cfRule type="duplicateValues" dxfId="1263" priority="292"/>
  </conditionalFormatting>
  <conditionalFormatting sqref="G95">
    <cfRule type="duplicateValues" dxfId="1262" priority="291"/>
  </conditionalFormatting>
  <conditionalFormatting sqref="G95">
    <cfRule type="duplicateValues" dxfId="1261" priority="290"/>
  </conditionalFormatting>
  <conditionalFormatting sqref="G95">
    <cfRule type="duplicateValues" dxfId="1260" priority="289"/>
  </conditionalFormatting>
  <conditionalFormatting sqref="G95">
    <cfRule type="duplicateValues" dxfId="1259" priority="288"/>
  </conditionalFormatting>
  <conditionalFormatting sqref="G95">
    <cfRule type="duplicateValues" dxfId="1258" priority="287"/>
  </conditionalFormatting>
  <conditionalFormatting sqref="G95">
    <cfRule type="duplicateValues" dxfId="1257" priority="286"/>
  </conditionalFormatting>
  <conditionalFormatting sqref="G95">
    <cfRule type="duplicateValues" dxfId="1256" priority="285"/>
  </conditionalFormatting>
  <conditionalFormatting sqref="G95">
    <cfRule type="duplicateValues" dxfId="1255" priority="284"/>
  </conditionalFormatting>
  <conditionalFormatting sqref="G95">
    <cfRule type="duplicateValues" dxfId="1254" priority="283"/>
  </conditionalFormatting>
  <conditionalFormatting sqref="G95">
    <cfRule type="duplicateValues" dxfId="1253" priority="282"/>
  </conditionalFormatting>
  <conditionalFormatting sqref="G95">
    <cfRule type="duplicateValues" dxfId="1252" priority="281"/>
  </conditionalFormatting>
  <conditionalFormatting sqref="G95">
    <cfRule type="duplicateValues" dxfId="1251" priority="280"/>
  </conditionalFormatting>
  <conditionalFormatting sqref="G95">
    <cfRule type="duplicateValues" dxfId="1250" priority="279"/>
  </conditionalFormatting>
  <conditionalFormatting sqref="G95">
    <cfRule type="duplicateValues" dxfId="1249" priority="278"/>
  </conditionalFormatting>
  <conditionalFormatting sqref="G95">
    <cfRule type="duplicateValues" dxfId="1248" priority="277"/>
  </conditionalFormatting>
  <conditionalFormatting sqref="G95">
    <cfRule type="duplicateValues" dxfId="1247" priority="276"/>
  </conditionalFormatting>
  <conditionalFormatting sqref="G95">
    <cfRule type="duplicateValues" dxfId="1246" priority="275"/>
  </conditionalFormatting>
  <conditionalFormatting sqref="G95">
    <cfRule type="duplicateValues" dxfId="1245" priority="274"/>
  </conditionalFormatting>
  <conditionalFormatting sqref="G95">
    <cfRule type="duplicateValues" dxfId="1244" priority="273"/>
  </conditionalFormatting>
  <conditionalFormatting sqref="G95">
    <cfRule type="duplicateValues" dxfId="1243" priority="272"/>
  </conditionalFormatting>
  <conditionalFormatting sqref="G95">
    <cfRule type="duplicateValues" dxfId="1242" priority="271"/>
  </conditionalFormatting>
  <conditionalFormatting sqref="G95">
    <cfRule type="duplicateValues" dxfId="1241" priority="270"/>
  </conditionalFormatting>
  <conditionalFormatting sqref="G95">
    <cfRule type="duplicateValues" dxfId="1240" priority="269"/>
  </conditionalFormatting>
  <conditionalFormatting sqref="G95">
    <cfRule type="duplicateValues" dxfId="1239" priority="268"/>
  </conditionalFormatting>
  <conditionalFormatting sqref="G95">
    <cfRule type="duplicateValues" dxfId="1238" priority="267"/>
  </conditionalFormatting>
  <conditionalFormatting sqref="G95">
    <cfRule type="duplicateValues" dxfId="1237" priority="266"/>
  </conditionalFormatting>
  <conditionalFormatting sqref="G95">
    <cfRule type="duplicateValues" dxfId="1236" priority="265"/>
  </conditionalFormatting>
  <conditionalFormatting sqref="G95">
    <cfRule type="duplicateValues" dxfId="1235" priority="264"/>
  </conditionalFormatting>
  <conditionalFormatting sqref="G95">
    <cfRule type="duplicateValues" dxfId="1234" priority="263"/>
  </conditionalFormatting>
  <conditionalFormatting sqref="G95">
    <cfRule type="duplicateValues" dxfId="1233" priority="262"/>
  </conditionalFormatting>
  <conditionalFormatting sqref="G95">
    <cfRule type="duplicateValues" dxfId="1232" priority="261"/>
  </conditionalFormatting>
  <conditionalFormatting sqref="G95">
    <cfRule type="duplicateValues" dxfId="1231" priority="260"/>
  </conditionalFormatting>
  <conditionalFormatting sqref="G95">
    <cfRule type="duplicateValues" dxfId="1230" priority="259"/>
  </conditionalFormatting>
  <conditionalFormatting sqref="G95">
    <cfRule type="duplicateValues" dxfId="1229" priority="258"/>
  </conditionalFormatting>
  <conditionalFormatting sqref="G95">
    <cfRule type="duplicateValues" dxfId="1228" priority="257"/>
  </conditionalFormatting>
  <conditionalFormatting sqref="G95">
    <cfRule type="duplicateValues" dxfId="1227" priority="256"/>
  </conditionalFormatting>
  <conditionalFormatting sqref="G95">
    <cfRule type="duplicateValues" dxfId="1226" priority="255"/>
  </conditionalFormatting>
  <conditionalFormatting sqref="G95">
    <cfRule type="duplicateValues" dxfId="1225" priority="254"/>
  </conditionalFormatting>
  <conditionalFormatting sqref="G95">
    <cfRule type="duplicateValues" dxfId="1224" priority="253"/>
  </conditionalFormatting>
  <conditionalFormatting sqref="G95">
    <cfRule type="duplicateValues" dxfId="1223" priority="252"/>
  </conditionalFormatting>
  <conditionalFormatting sqref="G95">
    <cfRule type="duplicateValues" dxfId="1222" priority="251"/>
  </conditionalFormatting>
  <conditionalFormatting sqref="G95">
    <cfRule type="duplicateValues" dxfId="1221" priority="250"/>
  </conditionalFormatting>
  <conditionalFormatting sqref="G95">
    <cfRule type="duplicateValues" dxfId="1220" priority="249"/>
  </conditionalFormatting>
  <conditionalFormatting sqref="G95">
    <cfRule type="duplicateValues" dxfId="1219" priority="248"/>
  </conditionalFormatting>
  <conditionalFormatting sqref="G95">
    <cfRule type="duplicateValues" dxfId="1218" priority="247"/>
  </conditionalFormatting>
  <conditionalFormatting sqref="G95">
    <cfRule type="duplicateValues" dxfId="1217" priority="246"/>
  </conditionalFormatting>
  <conditionalFormatting sqref="G95">
    <cfRule type="duplicateValues" dxfId="1216" priority="245"/>
  </conditionalFormatting>
  <conditionalFormatting sqref="G95">
    <cfRule type="duplicateValues" dxfId="1215" priority="244"/>
  </conditionalFormatting>
  <conditionalFormatting sqref="G95">
    <cfRule type="duplicateValues" dxfId="1214" priority="243"/>
  </conditionalFormatting>
  <conditionalFormatting sqref="G96">
    <cfRule type="duplicateValues" dxfId="1213" priority="242"/>
  </conditionalFormatting>
  <conditionalFormatting sqref="H7">
    <cfRule type="duplicateValues" dxfId="1212" priority="237"/>
  </conditionalFormatting>
  <conditionalFormatting sqref="H19">
    <cfRule type="duplicateValues" dxfId="1211" priority="236"/>
  </conditionalFormatting>
  <conditionalFormatting sqref="H12">
    <cfRule type="duplicateValues" dxfId="1210" priority="235"/>
  </conditionalFormatting>
  <conditionalFormatting sqref="H38">
    <cfRule type="duplicateValues" dxfId="1209" priority="234"/>
  </conditionalFormatting>
  <conditionalFormatting sqref="H18">
    <cfRule type="duplicateValues" dxfId="1208" priority="233"/>
  </conditionalFormatting>
  <conditionalFormatting sqref="H13">
    <cfRule type="duplicateValues" dxfId="1207" priority="232"/>
  </conditionalFormatting>
  <conditionalFormatting sqref="H14">
    <cfRule type="duplicateValues" dxfId="1206" priority="231"/>
  </conditionalFormatting>
  <conditionalFormatting sqref="H16">
    <cfRule type="duplicateValues" dxfId="1205" priority="230"/>
  </conditionalFormatting>
  <conditionalFormatting sqref="H28">
    <cfRule type="duplicateValues" dxfId="1204" priority="229"/>
  </conditionalFormatting>
  <conditionalFormatting sqref="H48">
    <cfRule type="duplicateValues" dxfId="1203" priority="228"/>
  </conditionalFormatting>
  <conditionalFormatting sqref="I120">
    <cfRule type="duplicateValues" dxfId="1202" priority="227"/>
  </conditionalFormatting>
  <conditionalFormatting sqref="I121">
    <cfRule type="duplicateValues" dxfId="1201" priority="226"/>
  </conditionalFormatting>
  <conditionalFormatting sqref="I121">
    <cfRule type="duplicateValues" dxfId="1200" priority="225"/>
  </conditionalFormatting>
  <conditionalFormatting sqref="I121">
    <cfRule type="duplicateValues" dxfId="1199" priority="224"/>
  </conditionalFormatting>
  <conditionalFormatting sqref="I121">
    <cfRule type="duplicateValues" dxfId="1198" priority="223"/>
  </conditionalFormatting>
  <conditionalFormatting sqref="I121">
    <cfRule type="duplicateValues" dxfId="1197" priority="222"/>
  </conditionalFormatting>
  <conditionalFormatting sqref="I121">
    <cfRule type="duplicateValues" dxfId="1196" priority="221"/>
  </conditionalFormatting>
  <conditionalFormatting sqref="I121">
    <cfRule type="duplicateValues" dxfId="1195" priority="220"/>
  </conditionalFormatting>
  <conditionalFormatting sqref="I121">
    <cfRule type="duplicateValues" dxfId="1194" priority="219"/>
  </conditionalFormatting>
  <conditionalFormatting sqref="I121">
    <cfRule type="duplicateValues" dxfId="1193" priority="218"/>
  </conditionalFormatting>
  <conditionalFormatting sqref="I121">
    <cfRule type="duplicateValues" dxfId="1192" priority="217"/>
  </conditionalFormatting>
  <conditionalFormatting sqref="I121">
    <cfRule type="duplicateValues" dxfId="1191" priority="216"/>
  </conditionalFormatting>
  <conditionalFormatting sqref="I121">
    <cfRule type="duplicateValues" dxfId="1190" priority="215"/>
  </conditionalFormatting>
  <conditionalFormatting sqref="I121">
    <cfRule type="duplicateValues" dxfId="1189" priority="214"/>
  </conditionalFormatting>
  <conditionalFormatting sqref="I121">
    <cfRule type="duplicateValues" dxfId="1188" priority="213"/>
  </conditionalFormatting>
  <conditionalFormatting sqref="I121">
    <cfRule type="duplicateValues" dxfId="1187" priority="212"/>
  </conditionalFormatting>
  <conditionalFormatting sqref="I121">
    <cfRule type="duplicateValues" dxfId="1186" priority="211"/>
  </conditionalFormatting>
  <conditionalFormatting sqref="I121">
    <cfRule type="duplicateValues" dxfId="1185" priority="210"/>
  </conditionalFormatting>
  <conditionalFormatting sqref="I121">
    <cfRule type="duplicateValues" dxfId="1184" priority="209"/>
  </conditionalFormatting>
  <conditionalFormatting sqref="I121">
    <cfRule type="duplicateValues" dxfId="1183" priority="208"/>
  </conditionalFormatting>
  <conditionalFormatting sqref="I121">
    <cfRule type="duplicateValues" dxfId="1182" priority="207"/>
  </conditionalFormatting>
  <conditionalFormatting sqref="I129">
    <cfRule type="duplicateValues" dxfId="1181" priority="206"/>
  </conditionalFormatting>
  <conditionalFormatting sqref="I129">
    <cfRule type="duplicateValues" dxfId="1180" priority="205"/>
  </conditionalFormatting>
  <conditionalFormatting sqref="I129">
    <cfRule type="duplicateValues" dxfId="1179" priority="204"/>
  </conditionalFormatting>
  <conditionalFormatting sqref="I129">
    <cfRule type="duplicateValues" dxfId="1178" priority="203"/>
  </conditionalFormatting>
  <conditionalFormatting sqref="I129">
    <cfRule type="duplicateValues" dxfId="1177" priority="202"/>
  </conditionalFormatting>
  <conditionalFormatting sqref="I129">
    <cfRule type="duplicateValues" dxfId="1176" priority="201"/>
  </conditionalFormatting>
  <conditionalFormatting sqref="I129">
    <cfRule type="duplicateValues" dxfId="1175" priority="200"/>
  </conditionalFormatting>
  <conditionalFormatting sqref="I129">
    <cfRule type="duplicateValues" dxfId="1174" priority="199"/>
  </conditionalFormatting>
  <conditionalFormatting sqref="I129">
    <cfRule type="duplicateValues" dxfId="1173" priority="198"/>
  </conditionalFormatting>
  <conditionalFormatting sqref="I129">
    <cfRule type="duplicateValues" dxfId="1172" priority="197"/>
  </conditionalFormatting>
  <conditionalFormatting sqref="I129">
    <cfRule type="duplicateValues" dxfId="1171" priority="196"/>
  </conditionalFormatting>
  <conditionalFormatting sqref="I129">
    <cfRule type="duplicateValues" dxfId="1170" priority="195"/>
  </conditionalFormatting>
  <conditionalFormatting sqref="I129">
    <cfRule type="duplicateValues" dxfId="1169" priority="194"/>
  </conditionalFormatting>
  <conditionalFormatting sqref="I129">
    <cfRule type="duplicateValues" dxfId="1168" priority="193"/>
  </conditionalFormatting>
  <conditionalFormatting sqref="I129">
    <cfRule type="duplicateValues" dxfId="1167" priority="192"/>
  </conditionalFormatting>
  <conditionalFormatting sqref="I129">
    <cfRule type="duplicateValues" dxfId="1166" priority="191"/>
  </conditionalFormatting>
  <conditionalFormatting sqref="I129">
    <cfRule type="duplicateValues" dxfId="1165" priority="190"/>
  </conditionalFormatting>
  <conditionalFormatting sqref="I129">
    <cfRule type="duplicateValues" dxfId="1164" priority="189"/>
  </conditionalFormatting>
  <conditionalFormatting sqref="I129">
    <cfRule type="duplicateValues" dxfId="1163" priority="188"/>
  </conditionalFormatting>
  <conditionalFormatting sqref="I129">
    <cfRule type="duplicateValues" dxfId="1162" priority="187"/>
  </conditionalFormatting>
  <conditionalFormatting sqref="I129">
    <cfRule type="duplicateValues" dxfId="1161" priority="186"/>
  </conditionalFormatting>
  <conditionalFormatting sqref="I129">
    <cfRule type="duplicateValues" dxfId="1160" priority="185"/>
  </conditionalFormatting>
  <conditionalFormatting sqref="I129">
    <cfRule type="duplicateValues" dxfId="1159" priority="184"/>
  </conditionalFormatting>
  <conditionalFormatting sqref="I129">
    <cfRule type="duplicateValues" dxfId="1158" priority="183"/>
  </conditionalFormatting>
  <conditionalFormatting sqref="I129">
    <cfRule type="duplicateValues" dxfId="1157" priority="182"/>
  </conditionalFormatting>
  <conditionalFormatting sqref="I129">
    <cfRule type="duplicateValues" dxfId="1156" priority="181"/>
  </conditionalFormatting>
  <conditionalFormatting sqref="I129">
    <cfRule type="duplicateValues" dxfId="1155" priority="180"/>
  </conditionalFormatting>
  <conditionalFormatting sqref="I129">
    <cfRule type="duplicateValues" dxfId="1154" priority="179"/>
  </conditionalFormatting>
  <conditionalFormatting sqref="I129">
    <cfRule type="duplicateValues" dxfId="1153" priority="178"/>
  </conditionalFormatting>
  <conditionalFormatting sqref="I129">
    <cfRule type="duplicateValues" dxfId="1152" priority="177"/>
  </conditionalFormatting>
  <conditionalFormatting sqref="I129">
    <cfRule type="duplicateValues" dxfId="1151" priority="176"/>
  </conditionalFormatting>
  <conditionalFormatting sqref="I129">
    <cfRule type="duplicateValues" dxfId="1150" priority="175"/>
  </conditionalFormatting>
  <conditionalFormatting sqref="I129">
    <cfRule type="duplicateValues" dxfId="1149" priority="174"/>
  </conditionalFormatting>
  <conditionalFormatting sqref="I129">
    <cfRule type="duplicateValues" dxfId="1148" priority="173"/>
  </conditionalFormatting>
  <conditionalFormatting sqref="I129">
    <cfRule type="duplicateValues" dxfId="1147" priority="172"/>
  </conditionalFormatting>
  <conditionalFormatting sqref="I129">
    <cfRule type="duplicateValues" dxfId="1146" priority="171"/>
  </conditionalFormatting>
  <conditionalFormatting sqref="I132">
    <cfRule type="duplicateValues" dxfId="1145" priority="170"/>
  </conditionalFormatting>
  <conditionalFormatting sqref="I134">
    <cfRule type="duplicateValues" dxfId="1144" priority="169"/>
  </conditionalFormatting>
  <conditionalFormatting sqref="I136">
    <cfRule type="duplicateValues" dxfId="1143" priority="168"/>
  </conditionalFormatting>
  <conditionalFormatting sqref="I136">
    <cfRule type="duplicateValues" dxfId="1142" priority="167"/>
  </conditionalFormatting>
  <conditionalFormatting sqref="I128">
    <cfRule type="duplicateValues" dxfId="1141" priority="166"/>
  </conditionalFormatting>
  <conditionalFormatting sqref="I128">
    <cfRule type="duplicateValues" dxfId="1140" priority="165"/>
  </conditionalFormatting>
  <conditionalFormatting sqref="I133">
    <cfRule type="duplicateValues" dxfId="1139" priority="164"/>
  </conditionalFormatting>
  <conditionalFormatting sqref="I133">
    <cfRule type="duplicateValues" dxfId="1138" priority="163"/>
  </conditionalFormatting>
  <conditionalFormatting sqref="I130">
    <cfRule type="duplicateValues" dxfId="1137" priority="162"/>
  </conditionalFormatting>
  <conditionalFormatting sqref="I130">
    <cfRule type="duplicateValues" dxfId="1136" priority="161"/>
  </conditionalFormatting>
  <conditionalFormatting sqref="I130">
    <cfRule type="duplicateValues" dxfId="1135" priority="160"/>
  </conditionalFormatting>
  <conditionalFormatting sqref="I130">
    <cfRule type="duplicateValues" dxfId="1134" priority="159"/>
  </conditionalFormatting>
  <conditionalFormatting sqref="I130">
    <cfRule type="duplicateValues" dxfId="1133" priority="158"/>
  </conditionalFormatting>
  <conditionalFormatting sqref="I130">
    <cfRule type="duplicateValues" dxfId="1132" priority="157"/>
  </conditionalFormatting>
  <conditionalFormatting sqref="I130">
    <cfRule type="duplicateValues" dxfId="1131" priority="156"/>
  </conditionalFormatting>
  <conditionalFormatting sqref="I130">
    <cfRule type="duplicateValues" dxfId="1130" priority="155"/>
  </conditionalFormatting>
  <conditionalFormatting sqref="I130">
    <cfRule type="duplicateValues" dxfId="1129" priority="154"/>
  </conditionalFormatting>
  <conditionalFormatting sqref="I130">
    <cfRule type="duplicateValues" dxfId="1128" priority="153"/>
  </conditionalFormatting>
  <conditionalFormatting sqref="I130">
    <cfRule type="duplicateValues" dxfId="1127" priority="152"/>
  </conditionalFormatting>
  <conditionalFormatting sqref="I130">
    <cfRule type="duplicateValues" dxfId="1126" priority="151"/>
  </conditionalFormatting>
  <conditionalFormatting sqref="I130">
    <cfRule type="duplicateValues" dxfId="1125" priority="150"/>
  </conditionalFormatting>
  <conditionalFormatting sqref="I130">
    <cfRule type="duplicateValues" dxfId="1124" priority="149"/>
  </conditionalFormatting>
  <conditionalFormatting sqref="I130">
    <cfRule type="duplicateValues" dxfId="1123" priority="148"/>
  </conditionalFormatting>
  <conditionalFormatting sqref="I130">
    <cfRule type="duplicateValues" dxfId="1122" priority="147"/>
  </conditionalFormatting>
  <conditionalFormatting sqref="I130">
    <cfRule type="duplicateValues" dxfId="1121" priority="146"/>
  </conditionalFormatting>
  <conditionalFormatting sqref="I130">
    <cfRule type="duplicateValues" dxfId="1120" priority="145"/>
  </conditionalFormatting>
  <conditionalFormatting sqref="I130">
    <cfRule type="duplicateValues" dxfId="1119" priority="144"/>
  </conditionalFormatting>
  <conditionalFormatting sqref="I130">
    <cfRule type="duplicateValues" dxfId="1118" priority="143"/>
  </conditionalFormatting>
  <conditionalFormatting sqref="I130">
    <cfRule type="duplicateValues" dxfId="1117" priority="142"/>
  </conditionalFormatting>
  <conditionalFormatting sqref="I130">
    <cfRule type="duplicateValues" dxfId="1116" priority="141"/>
  </conditionalFormatting>
  <conditionalFormatting sqref="I130">
    <cfRule type="duplicateValues" dxfId="1115" priority="140"/>
  </conditionalFormatting>
  <conditionalFormatting sqref="I130">
    <cfRule type="duplicateValues" dxfId="1114" priority="139"/>
  </conditionalFormatting>
  <conditionalFormatting sqref="I130">
    <cfRule type="duplicateValues" dxfId="1113" priority="138"/>
  </conditionalFormatting>
  <conditionalFormatting sqref="I130">
    <cfRule type="duplicateValues" dxfId="1112" priority="137"/>
  </conditionalFormatting>
  <conditionalFormatting sqref="I130">
    <cfRule type="duplicateValues" dxfId="1111" priority="136"/>
  </conditionalFormatting>
  <conditionalFormatting sqref="I130">
    <cfRule type="duplicateValues" dxfId="1110" priority="135"/>
  </conditionalFormatting>
  <conditionalFormatting sqref="I130">
    <cfRule type="duplicateValues" dxfId="1109" priority="134"/>
  </conditionalFormatting>
  <conditionalFormatting sqref="I130">
    <cfRule type="duplicateValues" dxfId="1108" priority="133"/>
  </conditionalFormatting>
  <conditionalFormatting sqref="I130">
    <cfRule type="duplicateValues" dxfId="1107" priority="132"/>
  </conditionalFormatting>
  <conditionalFormatting sqref="I130">
    <cfRule type="duplicateValues" dxfId="1106" priority="131"/>
  </conditionalFormatting>
  <conditionalFormatting sqref="I130">
    <cfRule type="duplicateValues" dxfId="1105" priority="130"/>
  </conditionalFormatting>
  <conditionalFormatting sqref="I130">
    <cfRule type="duplicateValues" dxfId="1104" priority="129"/>
  </conditionalFormatting>
  <conditionalFormatting sqref="I130">
    <cfRule type="duplicateValues" dxfId="1103" priority="128"/>
  </conditionalFormatting>
  <conditionalFormatting sqref="I130">
    <cfRule type="duplicateValues" dxfId="1102" priority="127"/>
  </conditionalFormatting>
  <conditionalFormatting sqref="I130">
    <cfRule type="duplicateValues" dxfId="1101" priority="126"/>
  </conditionalFormatting>
  <conditionalFormatting sqref="I130">
    <cfRule type="duplicateValues" dxfId="1100" priority="125"/>
  </conditionalFormatting>
  <conditionalFormatting sqref="I130">
    <cfRule type="duplicateValues" dxfId="1099" priority="124"/>
  </conditionalFormatting>
  <conditionalFormatting sqref="I130">
    <cfRule type="duplicateValues" dxfId="1098" priority="123"/>
  </conditionalFormatting>
  <conditionalFormatting sqref="I130">
    <cfRule type="duplicateValues" dxfId="1097" priority="122"/>
  </conditionalFormatting>
  <conditionalFormatting sqref="I130">
    <cfRule type="duplicateValues" dxfId="1096" priority="121"/>
  </conditionalFormatting>
  <conditionalFormatting sqref="I130">
    <cfRule type="duplicateValues" dxfId="1095" priority="120"/>
  </conditionalFormatting>
  <conditionalFormatting sqref="I130">
    <cfRule type="duplicateValues" dxfId="1094" priority="119"/>
  </conditionalFormatting>
  <conditionalFormatting sqref="I130">
    <cfRule type="duplicateValues" dxfId="1093" priority="118"/>
  </conditionalFormatting>
  <conditionalFormatting sqref="I130">
    <cfRule type="duplicateValues" dxfId="1092" priority="117"/>
  </conditionalFormatting>
  <conditionalFormatting sqref="I130">
    <cfRule type="duplicateValues" dxfId="1091" priority="116"/>
  </conditionalFormatting>
  <conditionalFormatting sqref="I130">
    <cfRule type="duplicateValues" dxfId="1090" priority="115"/>
  </conditionalFormatting>
  <conditionalFormatting sqref="I130">
    <cfRule type="duplicateValues" dxfId="1089" priority="114"/>
  </conditionalFormatting>
  <conditionalFormatting sqref="I130">
    <cfRule type="duplicateValues" dxfId="1088" priority="113"/>
  </conditionalFormatting>
  <conditionalFormatting sqref="I130">
    <cfRule type="duplicateValues" dxfId="1087" priority="112"/>
  </conditionalFormatting>
  <conditionalFormatting sqref="I130">
    <cfRule type="duplicateValues" dxfId="1086" priority="111"/>
  </conditionalFormatting>
  <conditionalFormatting sqref="I130">
    <cfRule type="duplicateValues" dxfId="1085" priority="110"/>
  </conditionalFormatting>
  <conditionalFormatting sqref="I130">
    <cfRule type="duplicateValues" dxfId="1084" priority="109"/>
  </conditionalFormatting>
  <conditionalFormatting sqref="I130">
    <cfRule type="duplicateValues" dxfId="1083" priority="108"/>
  </conditionalFormatting>
  <conditionalFormatting sqref="I130">
    <cfRule type="duplicateValues" dxfId="1082" priority="107"/>
  </conditionalFormatting>
  <conditionalFormatting sqref="I130">
    <cfRule type="duplicateValues" dxfId="1081" priority="106"/>
  </conditionalFormatting>
  <conditionalFormatting sqref="I130">
    <cfRule type="duplicateValues" dxfId="1080" priority="105"/>
  </conditionalFormatting>
  <conditionalFormatting sqref="I130">
    <cfRule type="duplicateValues" dxfId="1079" priority="104"/>
  </conditionalFormatting>
  <conditionalFormatting sqref="I130">
    <cfRule type="duplicateValues" dxfId="1078" priority="103"/>
  </conditionalFormatting>
  <conditionalFormatting sqref="I130">
    <cfRule type="duplicateValues" dxfId="1077" priority="102"/>
  </conditionalFormatting>
  <conditionalFormatting sqref="I130">
    <cfRule type="duplicateValues" dxfId="1076" priority="101"/>
  </conditionalFormatting>
  <conditionalFormatting sqref="I130">
    <cfRule type="duplicateValues" dxfId="1075" priority="100"/>
  </conditionalFormatting>
  <conditionalFormatting sqref="I130">
    <cfRule type="duplicateValues" dxfId="1074" priority="99"/>
  </conditionalFormatting>
  <conditionalFormatting sqref="I130">
    <cfRule type="duplicateValues" dxfId="1073" priority="98"/>
  </conditionalFormatting>
  <conditionalFormatting sqref="I130">
    <cfRule type="duplicateValues" dxfId="1072" priority="97"/>
  </conditionalFormatting>
  <conditionalFormatting sqref="I130">
    <cfRule type="duplicateValues" dxfId="1071" priority="96"/>
  </conditionalFormatting>
  <conditionalFormatting sqref="I130">
    <cfRule type="duplicateValues" dxfId="1070" priority="95"/>
  </conditionalFormatting>
  <conditionalFormatting sqref="I130">
    <cfRule type="duplicateValues" dxfId="1069" priority="94"/>
  </conditionalFormatting>
  <conditionalFormatting sqref="I130">
    <cfRule type="duplicateValues" dxfId="1068" priority="93"/>
  </conditionalFormatting>
  <conditionalFormatting sqref="I130">
    <cfRule type="duplicateValues" dxfId="1067" priority="92"/>
  </conditionalFormatting>
  <conditionalFormatting sqref="I130">
    <cfRule type="duplicateValues" dxfId="1066" priority="91"/>
  </conditionalFormatting>
  <conditionalFormatting sqref="I122">
    <cfRule type="duplicateValues" dxfId="1065" priority="90"/>
  </conditionalFormatting>
  <conditionalFormatting sqref="I122">
    <cfRule type="duplicateValues" dxfId="1064" priority="89"/>
  </conditionalFormatting>
  <conditionalFormatting sqref="I122">
    <cfRule type="duplicateValues" dxfId="1063" priority="88"/>
  </conditionalFormatting>
  <conditionalFormatting sqref="I122">
    <cfRule type="duplicateValues" dxfId="1062" priority="87"/>
  </conditionalFormatting>
  <conditionalFormatting sqref="I122">
    <cfRule type="duplicateValues" dxfId="1061" priority="86"/>
  </conditionalFormatting>
  <conditionalFormatting sqref="I122">
    <cfRule type="duplicateValues" dxfId="1060" priority="85"/>
  </conditionalFormatting>
  <conditionalFormatting sqref="I122">
    <cfRule type="duplicateValues" dxfId="1059" priority="84"/>
  </conditionalFormatting>
  <conditionalFormatting sqref="I122">
    <cfRule type="duplicateValues" dxfId="1058" priority="83"/>
  </conditionalFormatting>
  <conditionalFormatting sqref="I122">
    <cfRule type="duplicateValues" dxfId="1057" priority="82"/>
  </conditionalFormatting>
  <conditionalFormatting sqref="I122">
    <cfRule type="duplicateValues" dxfId="1056" priority="81"/>
  </conditionalFormatting>
  <conditionalFormatting sqref="I122">
    <cfRule type="duplicateValues" dxfId="1055" priority="80"/>
  </conditionalFormatting>
  <conditionalFormatting sqref="I122">
    <cfRule type="duplicateValues" dxfId="1054" priority="79"/>
  </conditionalFormatting>
  <conditionalFormatting sqref="I122">
    <cfRule type="duplicateValues" dxfId="1053" priority="78"/>
  </conditionalFormatting>
  <conditionalFormatting sqref="I122">
    <cfRule type="duplicateValues" dxfId="1052" priority="77"/>
  </conditionalFormatting>
  <conditionalFormatting sqref="I122">
    <cfRule type="duplicateValues" dxfId="1051" priority="76"/>
  </conditionalFormatting>
  <conditionalFormatting sqref="I122">
    <cfRule type="duplicateValues" dxfId="1050" priority="75"/>
  </conditionalFormatting>
  <conditionalFormatting sqref="I122">
    <cfRule type="duplicateValues" dxfId="1049" priority="74"/>
  </conditionalFormatting>
  <conditionalFormatting sqref="I122">
    <cfRule type="duplicateValues" dxfId="1048" priority="73"/>
  </conditionalFormatting>
  <conditionalFormatting sqref="I122">
    <cfRule type="duplicateValues" dxfId="1047" priority="72"/>
  </conditionalFormatting>
  <conditionalFormatting sqref="I122">
    <cfRule type="duplicateValues" dxfId="1046" priority="71"/>
  </conditionalFormatting>
  <conditionalFormatting sqref="I122">
    <cfRule type="duplicateValues" dxfId="1045" priority="70"/>
  </conditionalFormatting>
  <conditionalFormatting sqref="I122">
    <cfRule type="duplicateValues" dxfId="1044" priority="69"/>
  </conditionalFormatting>
  <conditionalFormatting sqref="I122">
    <cfRule type="duplicateValues" dxfId="1043" priority="68"/>
  </conditionalFormatting>
  <conditionalFormatting sqref="I122">
    <cfRule type="duplicateValues" dxfId="1042" priority="67"/>
  </conditionalFormatting>
  <conditionalFormatting sqref="I122">
    <cfRule type="duplicateValues" dxfId="1041" priority="66"/>
  </conditionalFormatting>
  <conditionalFormatting sqref="I122">
    <cfRule type="duplicateValues" dxfId="1040" priority="65"/>
  </conditionalFormatting>
  <conditionalFormatting sqref="I122">
    <cfRule type="duplicateValues" dxfId="1039" priority="64"/>
  </conditionalFormatting>
  <conditionalFormatting sqref="I122">
    <cfRule type="duplicateValues" dxfId="1038" priority="63"/>
  </conditionalFormatting>
  <conditionalFormatting sqref="I122">
    <cfRule type="duplicateValues" dxfId="1037" priority="62"/>
  </conditionalFormatting>
  <conditionalFormatting sqref="I122">
    <cfRule type="duplicateValues" dxfId="1036" priority="61"/>
  </conditionalFormatting>
  <conditionalFormatting sqref="I122">
    <cfRule type="duplicateValues" dxfId="1035" priority="60"/>
  </conditionalFormatting>
  <conditionalFormatting sqref="I122">
    <cfRule type="duplicateValues" dxfId="1034" priority="59"/>
  </conditionalFormatting>
  <conditionalFormatting sqref="I122">
    <cfRule type="duplicateValues" dxfId="1033" priority="58"/>
  </conditionalFormatting>
  <conditionalFormatting sqref="I122">
    <cfRule type="duplicateValues" dxfId="1032" priority="57"/>
  </conditionalFormatting>
  <conditionalFormatting sqref="I122">
    <cfRule type="duplicateValues" dxfId="1031" priority="56"/>
  </conditionalFormatting>
  <conditionalFormatting sqref="I122">
    <cfRule type="duplicateValues" dxfId="1030" priority="55"/>
  </conditionalFormatting>
  <conditionalFormatting sqref="I122">
    <cfRule type="duplicateValues" dxfId="1029" priority="54"/>
  </conditionalFormatting>
  <conditionalFormatting sqref="I122">
    <cfRule type="duplicateValues" dxfId="1028" priority="53"/>
  </conditionalFormatting>
  <conditionalFormatting sqref="I122">
    <cfRule type="duplicateValues" dxfId="1027" priority="52"/>
  </conditionalFormatting>
  <conditionalFormatting sqref="I122">
    <cfRule type="duplicateValues" dxfId="1026" priority="51"/>
  </conditionalFormatting>
  <conditionalFormatting sqref="I122">
    <cfRule type="duplicateValues" dxfId="1025" priority="50"/>
  </conditionalFormatting>
  <conditionalFormatting sqref="I122">
    <cfRule type="duplicateValues" dxfId="1024" priority="49"/>
  </conditionalFormatting>
  <conditionalFormatting sqref="I122">
    <cfRule type="duplicateValues" dxfId="1023" priority="48"/>
  </conditionalFormatting>
  <conditionalFormatting sqref="I122">
    <cfRule type="duplicateValues" dxfId="1022" priority="47"/>
  </conditionalFormatting>
  <conditionalFormatting sqref="I122">
    <cfRule type="duplicateValues" dxfId="1021" priority="46"/>
  </conditionalFormatting>
  <conditionalFormatting sqref="I122">
    <cfRule type="duplicateValues" dxfId="1020" priority="45"/>
  </conditionalFormatting>
  <conditionalFormatting sqref="I122">
    <cfRule type="duplicateValues" dxfId="1019" priority="44"/>
  </conditionalFormatting>
  <conditionalFormatting sqref="I122">
    <cfRule type="duplicateValues" dxfId="1018" priority="43"/>
  </conditionalFormatting>
  <conditionalFormatting sqref="I122">
    <cfRule type="duplicateValues" dxfId="1017" priority="42"/>
  </conditionalFormatting>
  <conditionalFormatting sqref="I122">
    <cfRule type="duplicateValues" dxfId="1016" priority="41"/>
  </conditionalFormatting>
  <conditionalFormatting sqref="I122">
    <cfRule type="duplicateValues" dxfId="1015" priority="40"/>
  </conditionalFormatting>
  <conditionalFormatting sqref="I122">
    <cfRule type="duplicateValues" dxfId="1014" priority="39"/>
  </conditionalFormatting>
  <conditionalFormatting sqref="I122">
    <cfRule type="duplicateValues" dxfId="1013" priority="38"/>
  </conditionalFormatting>
  <conditionalFormatting sqref="I122">
    <cfRule type="duplicateValues" dxfId="1012" priority="37"/>
  </conditionalFormatting>
  <conditionalFormatting sqref="I122">
    <cfRule type="duplicateValues" dxfId="1011" priority="36"/>
  </conditionalFormatting>
  <conditionalFormatting sqref="I122">
    <cfRule type="duplicateValues" dxfId="1010" priority="35"/>
  </conditionalFormatting>
  <conditionalFormatting sqref="I137">
    <cfRule type="duplicateValues" dxfId="1009" priority="34"/>
  </conditionalFormatting>
  <conditionalFormatting sqref="I137">
    <cfRule type="duplicateValues" dxfId="1008" priority="33"/>
  </conditionalFormatting>
  <conditionalFormatting sqref="J26">
    <cfRule type="duplicateValues" dxfId="1007" priority="32"/>
  </conditionalFormatting>
  <conditionalFormatting sqref="I125">
    <cfRule type="duplicateValues" dxfId="1006" priority="31"/>
  </conditionalFormatting>
  <conditionalFormatting sqref="I126">
    <cfRule type="duplicateValues" dxfId="1005" priority="30"/>
  </conditionalFormatting>
  <conditionalFormatting sqref="I126">
    <cfRule type="duplicateValues" dxfId="1004" priority="29"/>
  </conditionalFormatting>
  <conditionalFormatting sqref="H49">
    <cfRule type="duplicateValues" dxfId="1003" priority="26"/>
  </conditionalFormatting>
  <conditionalFormatting sqref="I161">
    <cfRule type="duplicateValues" dxfId="1002" priority="25"/>
  </conditionalFormatting>
  <conditionalFormatting sqref="H15">
    <cfRule type="duplicateValues" dxfId="1001" priority="24"/>
  </conditionalFormatting>
  <conditionalFormatting sqref="H15">
    <cfRule type="duplicateValues" dxfId="1000" priority="23"/>
  </conditionalFormatting>
  <conditionalFormatting sqref="H64">
    <cfRule type="duplicateValues" dxfId="999" priority="11"/>
  </conditionalFormatting>
  <conditionalFormatting sqref="H76">
    <cfRule type="duplicateValues" dxfId="998" priority="10"/>
  </conditionalFormatting>
  <conditionalFormatting sqref="H69">
    <cfRule type="duplicateValues" dxfId="997" priority="9"/>
  </conditionalFormatting>
  <conditionalFormatting sqref="H75">
    <cfRule type="duplicateValues" dxfId="996" priority="8"/>
  </conditionalFormatting>
  <conditionalFormatting sqref="H70">
    <cfRule type="duplicateValues" dxfId="995" priority="7"/>
  </conditionalFormatting>
  <conditionalFormatting sqref="H71">
    <cfRule type="duplicateValues" dxfId="994" priority="6"/>
  </conditionalFormatting>
  <conditionalFormatting sqref="H73">
    <cfRule type="duplicateValues" dxfId="993" priority="5"/>
  </conditionalFormatting>
  <conditionalFormatting sqref="H85">
    <cfRule type="duplicateValues" dxfId="992" priority="4"/>
  </conditionalFormatting>
  <conditionalFormatting sqref="J83">
    <cfRule type="duplicateValues" dxfId="991" priority="3"/>
  </conditionalFormatting>
  <conditionalFormatting sqref="H72">
    <cfRule type="duplicateValues" dxfId="990" priority="2"/>
  </conditionalFormatting>
  <conditionalFormatting sqref="H72">
    <cfRule type="duplicateValues" dxfId="989" priority="1"/>
  </conditionalFormatting>
  <dataValidations count="4">
    <dataValidation type="list" allowBlank="1" showInputMessage="1" showErrorMessage="1" sqref="J123:J126 F30:G57 I15:I23 I29:I51 F11:F24 J30:J44 J142:J174 J128:J130 F26:F29 I26 J132:J140 H94:J119 I9:I12 J87:J93 I86:I93 F87:G93 I72:I80 F68:F81 F83:F86 I83 I66:I69" xr:uid="{D2440DBF-74F0-41B2-B3A4-92CABEE49571}">
      <formula1>#REF!</formula1>
    </dataValidation>
    <dataValidation type="list" allowBlank="1" showInputMessage="1" showErrorMessage="1" sqref="J121:J122 I146:I149 D120:J120 D7 D34 E34:E35 F103 H7:J7 G58:G61 I8 D146:H146 D129:I129 I52:I61 F147:H159 D64 D91 E91:E92 H64:J64 I65" xr:uid="{0CE70019-5C2E-4712-8DBF-CD0BC6A569A9}">
      <formula1>ListeCE</formula1>
    </dataValidation>
    <dataValidation type="list" allowBlank="1" showInputMessage="1" showErrorMessage="1" sqref="F177:F181 G180:I181 C15 C175 C206:C210 C199:C200 C204 J194:J196 B14:C14 C72 B71:C71 C64 C7 G189:H190 I194:I197 D194:G196 D177:E178 H194:H198 E198:E199 E179:E180 J181 D179:D181 D182:F182 E197:F197 G177:J179 D184:J187 C128 B127:C127 C120" xr:uid="{7BFAC67A-9424-4745-849C-E89B78622947}">
      <formula1>ListeNomPrenom</formula1>
    </dataValidation>
    <dataValidation type="list" allowBlank="1" showInputMessage="1" showErrorMessage="1" sqref="E62:G62" xr:uid="{BEEFBD97-5400-4C64-878C-860CD3402447}">
      <formula1>#REF!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5B727-FD98-41DB-91DF-C0F94FD970F6}">
  <dimension ref="A1:J220"/>
  <sheetViews>
    <sheetView workbookViewId="0">
      <selection activeCell="D2" sqref="D1:J1048576"/>
    </sheetView>
  </sheetViews>
  <sheetFormatPr baseColWidth="10" defaultRowHeight="15"/>
  <cols>
    <col min="1" max="1" width="5.42578125" customWidth="1"/>
    <col min="2" max="2" width="16.140625" customWidth="1"/>
    <col min="3" max="3" width="14.7109375" customWidth="1"/>
    <col min="4" max="10" width="22.7109375" customWidth="1"/>
  </cols>
  <sheetData>
    <row r="1" spans="1:10" ht="30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8">
      <c r="A2" s="1"/>
      <c r="B2" s="2" t="s">
        <v>1</v>
      </c>
      <c r="C2" s="3">
        <f>'S04'!C2+1</f>
        <v>5</v>
      </c>
      <c r="D2" s="4"/>
      <c r="E2" s="4"/>
      <c r="F2" s="4"/>
      <c r="G2" s="4"/>
      <c r="H2" s="4"/>
      <c r="I2" s="4"/>
      <c r="J2" s="5"/>
    </row>
    <row r="3" spans="1:10">
      <c r="A3" s="1"/>
      <c r="B3" s="165" t="s">
        <v>91</v>
      </c>
      <c r="C3" s="4"/>
      <c r="D3" s="4"/>
      <c r="E3" s="4"/>
      <c r="F3" s="165" t="s">
        <v>89</v>
      </c>
      <c r="G3" s="4"/>
      <c r="H3" s="165" t="s">
        <v>90</v>
      </c>
      <c r="I3" s="4"/>
      <c r="J3" s="5"/>
    </row>
    <row r="4" spans="1:10">
      <c r="A4" s="7"/>
      <c r="B4" s="8"/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>
      <c r="A5" s="7"/>
      <c r="B5" s="8"/>
      <c r="C5" s="8"/>
      <c r="D5" s="10">
        <f>'S04'!J5+1</f>
        <v>44227</v>
      </c>
      <c r="E5" s="10">
        <f>SUM(D5+1)</f>
        <v>44228</v>
      </c>
      <c r="F5" s="10">
        <f>SUM(E5+1)</f>
        <v>44229</v>
      </c>
      <c r="G5" s="10">
        <f t="shared" ref="G5:J5" si="0">SUM(F5+1)</f>
        <v>44230</v>
      </c>
      <c r="H5" s="10">
        <f t="shared" si="0"/>
        <v>44231</v>
      </c>
      <c r="I5" s="10">
        <f t="shared" si="0"/>
        <v>44232</v>
      </c>
      <c r="J5" s="10">
        <f t="shared" si="0"/>
        <v>44233</v>
      </c>
    </row>
    <row r="6" spans="1:10">
      <c r="A6" s="208"/>
      <c r="B6" s="209"/>
      <c r="C6" s="209"/>
      <c r="D6" s="194"/>
      <c r="E6" s="194"/>
      <c r="F6" s="194"/>
      <c r="G6" s="194"/>
      <c r="H6" s="194"/>
      <c r="I6" s="194"/>
      <c r="J6" s="194"/>
    </row>
    <row r="7" spans="1:10">
      <c r="A7" s="293" t="s">
        <v>9</v>
      </c>
      <c r="B7" s="200" t="s">
        <v>10</v>
      </c>
      <c r="C7" s="204" t="s">
        <v>11</v>
      </c>
      <c r="D7" s="205"/>
      <c r="E7" s="206"/>
      <c r="F7" s="206"/>
      <c r="G7" s="206"/>
      <c r="H7" s="206"/>
      <c r="I7" s="206"/>
      <c r="J7" s="207"/>
    </row>
    <row r="8" spans="1:10">
      <c r="A8" s="293"/>
      <c r="B8" s="15" t="s">
        <v>12</v>
      </c>
      <c r="C8" s="16"/>
      <c r="D8" s="17"/>
      <c r="E8" s="18"/>
      <c r="F8" s="19"/>
      <c r="G8" s="19"/>
      <c r="H8" s="19"/>
      <c r="I8" s="19"/>
      <c r="J8" s="20"/>
    </row>
    <row r="9" spans="1:10">
      <c r="A9" s="293"/>
      <c r="B9" s="15" t="s">
        <v>12</v>
      </c>
      <c r="C9" s="16"/>
      <c r="D9" s="21"/>
      <c r="E9" s="22"/>
      <c r="F9" s="19"/>
      <c r="G9" s="23"/>
      <c r="H9" s="23"/>
      <c r="I9" s="19"/>
      <c r="J9" s="24"/>
    </row>
    <row r="10" spans="1:10">
      <c r="A10" s="293"/>
      <c r="B10" s="15" t="s">
        <v>12</v>
      </c>
      <c r="C10" s="16"/>
      <c r="D10" s="21"/>
      <c r="E10" s="22"/>
      <c r="F10" s="19"/>
      <c r="G10" s="23"/>
      <c r="H10" s="23"/>
      <c r="I10" s="19"/>
      <c r="J10" s="24"/>
    </row>
    <row r="11" spans="1:10">
      <c r="A11" s="293"/>
      <c r="B11" s="25" t="s">
        <v>13</v>
      </c>
      <c r="C11" s="26" t="s">
        <v>14</v>
      </c>
      <c r="D11" s="27"/>
      <c r="E11" s="28"/>
      <c r="F11" s="29"/>
      <c r="G11" s="19"/>
      <c r="H11" s="30"/>
      <c r="I11" s="28"/>
      <c r="J11" s="31"/>
    </row>
    <row r="12" spans="1:10">
      <c r="A12" s="293"/>
      <c r="B12" s="25" t="s">
        <v>15</v>
      </c>
      <c r="C12" s="26" t="s">
        <v>14</v>
      </c>
      <c r="D12" s="32"/>
      <c r="E12" s="33"/>
      <c r="F12" s="34"/>
      <c r="G12" s="34"/>
      <c r="H12" s="19"/>
      <c r="I12" s="35"/>
      <c r="J12" s="36"/>
    </row>
    <row r="13" spans="1:10">
      <c r="A13" s="293"/>
      <c r="B13" s="25" t="s">
        <v>16</v>
      </c>
      <c r="C13" s="26" t="s">
        <v>14</v>
      </c>
      <c r="D13" s="37"/>
      <c r="E13" s="28"/>
      <c r="F13" s="34"/>
      <c r="G13" s="34"/>
      <c r="H13" s="28"/>
      <c r="I13" s="28"/>
      <c r="J13" s="31"/>
    </row>
    <row r="14" spans="1:10">
      <c r="A14" s="293"/>
      <c r="B14" s="25" t="s">
        <v>17</v>
      </c>
      <c r="C14" s="26" t="s">
        <v>14</v>
      </c>
      <c r="D14" s="38"/>
      <c r="E14" s="9"/>
      <c r="F14" s="28"/>
      <c r="G14" s="28"/>
      <c r="H14" s="28"/>
      <c r="I14" s="39"/>
      <c r="J14" s="36"/>
    </row>
    <row r="15" spans="1:10">
      <c r="A15" s="293"/>
      <c r="B15" s="25" t="s">
        <v>18</v>
      </c>
      <c r="C15" s="26" t="s">
        <v>19</v>
      </c>
      <c r="D15" s="37"/>
      <c r="E15" s="34"/>
      <c r="F15" s="40"/>
      <c r="G15" s="40"/>
      <c r="H15" s="19"/>
      <c r="I15" s="19"/>
      <c r="J15" s="41"/>
    </row>
    <row r="16" spans="1:10">
      <c r="A16" s="293"/>
      <c r="B16" s="25" t="s">
        <v>20</v>
      </c>
      <c r="C16" s="26" t="s">
        <v>14</v>
      </c>
      <c r="D16" s="37"/>
      <c r="E16" s="28"/>
      <c r="F16" s="34"/>
      <c r="G16" s="34"/>
      <c r="H16" s="35"/>
      <c r="I16" s="19"/>
      <c r="J16" s="36"/>
    </row>
    <row r="17" spans="1:10">
      <c r="A17" s="293"/>
      <c r="B17" s="25"/>
      <c r="C17" s="26" t="s">
        <v>21</v>
      </c>
      <c r="D17" s="27"/>
      <c r="E17" s="28"/>
      <c r="F17" s="40"/>
      <c r="G17" s="34"/>
      <c r="H17" s="42"/>
      <c r="I17" s="42"/>
      <c r="J17" s="36"/>
    </row>
    <row r="18" spans="1:10">
      <c r="A18" s="293"/>
      <c r="B18" s="25" t="s">
        <v>22</v>
      </c>
      <c r="C18" s="26" t="s">
        <v>14</v>
      </c>
      <c r="D18" s="32"/>
      <c r="E18" s="33"/>
      <c r="F18" s="34"/>
      <c r="G18" s="34"/>
      <c r="H18" s="43"/>
      <c r="I18" s="43"/>
      <c r="J18" s="44"/>
    </row>
    <row r="19" spans="1:10">
      <c r="A19" s="293"/>
      <c r="B19" s="25"/>
      <c r="C19" s="26" t="s">
        <v>21</v>
      </c>
      <c r="D19" s="45"/>
      <c r="E19" s="46"/>
      <c r="F19" s="34"/>
      <c r="G19" s="34"/>
      <c r="H19" s="47"/>
      <c r="I19" s="47"/>
      <c r="J19" s="36"/>
    </row>
    <row r="20" spans="1:10">
      <c r="A20" s="293"/>
      <c r="B20" s="25" t="s">
        <v>23</v>
      </c>
      <c r="C20" s="26" t="s">
        <v>14</v>
      </c>
      <c r="D20" s="37"/>
      <c r="E20" s="28"/>
      <c r="F20" s="34"/>
      <c r="G20" s="34"/>
      <c r="H20" s="48"/>
      <c r="I20" s="48"/>
      <c r="J20" s="36"/>
    </row>
    <row r="21" spans="1:10">
      <c r="A21" s="293"/>
      <c r="B21" s="25" t="s">
        <v>24</v>
      </c>
      <c r="C21" s="26" t="s">
        <v>14</v>
      </c>
      <c r="D21" s="27"/>
      <c r="E21" s="28"/>
      <c r="F21" s="35"/>
      <c r="G21" s="35"/>
      <c r="H21" s="28"/>
      <c r="I21" s="30"/>
      <c r="J21" s="24"/>
    </row>
    <row r="22" spans="1:10">
      <c r="A22" s="293"/>
      <c r="B22" s="25" t="s">
        <v>25</v>
      </c>
      <c r="C22" s="26" t="s">
        <v>14</v>
      </c>
      <c r="D22" s="37"/>
      <c r="E22" s="28"/>
      <c r="F22" s="34"/>
      <c r="G22" s="28"/>
      <c r="H22" s="34"/>
      <c r="I22" s="28"/>
      <c r="J22" s="31"/>
    </row>
    <row r="23" spans="1:10">
      <c r="A23" s="293"/>
      <c r="B23" s="25"/>
      <c r="C23" s="26" t="s">
        <v>21</v>
      </c>
      <c r="D23" s="37"/>
      <c r="E23" s="28"/>
      <c r="F23" s="34"/>
      <c r="G23" s="28"/>
      <c r="H23" s="35"/>
      <c r="I23" s="28"/>
      <c r="J23" s="31"/>
    </row>
    <row r="24" spans="1:10">
      <c r="A24" s="293"/>
      <c r="B24" s="25" t="s">
        <v>26</v>
      </c>
      <c r="C24" s="26" t="s">
        <v>19</v>
      </c>
      <c r="D24" s="32"/>
      <c r="E24" s="49"/>
      <c r="F24" s="34"/>
      <c r="G24" s="34"/>
      <c r="H24" s="34"/>
      <c r="I24" s="50"/>
      <c r="J24" s="36"/>
    </row>
    <row r="25" spans="1:10">
      <c r="A25" s="293"/>
      <c r="B25" s="51" t="s">
        <v>27</v>
      </c>
      <c r="C25" s="26" t="s">
        <v>14</v>
      </c>
      <c r="D25" s="52"/>
      <c r="E25" s="35"/>
      <c r="F25" s="35"/>
      <c r="G25" s="35"/>
      <c r="H25" s="35"/>
      <c r="I25" s="35"/>
      <c r="J25" s="36"/>
    </row>
    <row r="26" spans="1:10">
      <c r="A26" s="293"/>
      <c r="B26" s="53" t="s">
        <v>28</v>
      </c>
      <c r="C26" s="54" t="s">
        <v>29</v>
      </c>
      <c r="D26" s="37"/>
      <c r="E26" s="34"/>
      <c r="F26" s="55"/>
      <c r="G26" s="55"/>
      <c r="H26" s="56"/>
      <c r="I26" s="55"/>
      <c r="J26" s="41"/>
    </row>
    <row r="27" spans="1:10">
      <c r="A27" s="293"/>
      <c r="B27" s="53" t="s">
        <v>30</v>
      </c>
      <c r="C27" s="54" t="s">
        <v>29</v>
      </c>
      <c r="D27" s="57"/>
      <c r="E27" s="58"/>
      <c r="F27" s="55"/>
      <c r="G27" s="55"/>
      <c r="H27" s="50"/>
      <c r="I27" s="39"/>
      <c r="J27" s="41"/>
    </row>
    <row r="28" spans="1:10">
      <c r="A28" s="293"/>
      <c r="B28" s="53" t="s">
        <v>31</v>
      </c>
      <c r="C28" s="54" t="s">
        <v>29</v>
      </c>
      <c r="D28" s="57"/>
      <c r="E28" s="55"/>
      <c r="F28" s="39"/>
      <c r="G28" s="55"/>
      <c r="H28" s="55"/>
      <c r="I28" s="23"/>
      <c r="J28" s="59"/>
    </row>
    <row r="29" spans="1:10" ht="15.75" thickBot="1">
      <c r="A29" s="293"/>
      <c r="B29" s="96" t="s">
        <v>32</v>
      </c>
      <c r="C29" s="159" t="s">
        <v>33</v>
      </c>
      <c r="D29" s="160"/>
      <c r="E29" s="98"/>
      <c r="F29" s="98"/>
      <c r="G29" s="142"/>
      <c r="H29" s="161"/>
      <c r="I29" s="161"/>
      <c r="J29" s="101"/>
    </row>
    <row r="30" spans="1:10">
      <c r="A30" s="293"/>
      <c r="B30" s="67"/>
      <c r="C30" s="162" t="s">
        <v>34</v>
      </c>
      <c r="D30" s="69"/>
      <c r="E30" s="70"/>
      <c r="F30" s="70"/>
      <c r="G30" s="70"/>
      <c r="H30" s="70"/>
      <c r="I30" s="70"/>
      <c r="J30" s="72"/>
    </row>
    <row r="31" spans="1:10">
      <c r="A31" s="293"/>
      <c r="B31" s="61"/>
      <c r="C31" s="62" t="s">
        <v>34</v>
      </c>
      <c r="D31" s="52"/>
      <c r="E31" s="35"/>
      <c r="F31" s="35"/>
      <c r="G31" s="35"/>
      <c r="H31" s="35"/>
      <c r="I31" s="35"/>
      <c r="J31" s="36"/>
    </row>
    <row r="32" spans="1:10">
      <c r="A32" s="293"/>
      <c r="B32" s="61"/>
      <c r="C32" s="26" t="s">
        <v>35</v>
      </c>
      <c r="D32" s="52"/>
      <c r="E32" s="35"/>
      <c r="F32" s="35"/>
      <c r="G32" s="35"/>
      <c r="H32" s="163"/>
      <c r="I32" s="35"/>
      <c r="J32" s="36"/>
    </row>
    <row r="33" spans="1:10">
      <c r="A33" s="293"/>
      <c r="B33" s="61"/>
      <c r="C33" s="26" t="s">
        <v>35</v>
      </c>
      <c r="D33" s="52"/>
      <c r="E33" s="35"/>
      <c r="F33" s="35"/>
      <c r="G33" s="35"/>
      <c r="H33" s="35"/>
      <c r="I33" s="35"/>
      <c r="J33" s="36"/>
    </row>
    <row r="34" spans="1:10">
      <c r="A34" s="293"/>
      <c r="B34" s="61"/>
      <c r="C34" s="26" t="s">
        <v>35</v>
      </c>
      <c r="D34" s="52"/>
      <c r="E34" s="35"/>
      <c r="F34" s="35"/>
      <c r="G34" s="35"/>
      <c r="H34" s="35"/>
      <c r="I34" s="35"/>
      <c r="J34" s="36"/>
    </row>
    <row r="35" spans="1:10">
      <c r="A35" s="293"/>
      <c r="B35" s="61"/>
      <c r="C35" s="26" t="s">
        <v>35</v>
      </c>
      <c r="D35" s="52"/>
      <c r="E35" s="35"/>
      <c r="F35" s="35"/>
      <c r="G35" s="35"/>
      <c r="H35" s="35"/>
      <c r="I35" s="35"/>
      <c r="J35" s="36"/>
    </row>
    <row r="36" spans="1:10" ht="15.75" thickBot="1">
      <c r="A36" s="294"/>
      <c r="B36" s="73"/>
      <c r="C36" s="74" t="s">
        <v>35</v>
      </c>
      <c r="D36" s="64"/>
      <c r="E36" s="65"/>
      <c r="F36" s="65"/>
      <c r="G36" s="65"/>
      <c r="H36" s="65"/>
      <c r="I36" s="65"/>
      <c r="J36" s="66"/>
    </row>
    <row r="37" spans="1:10">
      <c r="A37" s="298" t="s">
        <v>36</v>
      </c>
      <c r="B37" s="172" t="s">
        <v>37</v>
      </c>
      <c r="C37" s="68" t="s">
        <v>38</v>
      </c>
      <c r="D37" s="69"/>
      <c r="E37" s="70"/>
      <c r="F37" s="70"/>
      <c r="G37" s="70"/>
      <c r="H37" s="71"/>
      <c r="I37" s="71"/>
      <c r="J37" s="72"/>
    </row>
    <row r="38" spans="1:10">
      <c r="A38" s="299"/>
      <c r="B38" s="173"/>
      <c r="C38" s="26" t="s">
        <v>39</v>
      </c>
      <c r="D38" s="52"/>
      <c r="E38" s="35"/>
      <c r="F38" s="35"/>
      <c r="G38" s="35"/>
      <c r="H38" s="35"/>
      <c r="I38" s="28"/>
      <c r="J38" s="36"/>
    </row>
    <row r="39" spans="1:10">
      <c r="A39" s="299"/>
      <c r="B39" s="173"/>
      <c r="C39" s="26" t="s">
        <v>40</v>
      </c>
      <c r="D39" s="52"/>
      <c r="E39" s="35"/>
      <c r="F39" s="35"/>
      <c r="G39" s="35"/>
      <c r="H39" s="35"/>
      <c r="I39" s="35"/>
      <c r="J39" s="36"/>
    </row>
    <row r="40" spans="1:10">
      <c r="A40" s="299"/>
      <c r="B40" s="173"/>
      <c r="C40" s="26" t="s">
        <v>41</v>
      </c>
      <c r="D40" s="52"/>
      <c r="E40" s="35"/>
      <c r="F40" s="35"/>
      <c r="G40" s="35"/>
      <c r="H40" s="35"/>
      <c r="I40" s="35"/>
      <c r="J40" s="36"/>
    </row>
    <row r="41" spans="1:10" ht="15.75" thickBot="1">
      <c r="A41" s="299"/>
      <c r="B41" s="174"/>
      <c r="C41" s="74" t="s">
        <v>42</v>
      </c>
      <c r="D41" s="64"/>
      <c r="E41" s="65"/>
      <c r="F41" s="65"/>
      <c r="G41" s="65"/>
      <c r="H41" s="65"/>
      <c r="I41" s="65"/>
      <c r="J41" s="66"/>
    </row>
    <row r="42" spans="1:10">
      <c r="A42" s="299"/>
      <c r="B42" s="175" t="s">
        <v>43</v>
      </c>
      <c r="C42" s="76" t="s">
        <v>44</v>
      </c>
      <c r="D42" s="77"/>
      <c r="E42" s="78"/>
      <c r="F42" s="79"/>
      <c r="G42" s="79"/>
      <c r="H42" s="79"/>
      <c r="I42" s="79"/>
      <c r="J42" s="80"/>
    </row>
    <row r="43" spans="1:10">
      <c r="A43" s="299"/>
      <c r="B43" s="173"/>
      <c r="C43" s="81" t="s">
        <v>45</v>
      </c>
      <c r="D43" s="35"/>
      <c r="E43" s="19"/>
      <c r="F43" s="35"/>
      <c r="G43" s="35"/>
      <c r="H43" s="35"/>
      <c r="I43" s="35"/>
      <c r="J43" s="36"/>
    </row>
    <row r="44" spans="1:10">
      <c r="A44" s="299"/>
      <c r="B44" s="173"/>
      <c r="C44" s="81" t="s">
        <v>46</v>
      </c>
      <c r="D44" s="23"/>
      <c r="E44" s="28"/>
      <c r="F44" s="35"/>
      <c r="G44" s="35"/>
      <c r="H44" s="35"/>
      <c r="I44" s="35"/>
      <c r="J44" s="36"/>
    </row>
    <row r="45" spans="1:10">
      <c r="A45" s="299"/>
      <c r="B45" s="173"/>
      <c r="C45" s="81" t="s">
        <v>47</v>
      </c>
      <c r="D45" s="19"/>
      <c r="E45" s="35"/>
      <c r="F45" s="35"/>
      <c r="G45" s="35"/>
      <c r="H45" s="35"/>
      <c r="I45" s="35"/>
      <c r="J45" s="36"/>
    </row>
    <row r="46" spans="1:10" ht="15.75" thickBot="1">
      <c r="A46" s="299"/>
      <c r="B46" s="174"/>
      <c r="C46" s="82" t="s">
        <v>48</v>
      </c>
      <c r="D46" s="83"/>
      <c r="E46" s="84"/>
      <c r="F46" s="65"/>
      <c r="G46" s="65"/>
      <c r="H46" s="65"/>
      <c r="I46" s="65"/>
      <c r="J46" s="66"/>
    </row>
    <row r="47" spans="1:10">
      <c r="A47" s="299"/>
      <c r="B47" s="176" t="s">
        <v>49</v>
      </c>
      <c r="C47" s="86" t="s">
        <v>50</v>
      </c>
      <c r="D47" s="70"/>
      <c r="E47" s="70"/>
      <c r="F47" s="87"/>
      <c r="G47" s="70"/>
      <c r="H47" s="70"/>
      <c r="I47" s="70"/>
      <c r="J47" s="72"/>
    </row>
    <row r="48" spans="1:10">
      <c r="A48" s="299"/>
      <c r="B48" s="177"/>
      <c r="C48" s="81" t="s">
        <v>51</v>
      </c>
      <c r="D48" s="23"/>
      <c r="E48" s="35"/>
      <c r="F48" s="35"/>
      <c r="G48" s="35"/>
      <c r="H48" s="35"/>
      <c r="I48" s="35"/>
      <c r="J48" s="36"/>
    </row>
    <row r="49" spans="1:10">
      <c r="A49" s="299"/>
      <c r="B49" s="177"/>
      <c r="C49" s="81" t="s">
        <v>52</v>
      </c>
      <c r="D49" s="35"/>
      <c r="E49" s="35"/>
      <c r="F49" s="35"/>
      <c r="G49" s="35"/>
      <c r="H49" s="35"/>
      <c r="I49" s="35"/>
      <c r="J49" s="36"/>
    </row>
    <row r="50" spans="1:10">
      <c r="A50" s="299"/>
      <c r="B50" s="177"/>
      <c r="C50" s="81" t="s">
        <v>53</v>
      </c>
      <c r="D50" s="35"/>
      <c r="E50" s="35"/>
      <c r="F50" s="35"/>
      <c r="G50" s="35"/>
      <c r="H50" s="35"/>
      <c r="I50" s="35"/>
      <c r="J50" s="36"/>
    </row>
    <row r="51" spans="1:10">
      <c r="A51" s="299"/>
      <c r="B51" s="175"/>
      <c r="C51" s="81" t="s">
        <v>54</v>
      </c>
      <c r="D51" s="35"/>
      <c r="E51" s="35"/>
      <c r="F51" s="35"/>
      <c r="G51" s="35"/>
      <c r="H51" s="35"/>
      <c r="I51" s="35"/>
      <c r="J51" s="36"/>
    </row>
    <row r="52" spans="1:10">
      <c r="A52" s="299"/>
      <c r="B52" s="178" t="s">
        <v>55</v>
      </c>
      <c r="C52" s="81" t="s">
        <v>56</v>
      </c>
      <c r="D52" s="35"/>
      <c r="E52" s="35"/>
      <c r="F52" s="35"/>
      <c r="G52" s="29"/>
      <c r="H52" s="28"/>
      <c r="I52" s="35"/>
      <c r="J52" s="36"/>
    </row>
    <row r="53" spans="1:10">
      <c r="A53" s="299"/>
      <c r="B53" s="177"/>
      <c r="C53" s="81" t="s">
        <v>57</v>
      </c>
      <c r="D53" s="35"/>
      <c r="E53" s="35"/>
      <c r="F53" s="35"/>
      <c r="G53" s="35"/>
      <c r="H53" s="35"/>
      <c r="I53" s="35"/>
      <c r="J53" s="36"/>
    </row>
    <row r="54" spans="1:10">
      <c r="A54" s="299"/>
      <c r="B54" s="175"/>
      <c r="C54" s="81" t="s">
        <v>58</v>
      </c>
      <c r="D54" s="35"/>
      <c r="E54" s="35"/>
      <c r="F54" s="35"/>
      <c r="G54" s="35"/>
      <c r="H54" s="35"/>
      <c r="I54" s="35"/>
      <c r="J54" s="36"/>
    </row>
    <row r="55" spans="1:10">
      <c r="A55" s="299"/>
      <c r="B55" s="178" t="s">
        <v>59</v>
      </c>
      <c r="C55" s="81" t="s">
        <v>60</v>
      </c>
      <c r="D55" s="35"/>
      <c r="E55" s="35"/>
      <c r="F55" s="35"/>
      <c r="G55" s="35"/>
      <c r="H55" s="35"/>
      <c r="I55" s="35"/>
      <c r="J55" s="36"/>
    </row>
    <row r="56" spans="1:10">
      <c r="A56" s="299"/>
      <c r="B56" s="175"/>
      <c r="C56" s="81" t="s">
        <v>61</v>
      </c>
      <c r="D56" s="35"/>
      <c r="E56" s="35"/>
      <c r="F56" s="35"/>
      <c r="G56" s="35"/>
      <c r="H56" s="35"/>
      <c r="I56" s="35"/>
      <c r="J56" s="36"/>
    </row>
    <row r="57" spans="1:10">
      <c r="A57" s="299"/>
      <c r="B57" s="178" t="s">
        <v>62</v>
      </c>
      <c r="C57" s="81" t="s">
        <v>63</v>
      </c>
      <c r="D57" s="35"/>
      <c r="E57" s="35"/>
      <c r="F57" s="35"/>
      <c r="G57" s="35"/>
      <c r="H57" s="35"/>
      <c r="I57" s="35"/>
      <c r="J57" s="36"/>
    </row>
    <row r="58" spans="1:10">
      <c r="A58" s="299"/>
      <c r="B58" s="177"/>
      <c r="C58" s="81" t="s">
        <v>64</v>
      </c>
      <c r="D58" s="35"/>
      <c r="E58" s="35"/>
      <c r="F58" s="35"/>
      <c r="G58" s="35"/>
      <c r="H58" s="35"/>
      <c r="I58" s="35"/>
      <c r="J58" s="36"/>
    </row>
    <row r="59" spans="1:10">
      <c r="A59" s="299"/>
      <c r="B59" s="175"/>
      <c r="C59" s="81" t="s">
        <v>65</v>
      </c>
      <c r="D59" s="35"/>
      <c r="E59" s="35"/>
      <c r="F59" s="35"/>
      <c r="G59" s="35"/>
      <c r="H59" s="35"/>
      <c r="I59" s="35"/>
      <c r="J59" s="36"/>
    </row>
    <row r="60" spans="1:10">
      <c r="A60" s="299"/>
      <c r="B60" s="178" t="s">
        <v>66</v>
      </c>
      <c r="C60" s="81" t="s">
        <v>67</v>
      </c>
      <c r="D60" s="35"/>
      <c r="E60" s="35"/>
      <c r="F60" s="35"/>
      <c r="G60" s="35"/>
      <c r="H60" s="35"/>
      <c r="I60" s="35"/>
      <c r="J60" s="36"/>
    </row>
    <row r="61" spans="1:10">
      <c r="A61" s="299"/>
      <c r="B61" s="168"/>
      <c r="C61" s="81" t="s">
        <v>68</v>
      </c>
      <c r="D61" s="35"/>
      <c r="E61" s="169"/>
      <c r="F61" s="100"/>
      <c r="G61" s="169"/>
      <c r="H61" s="100"/>
      <c r="I61" s="100"/>
      <c r="J61" s="126"/>
    </row>
    <row r="62" spans="1:10" ht="15.75" thickBot="1">
      <c r="A62" s="300"/>
      <c r="B62" s="165" t="s">
        <v>91</v>
      </c>
      <c r="C62" s="166"/>
      <c r="D62" s="166"/>
      <c r="E62" s="165" t="s">
        <v>92</v>
      </c>
      <c r="F62" s="100"/>
      <c r="G62" s="165" t="s">
        <v>93</v>
      </c>
      <c r="H62" s="65"/>
      <c r="I62" s="65"/>
      <c r="J62" s="66"/>
    </row>
    <row r="63" spans="1:10" ht="15.75" thickBot="1">
      <c r="A63" s="189"/>
      <c r="B63" s="203"/>
      <c r="C63" s="203"/>
      <c r="D63" s="195"/>
      <c r="E63" s="196"/>
      <c r="F63" s="196"/>
      <c r="G63" s="196"/>
      <c r="H63" s="196"/>
      <c r="I63" s="196"/>
      <c r="J63" s="197"/>
    </row>
    <row r="64" spans="1:10">
      <c r="A64" s="298" t="s">
        <v>69</v>
      </c>
      <c r="B64" s="200" t="s">
        <v>10</v>
      </c>
      <c r="C64" s="191" t="s">
        <v>11</v>
      </c>
      <c r="D64" s="12"/>
      <c r="E64" s="13"/>
      <c r="F64" s="13"/>
      <c r="G64" s="13"/>
      <c r="H64" s="13"/>
      <c r="I64" s="13"/>
      <c r="J64" s="14"/>
    </row>
    <row r="65" spans="1:10">
      <c r="A65" s="299"/>
      <c r="B65" s="15" t="s">
        <v>12</v>
      </c>
      <c r="C65" s="91"/>
      <c r="D65" s="17"/>
      <c r="E65" s="18"/>
      <c r="F65" s="19"/>
      <c r="G65" s="19"/>
      <c r="H65" s="19"/>
      <c r="I65" s="19"/>
      <c r="J65" s="20"/>
    </row>
    <row r="66" spans="1:10">
      <c r="A66" s="299"/>
      <c r="B66" s="15" t="s">
        <v>12</v>
      </c>
      <c r="C66" s="91"/>
      <c r="D66" s="21"/>
      <c r="E66" s="22"/>
      <c r="F66" s="19"/>
      <c r="G66" s="23"/>
      <c r="H66" s="23"/>
      <c r="I66" s="19"/>
      <c r="J66" s="24"/>
    </row>
    <row r="67" spans="1:10">
      <c r="A67" s="299"/>
      <c r="B67" s="15" t="s">
        <v>12</v>
      </c>
      <c r="C67" s="91"/>
      <c r="D67" s="21"/>
      <c r="E67" s="22"/>
      <c r="F67" s="19"/>
      <c r="G67" s="23"/>
      <c r="H67" s="23"/>
      <c r="I67" s="19"/>
      <c r="J67" s="24"/>
    </row>
    <row r="68" spans="1:10">
      <c r="A68" s="299"/>
      <c r="B68" s="25" t="s">
        <v>13</v>
      </c>
      <c r="C68" s="81" t="s">
        <v>14</v>
      </c>
      <c r="D68" s="27"/>
      <c r="E68" s="28"/>
      <c r="F68" s="29"/>
      <c r="G68" s="19"/>
      <c r="H68" s="30"/>
      <c r="I68" s="28"/>
      <c r="J68" s="31"/>
    </row>
    <row r="69" spans="1:10">
      <c r="A69" s="299"/>
      <c r="B69" s="25" t="s">
        <v>15</v>
      </c>
      <c r="C69" s="81" t="s">
        <v>14</v>
      </c>
      <c r="D69" s="32"/>
      <c r="E69" s="33"/>
      <c r="F69" s="34"/>
      <c r="G69" s="34"/>
      <c r="H69" s="19"/>
      <c r="I69" s="35"/>
      <c r="J69" s="36"/>
    </row>
    <row r="70" spans="1:10">
      <c r="A70" s="299"/>
      <c r="B70" s="25" t="s">
        <v>16</v>
      </c>
      <c r="C70" s="81" t="s">
        <v>14</v>
      </c>
      <c r="D70" s="37"/>
      <c r="E70" s="28"/>
      <c r="F70" s="34"/>
      <c r="G70" s="34"/>
      <c r="H70" s="28"/>
      <c r="I70" s="28"/>
      <c r="J70" s="31"/>
    </row>
    <row r="71" spans="1:10">
      <c r="A71" s="299"/>
      <c r="B71" s="25" t="s">
        <v>17</v>
      </c>
      <c r="C71" s="81" t="s">
        <v>14</v>
      </c>
      <c r="D71" s="38"/>
      <c r="E71" s="9"/>
      <c r="F71" s="28"/>
      <c r="G71" s="28"/>
      <c r="H71" s="28"/>
      <c r="I71" s="39"/>
      <c r="J71" s="36"/>
    </row>
    <row r="72" spans="1:10">
      <c r="A72" s="299"/>
      <c r="B72" s="25" t="s">
        <v>18</v>
      </c>
      <c r="C72" s="81" t="s">
        <v>19</v>
      </c>
      <c r="D72" s="37"/>
      <c r="E72" s="34"/>
      <c r="F72" s="40"/>
      <c r="G72" s="40"/>
      <c r="H72" s="19"/>
      <c r="I72" s="19"/>
      <c r="J72" s="41"/>
    </row>
    <row r="73" spans="1:10">
      <c r="A73" s="299"/>
      <c r="B73" s="25" t="s">
        <v>20</v>
      </c>
      <c r="C73" s="81" t="s">
        <v>14</v>
      </c>
      <c r="D73" s="37"/>
      <c r="E73" s="28"/>
      <c r="F73" s="34"/>
      <c r="G73" s="34"/>
      <c r="H73" s="35"/>
      <c r="I73" s="19"/>
      <c r="J73" s="36"/>
    </row>
    <row r="74" spans="1:10">
      <c r="A74" s="299"/>
      <c r="B74" s="25"/>
      <c r="C74" s="81" t="s">
        <v>21</v>
      </c>
      <c r="D74" s="27"/>
      <c r="E74" s="28"/>
      <c r="F74" s="40"/>
      <c r="G74" s="34"/>
      <c r="H74" s="42"/>
      <c r="I74" s="42"/>
      <c r="J74" s="36"/>
    </row>
    <row r="75" spans="1:10">
      <c r="A75" s="299"/>
      <c r="B75" s="25" t="s">
        <v>22</v>
      </c>
      <c r="C75" s="81" t="s">
        <v>14</v>
      </c>
      <c r="D75" s="32"/>
      <c r="E75" s="33"/>
      <c r="F75" s="34"/>
      <c r="G75" s="34"/>
      <c r="H75" s="43"/>
      <c r="I75" s="43"/>
      <c r="J75" s="44"/>
    </row>
    <row r="76" spans="1:10">
      <c r="A76" s="299"/>
      <c r="B76" s="25"/>
      <c r="C76" s="81" t="s">
        <v>21</v>
      </c>
      <c r="D76" s="45"/>
      <c r="E76" s="46"/>
      <c r="F76" s="34"/>
      <c r="G76" s="34"/>
      <c r="H76" s="47"/>
      <c r="I76" s="47"/>
      <c r="J76" s="36"/>
    </row>
    <row r="77" spans="1:10">
      <c r="A77" s="299"/>
      <c r="B77" s="25" t="s">
        <v>23</v>
      </c>
      <c r="C77" s="81" t="s">
        <v>14</v>
      </c>
      <c r="D77" s="37"/>
      <c r="E77" s="28"/>
      <c r="F77" s="34"/>
      <c r="G77" s="34"/>
      <c r="H77" s="48"/>
      <c r="I77" s="48"/>
      <c r="J77" s="36"/>
    </row>
    <row r="78" spans="1:10">
      <c r="A78" s="299"/>
      <c r="B78" s="25" t="s">
        <v>24</v>
      </c>
      <c r="C78" s="81" t="s">
        <v>14</v>
      </c>
      <c r="D78" s="27"/>
      <c r="E78" s="28"/>
      <c r="F78" s="35"/>
      <c r="G78" s="35"/>
      <c r="H78" s="28"/>
      <c r="I78" s="30"/>
      <c r="J78" s="24"/>
    </row>
    <row r="79" spans="1:10">
      <c r="A79" s="299"/>
      <c r="B79" s="25" t="s">
        <v>25</v>
      </c>
      <c r="C79" s="81" t="s">
        <v>14</v>
      </c>
      <c r="D79" s="37"/>
      <c r="E79" s="28"/>
      <c r="F79" s="34"/>
      <c r="G79" s="28"/>
      <c r="H79" s="34"/>
      <c r="I79" s="28"/>
      <c r="J79" s="31"/>
    </row>
    <row r="80" spans="1:10">
      <c r="A80" s="299"/>
      <c r="B80" s="25"/>
      <c r="C80" s="81" t="s">
        <v>21</v>
      </c>
      <c r="D80" s="37"/>
      <c r="E80" s="28"/>
      <c r="F80" s="34"/>
      <c r="G80" s="28"/>
      <c r="H80" s="35"/>
      <c r="I80" s="28"/>
      <c r="J80" s="31"/>
    </row>
    <row r="81" spans="1:10">
      <c r="A81" s="299"/>
      <c r="B81" s="25" t="s">
        <v>26</v>
      </c>
      <c r="C81" s="81" t="s">
        <v>19</v>
      </c>
      <c r="D81" s="32"/>
      <c r="E81" s="49"/>
      <c r="F81" s="34"/>
      <c r="G81" s="34"/>
      <c r="H81" s="34"/>
      <c r="I81" s="50"/>
      <c r="J81" s="36"/>
    </row>
    <row r="82" spans="1:10">
      <c r="A82" s="299"/>
      <c r="B82" s="51" t="s">
        <v>27</v>
      </c>
      <c r="C82" s="81" t="s">
        <v>14</v>
      </c>
      <c r="D82" s="52"/>
      <c r="E82" s="35"/>
      <c r="F82" s="35"/>
      <c r="G82" s="35"/>
      <c r="H82" s="35"/>
      <c r="I82" s="35"/>
      <c r="J82" s="36"/>
    </row>
    <row r="83" spans="1:10">
      <c r="A83" s="299"/>
      <c r="B83" s="53" t="s">
        <v>28</v>
      </c>
      <c r="C83" s="94" t="s">
        <v>29</v>
      </c>
      <c r="D83" s="37"/>
      <c r="E83" s="34"/>
      <c r="F83" s="55"/>
      <c r="G83" s="55"/>
      <c r="H83" s="56"/>
      <c r="I83" s="55"/>
      <c r="J83" s="41"/>
    </row>
    <row r="84" spans="1:10">
      <c r="A84" s="299"/>
      <c r="B84" s="53" t="s">
        <v>30</v>
      </c>
      <c r="C84" s="94" t="s">
        <v>29</v>
      </c>
      <c r="D84" s="57"/>
      <c r="E84" s="58"/>
      <c r="F84" s="55"/>
      <c r="G84" s="55"/>
      <c r="H84" s="50"/>
      <c r="I84" s="39"/>
      <c r="J84" s="41"/>
    </row>
    <row r="85" spans="1:10">
      <c r="A85" s="299"/>
      <c r="B85" s="53" t="s">
        <v>31</v>
      </c>
      <c r="C85" s="94" t="s">
        <v>29</v>
      </c>
      <c r="D85" s="57"/>
      <c r="E85" s="55"/>
      <c r="F85" s="39"/>
      <c r="G85" s="55"/>
      <c r="H85" s="55"/>
      <c r="I85" s="23"/>
      <c r="J85" s="59"/>
    </row>
    <row r="86" spans="1:10" ht="15.75" thickBot="1">
      <c r="A86" s="299"/>
      <c r="B86" s="96" t="s">
        <v>32</v>
      </c>
      <c r="C86" s="97" t="s">
        <v>33</v>
      </c>
      <c r="D86" s="160"/>
      <c r="E86" s="98"/>
      <c r="F86" s="98"/>
      <c r="G86" s="142"/>
      <c r="H86" s="161"/>
      <c r="I86" s="161"/>
      <c r="J86" s="101"/>
    </row>
    <row r="87" spans="1:10">
      <c r="A87" s="299"/>
      <c r="B87" s="67"/>
      <c r="C87" s="102" t="s">
        <v>34</v>
      </c>
      <c r="D87" s="69"/>
      <c r="E87" s="70"/>
      <c r="F87" s="70"/>
      <c r="G87" s="70"/>
      <c r="H87" s="70"/>
      <c r="I87" s="70"/>
      <c r="J87" s="72"/>
    </row>
    <row r="88" spans="1:10">
      <c r="A88" s="299"/>
      <c r="B88" s="61"/>
      <c r="C88" s="9" t="s">
        <v>34</v>
      </c>
      <c r="D88" s="52"/>
      <c r="E88" s="35"/>
      <c r="F88" s="35"/>
      <c r="G88" s="35"/>
      <c r="H88" s="35"/>
      <c r="I88" s="35"/>
      <c r="J88" s="36"/>
    </row>
    <row r="89" spans="1:10">
      <c r="A89" s="299"/>
      <c r="B89" s="61"/>
      <c r="C89" s="81" t="s">
        <v>35</v>
      </c>
      <c r="D89" s="52"/>
      <c r="E89" s="35"/>
      <c r="F89" s="35"/>
      <c r="G89" s="35"/>
      <c r="H89" s="163"/>
      <c r="I89" s="35"/>
      <c r="J89" s="36"/>
    </row>
    <row r="90" spans="1:10">
      <c r="A90" s="299"/>
      <c r="B90" s="61"/>
      <c r="C90" s="81" t="s">
        <v>35</v>
      </c>
      <c r="D90" s="52"/>
      <c r="E90" s="35"/>
      <c r="F90" s="35"/>
      <c r="G90" s="35"/>
      <c r="H90" s="35"/>
      <c r="I90" s="35"/>
      <c r="J90" s="36"/>
    </row>
    <row r="91" spans="1:10">
      <c r="A91" s="299"/>
      <c r="B91" s="61"/>
      <c r="C91" s="81" t="s">
        <v>35</v>
      </c>
      <c r="D91" s="52"/>
      <c r="E91" s="35"/>
      <c r="F91" s="35"/>
      <c r="G91" s="35"/>
      <c r="H91" s="35"/>
      <c r="I91" s="35"/>
      <c r="J91" s="36"/>
    </row>
    <row r="92" spans="1:10">
      <c r="A92" s="299"/>
      <c r="B92" s="61"/>
      <c r="C92" s="81" t="s">
        <v>35</v>
      </c>
      <c r="D92" s="52"/>
      <c r="E92" s="35"/>
      <c r="F92" s="35"/>
      <c r="G92" s="35"/>
      <c r="H92" s="35"/>
      <c r="I92" s="35"/>
      <c r="J92" s="36"/>
    </row>
    <row r="93" spans="1:10" ht="15.75" thickBot="1">
      <c r="A93" s="300"/>
      <c r="B93" s="73"/>
      <c r="C93" s="82" t="s">
        <v>35</v>
      </c>
      <c r="D93" s="64"/>
      <c r="E93" s="65"/>
      <c r="F93" s="65"/>
      <c r="G93" s="65"/>
      <c r="H93" s="65"/>
      <c r="I93" s="65"/>
      <c r="J93" s="66"/>
    </row>
    <row r="94" spans="1:10">
      <c r="A94" s="293" t="s">
        <v>70</v>
      </c>
      <c r="B94" s="67" t="s">
        <v>37</v>
      </c>
      <c r="C94" s="86" t="s">
        <v>38</v>
      </c>
      <c r="D94" s="103"/>
      <c r="E94" s="13"/>
      <c r="F94" s="70"/>
      <c r="G94" s="70"/>
      <c r="H94" s="70"/>
      <c r="I94" s="70"/>
      <c r="J94" s="72"/>
    </row>
    <row r="95" spans="1:10" ht="16.5">
      <c r="A95" s="293"/>
      <c r="B95" s="61"/>
      <c r="C95" s="81" t="s">
        <v>39</v>
      </c>
      <c r="D95" s="34"/>
      <c r="E95" s="93"/>
      <c r="F95" s="35"/>
      <c r="G95" s="35"/>
      <c r="H95" s="35"/>
      <c r="I95" s="35"/>
      <c r="J95" s="36"/>
    </row>
    <row r="96" spans="1:10">
      <c r="A96" s="293"/>
      <c r="B96" s="61"/>
      <c r="C96" s="81" t="s">
        <v>40</v>
      </c>
      <c r="D96" s="35"/>
      <c r="E96" s="19"/>
      <c r="F96" s="35"/>
      <c r="G96" s="35"/>
      <c r="H96" s="35"/>
      <c r="I96" s="35"/>
      <c r="J96" s="36"/>
    </row>
    <row r="97" spans="1:10">
      <c r="A97" s="293"/>
      <c r="B97" s="61"/>
      <c r="C97" s="81" t="s">
        <v>41</v>
      </c>
      <c r="D97" s="35"/>
      <c r="E97" s="47"/>
      <c r="F97" s="35"/>
      <c r="G97" s="35"/>
      <c r="H97" s="35"/>
      <c r="I97" s="35"/>
      <c r="J97" s="36"/>
    </row>
    <row r="98" spans="1:10" ht="15.75" thickBot="1">
      <c r="A98" s="293"/>
      <c r="B98" s="73"/>
      <c r="C98" s="82" t="s">
        <v>42</v>
      </c>
      <c r="D98" s="65"/>
      <c r="E98" s="105"/>
      <c r="F98" s="65"/>
      <c r="G98" s="65"/>
      <c r="H98" s="65"/>
      <c r="I98" s="65"/>
      <c r="J98" s="66"/>
    </row>
    <row r="99" spans="1:10">
      <c r="A99" s="293"/>
      <c r="B99" s="75" t="s">
        <v>43</v>
      </c>
      <c r="C99" s="76" t="s">
        <v>44</v>
      </c>
      <c r="D99" s="79"/>
      <c r="E99" s="106"/>
      <c r="F99" s="79"/>
      <c r="G99" s="79"/>
      <c r="H99" s="79"/>
      <c r="I99" s="79"/>
      <c r="J99" s="80"/>
    </row>
    <row r="100" spans="1:10">
      <c r="A100" s="293"/>
      <c r="B100" s="61"/>
      <c r="C100" s="81" t="s">
        <v>45</v>
      </c>
      <c r="D100" s="35"/>
      <c r="E100" s="43"/>
      <c r="F100" s="19"/>
      <c r="G100" s="35"/>
      <c r="H100" s="35"/>
      <c r="I100" s="35"/>
      <c r="J100" s="36"/>
    </row>
    <row r="101" spans="1:10">
      <c r="A101" s="293"/>
      <c r="B101" s="61"/>
      <c r="C101" s="81" t="s">
        <v>46</v>
      </c>
      <c r="D101" s="35"/>
      <c r="E101" s="19"/>
      <c r="F101" s="35"/>
      <c r="G101" s="35"/>
      <c r="H101" s="35"/>
      <c r="I101" s="35"/>
      <c r="J101" s="36"/>
    </row>
    <row r="102" spans="1:10">
      <c r="A102" s="293"/>
      <c r="B102" s="61"/>
      <c r="C102" s="81" t="s">
        <v>47</v>
      </c>
      <c r="D102" s="35"/>
      <c r="E102" s="28"/>
      <c r="F102" s="19"/>
      <c r="G102" s="35"/>
      <c r="H102" s="35"/>
      <c r="I102" s="35"/>
      <c r="J102" s="36"/>
    </row>
    <row r="103" spans="1:10" ht="15.75" thickBot="1">
      <c r="A103" s="293"/>
      <c r="B103" s="73"/>
      <c r="C103" s="82" t="s">
        <v>48</v>
      </c>
      <c r="D103" s="65"/>
      <c r="E103" s="107"/>
      <c r="F103" s="84"/>
      <c r="G103" s="65"/>
      <c r="H103" s="65"/>
      <c r="I103" s="65"/>
      <c r="J103" s="66"/>
    </row>
    <row r="104" spans="1:10">
      <c r="A104" s="293"/>
      <c r="B104" s="85" t="s">
        <v>49</v>
      </c>
      <c r="C104" s="86" t="s">
        <v>50</v>
      </c>
      <c r="D104" s="108"/>
      <c r="E104" s="108"/>
      <c r="F104" s="108"/>
      <c r="G104" s="70"/>
      <c r="H104" s="70"/>
      <c r="I104" s="70"/>
      <c r="J104" s="72"/>
    </row>
    <row r="105" spans="1:10">
      <c r="A105" s="293"/>
      <c r="B105" s="88"/>
      <c r="C105" s="81" t="s">
        <v>51</v>
      </c>
      <c r="D105" s="35"/>
      <c r="E105" s="35"/>
      <c r="F105" s="23"/>
      <c r="G105" s="35"/>
      <c r="H105" s="35"/>
      <c r="I105" s="35"/>
      <c r="J105" s="36"/>
    </row>
    <row r="106" spans="1:10">
      <c r="A106" s="293"/>
      <c r="B106" s="88"/>
      <c r="C106" s="81" t="s">
        <v>52</v>
      </c>
      <c r="D106" s="42"/>
      <c r="E106" s="42"/>
      <c r="F106" s="35"/>
      <c r="G106" s="35"/>
      <c r="H106" s="35"/>
      <c r="I106" s="35"/>
      <c r="J106" s="36"/>
    </row>
    <row r="107" spans="1:10">
      <c r="A107" s="293"/>
      <c r="B107" s="88"/>
      <c r="C107" s="81" t="s">
        <v>53</v>
      </c>
      <c r="D107" s="35"/>
      <c r="E107" s="35"/>
      <c r="F107" s="35"/>
      <c r="G107" s="35"/>
      <c r="H107" s="35"/>
      <c r="I107" s="35"/>
      <c r="J107" s="36"/>
    </row>
    <row r="108" spans="1:10">
      <c r="A108" s="293"/>
      <c r="B108" s="75"/>
      <c r="C108" s="81" t="s">
        <v>54</v>
      </c>
      <c r="D108" s="35"/>
      <c r="E108" s="35"/>
      <c r="F108" s="35"/>
      <c r="G108" s="35"/>
      <c r="H108" s="35"/>
      <c r="I108" s="35"/>
      <c r="J108" s="36"/>
    </row>
    <row r="109" spans="1:10">
      <c r="A109" s="293"/>
      <c r="B109" s="63" t="s">
        <v>55</v>
      </c>
      <c r="C109" s="81" t="s">
        <v>56</v>
      </c>
      <c r="D109" s="23"/>
      <c r="E109" s="35"/>
      <c r="F109" s="33"/>
      <c r="G109" s="35"/>
      <c r="H109" s="35"/>
      <c r="I109" s="35"/>
      <c r="J109" s="36"/>
    </row>
    <row r="110" spans="1:10">
      <c r="A110" s="293"/>
      <c r="B110" s="88"/>
      <c r="C110" s="81" t="s">
        <v>57</v>
      </c>
      <c r="D110" s="35"/>
      <c r="E110" s="35"/>
      <c r="F110" s="35"/>
      <c r="G110" s="46"/>
      <c r="H110" s="35"/>
      <c r="I110" s="35"/>
      <c r="J110" s="36"/>
    </row>
    <row r="111" spans="1:10">
      <c r="A111" s="293"/>
      <c r="B111" s="75"/>
      <c r="C111" s="81" t="s">
        <v>58</v>
      </c>
      <c r="D111" s="35"/>
      <c r="E111" s="35"/>
      <c r="F111" s="35"/>
      <c r="G111" s="35"/>
      <c r="H111" s="35"/>
      <c r="I111" s="35"/>
      <c r="J111" s="36"/>
    </row>
    <row r="112" spans="1:10">
      <c r="A112" s="293"/>
      <c r="B112" s="63" t="s">
        <v>59</v>
      </c>
      <c r="C112" s="81" t="s">
        <v>60</v>
      </c>
      <c r="D112" s="35"/>
      <c r="E112" s="35"/>
      <c r="F112" s="35"/>
      <c r="G112" s="35"/>
      <c r="H112" s="35"/>
      <c r="I112" s="35"/>
      <c r="J112" s="36"/>
    </row>
    <row r="113" spans="1:10">
      <c r="A113" s="293"/>
      <c r="B113" s="75"/>
      <c r="C113" s="81" t="s">
        <v>61</v>
      </c>
      <c r="D113" s="35"/>
      <c r="E113" s="35"/>
      <c r="F113" s="35"/>
      <c r="G113" s="35"/>
      <c r="H113" s="35"/>
      <c r="I113" s="35"/>
      <c r="J113" s="36"/>
    </row>
    <row r="114" spans="1:10">
      <c r="A114" s="293"/>
      <c r="B114" s="63" t="s">
        <v>62</v>
      </c>
      <c r="C114" s="81" t="s">
        <v>63</v>
      </c>
      <c r="D114" s="35"/>
      <c r="E114" s="35"/>
      <c r="F114" s="35"/>
      <c r="G114" s="35"/>
      <c r="H114" s="35"/>
      <c r="I114" s="35"/>
      <c r="J114" s="36"/>
    </row>
    <row r="115" spans="1:10">
      <c r="A115" s="293"/>
      <c r="B115" s="88"/>
      <c r="C115" s="81" t="s">
        <v>64</v>
      </c>
      <c r="D115" s="35"/>
      <c r="E115" s="35"/>
      <c r="F115" s="35"/>
      <c r="G115" s="35"/>
      <c r="H115" s="35"/>
      <c r="I115" s="35"/>
      <c r="J115" s="36"/>
    </row>
    <row r="116" spans="1:10">
      <c r="A116" s="293"/>
      <c r="B116" s="75"/>
      <c r="C116" s="81" t="s">
        <v>65</v>
      </c>
      <c r="D116" s="35"/>
      <c r="E116" s="35"/>
      <c r="F116" s="35"/>
      <c r="G116" s="35"/>
      <c r="H116" s="35"/>
      <c r="I116" s="35"/>
      <c r="J116" s="36"/>
    </row>
    <row r="117" spans="1:10">
      <c r="A117" s="293"/>
      <c r="B117" s="63" t="s">
        <v>66</v>
      </c>
      <c r="C117" s="81" t="s">
        <v>67</v>
      </c>
      <c r="D117" s="35"/>
      <c r="E117" s="35"/>
      <c r="F117" s="18"/>
      <c r="G117" s="95"/>
      <c r="H117" s="35"/>
      <c r="I117" s="35"/>
      <c r="J117" s="36"/>
    </row>
    <row r="118" spans="1:10" ht="15.75" thickBot="1">
      <c r="A118" s="293"/>
      <c r="B118" s="89"/>
      <c r="C118" s="82" t="s">
        <v>68</v>
      </c>
      <c r="D118" s="65"/>
      <c r="E118" s="65"/>
      <c r="F118" s="65"/>
      <c r="G118" s="65"/>
      <c r="H118" s="65"/>
      <c r="I118" s="65"/>
      <c r="J118" s="66"/>
    </row>
    <row r="119" spans="1:10" ht="15.75" thickBot="1">
      <c r="A119" s="189"/>
      <c r="B119" s="210"/>
      <c r="C119" s="192"/>
      <c r="D119" s="211"/>
      <c r="E119" s="211"/>
      <c r="F119" s="211"/>
      <c r="G119" s="211"/>
      <c r="H119" s="211"/>
      <c r="I119" s="211"/>
      <c r="J119" s="212"/>
    </row>
    <row r="120" spans="1:10">
      <c r="A120" s="301" t="s">
        <v>71</v>
      </c>
      <c r="B120" s="11" t="s">
        <v>10</v>
      </c>
      <c r="C120" s="90" t="s">
        <v>11</v>
      </c>
      <c r="D120" s="13"/>
      <c r="E120" s="13"/>
      <c r="F120" s="13"/>
      <c r="G120" s="13"/>
      <c r="H120" s="13"/>
      <c r="I120" s="13"/>
      <c r="J120" s="14"/>
    </row>
    <row r="121" spans="1:10">
      <c r="A121" s="302"/>
      <c r="B121" s="15" t="s">
        <v>12</v>
      </c>
      <c r="C121" s="91"/>
      <c r="D121" s="19"/>
      <c r="E121" s="19"/>
      <c r="F121" s="9"/>
      <c r="G121" s="19"/>
      <c r="H121" s="19"/>
      <c r="I121" s="92"/>
      <c r="J121" s="24"/>
    </row>
    <row r="122" spans="1:10">
      <c r="A122" s="302"/>
      <c r="B122" s="15" t="s">
        <v>12</v>
      </c>
      <c r="C122" s="91"/>
      <c r="D122" s="19"/>
      <c r="E122" s="19"/>
      <c r="F122" s="9"/>
      <c r="G122" s="19"/>
      <c r="H122" s="50"/>
      <c r="I122" s="50"/>
      <c r="J122" s="24"/>
    </row>
    <row r="123" spans="1:10">
      <c r="A123" s="302"/>
      <c r="B123" s="15" t="s">
        <v>12</v>
      </c>
      <c r="C123" s="91"/>
      <c r="D123" s="35"/>
      <c r="E123" s="35"/>
      <c r="F123" s="34"/>
      <c r="G123" s="34"/>
      <c r="H123" s="33"/>
      <c r="I123" s="109"/>
      <c r="J123" s="44"/>
    </row>
    <row r="124" spans="1:10">
      <c r="A124" s="302"/>
      <c r="B124" s="25" t="s">
        <v>13</v>
      </c>
      <c r="C124" s="81" t="s">
        <v>14</v>
      </c>
      <c r="D124" s="35"/>
      <c r="E124" s="35"/>
      <c r="F124" s="47"/>
      <c r="G124" s="47"/>
      <c r="H124" s="110"/>
      <c r="I124" s="33"/>
      <c r="J124" s="111"/>
    </row>
    <row r="125" spans="1:10">
      <c r="A125" s="302"/>
      <c r="B125" s="25" t="s">
        <v>15</v>
      </c>
      <c r="C125" s="81" t="s">
        <v>14</v>
      </c>
      <c r="D125" s="35"/>
      <c r="E125" s="35"/>
      <c r="F125" s="28"/>
      <c r="G125" s="34"/>
      <c r="H125" s="112"/>
      <c r="I125" s="34"/>
      <c r="J125" s="44"/>
    </row>
    <row r="126" spans="1:10">
      <c r="A126" s="302"/>
      <c r="B126" s="25" t="s">
        <v>16</v>
      </c>
      <c r="C126" s="81" t="s">
        <v>14</v>
      </c>
      <c r="D126" s="28"/>
      <c r="E126" s="28"/>
      <c r="F126" s="28"/>
      <c r="G126" s="34"/>
      <c r="H126" s="34"/>
      <c r="I126" s="104"/>
      <c r="J126" s="44"/>
    </row>
    <row r="127" spans="1:10">
      <c r="A127" s="302"/>
      <c r="B127" s="25" t="s">
        <v>17</v>
      </c>
      <c r="C127" s="81" t="s">
        <v>14</v>
      </c>
      <c r="D127" s="35"/>
      <c r="E127" s="35"/>
      <c r="F127" s="34"/>
      <c r="G127" s="35"/>
      <c r="H127" s="35"/>
      <c r="I127" s="35"/>
      <c r="J127" s="31"/>
    </row>
    <row r="128" spans="1:10">
      <c r="A128" s="302"/>
      <c r="B128" s="25" t="s">
        <v>18</v>
      </c>
      <c r="C128" s="81" t="s">
        <v>19</v>
      </c>
      <c r="D128" s="34"/>
      <c r="E128" s="34"/>
      <c r="F128" s="28"/>
      <c r="G128" s="34"/>
      <c r="H128" s="19"/>
      <c r="I128" s="55"/>
      <c r="J128" s="113"/>
    </row>
    <row r="129" spans="1:10">
      <c r="A129" s="302"/>
      <c r="B129" s="25" t="s">
        <v>20</v>
      </c>
      <c r="C129" s="81" t="s">
        <v>14</v>
      </c>
      <c r="D129" s="19"/>
      <c r="E129" s="19"/>
      <c r="F129" s="9"/>
      <c r="G129" s="19"/>
      <c r="H129" s="114"/>
      <c r="I129" s="19"/>
      <c r="J129" s="115"/>
    </row>
    <row r="130" spans="1:10">
      <c r="A130" s="302"/>
      <c r="B130" s="25"/>
      <c r="C130" s="81" t="s">
        <v>21</v>
      </c>
      <c r="D130" s="19"/>
      <c r="E130" s="19"/>
      <c r="F130" s="9"/>
      <c r="G130" s="19"/>
      <c r="H130" s="19"/>
      <c r="I130" s="19"/>
      <c r="J130" s="24"/>
    </row>
    <row r="131" spans="1:10">
      <c r="A131" s="302"/>
      <c r="B131" s="25" t="s">
        <v>22</v>
      </c>
      <c r="C131" s="81" t="s">
        <v>14</v>
      </c>
      <c r="D131" s="19"/>
      <c r="E131" s="19"/>
      <c r="F131" s="9"/>
      <c r="G131" s="19"/>
      <c r="H131" s="19"/>
      <c r="I131" s="19"/>
      <c r="J131" s="24"/>
    </row>
    <row r="132" spans="1:10">
      <c r="A132" s="302"/>
      <c r="B132" s="25"/>
      <c r="C132" s="81" t="s">
        <v>21</v>
      </c>
      <c r="D132" s="35"/>
      <c r="E132" s="35"/>
      <c r="F132" s="28"/>
      <c r="G132" s="34"/>
      <c r="H132" s="34"/>
      <c r="I132" s="34"/>
      <c r="J132" s="44"/>
    </row>
    <row r="133" spans="1:10">
      <c r="A133" s="302"/>
      <c r="B133" s="25" t="s">
        <v>23</v>
      </c>
      <c r="C133" s="81" t="s">
        <v>14</v>
      </c>
      <c r="D133" s="34"/>
      <c r="E133" s="34"/>
      <c r="F133" s="58"/>
      <c r="G133" s="22"/>
      <c r="H133" s="19"/>
      <c r="I133" s="19"/>
      <c r="J133" s="44"/>
    </row>
    <row r="134" spans="1:10">
      <c r="A134" s="302"/>
      <c r="B134" s="25" t="s">
        <v>24</v>
      </c>
      <c r="C134" s="81" t="s">
        <v>14</v>
      </c>
      <c r="D134" s="34"/>
      <c r="E134" s="34"/>
      <c r="F134" s="34"/>
      <c r="G134" s="34"/>
      <c r="H134" s="46"/>
      <c r="I134" s="33"/>
      <c r="J134" s="44"/>
    </row>
    <row r="135" spans="1:10">
      <c r="A135" s="302"/>
      <c r="B135" s="25" t="s">
        <v>25</v>
      </c>
      <c r="C135" s="81" t="s">
        <v>14</v>
      </c>
      <c r="D135" s="34"/>
      <c r="E135" s="34"/>
      <c r="F135" s="55"/>
      <c r="G135" s="55"/>
      <c r="H135" s="116"/>
      <c r="I135" s="46"/>
      <c r="J135" s="44"/>
    </row>
    <row r="136" spans="1:10">
      <c r="A136" s="302"/>
      <c r="B136" s="25"/>
      <c r="C136" s="81" t="s">
        <v>21</v>
      </c>
      <c r="D136" s="35"/>
      <c r="E136" s="35"/>
      <c r="F136" s="28"/>
      <c r="G136" s="34"/>
      <c r="H136" s="34"/>
      <c r="I136" s="34"/>
      <c r="J136" s="44"/>
    </row>
    <row r="137" spans="1:10">
      <c r="A137" s="302"/>
      <c r="B137" s="25" t="s">
        <v>26</v>
      </c>
      <c r="C137" s="81" t="s">
        <v>19</v>
      </c>
      <c r="D137" s="35"/>
      <c r="E137" s="35"/>
      <c r="F137" s="28"/>
      <c r="G137" s="110"/>
      <c r="H137" s="33"/>
      <c r="I137" s="33"/>
      <c r="J137" s="24"/>
    </row>
    <row r="138" spans="1:10">
      <c r="A138" s="302"/>
      <c r="B138" s="51" t="s">
        <v>27</v>
      </c>
      <c r="C138" s="81" t="s">
        <v>14</v>
      </c>
      <c r="D138" s="34"/>
      <c r="E138" s="34"/>
      <c r="F138" s="28"/>
      <c r="G138" s="34"/>
      <c r="H138" s="110"/>
      <c r="I138" s="110"/>
      <c r="J138" s="31"/>
    </row>
    <row r="139" spans="1:10">
      <c r="A139" s="302"/>
      <c r="B139" s="53" t="s">
        <v>28</v>
      </c>
      <c r="C139" s="94" t="s">
        <v>29</v>
      </c>
      <c r="D139" s="34"/>
      <c r="E139" s="34"/>
      <c r="F139" s="28"/>
      <c r="G139" s="34"/>
      <c r="H139" s="110"/>
      <c r="I139" s="110"/>
      <c r="J139" s="31"/>
    </row>
    <row r="140" spans="1:10">
      <c r="A140" s="302"/>
      <c r="B140" s="53" t="s">
        <v>30</v>
      </c>
      <c r="C140" s="94" t="s">
        <v>29</v>
      </c>
      <c r="D140" s="34"/>
      <c r="E140" s="34"/>
      <c r="F140" s="22"/>
      <c r="G140" s="34"/>
      <c r="H140" s="55"/>
      <c r="I140" s="33"/>
      <c r="J140" s="36"/>
    </row>
    <row r="141" spans="1:10">
      <c r="A141" s="302"/>
      <c r="B141" s="53" t="s">
        <v>31</v>
      </c>
      <c r="C141" s="94" t="s">
        <v>29</v>
      </c>
      <c r="D141" s="35"/>
      <c r="E141" s="35"/>
      <c r="F141" s="35"/>
      <c r="G141" s="35"/>
      <c r="H141" s="35"/>
      <c r="I141" s="35"/>
      <c r="J141" s="36"/>
    </row>
    <row r="142" spans="1:10" ht="15.75" thickBot="1">
      <c r="A142" s="302"/>
      <c r="B142" s="117" t="s">
        <v>32</v>
      </c>
      <c r="C142" s="118" t="s">
        <v>33</v>
      </c>
      <c r="D142" s="119"/>
      <c r="E142" s="119"/>
      <c r="F142" s="120"/>
      <c r="G142" s="121"/>
      <c r="H142" s="65"/>
      <c r="I142" s="65"/>
      <c r="J142" s="122"/>
    </row>
    <row r="143" spans="1:10">
      <c r="A143" s="302"/>
      <c r="B143" s="67"/>
      <c r="C143" s="102" t="s">
        <v>34</v>
      </c>
      <c r="D143" s="103"/>
      <c r="E143" s="103"/>
      <c r="F143" s="71"/>
      <c r="G143" s="71"/>
      <c r="H143" s="71"/>
      <c r="I143" s="87"/>
      <c r="J143" s="123"/>
    </row>
    <row r="144" spans="1:10">
      <c r="A144" s="302"/>
      <c r="B144" s="61"/>
      <c r="C144" s="9" t="s">
        <v>34</v>
      </c>
      <c r="D144" s="55"/>
      <c r="E144" s="55"/>
      <c r="F144" s="58"/>
      <c r="G144" s="55"/>
      <c r="H144" s="55"/>
      <c r="I144" s="55"/>
      <c r="J144" s="60"/>
    </row>
    <row r="145" spans="1:10">
      <c r="A145" s="302"/>
      <c r="B145" s="61"/>
      <c r="C145" s="81" t="s">
        <v>35</v>
      </c>
      <c r="D145" s="35"/>
      <c r="E145" s="35"/>
      <c r="F145" s="39"/>
      <c r="G145" s="55"/>
      <c r="H145" s="55"/>
      <c r="I145" s="116"/>
      <c r="J145" s="60"/>
    </row>
    <row r="146" spans="1:10">
      <c r="A146" s="302"/>
      <c r="B146" s="61"/>
      <c r="C146" s="81" t="s">
        <v>35</v>
      </c>
      <c r="D146" s="35"/>
      <c r="E146" s="35"/>
      <c r="F146" s="35"/>
      <c r="G146" s="35"/>
      <c r="H146" s="35"/>
      <c r="I146" s="35"/>
      <c r="J146" s="36"/>
    </row>
    <row r="147" spans="1:10">
      <c r="A147" s="302"/>
      <c r="B147" s="61"/>
      <c r="C147" s="81" t="s">
        <v>35</v>
      </c>
      <c r="D147" s="23"/>
      <c r="E147" s="23"/>
      <c r="F147" s="35"/>
      <c r="G147" s="35"/>
      <c r="H147" s="35"/>
      <c r="I147" s="35"/>
      <c r="J147" s="36"/>
    </row>
    <row r="148" spans="1:10">
      <c r="A148" s="302"/>
      <c r="B148" s="61"/>
      <c r="C148" s="81" t="s">
        <v>35</v>
      </c>
      <c r="D148" s="35"/>
      <c r="E148" s="39"/>
      <c r="F148" s="35"/>
      <c r="G148" s="35"/>
      <c r="H148" s="35"/>
      <c r="I148" s="35"/>
      <c r="J148" s="36"/>
    </row>
    <row r="149" spans="1:10" ht="15.75" thickBot="1">
      <c r="A149" s="302"/>
      <c r="B149" s="63"/>
      <c r="C149" s="124" t="s">
        <v>35</v>
      </c>
      <c r="D149" s="100"/>
      <c r="E149" s="100"/>
      <c r="F149" s="99"/>
      <c r="G149" s="100"/>
      <c r="H149" s="125"/>
      <c r="I149" s="100"/>
      <c r="J149" s="126"/>
    </row>
    <row r="150" spans="1:10">
      <c r="A150" s="293" t="s">
        <v>72</v>
      </c>
      <c r="B150" s="67" t="s">
        <v>37</v>
      </c>
      <c r="C150" s="86" t="s">
        <v>38</v>
      </c>
      <c r="D150" s="70"/>
      <c r="E150" s="70"/>
      <c r="F150" s="70"/>
      <c r="G150" s="70"/>
      <c r="H150" s="70"/>
      <c r="I150" s="70"/>
      <c r="J150" s="72"/>
    </row>
    <row r="151" spans="1:10">
      <c r="A151" s="293"/>
      <c r="B151" s="61"/>
      <c r="C151" s="81" t="s">
        <v>39</v>
      </c>
      <c r="D151" s="35"/>
      <c r="E151" s="35"/>
      <c r="F151" s="35"/>
      <c r="G151" s="35"/>
      <c r="H151" s="35"/>
      <c r="I151" s="35"/>
      <c r="J151" s="36"/>
    </row>
    <row r="152" spans="1:10">
      <c r="A152" s="293"/>
      <c r="B152" s="61"/>
      <c r="C152" s="81" t="s">
        <v>40</v>
      </c>
      <c r="D152" s="35"/>
      <c r="E152" s="35"/>
      <c r="F152" s="35"/>
      <c r="G152" s="35"/>
      <c r="H152" s="35"/>
      <c r="I152" s="35"/>
      <c r="J152" s="36"/>
    </row>
    <row r="153" spans="1:10">
      <c r="A153" s="293"/>
      <c r="B153" s="61"/>
      <c r="C153" s="81" t="s">
        <v>41</v>
      </c>
      <c r="D153" s="35"/>
      <c r="E153" s="35"/>
      <c r="F153" s="35"/>
      <c r="G153" s="35"/>
      <c r="H153" s="35"/>
      <c r="I153" s="35"/>
      <c r="J153" s="36"/>
    </row>
    <row r="154" spans="1:10">
      <c r="A154" s="293"/>
      <c r="B154" s="61"/>
      <c r="C154" s="81" t="s">
        <v>42</v>
      </c>
      <c r="D154" s="47"/>
      <c r="E154" s="35"/>
      <c r="F154" s="35"/>
      <c r="G154" s="35"/>
      <c r="H154" s="35"/>
      <c r="I154" s="35"/>
      <c r="J154" s="36"/>
    </row>
    <row r="155" spans="1:10" ht="15.75" thickBot="1">
      <c r="A155" s="293"/>
      <c r="B155" s="73" t="s">
        <v>43</v>
      </c>
      <c r="C155" s="82" t="s">
        <v>44</v>
      </c>
      <c r="D155" s="65"/>
      <c r="E155" s="65"/>
      <c r="F155" s="65"/>
      <c r="G155" s="65"/>
      <c r="H155" s="65"/>
      <c r="I155" s="65"/>
      <c r="J155" s="66"/>
    </row>
    <row r="156" spans="1:10">
      <c r="A156" s="293"/>
      <c r="B156" s="67"/>
      <c r="C156" s="86" t="s">
        <v>45</v>
      </c>
      <c r="D156" s="70"/>
      <c r="E156" s="70"/>
      <c r="F156" s="70"/>
      <c r="G156" s="70"/>
      <c r="H156" s="70"/>
      <c r="I156" s="70"/>
      <c r="J156" s="72"/>
    </row>
    <row r="157" spans="1:10">
      <c r="A157" s="293"/>
      <c r="B157" s="61"/>
      <c r="C157" s="81" t="s">
        <v>46</v>
      </c>
      <c r="D157" s="35"/>
      <c r="E157" s="35"/>
      <c r="F157" s="35"/>
      <c r="G157" s="35"/>
      <c r="H157" s="35"/>
      <c r="I157" s="35"/>
      <c r="J157" s="36"/>
    </row>
    <row r="158" spans="1:10">
      <c r="A158" s="293"/>
      <c r="B158" s="61"/>
      <c r="C158" s="81" t="s">
        <v>47</v>
      </c>
      <c r="D158" s="35"/>
      <c r="E158" s="35"/>
      <c r="F158" s="35"/>
      <c r="G158" s="35"/>
      <c r="H158" s="35"/>
      <c r="I158" s="35"/>
      <c r="J158" s="36"/>
    </row>
    <row r="159" spans="1:10" ht="15.75" thickBot="1">
      <c r="A159" s="293"/>
      <c r="B159" s="73"/>
      <c r="C159" s="82" t="s">
        <v>48</v>
      </c>
      <c r="D159" s="65"/>
      <c r="E159" s="65"/>
      <c r="F159" s="65"/>
      <c r="G159" s="65"/>
      <c r="H159" s="65"/>
      <c r="I159" s="65"/>
      <c r="J159" s="66"/>
    </row>
    <row r="160" spans="1:10">
      <c r="A160" s="293"/>
      <c r="B160" s="75" t="s">
        <v>49</v>
      </c>
      <c r="C160" s="76" t="s">
        <v>50</v>
      </c>
      <c r="D160" s="79"/>
      <c r="E160" s="79"/>
      <c r="F160" s="79"/>
      <c r="G160" s="79"/>
      <c r="H160" s="77"/>
      <c r="I160" s="77"/>
      <c r="J160" s="80"/>
    </row>
    <row r="161" spans="1:10">
      <c r="A161" s="293"/>
      <c r="B161" s="61"/>
      <c r="C161" s="81" t="s">
        <v>51</v>
      </c>
      <c r="D161" s="28"/>
      <c r="E161" s="28"/>
      <c r="F161" s="28"/>
      <c r="G161" s="34"/>
      <c r="H161" s="35"/>
      <c r="I161" s="35"/>
      <c r="J161" s="36"/>
    </row>
    <row r="162" spans="1:10">
      <c r="A162" s="293"/>
      <c r="B162" s="61"/>
      <c r="C162" s="81" t="s">
        <v>52</v>
      </c>
      <c r="D162" s="35"/>
      <c r="E162" s="35"/>
      <c r="F162" s="35"/>
      <c r="G162" s="35"/>
      <c r="H162" s="35"/>
      <c r="I162" s="35"/>
      <c r="J162" s="36"/>
    </row>
    <row r="163" spans="1:10">
      <c r="A163" s="293"/>
      <c r="B163" s="61"/>
      <c r="C163" s="81" t="s">
        <v>53</v>
      </c>
      <c r="D163" s="35"/>
      <c r="E163" s="35"/>
      <c r="F163" s="35"/>
      <c r="G163" s="35"/>
      <c r="H163" s="35"/>
      <c r="I163" s="35"/>
      <c r="J163" s="36"/>
    </row>
    <row r="164" spans="1:10">
      <c r="A164" s="293"/>
      <c r="B164" s="61"/>
      <c r="C164" s="81" t="s">
        <v>54</v>
      </c>
      <c r="D164" s="35"/>
      <c r="E164" s="35"/>
      <c r="F164" s="42"/>
      <c r="G164" s="35"/>
      <c r="H164" s="35"/>
      <c r="I164" s="35"/>
      <c r="J164" s="36"/>
    </row>
    <row r="165" spans="1:10">
      <c r="A165" s="293"/>
      <c r="B165" s="61" t="s">
        <v>55</v>
      </c>
      <c r="C165" s="81" t="s">
        <v>56</v>
      </c>
      <c r="D165" s="23"/>
      <c r="E165" s="23"/>
      <c r="F165" s="35"/>
      <c r="G165" s="35"/>
      <c r="H165" s="35"/>
      <c r="I165" s="35"/>
      <c r="J165" s="36"/>
    </row>
    <row r="166" spans="1:10">
      <c r="A166" s="293"/>
      <c r="B166" s="61"/>
      <c r="C166" s="81" t="s">
        <v>57</v>
      </c>
      <c r="D166" s="35"/>
      <c r="E166" s="35"/>
      <c r="F166" s="35"/>
      <c r="G166" s="35"/>
      <c r="H166" s="35"/>
      <c r="I166" s="35"/>
      <c r="J166" s="36"/>
    </row>
    <row r="167" spans="1:10">
      <c r="A167" s="293"/>
      <c r="B167" s="61"/>
      <c r="C167" s="81" t="s">
        <v>58</v>
      </c>
      <c r="D167" s="35"/>
      <c r="E167" s="35"/>
      <c r="F167" s="35"/>
      <c r="G167" s="35"/>
      <c r="H167" s="35"/>
      <c r="I167" s="35"/>
      <c r="J167" s="36"/>
    </row>
    <row r="168" spans="1:10">
      <c r="A168" s="293"/>
      <c r="B168" s="61" t="s">
        <v>59</v>
      </c>
      <c r="C168" s="81" t="s">
        <v>60</v>
      </c>
      <c r="D168" s="35"/>
      <c r="E168" s="35"/>
      <c r="F168" s="35"/>
      <c r="G168" s="35"/>
      <c r="H168" s="35"/>
      <c r="I168" s="35"/>
      <c r="J168" s="36"/>
    </row>
    <row r="169" spans="1:10">
      <c r="A169" s="293"/>
      <c r="B169" s="61"/>
      <c r="C169" s="81" t="s">
        <v>61</v>
      </c>
      <c r="D169" s="35"/>
      <c r="E169" s="35"/>
      <c r="F169" s="35"/>
      <c r="G169" s="35"/>
      <c r="H169" s="35"/>
      <c r="I169" s="35"/>
      <c r="J169" s="36"/>
    </row>
    <row r="170" spans="1:10">
      <c r="A170" s="293"/>
      <c r="B170" s="61" t="s">
        <v>73</v>
      </c>
      <c r="C170" s="81" t="s">
        <v>63</v>
      </c>
      <c r="D170" s="35"/>
      <c r="E170" s="35"/>
      <c r="F170" s="35"/>
      <c r="G170" s="35"/>
      <c r="H170" s="35"/>
      <c r="I170" s="35"/>
      <c r="J170" s="36"/>
    </row>
    <row r="171" spans="1:10">
      <c r="A171" s="293"/>
      <c r="B171" s="61"/>
      <c r="C171" s="81" t="s">
        <v>64</v>
      </c>
      <c r="D171" s="35"/>
      <c r="E171" s="35"/>
      <c r="F171" s="35"/>
      <c r="G171" s="35"/>
      <c r="H171" s="35"/>
      <c r="I171" s="35"/>
      <c r="J171" s="36"/>
    </row>
    <row r="172" spans="1:10">
      <c r="A172" s="293"/>
      <c r="B172" s="61"/>
      <c r="C172" s="81" t="s">
        <v>65</v>
      </c>
      <c r="D172" s="35"/>
      <c r="E172" s="35"/>
      <c r="F172" s="35"/>
      <c r="G172" s="35"/>
      <c r="H172" s="35"/>
      <c r="I172" s="35"/>
      <c r="J172" s="36"/>
    </row>
    <row r="173" spans="1:10">
      <c r="A173" s="293"/>
      <c r="B173" s="61" t="s">
        <v>66</v>
      </c>
      <c r="C173" s="81" t="s">
        <v>67</v>
      </c>
      <c r="D173" s="35"/>
      <c r="E173" s="35"/>
      <c r="F173" s="35"/>
      <c r="G173" s="35"/>
      <c r="H173" s="92"/>
      <c r="I173" s="35"/>
      <c r="J173" s="36"/>
    </row>
    <row r="174" spans="1:10" ht="15.75" thickBot="1">
      <c r="A174" s="294"/>
      <c r="B174" s="73"/>
      <c r="C174" s="82" t="s">
        <v>68</v>
      </c>
      <c r="D174" s="65"/>
      <c r="E174" s="65"/>
      <c r="F174" s="65"/>
      <c r="G174" s="65"/>
      <c r="H174" s="65"/>
      <c r="I174" s="65"/>
      <c r="J174" s="66"/>
    </row>
    <row r="175" spans="1:10" ht="18">
      <c r="A175" s="127"/>
      <c r="B175" s="128"/>
      <c r="C175" s="39"/>
      <c r="D175" s="39"/>
      <c r="E175" s="39"/>
      <c r="F175" s="39"/>
      <c r="G175" s="39"/>
      <c r="H175" s="39"/>
      <c r="I175" s="39"/>
      <c r="J175" s="39"/>
    </row>
    <row r="176" spans="1:10" ht="18">
      <c r="A176" s="127"/>
      <c r="B176" s="164" t="s">
        <v>88</v>
      </c>
      <c r="C176" s="129">
        <f>C2</f>
        <v>5</v>
      </c>
      <c r="D176" s="130">
        <f>SUM(D5)</f>
        <v>44227</v>
      </c>
      <c r="E176" s="130">
        <f>SUM(D176+1)</f>
        <v>44228</v>
      </c>
      <c r="F176" s="130">
        <f t="shared" ref="F176:J176" si="1">SUM(E176+1)</f>
        <v>44229</v>
      </c>
      <c r="G176" s="130">
        <f t="shared" si="1"/>
        <v>44230</v>
      </c>
      <c r="H176" s="130">
        <f t="shared" si="1"/>
        <v>44231</v>
      </c>
      <c r="I176" s="130">
        <f t="shared" si="1"/>
        <v>44232</v>
      </c>
      <c r="J176" s="130">
        <f t="shared" si="1"/>
        <v>44233</v>
      </c>
    </row>
    <row r="177" spans="1:10" ht="18">
      <c r="A177" s="127"/>
      <c r="B177" s="128"/>
      <c r="C177" s="131" t="s">
        <v>74</v>
      </c>
      <c r="D177" s="132"/>
      <c r="E177" s="132"/>
      <c r="F177" s="133"/>
      <c r="G177" s="133"/>
      <c r="H177" s="133"/>
      <c r="I177" s="133"/>
      <c r="J177" s="133"/>
    </row>
    <row r="178" spans="1:10" ht="18">
      <c r="A178" s="127"/>
      <c r="B178" s="128"/>
      <c r="C178" s="134"/>
      <c r="D178" s="28"/>
      <c r="E178" s="135"/>
      <c r="F178" s="133"/>
      <c r="G178" s="133"/>
      <c r="H178" s="133"/>
      <c r="I178" s="133"/>
      <c r="J178" s="133"/>
    </row>
    <row r="179" spans="1:10" ht="18">
      <c r="A179" s="127"/>
      <c r="B179" s="128"/>
      <c r="C179" s="134"/>
      <c r="D179" s="78"/>
      <c r="E179" s="136"/>
      <c r="F179" s="133"/>
      <c r="G179" s="133"/>
      <c r="H179" s="133"/>
      <c r="I179" s="133"/>
      <c r="J179" s="133"/>
    </row>
    <row r="180" spans="1:10" ht="18">
      <c r="A180" s="127"/>
      <c r="B180" s="128"/>
      <c r="C180" s="134"/>
      <c r="D180" s="137"/>
      <c r="E180" s="137"/>
      <c r="F180" s="133"/>
      <c r="G180" s="133"/>
      <c r="H180" s="133"/>
      <c r="I180" s="99"/>
      <c r="J180" s="28"/>
    </row>
    <row r="181" spans="1:10" ht="18">
      <c r="A181" s="127"/>
      <c r="B181" s="128"/>
      <c r="C181" s="134"/>
      <c r="D181" s="137"/>
      <c r="E181" s="137"/>
      <c r="F181" s="133"/>
      <c r="G181" s="133"/>
      <c r="H181" s="138"/>
      <c r="I181" s="99"/>
      <c r="J181" s="28"/>
    </row>
    <row r="182" spans="1:10" ht="18">
      <c r="A182" s="127"/>
      <c r="B182" s="128"/>
      <c r="C182" s="134"/>
      <c r="D182" s="133"/>
      <c r="E182" s="23"/>
      <c r="F182" s="133"/>
      <c r="G182" s="133"/>
      <c r="H182" s="133"/>
      <c r="I182" s="133"/>
      <c r="J182" s="133"/>
    </row>
    <row r="183" spans="1:10" ht="18">
      <c r="A183" s="127"/>
      <c r="B183" s="128"/>
      <c r="C183" s="134"/>
      <c r="D183" s="23"/>
      <c r="E183" s="23"/>
      <c r="F183" s="23"/>
      <c r="G183" s="23"/>
      <c r="H183" s="133"/>
      <c r="I183" s="133"/>
      <c r="J183" s="133"/>
    </row>
    <row r="184" spans="1:10" ht="18">
      <c r="A184" s="127"/>
      <c r="B184" s="128"/>
      <c r="C184" s="139"/>
      <c r="D184" s="139"/>
      <c r="E184" s="139"/>
      <c r="F184" s="139"/>
      <c r="G184" s="139"/>
      <c r="H184" s="139"/>
      <c r="I184" s="139"/>
      <c r="J184" s="139"/>
    </row>
    <row r="185" spans="1:10" ht="18">
      <c r="A185" s="127"/>
      <c r="B185" s="6"/>
      <c r="C185" s="131" t="s">
        <v>75</v>
      </c>
      <c r="D185" s="23"/>
      <c r="E185" s="23"/>
      <c r="F185" s="23"/>
      <c r="G185" s="23"/>
      <c r="H185" s="23"/>
      <c r="I185" s="23"/>
      <c r="J185" s="23"/>
    </row>
    <row r="186" spans="1:10" ht="18">
      <c r="A186" s="127"/>
      <c r="B186" s="6"/>
      <c r="C186" s="134"/>
      <c r="D186" s="23"/>
      <c r="E186" s="23"/>
      <c r="F186" s="23"/>
      <c r="G186" s="23"/>
      <c r="H186" s="23"/>
      <c r="I186" s="23"/>
      <c r="J186" s="23"/>
    </row>
    <row r="187" spans="1:10">
      <c r="A187" s="39"/>
      <c r="B187" s="6"/>
      <c r="C187" s="134"/>
      <c r="D187" s="23"/>
      <c r="E187" s="23"/>
      <c r="F187" s="23"/>
      <c r="G187" s="23"/>
      <c r="H187" s="23"/>
      <c r="I187" s="23"/>
      <c r="J187" s="23"/>
    </row>
    <row r="188" spans="1:10">
      <c r="A188" s="39"/>
      <c r="B188" s="6"/>
      <c r="C188" s="134"/>
      <c r="D188" s="23"/>
      <c r="E188" s="23"/>
      <c r="F188" s="23"/>
      <c r="G188" s="23"/>
      <c r="H188" s="23"/>
      <c r="I188" s="23"/>
      <c r="J188" s="23"/>
    </row>
    <row r="189" spans="1:10">
      <c r="A189" s="39"/>
      <c r="B189" s="6"/>
      <c r="C189" s="134"/>
      <c r="D189" s="23"/>
      <c r="E189" s="23"/>
      <c r="F189" s="23"/>
      <c r="G189" s="135"/>
      <c r="H189" s="135"/>
      <c r="I189" s="23"/>
      <c r="J189" s="23"/>
    </row>
    <row r="190" spans="1:10">
      <c r="A190" s="39"/>
      <c r="B190" s="6"/>
      <c r="C190" s="134"/>
      <c r="D190" s="23"/>
      <c r="E190" s="23"/>
      <c r="F190" s="23"/>
      <c r="G190" s="23"/>
      <c r="H190" s="23"/>
      <c r="I190" s="23"/>
      <c r="J190" s="23"/>
    </row>
    <row r="191" spans="1:10">
      <c r="A191" s="39"/>
      <c r="B191" s="6"/>
      <c r="C191" s="134"/>
      <c r="D191" s="23"/>
      <c r="E191" s="23"/>
      <c r="F191" s="23"/>
      <c r="G191" s="23"/>
      <c r="H191" s="23"/>
      <c r="I191" s="23"/>
      <c r="J191" s="23"/>
    </row>
    <row r="192" spans="1:10">
      <c r="A192" s="39"/>
      <c r="B192" s="6"/>
      <c r="C192" s="140"/>
      <c r="D192" s="141"/>
      <c r="E192" s="141"/>
      <c r="F192" s="141"/>
      <c r="G192" s="141"/>
      <c r="H192" s="141"/>
      <c r="I192" s="141"/>
      <c r="J192" s="141"/>
    </row>
    <row r="193" spans="1:10">
      <c r="A193" s="39"/>
      <c r="B193" s="6"/>
      <c r="C193" s="131" t="s">
        <v>76</v>
      </c>
      <c r="D193" s="142"/>
      <c r="E193" s="142"/>
      <c r="F193" s="142"/>
      <c r="G193" s="142"/>
      <c r="H193" s="142"/>
      <c r="I193" s="142"/>
      <c r="J193" s="142"/>
    </row>
    <row r="194" spans="1:10">
      <c r="A194" s="39"/>
      <c r="B194" s="6"/>
      <c r="C194" s="134"/>
      <c r="D194" s="142"/>
      <c r="E194" s="142"/>
      <c r="F194" s="142"/>
      <c r="G194" s="142"/>
      <c r="H194" s="142"/>
      <c r="I194" s="142"/>
      <c r="J194" s="142"/>
    </row>
    <row r="195" spans="1:10">
      <c r="A195" s="39"/>
      <c r="B195" s="6"/>
      <c r="C195" s="134"/>
      <c r="D195" s="142"/>
      <c r="E195" s="142"/>
      <c r="F195" s="142"/>
      <c r="G195" s="142"/>
      <c r="H195" s="142"/>
      <c r="I195" s="142"/>
      <c r="J195" s="142"/>
    </row>
    <row r="196" spans="1:10">
      <c r="A196" s="39"/>
      <c r="B196" s="6"/>
      <c r="C196" s="134"/>
      <c r="D196" s="142"/>
      <c r="E196" s="142"/>
      <c r="F196" s="142"/>
      <c r="G196" s="142"/>
      <c r="H196" s="142"/>
      <c r="I196" s="142"/>
      <c r="J196" s="142"/>
    </row>
    <row r="197" spans="1:10">
      <c r="A197" s="39"/>
      <c r="B197" s="6"/>
      <c r="C197" s="134"/>
      <c r="D197" s="142"/>
      <c r="E197" s="142"/>
      <c r="F197" s="142"/>
      <c r="G197" s="142"/>
      <c r="H197" s="28"/>
      <c r="I197" s="142"/>
      <c r="J197" s="142"/>
    </row>
    <row r="198" spans="1:10">
      <c r="A198" s="39"/>
      <c r="B198" s="6"/>
      <c r="C198" s="134"/>
      <c r="D198" s="142"/>
      <c r="E198" s="142"/>
      <c r="F198" s="142"/>
      <c r="G198" s="142"/>
      <c r="H198" s="142"/>
      <c r="I198" s="142"/>
      <c r="J198" s="142"/>
    </row>
    <row r="199" spans="1:10">
      <c r="A199" s="39"/>
      <c r="B199" s="6"/>
      <c r="C199" s="134"/>
      <c r="D199" s="142"/>
      <c r="E199" s="142"/>
      <c r="F199" s="142"/>
      <c r="G199" s="142"/>
      <c r="H199" s="142"/>
      <c r="I199" s="142"/>
      <c r="J199" s="142"/>
    </row>
    <row r="200" spans="1:10">
      <c r="A200" s="39"/>
      <c r="B200" s="6"/>
      <c r="C200" s="134"/>
      <c r="D200" s="23"/>
      <c r="E200" s="23"/>
      <c r="F200" s="23"/>
      <c r="G200" s="23"/>
      <c r="H200" s="34"/>
      <c r="I200" s="23"/>
      <c r="J200" s="23"/>
    </row>
    <row r="201" spans="1:10">
      <c r="A201" s="39"/>
      <c r="B201" s="6"/>
      <c r="C201" s="134"/>
      <c r="D201" s="23"/>
      <c r="E201" s="23"/>
      <c r="F201" s="23"/>
      <c r="G201" s="135"/>
      <c r="H201" s="23"/>
      <c r="I201" s="23"/>
      <c r="J201" s="23"/>
    </row>
    <row r="202" spans="1:10">
      <c r="A202" s="39"/>
      <c r="B202" s="6"/>
      <c r="C202" s="134"/>
      <c r="D202" s="23"/>
      <c r="E202" s="23"/>
      <c r="F202" s="23"/>
      <c r="G202" s="28"/>
      <c r="H202" s="23"/>
      <c r="I202" s="23"/>
      <c r="J202" s="23"/>
    </row>
    <row r="203" spans="1:10">
      <c r="A203" s="39"/>
      <c r="B203" s="6"/>
      <c r="C203" s="141"/>
      <c r="D203" s="141"/>
      <c r="E203" s="141"/>
      <c r="F203" s="141"/>
      <c r="G203" s="141"/>
      <c r="H203" s="141"/>
      <c r="I203" s="141"/>
      <c r="J203" s="141"/>
    </row>
    <row r="204" spans="1:10">
      <c r="A204" s="39"/>
      <c r="B204" s="6"/>
      <c r="C204" s="143"/>
      <c r="D204" s="28"/>
      <c r="E204" s="28"/>
      <c r="F204" s="28"/>
      <c r="G204" s="142"/>
      <c r="H204" s="28"/>
      <c r="I204" s="132"/>
      <c r="J204" s="144"/>
    </row>
    <row r="205" spans="1:10">
      <c r="A205" s="39"/>
      <c r="B205" s="6"/>
      <c r="C205" s="145"/>
      <c r="D205" s="146"/>
      <c r="E205" s="147"/>
      <c r="F205" s="28"/>
      <c r="G205" s="142"/>
      <c r="H205" s="28"/>
      <c r="I205" s="132"/>
      <c r="J205" s="148"/>
    </row>
    <row r="206" spans="1:10">
      <c r="A206" s="39"/>
      <c r="B206" s="6"/>
      <c r="C206" s="145"/>
      <c r="D206" s="23"/>
      <c r="E206" s="147"/>
      <c r="F206" s="28"/>
      <c r="G206" s="142"/>
      <c r="H206" s="28"/>
      <c r="I206" s="28"/>
      <c r="J206" s="142"/>
    </row>
    <row r="207" spans="1:10">
      <c r="A207" s="39"/>
      <c r="B207" s="6"/>
      <c r="C207" s="134"/>
      <c r="D207" s="142"/>
      <c r="E207" s="142"/>
      <c r="F207" s="142"/>
      <c r="G207" s="142"/>
      <c r="H207" s="28"/>
      <c r="I207" s="142"/>
      <c r="J207" s="142"/>
    </row>
    <row r="208" spans="1:10">
      <c r="A208" s="39"/>
      <c r="B208" s="6"/>
      <c r="C208" s="134"/>
      <c r="D208" s="142"/>
      <c r="E208" s="142"/>
      <c r="F208" s="142"/>
      <c r="G208" s="142"/>
      <c r="H208" s="142"/>
      <c r="I208" s="142"/>
      <c r="J208" s="142"/>
    </row>
    <row r="209" spans="1:10">
      <c r="A209" s="39"/>
      <c r="B209" s="6"/>
      <c r="C209" s="149"/>
      <c r="D209" s="142"/>
      <c r="E209" s="142"/>
      <c r="F209" s="142"/>
      <c r="G209" s="142"/>
      <c r="H209" s="142"/>
      <c r="I209" s="142"/>
      <c r="J209" s="142"/>
    </row>
    <row r="210" spans="1:10">
      <c r="A210" s="39"/>
      <c r="B210" s="6"/>
      <c r="C210" s="150"/>
      <c r="D210" s="151">
        <f t="shared" ref="D210:J210" si="2">COUNTA(D177:D202)</f>
        <v>0</v>
      </c>
      <c r="E210" s="151">
        <f t="shared" si="2"/>
        <v>0</v>
      </c>
      <c r="F210" s="151">
        <f t="shared" si="2"/>
        <v>0</v>
      </c>
      <c r="G210" s="151">
        <f t="shared" si="2"/>
        <v>0</v>
      </c>
      <c r="H210" s="151">
        <f t="shared" si="2"/>
        <v>0</v>
      </c>
      <c r="I210" s="151">
        <f t="shared" si="2"/>
        <v>0</v>
      </c>
      <c r="J210" s="151">
        <f t="shared" si="2"/>
        <v>0</v>
      </c>
    </row>
    <row r="211" spans="1:10" ht="18">
      <c r="A211" s="127"/>
      <c r="B211" s="6"/>
      <c r="C211" s="23"/>
      <c r="D211" s="23"/>
      <c r="E211" s="23"/>
      <c r="F211" s="23"/>
      <c r="G211" s="23"/>
      <c r="H211" s="23"/>
      <c r="I211" s="28" t="s">
        <v>77</v>
      </c>
      <c r="J211" s="152">
        <f>SUM(D210:J210)</f>
        <v>0</v>
      </c>
    </row>
    <row r="212" spans="1:10" ht="18">
      <c r="A212" s="127"/>
      <c r="B212" s="6"/>
      <c r="C212" s="153"/>
      <c r="D212" s="153"/>
      <c r="E212" s="153"/>
      <c r="F212" s="153"/>
      <c r="G212" s="23"/>
      <c r="H212" s="153"/>
      <c r="I212" s="28" t="s">
        <v>37</v>
      </c>
      <c r="J212" s="28">
        <f>COUNTA(D37:J46,D94:J103,D150:J159)</f>
        <v>0</v>
      </c>
    </row>
    <row r="213" spans="1:10" ht="18">
      <c r="A213" s="127"/>
      <c r="B213" s="6"/>
      <c r="C213" s="154"/>
      <c r="D213" s="23" t="s">
        <v>78</v>
      </c>
      <c r="E213" s="23"/>
      <c r="F213" s="23"/>
      <c r="G213" s="23"/>
      <c r="H213" s="23"/>
      <c r="I213" s="28" t="s">
        <v>79</v>
      </c>
      <c r="J213" s="28">
        <f>COUNTA(D52:J54,D109:J111,D165:J167)</f>
        <v>0</v>
      </c>
    </row>
    <row r="214" spans="1:10" ht="18">
      <c r="A214" s="127"/>
      <c r="B214" s="6"/>
      <c r="C214" s="155"/>
      <c r="D214" s="23" t="s">
        <v>80</v>
      </c>
      <c r="E214" s="23"/>
      <c r="F214" s="23"/>
      <c r="G214" s="23"/>
      <c r="H214" s="23"/>
      <c r="I214" s="28" t="s">
        <v>81</v>
      </c>
      <c r="J214" s="28">
        <f>COUNTA(D60:J61,D117:J118,D173:J174)</f>
        <v>0</v>
      </c>
    </row>
    <row r="215" spans="1:10" ht="18">
      <c r="A215" s="127"/>
      <c r="B215" s="6"/>
      <c r="C215" s="156"/>
      <c r="D215" s="23" t="s">
        <v>82</v>
      </c>
      <c r="E215" s="23"/>
      <c r="F215" s="23"/>
      <c r="G215" s="23"/>
      <c r="H215" s="23"/>
      <c r="I215" s="28" t="s">
        <v>83</v>
      </c>
      <c r="J215" s="28">
        <f>COUNTA(D47:J51,D104:J108,D160:J164)</f>
        <v>0</v>
      </c>
    </row>
    <row r="216" spans="1:10" ht="18">
      <c r="A216" s="127"/>
      <c r="B216" s="6"/>
      <c r="C216" s="157" t="s">
        <v>84</v>
      </c>
      <c r="D216" s="23" t="s">
        <v>85</v>
      </c>
      <c r="E216" s="23"/>
      <c r="F216" s="23"/>
      <c r="G216" s="23"/>
      <c r="H216" s="23"/>
      <c r="I216" s="28" t="s">
        <v>86</v>
      </c>
      <c r="J216" s="28">
        <f>SUM(J212:J215)</f>
        <v>0</v>
      </c>
    </row>
    <row r="217" spans="1:10" ht="18">
      <c r="A217" s="127"/>
      <c r="B217" s="6"/>
      <c r="C217" s="23"/>
      <c r="D217" s="23"/>
      <c r="E217" s="23"/>
      <c r="F217" s="23"/>
      <c r="G217" s="158" t="s">
        <v>87</v>
      </c>
      <c r="H217" s="23"/>
      <c r="I217" s="23"/>
      <c r="J217" s="23"/>
    </row>
    <row r="218" spans="1:10" ht="18">
      <c r="A218" s="127"/>
      <c r="B218" s="6"/>
      <c r="C218" s="23"/>
      <c r="D218" s="23"/>
      <c r="E218" s="23"/>
      <c r="F218" s="23"/>
      <c r="G218" s="23"/>
      <c r="H218" s="23"/>
      <c r="I218" s="23"/>
      <c r="J218" s="23"/>
    </row>
    <row r="219" spans="1:10" ht="18">
      <c r="A219" s="127"/>
      <c r="B219" s="6"/>
      <c r="C219" s="23"/>
      <c r="D219" s="23"/>
      <c r="E219" s="28"/>
      <c r="F219" s="28"/>
      <c r="G219" s="23"/>
      <c r="H219" s="28"/>
      <c r="I219" s="28"/>
      <c r="J219" s="28"/>
    </row>
    <row r="220" spans="1:10" ht="18">
      <c r="A220" s="127"/>
      <c r="B220" s="6"/>
      <c r="C220" s="23"/>
      <c r="D220" s="23"/>
      <c r="E220" s="23"/>
      <c r="F220" s="23"/>
      <c r="G220" s="23"/>
      <c r="H220" s="23"/>
      <c r="I220" s="23"/>
      <c r="J220" s="23"/>
    </row>
  </sheetData>
  <mergeCells count="7">
    <mergeCell ref="A150:A174"/>
    <mergeCell ref="A1:J1"/>
    <mergeCell ref="A7:A36"/>
    <mergeCell ref="A37:A62"/>
    <mergeCell ref="A64:A93"/>
    <mergeCell ref="A94:A118"/>
    <mergeCell ref="A120:A149"/>
  </mergeCells>
  <phoneticPr fontId="20" type="noConversion"/>
  <conditionalFormatting sqref="G94">
    <cfRule type="duplicateValues" dxfId="16873" priority="370"/>
  </conditionalFormatting>
  <conditionalFormatting sqref="G94">
    <cfRule type="duplicateValues" dxfId="16872" priority="369"/>
  </conditionalFormatting>
  <conditionalFormatting sqref="G94">
    <cfRule type="duplicateValues" dxfId="16871" priority="368"/>
  </conditionalFormatting>
  <conditionalFormatting sqref="G94">
    <cfRule type="duplicateValues" dxfId="16870" priority="367"/>
  </conditionalFormatting>
  <conditionalFormatting sqref="G94">
    <cfRule type="duplicateValues" dxfId="16869" priority="366"/>
  </conditionalFormatting>
  <conditionalFormatting sqref="G94">
    <cfRule type="duplicateValues" dxfId="16868" priority="365"/>
  </conditionalFormatting>
  <conditionalFormatting sqref="G94">
    <cfRule type="duplicateValues" dxfId="16867" priority="364"/>
  </conditionalFormatting>
  <conditionalFormatting sqref="G94">
    <cfRule type="duplicateValues" dxfId="16866" priority="363"/>
  </conditionalFormatting>
  <conditionalFormatting sqref="G94">
    <cfRule type="duplicateValues" dxfId="16865" priority="362"/>
  </conditionalFormatting>
  <conditionalFormatting sqref="G94">
    <cfRule type="duplicateValues" dxfId="16864" priority="361"/>
  </conditionalFormatting>
  <conditionalFormatting sqref="G94">
    <cfRule type="duplicateValues" dxfId="16863" priority="360"/>
  </conditionalFormatting>
  <conditionalFormatting sqref="G94">
    <cfRule type="duplicateValues" dxfId="16862" priority="359"/>
  </conditionalFormatting>
  <conditionalFormatting sqref="G94">
    <cfRule type="duplicateValues" dxfId="16861" priority="358"/>
  </conditionalFormatting>
  <conditionalFormatting sqref="G94">
    <cfRule type="duplicateValues" dxfId="16860" priority="357"/>
  </conditionalFormatting>
  <conditionalFormatting sqref="G94">
    <cfRule type="duplicateValues" dxfId="16859" priority="356"/>
  </conditionalFormatting>
  <conditionalFormatting sqref="G94">
    <cfRule type="duplicateValues" dxfId="16858" priority="355"/>
  </conditionalFormatting>
  <conditionalFormatting sqref="G94">
    <cfRule type="duplicateValues" dxfId="16857" priority="354"/>
  </conditionalFormatting>
  <conditionalFormatting sqref="G94">
    <cfRule type="duplicateValues" dxfId="16856" priority="353"/>
  </conditionalFormatting>
  <conditionalFormatting sqref="G94">
    <cfRule type="duplicateValues" dxfId="16855" priority="352"/>
  </conditionalFormatting>
  <conditionalFormatting sqref="G94">
    <cfRule type="duplicateValues" dxfId="16854" priority="351"/>
  </conditionalFormatting>
  <conditionalFormatting sqref="G94">
    <cfRule type="duplicateValues" dxfId="16853" priority="350"/>
  </conditionalFormatting>
  <conditionalFormatting sqref="G94">
    <cfRule type="duplicateValues" dxfId="16852" priority="349"/>
  </conditionalFormatting>
  <conditionalFormatting sqref="G94">
    <cfRule type="duplicateValues" dxfId="16851" priority="348"/>
  </conditionalFormatting>
  <conditionalFormatting sqref="G94">
    <cfRule type="duplicateValues" dxfId="16850" priority="347"/>
  </conditionalFormatting>
  <conditionalFormatting sqref="G94">
    <cfRule type="duplicateValues" dxfId="16849" priority="346"/>
  </conditionalFormatting>
  <conditionalFormatting sqref="G94">
    <cfRule type="duplicateValues" dxfId="16848" priority="345"/>
  </conditionalFormatting>
  <conditionalFormatting sqref="G94">
    <cfRule type="duplicateValues" dxfId="16847" priority="344"/>
  </conditionalFormatting>
  <conditionalFormatting sqref="G94">
    <cfRule type="duplicateValues" dxfId="16846" priority="343"/>
  </conditionalFormatting>
  <conditionalFormatting sqref="G94">
    <cfRule type="duplicateValues" dxfId="16845" priority="342"/>
  </conditionalFormatting>
  <conditionalFormatting sqref="G94">
    <cfRule type="duplicateValues" dxfId="16844" priority="341"/>
  </conditionalFormatting>
  <conditionalFormatting sqref="G94">
    <cfRule type="duplicateValues" dxfId="16843" priority="340"/>
  </conditionalFormatting>
  <conditionalFormatting sqref="G94">
    <cfRule type="duplicateValues" dxfId="16842" priority="339"/>
  </conditionalFormatting>
  <conditionalFormatting sqref="G94">
    <cfRule type="duplicateValues" dxfId="16841" priority="338"/>
  </conditionalFormatting>
  <conditionalFormatting sqref="G94">
    <cfRule type="duplicateValues" dxfId="16840" priority="337"/>
  </conditionalFormatting>
  <conditionalFormatting sqref="G94">
    <cfRule type="duplicateValues" dxfId="16839" priority="336"/>
  </conditionalFormatting>
  <conditionalFormatting sqref="G94">
    <cfRule type="duplicateValues" dxfId="16838" priority="335"/>
  </conditionalFormatting>
  <conditionalFormatting sqref="G94">
    <cfRule type="duplicateValues" dxfId="16837" priority="334"/>
  </conditionalFormatting>
  <conditionalFormatting sqref="G94">
    <cfRule type="duplicateValues" dxfId="16836" priority="333"/>
  </conditionalFormatting>
  <conditionalFormatting sqref="G94">
    <cfRule type="duplicateValues" dxfId="16835" priority="332"/>
  </conditionalFormatting>
  <conditionalFormatting sqref="G94">
    <cfRule type="duplicateValues" dxfId="16834" priority="331"/>
  </conditionalFormatting>
  <conditionalFormatting sqref="G94">
    <cfRule type="duplicateValues" dxfId="16833" priority="330"/>
  </conditionalFormatting>
  <conditionalFormatting sqref="G94">
    <cfRule type="duplicateValues" dxfId="16832" priority="329"/>
  </conditionalFormatting>
  <conditionalFormatting sqref="G94">
    <cfRule type="duplicateValues" dxfId="16831" priority="328"/>
  </conditionalFormatting>
  <conditionalFormatting sqref="G94">
    <cfRule type="duplicateValues" dxfId="16830" priority="327"/>
  </conditionalFormatting>
  <conditionalFormatting sqref="G94">
    <cfRule type="duplicateValues" dxfId="16829" priority="326"/>
  </conditionalFormatting>
  <conditionalFormatting sqref="G94">
    <cfRule type="duplicateValues" dxfId="16828" priority="325"/>
  </conditionalFormatting>
  <conditionalFormatting sqref="G94">
    <cfRule type="duplicateValues" dxfId="16827" priority="324"/>
  </conditionalFormatting>
  <conditionalFormatting sqref="G94">
    <cfRule type="duplicateValues" dxfId="16826" priority="323"/>
  </conditionalFormatting>
  <conditionalFormatting sqref="G94">
    <cfRule type="duplicateValues" dxfId="16825" priority="322"/>
  </conditionalFormatting>
  <conditionalFormatting sqref="G94">
    <cfRule type="duplicateValues" dxfId="16824" priority="321"/>
  </conditionalFormatting>
  <conditionalFormatting sqref="G94">
    <cfRule type="duplicateValues" dxfId="16823" priority="320"/>
  </conditionalFormatting>
  <conditionalFormatting sqref="G94">
    <cfRule type="duplicateValues" dxfId="16822" priority="319"/>
  </conditionalFormatting>
  <conditionalFormatting sqref="G94">
    <cfRule type="duplicateValues" dxfId="16821" priority="318"/>
  </conditionalFormatting>
  <conditionalFormatting sqref="G94">
    <cfRule type="duplicateValues" dxfId="16820" priority="317"/>
  </conditionalFormatting>
  <conditionalFormatting sqref="G94">
    <cfRule type="duplicateValues" dxfId="16819" priority="316"/>
  </conditionalFormatting>
  <conditionalFormatting sqref="G94">
    <cfRule type="duplicateValues" dxfId="16818" priority="315"/>
  </conditionalFormatting>
  <conditionalFormatting sqref="G94">
    <cfRule type="duplicateValues" dxfId="16817" priority="314"/>
  </conditionalFormatting>
  <conditionalFormatting sqref="G94">
    <cfRule type="duplicateValues" dxfId="16816" priority="313"/>
  </conditionalFormatting>
  <conditionalFormatting sqref="G94">
    <cfRule type="duplicateValues" dxfId="16815" priority="312"/>
  </conditionalFormatting>
  <conditionalFormatting sqref="G94">
    <cfRule type="duplicateValues" dxfId="16814" priority="311"/>
  </conditionalFormatting>
  <conditionalFormatting sqref="G94">
    <cfRule type="duplicateValues" dxfId="16813" priority="310"/>
  </conditionalFormatting>
  <conditionalFormatting sqref="G94">
    <cfRule type="duplicateValues" dxfId="16812" priority="309"/>
  </conditionalFormatting>
  <conditionalFormatting sqref="G94">
    <cfRule type="duplicateValues" dxfId="16811" priority="308"/>
  </conditionalFormatting>
  <conditionalFormatting sqref="G94">
    <cfRule type="duplicateValues" dxfId="16810" priority="307"/>
  </conditionalFormatting>
  <conditionalFormatting sqref="G94">
    <cfRule type="duplicateValues" dxfId="16809" priority="306"/>
  </conditionalFormatting>
  <conditionalFormatting sqref="G94">
    <cfRule type="duplicateValues" dxfId="16808" priority="305"/>
  </conditionalFormatting>
  <conditionalFormatting sqref="G94">
    <cfRule type="duplicateValues" dxfId="16807" priority="304"/>
  </conditionalFormatting>
  <conditionalFormatting sqref="G94">
    <cfRule type="duplicateValues" dxfId="16806" priority="303"/>
  </conditionalFormatting>
  <conditionalFormatting sqref="G94">
    <cfRule type="duplicateValues" dxfId="16805" priority="302"/>
  </conditionalFormatting>
  <conditionalFormatting sqref="G94">
    <cfRule type="duplicateValues" dxfId="16804" priority="301"/>
  </conditionalFormatting>
  <conditionalFormatting sqref="G94">
    <cfRule type="duplicateValues" dxfId="16803" priority="300"/>
  </conditionalFormatting>
  <conditionalFormatting sqref="G94">
    <cfRule type="duplicateValues" dxfId="16802" priority="299"/>
  </conditionalFormatting>
  <conditionalFormatting sqref="G95">
    <cfRule type="duplicateValues" dxfId="16801" priority="298"/>
  </conditionalFormatting>
  <conditionalFormatting sqref="G95">
    <cfRule type="duplicateValues" dxfId="16800" priority="297"/>
  </conditionalFormatting>
  <conditionalFormatting sqref="G95">
    <cfRule type="duplicateValues" dxfId="16799" priority="296"/>
  </conditionalFormatting>
  <conditionalFormatting sqref="G95">
    <cfRule type="duplicateValues" dxfId="16798" priority="295"/>
  </conditionalFormatting>
  <conditionalFormatting sqref="G95">
    <cfRule type="duplicateValues" dxfId="16797" priority="294"/>
  </conditionalFormatting>
  <conditionalFormatting sqref="G95">
    <cfRule type="duplicateValues" dxfId="16796" priority="293"/>
  </conditionalFormatting>
  <conditionalFormatting sqref="G95">
    <cfRule type="duplicateValues" dxfId="16795" priority="292"/>
  </conditionalFormatting>
  <conditionalFormatting sqref="G95">
    <cfRule type="duplicateValues" dxfId="16794" priority="291"/>
  </conditionalFormatting>
  <conditionalFormatting sqref="G95">
    <cfRule type="duplicateValues" dxfId="16793" priority="290"/>
  </conditionalFormatting>
  <conditionalFormatting sqref="G95">
    <cfRule type="duplicateValues" dxfId="16792" priority="289"/>
  </conditionalFormatting>
  <conditionalFormatting sqref="G95">
    <cfRule type="duplicateValues" dxfId="16791" priority="288"/>
  </conditionalFormatting>
  <conditionalFormatting sqref="G95">
    <cfRule type="duplicateValues" dxfId="16790" priority="287"/>
  </conditionalFormatting>
  <conditionalFormatting sqref="G95">
    <cfRule type="duplicateValues" dxfId="16789" priority="286"/>
  </conditionalFormatting>
  <conditionalFormatting sqref="G95">
    <cfRule type="duplicateValues" dxfId="16788" priority="285"/>
  </conditionalFormatting>
  <conditionalFormatting sqref="G95">
    <cfRule type="duplicateValues" dxfId="16787" priority="284"/>
  </conditionalFormatting>
  <conditionalFormatting sqref="G95">
    <cfRule type="duplicateValues" dxfId="16786" priority="283"/>
  </conditionalFormatting>
  <conditionalFormatting sqref="G95">
    <cfRule type="duplicateValues" dxfId="16785" priority="282"/>
  </conditionalFormatting>
  <conditionalFormatting sqref="G95">
    <cfRule type="duplicateValues" dxfId="16784" priority="281"/>
  </conditionalFormatting>
  <conditionalFormatting sqref="G95">
    <cfRule type="duplicateValues" dxfId="16783" priority="280"/>
  </conditionalFormatting>
  <conditionalFormatting sqref="G95">
    <cfRule type="duplicateValues" dxfId="16782" priority="279"/>
  </conditionalFormatting>
  <conditionalFormatting sqref="G95">
    <cfRule type="duplicateValues" dxfId="16781" priority="278"/>
  </conditionalFormatting>
  <conditionalFormatting sqref="G95">
    <cfRule type="duplicateValues" dxfId="16780" priority="277"/>
  </conditionalFormatting>
  <conditionalFormatting sqref="G95">
    <cfRule type="duplicateValues" dxfId="16779" priority="276"/>
  </conditionalFormatting>
  <conditionalFormatting sqref="G95">
    <cfRule type="duplicateValues" dxfId="16778" priority="275"/>
  </conditionalFormatting>
  <conditionalFormatting sqref="G95">
    <cfRule type="duplicateValues" dxfId="16777" priority="274"/>
  </conditionalFormatting>
  <conditionalFormatting sqref="G95">
    <cfRule type="duplicateValues" dxfId="16776" priority="273"/>
  </conditionalFormatting>
  <conditionalFormatting sqref="G95">
    <cfRule type="duplicateValues" dxfId="16775" priority="272"/>
  </conditionalFormatting>
  <conditionalFormatting sqref="G95">
    <cfRule type="duplicateValues" dxfId="16774" priority="271"/>
  </conditionalFormatting>
  <conditionalFormatting sqref="G95">
    <cfRule type="duplicateValues" dxfId="16773" priority="270"/>
  </conditionalFormatting>
  <conditionalFormatting sqref="G95">
    <cfRule type="duplicateValues" dxfId="16772" priority="269"/>
  </conditionalFormatting>
  <conditionalFormatting sqref="G95">
    <cfRule type="duplicateValues" dxfId="16771" priority="268"/>
  </conditionalFormatting>
  <conditionalFormatting sqref="G95">
    <cfRule type="duplicateValues" dxfId="16770" priority="267"/>
  </conditionalFormatting>
  <conditionalFormatting sqref="G95">
    <cfRule type="duplicateValues" dxfId="16769" priority="266"/>
  </conditionalFormatting>
  <conditionalFormatting sqref="G95">
    <cfRule type="duplicateValues" dxfId="16768" priority="265"/>
  </conditionalFormatting>
  <conditionalFormatting sqref="G95">
    <cfRule type="duplicateValues" dxfId="16767" priority="264"/>
  </conditionalFormatting>
  <conditionalFormatting sqref="G95">
    <cfRule type="duplicateValues" dxfId="16766" priority="263"/>
  </conditionalFormatting>
  <conditionalFormatting sqref="G95">
    <cfRule type="duplicateValues" dxfId="16765" priority="262"/>
  </conditionalFormatting>
  <conditionalFormatting sqref="G95">
    <cfRule type="duplicateValues" dxfId="16764" priority="261"/>
  </conditionalFormatting>
  <conditionalFormatting sqref="G95">
    <cfRule type="duplicateValues" dxfId="16763" priority="260"/>
  </conditionalFormatting>
  <conditionalFormatting sqref="G95">
    <cfRule type="duplicateValues" dxfId="16762" priority="259"/>
  </conditionalFormatting>
  <conditionalFormatting sqref="G95">
    <cfRule type="duplicateValues" dxfId="16761" priority="258"/>
  </conditionalFormatting>
  <conditionalFormatting sqref="G95">
    <cfRule type="duplicateValues" dxfId="16760" priority="257"/>
  </conditionalFormatting>
  <conditionalFormatting sqref="G95">
    <cfRule type="duplicateValues" dxfId="16759" priority="256"/>
  </conditionalFormatting>
  <conditionalFormatting sqref="G95">
    <cfRule type="duplicateValues" dxfId="16758" priority="255"/>
  </conditionalFormatting>
  <conditionalFormatting sqref="G95">
    <cfRule type="duplicateValues" dxfId="16757" priority="254"/>
  </conditionalFormatting>
  <conditionalFormatting sqref="G95">
    <cfRule type="duplicateValues" dxfId="16756" priority="253"/>
  </conditionalFormatting>
  <conditionalFormatting sqref="G95">
    <cfRule type="duplicateValues" dxfId="16755" priority="252"/>
  </conditionalFormatting>
  <conditionalFormatting sqref="G95">
    <cfRule type="duplicateValues" dxfId="16754" priority="251"/>
  </conditionalFormatting>
  <conditionalFormatting sqref="G95">
    <cfRule type="duplicateValues" dxfId="16753" priority="250"/>
  </conditionalFormatting>
  <conditionalFormatting sqref="G95">
    <cfRule type="duplicateValues" dxfId="16752" priority="249"/>
  </conditionalFormatting>
  <conditionalFormatting sqref="G95">
    <cfRule type="duplicateValues" dxfId="16751" priority="248"/>
  </conditionalFormatting>
  <conditionalFormatting sqref="G95">
    <cfRule type="duplicateValues" dxfId="16750" priority="247"/>
  </conditionalFormatting>
  <conditionalFormatting sqref="G95">
    <cfRule type="duplicateValues" dxfId="16749" priority="246"/>
  </conditionalFormatting>
  <conditionalFormatting sqref="G95">
    <cfRule type="duplicateValues" dxfId="16748" priority="245"/>
  </conditionalFormatting>
  <conditionalFormatting sqref="G95">
    <cfRule type="duplicateValues" dxfId="16747" priority="244"/>
  </conditionalFormatting>
  <conditionalFormatting sqref="G95">
    <cfRule type="duplicateValues" dxfId="16746" priority="243"/>
  </conditionalFormatting>
  <conditionalFormatting sqref="G96">
    <cfRule type="duplicateValues" dxfId="16745" priority="242"/>
  </conditionalFormatting>
  <conditionalFormatting sqref="H7">
    <cfRule type="duplicateValues" dxfId="16744" priority="237"/>
  </conditionalFormatting>
  <conditionalFormatting sqref="H19">
    <cfRule type="duplicateValues" dxfId="16743" priority="236"/>
  </conditionalFormatting>
  <conditionalFormatting sqref="H12">
    <cfRule type="duplicateValues" dxfId="16742" priority="235"/>
  </conditionalFormatting>
  <conditionalFormatting sqref="H38">
    <cfRule type="duplicateValues" dxfId="16741" priority="234"/>
  </conditionalFormatting>
  <conditionalFormatting sqref="H18">
    <cfRule type="duplicateValues" dxfId="16740" priority="233"/>
  </conditionalFormatting>
  <conditionalFormatting sqref="H13">
    <cfRule type="duplicateValues" dxfId="16739" priority="232"/>
  </conditionalFormatting>
  <conditionalFormatting sqref="H14">
    <cfRule type="duplicateValues" dxfId="16738" priority="231"/>
  </conditionalFormatting>
  <conditionalFormatting sqref="H16">
    <cfRule type="duplicateValues" dxfId="16737" priority="230"/>
  </conditionalFormatting>
  <conditionalFormatting sqref="H28">
    <cfRule type="duplicateValues" dxfId="16736" priority="229"/>
  </conditionalFormatting>
  <conditionalFormatting sqref="H48">
    <cfRule type="duplicateValues" dxfId="16735" priority="228"/>
  </conditionalFormatting>
  <conditionalFormatting sqref="I120">
    <cfRule type="duplicateValues" dxfId="16734" priority="227"/>
  </conditionalFormatting>
  <conditionalFormatting sqref="I121">
    <cfRule type="duplicateValues" dxfId="16733" priority="226"/>
  </conditionalFormatting>
  <conditionalFormatting sqref="I121">
    <cfRule type="duplicateValues" dxfId="16732" priority="225"/>
  </conditionalFormatting>
  <conditionalFormatting sqref="I121">
    <cfRule type="duplicateValues" dxfId="16731" priority="224"/>
  </conditionalFormatting>
  <conditionalFormatting sqref="I121">
    <cfRule type="duplicateValues" dxfId="16730" priority="223"/>
  </conditionalFormatting>
  <conditionalFormatting sqref="I121">
    <cfRule type="duplicateValues" dxfId="16729" priority="222"/>
  </conditionalFormatting>
  <conditionalFormatting sqref="I121">
    <cfRule type="duplicateValues" dxfId="16728" priority="221"/>
  </conditionalFormatting>
  <conditionalFormatting sqref="I121">
    <cfRule type="duplicateValues" dxfId="16727" priority="220"/>
  </conditionalFormatting>
  <conditionalFormatting sqref="I121">
    <cfRule type="duplicateValues" dxfId="16726" priority="219"/>
  </conditionalFormatting>
  <conditionalFormatting sqref="I121">
    <cfRule type="duplicateValues" dxfId="16725" priority="218"/>
  </conditionalFormatting>
  <conditionalFormatting sqref="I121">
    <cfRule type="duplicateValues" dxfId="16724" priority="217"/>
  </conditionalFormatting>
  <conditionalFormatting sqref="I121">
    <cfRule type="duplicateValues" dxfId="16723" priority="216"/>
  </conditionalFormatting>
  <conditionalFormatting sqref="I121">
    <cfRule type="duplicateValues" dxfId="16722" priority="215"/>
  </conditionalFormatting>
  <conditionalFormatting sqref="I121">
    <cfRule type="duplicateValues" dxfId="16721" priority="214"/>
  </conditionalFormatting>
  <conditionalFormatting sqref="I121">
    <cfRule type="duplicateValues" dxfId="16720" priority="213"/>
  </conditionalFormatting>
  <conditionalFormatting sqref="I121">
    <cfRule type="duplicateValues" dxfId="16719" priority="212"/>
  </conditionalFormatting>
  <conditionalFormatting sqref="I121">
    <cfRule type="duplicateValues" dxfId="16718" priority="211"/>
  </conditionalFormatting>
  <conditionalFormatting sqref="I121">
    <cfRule type="duplicateValues" dxfId="16717" priority="210"/>
  </conditionalFormatting>
  <conditionalFormatting sqref="I121">
    <cfRule type="duplicateValues" dxfId="16716" priority="209"/>
  </conditionalFormatting>
  <conditionalFormatting sqref="I121">
    <cfRule type="duplicateValues" dxfId="16715" priority="208"/>
  </conditionalFormatting>
  <conditionalFormatting sqref="I121">
    <cfRule type="duplicateValues" dxfId="16714" priority="207"/>
  </conditionalFormatting>
  <conditionalFormatting sqref="I129">
    <cfRule type="duplicateValues" dxfId="16713" priority="206"/>
  </conditionalFormatting>
  <conditionalFormatting sqref="I129">
    <cfRule type="duplicateValues" dxfId="16712" priority="205"/>
  </conditionalFormatting>
  <conditionalFormatting sqref="I129">
    <cfRule type="duplicateValues" dxfId="16711" priority="204"/>
  </conditionalFormatting>
  <conditionalFormatting sqref="I129">
    <cfRule type="duplicateValues" dxfId="16710" priority="203"/>
  </conditionalFormatting>
  <conditionalFormatting sqref="I129">
    <cfRule type="duplicateValues" dxfId="16709" priority="202"/>
  </conditionalFormatting>
  <conditionalFormatting sqref="I129">
    <cfRule type="duplicateValues" dxfId="16708" priority="201"/>
  </conditionalFormatting>
  <conditionalFormatting sqref="I129">
    <cfRule type="duplicateValues" dxfId="16707" priority="200"/>
  </conditionalFormatting>
  <conditionalFormatting sqref="I129">
    <cfRule type="duplicateValues" dxfId="16706" priority="199"/>
  </conditionalFormatting>
  <conditionalFormatting sqref="I129">
    <cfRule type="duplicateValues" dxfId="16705" priority="198"/>
  </conditionalFormatting>
  <conditionalFormatting sqref="I129">
    <cfRule type="duplicateValues" dxfId="16704" priority="197"/>
  </conditionalFormatting>
  <conditionalFormatting sqref="I129">
    <cfRule type="duplicateValues" dxfId="16703" priority="196"/>
  </conditionalFormatting>
  <conditionalFormatting sqref="I129">
    <cfRule type="duplicateValues" dxfId="16702" priority="195"/>
  </conditionalFormatting>
  <conditionalFormatting sqref="I129">
    <cfRule type="duplicateValues" dxfId="16701" priority="194"/>
  </conditionalFormatting>
  <conditionalFormatting sqref="I129">
    <cfRule type="duplicateValues" dxfId="16700" priority="193"/>
  </conditionalFormatting>
  <conditionalFormatting sqref="I129">
    <cfRule type="duplicateValues" dxfId="16699" priority="192"/>
  </conditionalFormatting>
  <conditionalFormatting sqref="I129">
    <cfRule type="duplicateValues" dxfId="16698" priority="191"/>
  </conditionalFormatting>
  <conditionalFormatting sqref="I129">
    <cfRule type="duplicateValues" dxfId="16697" priority="190"/>
  </conditionalFormatting>
  <conditionalFormatting sqref="I129">
    <cfRule type="duplicateValues" dxfId="16696" priority="189"/>
  </conditionalFormatting>
  <conditionalFormatting sqref="I129">
    <cfRule type="duplicateValues" dxfId="16695" priority="188"/>
  </conditionalFormatting>
  <conditionalFormatting sqref="I129">
    <cfRule type="duplicateValues" dxfId="16694" priority="187"/>
  </conditionalFormatting>
  <conditionalFormatting sqref="I129">
    <cfRule type="duplicateValues" dxfId="16693" priority="186"/>
  </conditionalFormatting>
  <conditionalFormatting sqref="I129">
    <cfRule type="duplicateValues" dxfId="16692" priority="185"/>
  </conditionalFormatting>
  <conditionalFormatting sqref="I129">
    <cfRule type="duplicateValues" dxfId="16691" priority="184"/>
  </conditionalFormatting>
  <conditionalFormatting sqref="I129">
    <cfRule type="duplicateValues" dxfId="16690" priority="183"/>
  </conditionalFormatting>
  <conditionalFormatting sqref="I129">
    <cfRule type="duplicateValues" dxfId="16689" priority="182"/>
  </conditionalFormatting>
  <conditionalFormatting sqref="I129">
    <cfRule type="duplicateValues" dxfId="16688" priority="181"/>
  </conditionalFormatting>
  <conditionalFormatting sqref="I129">
    <cfRule type="duplicateValues" dxfId="16687" priority="180"/>
  </conditionalFormatting>
  <conditionalFormatting sqref="I129">
    <cfRule type="duplicateValues" dxfId="16686" priority="179"/>
  </conditionalFormatting>
  <conditionalFormatting sqref="I129">
    <cfRule type="duplicateValues" dxfId="16685" priority="178"/>
  </conditionalFormatting>
  <conditionalFormatting sqref="I129">
    <cfRule type="duplicateValues" dxfId="16684" priority="177"/>
  </conditionalFormatting>
  <conditionalFormatting sqref="I129">
    <cfRule type="duplicateValues" dxfId="16683" priority="176"/>
  </conditionalFormatting>
  <conditionalFormatting sqref="I129">
    <cfRule type="duplicateValues" dxfId="16682" priority="175"/>
  </conditionalFormatting>
  <conditionalFormatting sqref="I129">
    <cfRule type="duplicateValues" dxfId="16681" priority="174"/>
  </conditionalFormatting>
  <conditionalFormatting sqref="I129">
    <cfRule type="duplicateValues" dxfId="16680" priority="173"/>
  </conditionalFormatting>
  <conditionalFormatting sqref="I129">
    <cfRule type="duplicateValues" dxfId="16679" priority="172"/>
  </conditionalFormatting>
  <conditionalFormatting sqref="I129">
    <cfRule type="duplicateValues" dxfId="16678" priority="171"/>
  </conditionalFormatting>
  <conditionalFormatting sqref="I132">
    <cfRule type="duplicateValues" dxfId="16677" priority="170"/>
  </conditionalFormatting>
  <conditionalFormatting sqref="I134">
    <cfRule type="duplicateValues" dxfId="16676" priority="169"/>
  </conditionalFormatting>
  <conditionalFormatting sqref="I136">
    <cfRule type="duplicateValues" dxfId="16675" priority="168"/>
  </conditionalFormatting>
  <conditionalFormatting sqref="I136">
    <cfRule type="duplicateValues" dxfId="16674" priority="167"/>
  </conditionalFormatting>
  <conditionalFormatting sqref="I128">
    <cfRule type="duplicateValues" dxfId="16673" priority="166"/>
  </conditionalFormatting>
  <conditionalFormatting sqref="I128">
    <cfRule type="duplicateValues" dxfId="16672" priority="165"/>
  </conditionalFormatting>
  <conditionalFormatting sqref="I133">
    <cfRule type="duplicateValues" dxfId="16671" priority="164"/>
  </conditionalFormatting>
  <conditionalFormatting sqref="I133">
    <cfRule type="duplicateValues" dxfId="16670" priority="163"/>
  </conditionalFormatting>
  <conditionalFormatting sqref="I130">
    <cfRule type="duplicateValues" dxfId="16669" priority="162"/>
  </conditionalFormatting>
  <conditionalFormatting sqref="I130">
    <cfRule type="duplicateValues" dxfId="16668" priority="161"/>
  </conditionalFormatting>
  <conditionalFormatting sqref="I130">
    <cfRule type="duplicateValues" dxfId="16667" priority="160"/>
  </conditionalFormatting>
  <conditionalFormatting sqref="I130">
    <cfRule type="duplicateValues" dxfId="16666" priority="159"/>
  </conditionalFormatting>
  <conditionalFormatting sqref="I130">
    <cfRule type="duplicateValues" dxfId="16665" priority="158"/>
  </conditionalFormatting>
  <conditionalFormatting sqref="I130">
    <cfRule type="duplicateValues" dxfId="16664" priority="157"/>
  </conditionalFormatting>
  <conditionalFormatting sqref="I130">
    <cfRule type="duplicateValues" dxfId="16663" priority="156"/>
  </conditionalFormatting>
  <conditionalFormatting sqref="I130">
    <cfRule type="duplicateValues" dxfId="16662" priority="155"/>
  </conditionalFormatting>
  <conditionalFormatting sqref="I130">
    <cfRule type="duplicateValues" dxfId="16661" priority="154"/>
  </conditionalFormatting>
  <conditionalFormatting sqref="I130">
    <cfRule type="duplicateValues" dxfId="16660" priority="153"/>
  </conditionalFormatting>
  <conditionalFormatting sqref="I130">
    <cfRule type="duplicateValues" dxfId="16659" priority="152"/>
  </conditionalFormatting>
  <conditionalFormatting sqref="I130">
    <cfRule type="duplicateValues" dxfId="16658" priority="151"/>
  </conditionalFormatting>
  <conditionalFormatting sqref="I130">
    <cfRule type="duplicateValues" dxfId="16657" priority="150"/>
  </conditionalFormatting>
  <conditionalFormatting sqref="I130">
    <cfRule type="duplicateValues" dxfId="16656" priority="149"/>
  </conditionalFormatting>
  <conditionalFormatting sqref="I130">
    <cfRule type="duplicateValues" dxfId="16655" priority="148"/>
  </conditionalFormatting>
  <conditionalFormatting sqref="I130">
    <cfRule type="duplicateValues" dxfId="16654" priority="147"/>
  </conditionalFormatting>
  <conditionalFormatting sqref="I130">
    <cfRule type="duplicateValues" dxfId="16653" priority="146"/>
  </conditionalFormatting>
  <conditionalFormatting sqref="I130">
    <cfRule type="duplicateValues" dxfId="16652" priority="145"/>
  </conditionalFormatting>
  <conditionalFormatting sqref="I130">
    <cfRule type="duplicateValues" dxfId="16651" priority="144"/>
  </conditionalFormatting>
  <conditionalFormatting sqref="I130">
    <cfRule type="duplicateValues" dxfId="16650" priority="143"/>
  </conditionalFormatting>
  <conditionalFormatting sqref="I130">
    <cfRule type="duplicateValues" dxfId="16649" priority="142"/>
  </conditionalFormatting>
  <conditionalFormatting sqref="I130">
    <cfRule type="duplicateValues" dxfId="16648" priority="141"/>
  </conditionalFormatting>
  <conditionalFormatting sqref="I130">
    <cfRule type="duplicateValues" dxfId="16647" priority="140"/>
  </conditionalFormatting>
  <conditionalFormatting sqref="I130">
    <cfRule type="duplicateValues" dxfId="16646" priority="139"/>
  </conditionalFormatting>
  <conditionalFormatting sqref="I130">
    <cfRule type="duplicateValues" dxfId="16645" priority="138"/>
  </conditionalFormatting>
  <conditionalFormatting sqref="I130">
    <cfRule type="duplicateValues" dxfId="16644" priority="137"/>
  </conditionalFormatting>
  <conditionalFormatting sqref="I130">
    <cfRule type="duplicateValues" dxfId="16643" priority="136"/>
  </conditionalFormatting>
  <conditionalFormatting sqref="I130">
    <cfRule type="duplicateValues" dxfId="16642" priority="135"/>
  </conditionalFormatting>
  <conditionalFormatting sqref="I130">
    <cfRule type="duplicateValues" dxfId="16641" priority="134"/>
  </conditionalFormatting>
  <conditionalFormatting sqref="I130">
    <cfRule type="duplicateValues" dxfId="16640" priority="133"/>
  </conditionalFormatting>
  <conditionalFormatting sqref="I130">
    <cfRule type="duplicateValues" dxfId="16639" priority="132"/>
  </conditionalFormatting>
  <conditionalFormatting sqref="I130">
    <cfRule type="duplicateValues" dxfId="16638" priority="131"/>
  </conditionalFormatting>
  <conditionalFormatting sqref="I130">
    <cfRule type="duplicateValues" dxfId="16637" priority="130"/>
  </conditionalFormatting>
  <conditionalFormatting sqref="I130">
    <cfRule type="duplicateValues" dxfId="16636" priority="129"/>
  </conditionalFormatting>
  <conditionalFormatting sqref="I130">
    <cfRule type="duplicateValues" dxfId="16635" priority="128"/>
  </conditionalFormatting>
  <conditionalFormatting sqref="I130">
    <cfRule type="duplicateValues" dxfId="16634" priority="127"/>
  </conditionalFormatting>
  <conditionalFormatting sqref="I130">
    <cfRule type="duplicateValues" dxfId="16633" priority="126"/>
  </conditionalFormatting>
  <conditionalFormatting sqref="I130">
    <cfRule type="duplicateValues" dxfId="16632" priority="125"/>
  </conditionalFormatting>
  <conditionalFormatting sqref="I130">
    <cfRule type="duplicateValues" dxfId="16631" priority="124"/>
  </conditionalFormatting>
  <conditionalFormatting sqref="I130">
    <cfRule type="duplicateValues" dxfId="16630" priority="123"/>
  </conditionalFormatting>
  <conditionalFormatting sqref="I130">
    <cfRule type="duplicateValues" dxfId="16629" priority="122"/>
  </conditionalFormatting>
  <conditionalFormatting sqref="I130">
    <cfRule type="duplicateValues" dxfId="16628" priority="121"/>
  </conditionalFormatting>
  <conditionalFormatting sqref="I130">
    <cfRule type="duplicateValues" dxfId="16627" priority="120"/>
  </conditionalFormatting>
  <conditionalFormatting sqref="I130">
    <cfRule type="duplicateValues" dxfId="16626" priority="119"/>
  </conditionalFormatting>
  <conditionalFormatting sqref="I130">
    <cfRule type="duplicateValues" dxfId="16625" priority="118"/>
  </conditionalFormatting>
  <conditionalFormatting sqref="I130">
    <cfRule type="duplicateValues" dxfId="16624" priority="117"/>
  </conditionalFormatting>
  <conditionalFormatting sqref="I130">
    <cfRule type="duplicateValues" dxfId="16623" priority="116"/>
  </conditionalFormatting>
  <conditionalFormatting sqref="I130">
    <cfRule type="duplicateValues" dxfId="16622" priority="115"/>
  </conditionalFormatting>
  <conditionalFormatting sqref="I130">
    <cfRule type="duplicateValues" dxfId="16621" priority="114"/>
  </conditionalFormatting>
  <conditionalFormatting sqref="I130">
    <cfRule type="duplicateValues" dxfId="16620" priority="113"/>
  </conditionalFormatting>
  <conditionalFormatting sqref="I130">
    <cfRule type="duplicateValues" dxfId="16619" priority="112"/>
  </conditionalFormatting>
  <conditionalFormatting sqref="I130">
    <cfRule type="duplicateValues" dxfId="16618" priority="111"/>
  </conditionalFormatting>
  <conditionalFormatting sqref="I130">
    <cfRule type="duplicateValues" dxfId="16617" priority="110"/>
  </conditionalFormatting>
  <conditionalFormatting sqref="I130">
    <cfRule type="duplicateValues" dxfId="16616" priority="109"/>
  </conditionalFormatting>
  <conditionalFormatting sqref="I130">
    <cfRule type="duplicateValues" dxfId="16615" priority="108"/>
  </conditionalFormatting>
  <conditionalFormatting sqref="I130">
    <cfRule type="duplicateValues" dxfId="16614" priority="107"/>
  </conditionalFormatting>
  <conditionalFormatting sqref="I130">
    <cfRule type="duplicateValues" dxfId="16613" priority="106"/>
  </conditionalFormatting>
  <conditionalFormatting sqref="I130">
    <cfRule type="duplicateValues" dxfId="16612" priority="105"/>
  </conditionalFormatting>
  <conditionalFormatting sqref="I130">
    <cfRule type="duplicateValues" dxfId="16611" priority="104"/>
  </conditionalFormatting>
  <conditionalFormatting sqref="I130">
    <cfRule type="duplicateValues" dxfId="16610" priority="103"/>
  </conditionalFormatting>
  <conditionalFormatting sqref="I130">
    <cfRule type="duplicateValues" dxfId="16609" priority="102"/>
  </conditionalFormatting>
  <conditionalFormatting sqref="I130">
    <cfRule type="duplicateValues" dxfId="16608" priority="101"/>
  </conditionalFormatting>
  <conditionalFormatting sqref="I130">
    <cfRule type="duplicateValues" dxfId="16607" priority="100"/>
  </conditionalFormatting>
  <conditionalFormatting sqref="I130">
    <cfRule type="duplicateValues" dxfId="16606" priority="99"/>
  </conditionalFormatting>
  <conditionalFormatting sqref="I130">
    <cfRule type="duplicateValues" dxfId="16605" priority="98"/>
  </conditionalFormatting>
  <conditionalFormatting sqref="I130">
    <cfRule type="duplicateValues" dxfId="16604" priority="97"/>
  </conditionalFormatting>
  <conditionalFormatting sqref="I130">
    <cfRule type="duplicateValues" dxfId="16603" priority="96"/>
  </conditionalFormatting>
  <conditionalFormatting sqref="I130">
    <cfRule type="duplicateValues" dxfId="16602" priority="95"/>
  </conditionalFormatting>
  <conditionalFormatting sqref="I130">
    <cfRule type="duplicateValues" dxfId="16601" priority="94"/>
  </conditionalFormatting>
  <conditionalFormatting sqref="I130">
    <cfRule type="duplicateValues" dxfId="16600" priority="93"/>
  </conditionalFormatting>
  <conditionalFormatting sqref="I130">
    <cfRule type="duplicateValues" dxfId="16599" priority="92"/>
  </conditionalFormatting>
  <conditionalFormatting sqref="I130">
    <cfRule type="duplicateValues" dxfId="16598" priority="91"/>
  </conditionalFormatting>
  <conditionalFormatting sqref="I122">
    <cfRule type="duplicateValues" dxfId="16597" priority="90"/>
  </conditionalFormatting>
  <conditionalFormatting sqref="I122">
    <cfRule type="duplicateValues" dxfId="16596" priority="89"/>
  </conditionalFormatting>
  <conditionalFormatting sqref="I122">
    <cfRule type="duplicateValues" dxfId="16595" priority="88"/>
  </conditionalFormatting>
  <conditionalFormatting sqref="I122">
    <cfRule type="duplicateValues" dxfId="16594" priority="87"/>
  </conditionalFormatting>
  <conditionalFormatting sqref="I122">
    <cfRule type="duplicateValues" dxfId="16593" priority="86"/>
  </conditionalFormatting>
  <conditionalFormatting sqref="I122">
    <cfRule type="duplicateValues" dxfId="16592" priority="85"/>
  </conditionalFormatting>
  <conditionalFormatting sqref="I122">
    <cfRule type="duplicateValues" dxfId="16591" priority="84"/>
  </conditionalFormatting>
  <conditionalFormatting sqref="I122">
    <cfRule type="duplicateValues" dxfId="16590" priority="83"/>
  </conditionalFormatting>
  <conditionalFormatting sqref="I122">
    <cfRule type="duplicateValues" dxfId="16589" priority="82"/>
  </conditionalFormatting>
  <conditionalFormatting sqref="I122">
    <cfRule type="duplicateValues" dxfId="16588" priority="81"/>
  </conditionalFormatting>
  <conditionalFormatting sqref="I122">
    <cfRule type="duplicateValues" dxfId="16587" priority="80"/>
  </conditionalFormatting>
  <conditionalFormatting sqref="I122">
    <cfRule type="duplicateValues" dxfId="16586" priority="79"/>
  </conditionalFormatting>
  <conditionalFormatting sqref="I122">
    <cfRule type="duplicateValues" dxfId="16585" priority="78"/>
  </conditionalFormatting>
  <conditionalFormatting sqref="I122">
    <cfRule type="duplicateValues" dxfId="16584" priority="77"/>
  </conditionalFormatting>
  <conditionalFormatting sqref="I122">
    <cfRule type="duplicateValues" dxfId="16583" priority="76"/>
  </conditionalFormatting>
  <conditionalFormatting sqref="I122">
    <cfRule type="duplicateValues" dxfId="16582" priority="75"/>
  </conditionalFormatting>
  <conditionalFormatting sqref="I122">
    <cfRule type="duplicateValues" dxfId="16581" priority="74"/>
  </conditionalFormatting>
  <conditionalFormatting sqref="I122">
    <cfRule type="duplicateValues" dxfId="16580" priority="73"/>
  </conditionalFormatting>
  <conditionalFormatting sqref="I122">
    <cfRule type="duplicateValues" dxfId="16579" priority="72"/>
  </conditionalFormatting>
  <conditionalFormatting sqref="I122">
    <cfRule type="duplicateValues" dxfId="16578" priority="71"/>
  </conditionalFormatting>
  <conditionalFormatting sqref="I122">
    <cfRule type="duplicateValues" dxfId="16577" priority="70"/>
  </conditionalFormatting>
  <conditionalFormatting sqref="I122">
    <cfRule type="duplicateValues" dxfId="16576" priority="69"/>
  </conditionalFormatting>
  <conditionalFormatting sqref="I122">
    <cfRule type="duplicateValues" dxfId="16575" priority="68"/>
  </conditionalFormatting>
  <conditionalFormatting sqref="I122">
    <cfRule type="duplicateValues" dxfId="16574" priority="67"/>
  </conditionalFormatting>
  <conditionalFormatting sqref="I122">
    <cfRule type="duplicateValues" dxfId="16573" priority="66"/>
  </conditionalFormatting>
  <conditionalFormatting sqref="I122">
    <cfRule type="duplicateValues" dxfId="16572" priority="65"/>
  </conditionalFormatting>
  <conditionalFormatting sqref="I122">
    <cfRule type="duplicateValues" dxfId="16571" priority="64"/>
  </conditionalFormatting>
  <conditionalFormatting sqref="I122">
    <cfRule type="duplicateValues" dxfId="16570" priority="63"/>
  </conditionalFormatting>
  <conditionalFormatting sqref="I122">
    <cfRule type="duplicateValues" dxfId="16569" priority="62"/>
  </conditionalFormatting>
  <conditionalFormatting sqref="I122">
    <cfRule type="duplicateValues" dxfId="16568" priority="61"/>
  </conditionalFormatting>
  <conditionalFormatting sqref="I122">
    <cfRule type="duplicateValues" dxfId="16567" priority="60"/>
  </conditionalFormatting>
  <conditionalFormatting sqref="I122">
    <cfRule type="duplicateValues" dxfId="16566" priority="59"/>
  </conditionalFormatting>
  <conditionalFormatting sqref="I122">
    <cfRule type="duplicateValues" dxfId="16565" priority="58"/>
  </conditionalFormatting>
  <conditionalFormatting sqref="I122">
    <cfRule type="duplicateValues" dxfId="16564" priority="57"/>
  </conditionalFormatting>
  <conditionalFormatting sqref="I122">
    <cfRule type="duplicateValues" dxfId="16563" priority="56"/>
  </conditionalFormatting>
  <conditionalFormatting sqref="I122">
    <cfRule type="duplicateValues" dxfId="16562" priority="55"/>
  </conditionalFormatting>
  <conditionalFormatting sqref="I122">
    <cfRule type="duplicateValues" dxfId="16561" priority="54"/>
  </conditionalFormatting>
  <conditionalFormatting sqref="I122">
    <cfRule type="duplicateValues" dxfId="16560" priority="53"/>
  </conditionalFormatting>
  <conditionalFormatting sqref="I122">
    <cfRule type="duplicateValues" dxfId="16559" priority="52"/>
  </conditionalFormatting>
  <conditionalFormatting sqref="I122">
    <cfRule type="duplicateValues" dxfId="16558" priority="51"/>
  </conditionalFormatting>
  <conditionalFormatting sqref="I122">
    <cfRule type="duplicateValues" dxfId="16557" priority="50"/>
  </conditionalFormatting>
  <conditionalFormatting sqref="I122">
    <cfRule type="duplicateValues" dxfId="16556" priority="49"/>
  </conditionalFormatting>
  <conditionalFormatting sqref="I122">
    <cfRule type="duplicateValues" dxfId="16555" priority="48"/>
  </conditionalFormatting>
  <conditionalFormatting sqref="I122">
    <cfRule type="duplicateValues" dxfId="16554" priority="47"/>
  </conditionalFormatting>
  <conditionalFormatting sqref="I122">
    <cfRule type="duplicateValues" dxfId="16553" priority="46"/>
  </conditionalFormatting>
  <conditionalFormatting sqref="I122">
    <cfRule type="duplicateValues" dxfId="16552" priority="45"/>
  </conditionalFormatting>
  <conditionalFormatting sqref="I122">
    <cfRule type="duplicateValues" dxfId="16551" priority="44"/>
  </conditionalFormatting>
  <conditionalFormatting sqref="I122">
    <cfRule type="duplicateValues" dxfId="16550" priority="43"/>
  </conditionalFormatting>
  <conditionalFormatting sqref="I122">
    <cfRule type="duplicateValues" dxfId="16549" priority="42"/>
  </conditionalFormatting>
  <conditionalFormatting sqref="I122">
    <cfRule type="duplicateValues" dxfId="16548" priority="41"/>
  </conditionalFormatting>
  <conditionalFormatting sqref="I122">
    <cfRule type="duplicateValues" dxfId="16547" priority="40"/>
  </conditionalFormatting>
  <conditionalFormatting sqref="I122">
    <cfRule type="duplicateValues" dxfId="16546" priority="39"/>
  </conditionalFormatting>
  <conditionalFormatting sqref="I122">
    <cfRule type="duplicateValues" dxfId="16545" priority="38"/>
  </conditionalFormatting>
  <conditionalFormatting sqref="I122">
    <cfRule type="duplicateValues" dxfId="16544" priority="37"/>
  </conditionalFormatting>
  <conditionalFormatting sqref="I122">
    <cfRule type="duplicateValues" dxfId="16543" priority="36"/>
  </conditionalFormatting>
  <conditionalFormatting sqref="I122">
    <cfRule type="duplicateValues" dxfId="16542" priority="35"/>
  </conditionalFormatting>
  <conditionalFormatting sqref="I137">
    <cfRule type="duplicateValues" dxfId="16541" priority="34"/>
  </conditionalFormatting>
  <conditionalFormatting sqref="I137">
    <cfRule type="duplicateValues" dxfId="16540" priority="33"/>
  </conditionalFormatting>
  <conditionalFormatting sqref="J26">
    <cfRule type="duplicateValues" dxfId="16539" priority="32"/>
  </conditionalFormatting>
  <conditionalFormatting sqref="I125">
    <cfRule type="duplicateValues" dxfId="16538" priority="31"/>
  </conditionalFormatting>
  <conditionalFormatting sqref="I126">
    <cfRule type="duplicateValues" dxfId="16537" priority="30"/>
  </conditionalFormatting>
  <conditionalFormatting sqref="I126">
    <cfRule type="duplicateValues" dxfId="16536" priority="29"/>
  </conditionalFormatting>
  <conditionalFormatting sqref="H49">
    <cfRule type="duplicateValues" dxfId="16535" priority="26"/>
  </conditionalFormatting>
  <conditionalFormatting sqref="I161">
    <cfRule type="duplicateValues" dxfId="16534" priority="25"/>
  </conditionalFormatting>
  <conditionalFormatting sqref="H15">
    <cfRule type="duplicateValues" dxfId="16533" priority="24"/>
  </conditionalFormatting>
  <conditionalFormatting sqref="H15">
    <cfRule type="duplicateValues" dxfId="16532" priority="23"/>
  </conditionalFormatting>
  <conditionalFormatting sqref="H64">
    <cfRule type="duplicateValues" dxfId="16531" priority="11"/>
  </conditionalFormatting>
  <conditionalFormatting sqref="H76">
    <cfRule type="duplicateValues" dxfId="16530" priority="10"/>
  </conditionalFormatting>
  <conditionalFormatting sqref="H69">
    <cfRule type="duplicateValues" dxfId="16529" priority="9"/>
  </conditionalFormatting>
  <conditionalFormatting sqref="H75">
    <cfRule type="duplicateValues" dxfId="16528" priority="8"/>
  </conditionalFormatting>
  <conditionalFormatting sqref="H70">
    <cfRule type="duplicateValues" dxfId="16527" priority="7"/>
  </conditionalFormatting>
  <conditionalFormatting sqref="H71">
    <cfRule type="duplicateValues" dxfId="16526" priority="6"/>
  </conditionalFormatting>
  <conditionalFormatting sqref="H73">
    <cfRule type="duplicateValues" dxfId="16525" priority="5"/>
  </conditionalFormatting>
  <conditionalFormatting sqref="H85">
    <cfRule type="duplicateValues" dxfId="16524" priority="4"/>
  </conditionalFormatting>
  <conditionalFormatting sqref="J83">
    <cfRule type="duplicateValues" dxfId="16523" priority="3"/>
  </conditionalFormatting>
  <conditionalFormatting sqref="H72">
    <cfRule type="duplicateValues" dxfId="16522" priority="2"/>
  </conditionalFormatting>
  <conditionalFormatting sqref="H72">
    <cfRule type="duplicateValues" dxfId="16521" priority="1"/>
  </conditionalFormatting>
  <dataValidations count="4">
    <dataValidation type="list" allowBlank="1" showInputMessage="1" showErrorMessage="1" sqref="J123:J126 F30:G57 I15:I23 I29:I51 F11:F24 J30:J44 J142:J174 J128:J130 F26:F29 I26 J132:J140 H94:J119 I9:I12 J87:J93 I86:I93 F87:G93 I72:I80 F68:F81 F83:F86 I83 I66:I69" xr:uid="{F0109294-8F77-49FA-B720-FF7084163B34}">
      <formula1>#REF!</formula1>
    </dataValidation>
    <dataValidation type="list" allowBlank="1" showInputMessage="1" showErrorMessage="1" sqref="J121:J122 I146:I149 D120:J120 D7 D34 E34:E35 F103 H7:J7 G58:G61 I8 D146:H146 D129:I129 I52:I61 F147:H159 D64 D91 E91:E92 H64:J64 I65" xr:uid="{E7E82BD3-6049-4D66-801E-0202CF10B729}">
      <formula1>ListeCE</formula1>
    </dataValidation>
    <dataValidation type="list" allowBlank="1" showInputMessage="1" showErrorMessage="1" sqref="F177:F181 G180:I181 C15 C175 C206:C210 C199:C200 C204 J194:J196 B14:C14 C72 B71:C71 C64 C7 G189:H190 I194:I197 D194:G196 D177:E178 H194:H198 E198:E199 E179:E180 J181 D179:D181 D182:F182 E197:F197 G177:J179 D184:J187 C128 B127:C127 C120" xr:uid="{02E73322-5771-431A-B1D4-F008F3AF357F}">
      <formula1>ListeNomPrenom</formula1>
    </dataValidation>
    <dataValidation type="list" allowBlank="1" showInputMessage="1" showErrorMessage="1" sqref="E62:G62" xr:uid="{0F442DB5-554F-4C50-8F8A-6BB0A88A7C2A}">
      <formula1>#REF!</formula1>
    </dataValidation>
  </dataValidation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74D5E-3859-4F34-8030-3901E3C961D1}">
  <dimension ref="A1:J220"/>
  <sheetViews>
    <sheetView topLeftCell="A94" workbookViewId="0">
      <selection activeCell="D2" sqref="D1:J1048576"/>
    </sheetView>
  </sheetViews>
  <sheetFormatPr baseColWidth="10" defaultRowHeight="15"/>
  <cols>
    <col min="1" max="1" width="5.42578125" customWidth="1"/>
    <col min="2" max="2" width="16.140625" customWidth="1"/>
    <col min="3" max="3" width="14.7109375" customWidth="1"/>
    <col min="4" max="10" width="22.7109375" customWidth="1"/>
  </cols>
  <sheetData>
    <row r="1" spans="1:10" ht="30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8">
      <c r="A2" s="1"/>
      <c r="B2" s="2" t="s">
        <v>1</v>
      </c>
      <c r="C2" s="3">
        <f>'S49'!C2+1</f>
        <v>50</v>
      </c>
      <c r="D2" s="4"/>
      <c r="E2" s="4"/>
      <c r="F2" s="4"/>
      <c r="G2" s="4"/>
      <c r="H2" s="4"/>
      <c r="I2" s="4"/>
      <c r="J2" s="5"/>
    </row>
    <row r="3" spans="1:10">
      <c r="A3" s="1"/>
      <c r="B3" s="165" t="s">
        <v>91</v>
      </c>
      <c r="C3" s="4"/>
      <c r="D3" s="4"/>
      <c r="E3" s="4"/>
      <c r="F3" s="165" t="s">
        <v>89</v>
      </c>
      <c r="G3" s="4"/>
      <c r="H3" s="165" t="s">
        <v>90</v>
      </c>
      <c r="I3" s="4"/>
      <c r="J3" s="5"/>
    </row>
    <row r="4" spans="1:10">
      <c r="A4" s="7"/>
      <c r="B4" s="8"/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>
      <c r="A5" s="7"/>
      <c r="B5" s="8"/>
      <c r="C5" s="8"/>
      <c r="D5" s="10">
        <f>'S49'!J5+1</f>
        <v>44542</v>
      </c>
      <c r="E5" s="10">
        <f>SUM(D5+1)</f>
        <v>44543</v>
      </c>
      <c r="F5" s="10">
        <f>SUM(E5+1)</f>
        <v>44544</v>
      </c>
      <c r="G5" s="10">
        <f t="shared" ref="G5:J5" si="0">SUM(F5+1)</f>
        <v>44545</v>
      </c>
      <c r="H5" s="10">
        <f t="shared" si="0"/>
        <v>44546</v>
      </c>
      <c r="I5" s="10">
        <f t="shared" si="0"/>
        <v>44547</v>
      </c>
      <c r="J5" s="10">
        <f t="shared" si="0"/>
        <v>44548</v>
      </c>
    </row>
    <row r="6" spans="1:10">
      <c r="A6" s="208"/>
      <c r="B6" s="209"/>
      <c r="C6" s="209"/>
      <c r="D6" s="194"/>
      <c r="E6" s="194"/>
      <c r="F6" s="194"/>
      <c r="G6" s="194"/>
      <c r="H6" s="194"/>
      <c r="I6" s="194"/>
      <c r="J6" s="194"/>
    </row>
    <row r="7" spans="1:10">
      <c r="A7" s="293" t="s">
        <v>9</v>
      </c>
      <c r="B7" s="200" t="s">
        <v>10</v>
      </c>
      <c r="C7" s="204" t="s">
        <v>11</v>
      </c>
      <c r="D7" s="205"/>
      <c r="E7" s="206"/>
      <c r="F7" s="206"/>
      <c r="G7" s="206"/>
      <c r="H7" s="206"/>
      <c r="I7" s="206"/>
      <c r="J7" s="207"/>
    </row>
    <row r="8" spans="1:10">
      <c r="A8" s="293"/>
      <c r="B8" s="15" t="s">
        <v>12</v>
      </c>
      <c r="C8" s="16"/>
      <c r="D8" s="17"/>
      <c r="E8" s="18"/>
      <c r="F8" s="19"/>
      <c r="G8" s="19"/>
      <c r="H8" s="19"/>
      <c r="I8" s="19"/>
      <c r="J8" s="20"/>
    </row>
    <row r="9" spans="1:10">
      <c r="A9" s="293"/>
      <c r="B9" s="15" t="s">
        <v>12</v>
      </c>
      <c r="C9" s="16"/>
      <c r="D9" s="21"/>
      <c r="E9" s="22"/>
      <c r="F9" s="19"/>
      <c r="G9" s="23"/>
      <c r="H9" s="23"/>
      <c r="I9" s="19"/>
      <c r="J9" s="24"/>
    </row>
    <row r="10" spans="1:10">
      <c r="A10" s="293"/>
      <c r="B10" s="15" t="s">
        <v>12</v>
      </c>
      <c r="C10" s="16"/>
      <c r="D10" s="21"/>
      <c r="E10" s="22"/>
      <c r="F10" s="19"/>
      <c r="G10" s="23"/>
      <c r="H10" s="23"/>
      <c r="I10" s="19"/>
      <c r="J10" s="24"/>
    </row>
    <row r="11" spans="1:10">
      <c r="A11" s="293"/>
      <c r="B11" s="25" t="s">
        <v>13</v>
      </c>
      <c r="C11" s="26" t="s">
        <v>14</v>
      </c>
      <c r="D11" s="27"/>
      <c r="E11" s="28"/>
      <c r="F11" s="29"/>
      <c r="G11" s="19"/>
      <c r="H11" s="30"/>
      <c r="I11" s="28"/>
      <c r="J11" s="31"/>
    </row>
    <row r="12" spans="1:10">
      <c r="A12" s="293"/>
      <c r="B12" s="25" t="s">
        <v>15</v>
      </c>
      <c r="C12" s="26" t="s">
        <v>14</v>
      </c>
      <c r="D12" s="32"/>
      <c r="E12" s="33"/>
      <c r="F12" s="34"/>
      <c r="G12" s="34"/>
      <c r="H12" s="19"/>
      <c r="I12" s="35"/>
      <c r="J12" s="36"/>
    </row>
    <row r="13" spans="1:10">
      <c r="A13" s="293"/>
      <c r="B13" s="25" t="s">
        <v>16</v>
      </c>
      <c r="C13" s="26" t="s">
        <v>14</v>
      </c>
      <c r="D13" s="37"/>
      <c r="E13" s="28"/>
      <c r="F13" s="34"/>
      <c r="G13" s="34"/>
      <c r="H13" s="28"/>
      <c r="I13" s="28"/>
      <c r="J13" s="31"/>
    </row>
    <row r="14" spans="1:10">
      <c r="A14" s="293"/>
      <c r="B14" s="25" t="s">
        <v>17</v>
      </c>
      <c r="C14" s="26" t="s">
        <v>14</v>
      </c>
      <c r="D14" s="38"/>
      <c r="E14" s="9"/>
      <c r="F14" s="28"/>
      <c r="G14" s="28"/>
      <c r="H14" s="28"/>
      <c r="I14" s="39"/>
      <c r="J14" s="36"/>
    </row>
    <row r="15" spans="1:10">
      <c r="A15" s="293"/>
      <c r="B15" s="25" t="s">
        <v>18</v>
      </c>
      <c r="C15" s="26" t="s">
        <v>19</v>
      </c>
      <c r="D15" s="37"/>
      <c r="E15" s="34"/>
      <c r="F15" s="40"/>
      <c r="G15" s="40"/>
      <c r="H15" s="19"/>
      <c r="I15" s="19"/>
      <c r="J15" s="41"/>
    </row>
    <row r="16" spans="1:10">
      <c r="A16" s="293"/>
      <c r="B16" s="25" t="s">
        <v>20</v>
      </c>
      <c r="C16" s="26" t="s">
        <v>14</v>
      </c>
      <c r="D16" s="37"/>
      <c r="E16" s="28"/>
      <c r="F16" s="34"/>
      <c r="G16" s="34"/>
      <c r="H16" s="35"/>
      <c r="I16" s="19"/>
      <c r="J16" s="36"/>
    </row>
    <row r="17" spans="1:10">
      <c r="A17" s="293"/>
      <c r="B17" s="25"/>
      <c r="C17" s="26" t="s">
        <v>21</v>
      </c>
      <c r="D17" s="27"/>
      <c r="E17" s="28"/>
      <c r="F17" s="40"/>
      <c r="G17" s="34"/>
      <c r="H17" s="42"/>
      <c r="I17" s="42"/>
      <c r="J17" s="36"/>
    </row>
    <row r="18" spans="1:10">
      <c r="A18" s="293"/>
      <c r="B18" s="25" t="s">
        <v>22</v>
      </c>
      <c r="C18" s="26" t="s">
        <v>14</v>
      </c>
      <c r="D18" s="32"/>
      <c r="E18" s="33"/>
      <c r="F18" s="34"/>
      <c r="G18" s="34"/>
      <c r="H18" s="43"/>
      <c r="I18" s="43"/>
      <c r="J18" s="44"/>
    </row>
    <row r="19" spans="1:10">
      <c r="A19" s="293"/>
      <c r="B19" s="25"/>
      <c r="C19" s="26" t="s">
        <v>21</v>
      </c>
      <c r="D19" s="45"/>
      <c r="E19" s="46"/>
      <c r="F19" s="34"/>
      <c r="G19" s="34"/>
      <c r="H19" s="47"/>
      <c r="I19" s="47"/>
      <c r="J19" s="36"/>
    </row>
    <row r="20" spans="1:10">
      <c r="A20" s="293"/>
      <c r="B20" s="25" t="s">
        <v>23</v>
      </c>
      <c r="C20" s="26" t="s">
        <v>14</v>
      </c>
      <c r="D20" s="37"/>
      <c r="E20" s="28"/>
      <c r="F20" s="34"/>
      <c r="G20" s="34"/>
      <c r="H20" s="48"/>
      <c r="I20" s="48"/>
      <c r="J20" s="36"/>
    </row>
    <row r="21" spans="1:10">
      <c r="A21" s="293"/>
      <c r="B21" s="25" t="s">
        <v>24</v>
      </c>
      <c r="C21" s="26" t="s">
        <v>14</v>
      </c>
      <c r="D21" s="27"/>
      <c r="E21" s="28"/>
      <c r="F21" s="35"/>
      <c r="G21" s="35"/>
      <c r="H21" s="28"/>
      <c r="I21" s="30"/>
      <c r="J21" s="24"/>
    </row>
    <row r="22" spans="1:10">
      <c r="A22" s="293"/>
      <c r="B22" s="25" t="s">
        <v>25</v>
      </c>
      <c r="C22" s="26" t="s">
        <v>14</v>
      </c>
      <c r="D22" s="37"/>
      <c r="E22" s="28"/>
      <c r="F22" s="34"/>
      <c r="G22" s="28"/>
      <c r="H22" s="34"/>
      <c r="I22" s="28"/>
      <c r="J22" s="31"/>
    </row>
    <row r="23" spans="1:10">
      <c r="A23" s="293"/>
      <c r="B23" s="25"/>
      <c r="C23" s="26" t="s">
        <v>21</v>
      </c>
      <c r="D23" s="37"/>
      <c r="E23" s="28"/>
      <c r="F23" s="34"/>
      <c r="G23" s="28"/>
      <c r="H23" s="35"/>
      <c r="I23" s="28"/>
      <c r="J23" s="31"/>
    </row>
    <row r="24" spans="1:10">
      <c r="A24" s="293"/>
      <c r="B24" s="25" t="s">
        <v>26</v>
      </c>
      <c r="C24" s="26" t="s">
        <v>19</v>
      </c>
      <c r="D24" s="32"/>
      <c r="E24" s="49"/>
      <c r="F24" s="34"/>
      <c r="G24" s="34"/>
      <c r="H24" s="34"/>
      <c r="I24" s="50"/>
      <c r="J24" s="36"/>
    </row>
    <row r="25" spans="1:10">
      <c r="A25" s="293"/>
      <c r="B25" s="51" t="s">
        <v>27</v>
      </c>
      <c r="C25" s="26" t="s">
        <v>14</v>
      </c>
      <c r="D25" s="52"/>
      <c r="E25" s="35"/>
      <c r="F25" s="35"/>
      <c r="G25" s="35"/>
      <c r="H25" s="35"/>
      <c r="I25" s="35"/>
      <c r="J25" s="36"/>
    </row>
    <row r="26" spans="1:10">
      <c r="A26" s="293"/>
      <c r="B26" s="53" t="s">
        <v>28</v>
      </c>
      <c r="C26" s="54" t="s">
        <v>29</v>
      </c>
      <c r="D26" s="37"/>
      <c r="E26" s="34"/>
      <c r="F26" s="55"/>
      <c r="G26" s="55"/>
      <c r="H26" s="56"/>
      <c r="I26" s="55"/>
      <c r="J26" s="41"/>
    </row>
    <row r="27" spans="1:10">
      <c r="A27" s="293"/>
      <c r="B27" s="53" t="s">
        <v>30</v>
      </c>
      <c r="C27" s="54" t="s">
        <v>29</v>
      </c>
      <c r="D27" s="57"/>
      <c r="E27" s="58"/>
      <c r="F27" s="55"/>
      <c r="G27" s="55"/>
      <c r="H27" s="50"/>
      <c r="I27" s="39"/>
      <c r="J27" s="41"/>
    </row>
    <row r="28" spans="1:10">
      <c r="A28" s="293"/>
      <c r="B28" s="53" t="s">
        <v>31</v>
      </c>
      <c r="C28" s="54" t="s">
        <v>29</v>
      </c>
      <c r="D28" s="57"/>
      <c r="E28" s="55"/>
      <c r="F28" s="39"/>
      <c r="G28" s="55"/>
      <c r="H28" s="55"/>
      <c r="I28" s="23"/>
      <c r="J28" s="59"/>
    </row>
    <row r="29" spans="1:10" ht="15.75" thickBot="1">
      <c r="A29" s="293"/>
      <c r="B29" s="96" t="s">
        <v>32</v>
      </c>
      <c r="C29" s="159" t="s">
        <v>33</v>
      </c>
      <c r="D29" s="160"/>
      <c r="E29" s="98"/>
      <c r="F29" s="98"/>
      <c r="G29" s="142"/>
      <c r="H29" s="161"/>
      <c r="I29" s="161"/>
      <c r="J29" s="101"/>
    </row>
    <row r="30" spans="1:10">
      <c r="A30" s="293"/>
      <c r="B30" s="67"/>
      <c r="C30" s="162" t="s">
        <v>34</v>
      </c>
      <c r="D30" s="69"/>
      <c r="E30" s="70"/>
      <c r="F30" s="70"/>
      <c r="G30" s="70"/>
      <c r="H30" s="70"/>
      <c r="I30" s="70"/>
      <c r="J30" s="72"/>
    </row>
    <row r="31" spans="1:10">
      <c r="A31" s="293"/>
      <c r="B31" s="61"/>
      <c r="C31" s="62" t="s">
        <v>34</v>
      </c>
      <c r="D31" s="52"/>
      <c r="E31" s="35"/>
      <c r="F31" s="35"/>
      <c r="G31" s="35"/>
      <c r="H31" s="35"/>
      <c r="I31" s="35"/>
      <c r="J31" s="36"/>
    </row>
    <row r="32" spans="1:10">
      <c r="A32" s="293"/>
      <c r="B32" s="61"/>
      <c r="C32" s="26" t="s">
        <v>35</v>
      </c>
      <c r="D32" s="52"/>
      <c r="E32" s="35"/>
      <c r="F32" s="35"/>
      <c r="G32" s="35"/>
      <c r="H32" s="163"/>
      <c r="I32" s="35"/>
      <c r="J32" s="36"/>
    </row>
    <row r="33" spans="1:10">
      <c r="A33" s="293"/>
      <c r="B33" s="61"/>
      <c r="C33" s="26" t="s">
        <v>35</v>
      </c>
      <c r="D33" s="52"/>
      <c r="E33" s="35"/>
      <c r="F33" s="35"/>
      <c r="G33" s="35"/>
      <c r="H33" s="35"/>
      <c r="I33" s="35"/>
      <c r="J33" s="36"/>
    </row>
    <row r="34" spans="1:10">
      <c r="A34" s="293"/>
      <c r="B34" s="61"/>
      <c r="C34" s="26" t="s">
        <v>35</v>
      </c>
      <c r="D34" s="52"/>
      <c r="E34" s="35"/>
      <c r="F34" s="35"/>
      <c r="G34" s="35"/>
      <c r="H34" s="35"/>
      <c r="I34" s="35"/>
      <c r="J34" s="36"/>
    </row>
    <row r="35" spans="1:10">
      <c r="A35" s="293"/>
      <c r="B35" s="61"/>
      <c r="C35" s="26" t="s">
        <v>35</v>
      </c>
      <c r="D35" s="52"/>
      <c r="E35" s="35"/>
      <c r="F35" s="35"/>
      <c r="G35" s="35"/>
      <c r="H35" s="35"/>
      <c r="I35" s="35"/>
      <c r="J35" s="36"/>
    </row>
    <row r="36" spans="1:10" ht="15.75" thickBot="1">
      <c r="A36" s="294"/>
      <c r="B36" s="73"/>
      <c r="C36" s="74" t="s">
        <v>35</v>
      </c>
      <c r="D36" s="64"/>
      <c r="E36" s="65"/>
      <c r="F36" s="65"/>
      <c r="G36" s="65"/>
      <c r="H36" s="65"/>
      <c r="I36" s="65"/>
      <c r="J36" s="66"/>
    </row>
    <row r="37" spans="1:10">
      <c r="A37" s="303" t="s">
        <v>36</v>
      </c>
      <c r="B37" s="67" t="s">
        <v>37</v>
      </c>
      <c r="C37" s="68" t="s">
        <v>38</v>
      </c>
      <c r="D37" s="69"/>
      <c r="E37" s="70"/>
      <c r="F37" s="70"/>
      <c r="G37" s="70"/>
      <c r="H37" s="71"/>
      <c r="I37" s="71"/>
      <c r="J37" s="72"/>
    </row>
    <row r="38" spans="1:10">
      <c r="A38" s="293"/>
      <c r="B38" s="61"/>
      <c r="C38" s="26" t="s">
        <v>39</v>
      </c>
      <c r="D38" s="52"/>
      <c r="E38" s="35"/>
      <c r="F38" s="35"/>
      <c r="G38" s="35"/>
      <c r="H38" s="35"/>
      <c r="I38" s="28"/>
      <c r="J38" s="36"/>
    </row>
    <row r="39" spans="1:10">
      <c r="A39" s="293"/>
      <c r="B39" s="61"/>
      <c r="C39" s="26" t="s">
        <v>40</v>
      </c>
      <c r="D39" s="52"/>
      <c r="E39" s="35"/>
      <c r="F39" s="35"/>
      <c r="G39" s="35"/>
      <c r="H39" s="35"/>
      <c r="I39" s="35"/>
      <c r="J39" s="36"/>
    </row>
    <row r="40" spans="1:10">
      <c r="A40" s="293"/>
      <c r="B40" s="61"/>
      <c r="C40" s="26" t="s">
        <v>41</v>
      </c>
      <c r="D40" s="52"/>
      <c r="E40" s="35"/>
      <c r="F40" s="35"/>
      <c r="G40" s="35"/>
      <c r="H40" s="35"/>
      <c r="I40" s="35"/>
      <c r="J40" s="36"/>
    </row>
    <row r="41" spans="1:10" ht="15.75" thickBot="1">
      <c r="A41" s="293"/>
      <c r="B41" s="73"/>
      <c r="C41" s="74" t="s">
        <v>42</v>
      </c>
      <c r="D41" s="64"/>
      <c r="E41" s="65"/>
      <c r="F41" s="65"/>
      <c r="G41" s="65"/>
      <c r="H41" s="65"/>
      <c r="I41" s="65"/>
      <c r="J41" s="66"/>
    </row>
    <row r="42" spans="1:10">
      <c r="A42" s="293"/>
      <c r="B42" s="75" t="s">
        <v>43</v>
      </c>
      <c r="C42" s="76" t="s">
        <v>44</v>
      </c>
      <c r="D42" s="77"/>
      <c r="E42" s="78"/>
      <c r="F42" s="79"/>
      <c r="G42" s="79"/>
      <c r="H42" s="79"/>
      <c r="I42" s="79"/>
      <c r="J42" s="80"/>
    </row>
    <row r="43" spans="1:10">
      <c r="A43" s="293"/>
      <c r="B43" s="61"/>
      <c r="C43" s="81" t="s">
        <v>45</v>
      </c>
      <c r="D43" s="35"/>
      <c r="E43" s="19"/>
      <c r="F43" s="35"/>
      <c r="G43" s="35"/>
      <c r="H43" s="35"/>
      <c r="I43" s="35"/>
      <c r="J43" s="36"/>
    </row>
    <row r="44" spans="1:10">
      <c r="A44" s="293"/>
      <c r="B44" s="61"/>
      <c r="C44" s="81" t="s">
        <v>46</v>
      </c>
      <c r="D44" s="23"/>
      <c r="E44" s="28"/>
      <c r="F44" s="35"/>
      <c r="G44" s="35"/>
      <c r="H44" s="35"/>
      <c r="I44" s="35"/>
      <c r="J44" s="36"/>
    </row>
    <row r="45" spans="1:10">
      <c r="A45" s="293"/>
      <c r="B45" s="61"/>
      <c r="C45" s="81" t="s">
        <v>47</v>
      </c>
      <c r="D45" s="19"/>
      <c r="E45" s="35"/>
      <c r="F45" s="35"/>
      <c r="G45" s="35"/>
      <c r="H45" s="35"/>
      <c r="I45" s="35"/>
      <c r="J45" s="36"/>
    </row>
    <row r="46" spans="1:10" ht="15.75" thickBot="1">
      <c r="A46" s="293"/>
      <c r="B46" s="73"/>
      <c r="C46" s="82" t="s">
        <v>48</v>
      </c>
      <c r="D46" s="83"/>
      <c r="E46" s="84"/>
      <c r="F46" s="65"/>
      <c r="G46" s="65"/>
      <c r="H46" s="65"/>
      <c r="I46" s="65"/>
      <c r="J46" s="66"/>
    </row>
    <row r="47" spans="1:10">
      <c r="A47" s="293"/>
      <c r="B47" s="85" t="s">
        <v>49</v>
      </c>
      <c r="C47" s="86" t="s">
        <v>50</v>
      </c>
      <c r="D47" s="70"/>
      <c r="E47" s="70"/>
      <c r="F47" s="87"/>
      <c r="G47" s="70"/>
      <c r="H47" s="70"/>
      <c r="I47" s="70"/>
      <c r="J47" s="72"/>
    </row>
    <row r="48" spans="1:10">
      <c r="A48" s="293"/>
      <c r="B48" s="88"/>
      <c r="C48" s="81" t="s">
        <v>51</v>
      </c>
      <c r="D48" s="23"/>
      <c r="E48" s="35"/>
      <c r="F48" s="35"/>
      <c r="G48" s="35"/>
      <c r="H48" s="35"/>
      <c r="I48" s="35"/>
      <c r="J48" s="36"/>
    </row>
    <row r="49" spans="1:10">
      <c r="A49" s="293"/>
      <c r="B49" s="88"/>
      <c r="C49" s="81" t="s">
        <v>52</v>
      </c>
      <c r="D49" s="35"/>
      <c r="E49" s="35"/>
      <c r="F49" s="35"/>
      <c r="G49" s="35"/>
      <c r="H49" s="35"/>
      <c r="I49" s="35"/>
      <c r="J49" s="36"/>
    </row>
    <row r="50" spans="1:10">
      <c r="A50" s="293"/>
      <c r="B50" s="88"/>
      <c r="C50" s="81" t="s">
        <v>53</v>
      </c>
      <c r="D50" s="35"/>
      <c r="E50" s="35"/>
      <c r="F50" s="35"/>
      <c r="G50" s="35"/>
      <c r="H50" s="35"/>
      <c r="I50" s="35"/>
      <c r="J50" s="36"/>
    </row>
    <row r="51" spans="1:10">
      <c r="A51" s="293"/>
      <c r="B51" s="75"/>
      <c r="C51" s="81" t="s">
        <v>54</v>
      </c>
      <c r="D51" s="35"/>
      <c r="E51" s="35"/>
      <c r="F51" s="35"/>
      <c r="G51" s="35"/>
      <c r="H51" s="35"/>
      <c r="I51" s="35"/>
      <c r="J51" s="36"/>
    </row>
    <row r="52" spans="1:10">
      <c r="A52" s="293"/>
      <c r="B52" s="63" t="s">
        <v>55</v>
      </c>
      <c r="C52" s="81" t="s">
        <v>56</v>
      </c>
      <c r="D52" s="35"/>
      <c r="E52" s="35"/>
      <c r="F52" s="35"/>
      <c r="G52" s="29"/>
      <c r="H52" s="28"/>
      <c r="I52" s="35"/>
      <c r="J52" s="36"/>
    </row>
    <row r="53" spans="1:10">
      <c r="A53" s="293"/>
      <c r="B53" s="88"/>
      <c r="C53" s="81" t="s">
        <v>57</v>
      </c>
      <c r="D53" s="35"/>
      <c r="E53" s="35"/>
      <c r="F53" s="35"/>
      <c r="G53" s="35"/>
      <c r="H53" s="35"/>
      <c r="I53" s="35"/>
      <c r="J53" s="36"/>
    </row>
    <row r="54" spans="1:10">
      <c r="A54" s="293"/>
      <c r="B54" s="75"/>
      <c r="C54" s="81" t="s">
        <v>58</v>
      </c>
      <c r="D54" s="35"/>
      <c r="E54" s="35"/>
      <c r="F54" s="35"/>
      <c r="G54" s="35"/>
      <c r="H54" s="35"/>
      <c r="I54" s="35"/>
      <c r="J54" s="36"/>
    </row>
    <row r="55" spans="1:10">
      <c r="A55" s="293"/>
      <c r="B55" s="63" t="s">
        <v>59</v>
      </c>
      <c r="C55" s="81" t="s">
        <v>60</v>
      </c>
      <c r="D55" s="35"/>
      <c r="E55" s="35"/>
      <c r="F55" s="35"/>
      <c r="G55" s="35"/>
      <c r="H55" s="35"/>
      <c r="I55" s="35"/>
      <c r="J55" s="36"/>
    </row>
    <row r="56" spans="1:10">
      <c r="A56" s="293"/>
      <c r="B56" s="75"/>
      <c r="C56" s="81" t="s">
        <v>61</v>
      </c>
      <c r="D56" s="35"/>
      <c r="E56" s="35"/>
      <c r="F56" s="35"/>
      <c r="G56" s="35"/>
      <c r="H56" s="35"/>
      <c r="I56" s="35"/>
      <c r="J56" s="36"/>
    </row>
    <row r="57" spans="1:10">
      <c r="A57" s="293"/>
      <c r="B57" s="63" t="s">
        <v>62</v>
      </c>
      <c r="C57" s="81" t="s">
        <v>63</v>
      </c>
      <c r="D57" s="35"/>
      <c r="E57" s="35"/>
      <c r="F57" s="35"/>
      <c r="G57" s="35"/>
      <c r="H57" s="35"/>
      <c r="I57" s="35"/>
      <c r="J57" s="36"/>
    </row>
    <row r="58" spans="1:10">
      <c r="A58" s="293"/>
      <c r="B58" s="88"/>
      <c r="C58" s="81" t="s">
        <v>64</v>
      </c>
      <c r="D58" s="35"/>
      <c r="E58" s="35"/>
      <c r="F58" s="35"/>
      <c r="G58" s="35"/>
      <c r="H58" s="35"/>
      <c r="I58" s="35"/>
      <c r="J58" s="36"/>
    </row>
    <row r="59" spans="1:10">
      <c r="A59" s="293"/>
      <c r="B59" s="75"/>
      <c r="C59" s="81" t="s">
        <v>65</v>
      </c>
      <c r="D59" s="35"/>
      <c r="E59" s="35"/>
      <c r="F59" s="35"/>
      <c r="G59" s="35"/>
      <c r="H59" s="35"/>
      <c r="I59" s="35"/>
      <c r="J59" s="36"/>
    </row>
    <row r="60" spans="1:10">
      <c r="A60" s="293"/>
      <c r="B60" s="63" t="s">
        <v>66</v>
      </c>
      <c r="C60" s="81" t="s">
        <v>67</v>
      </c>
      <c r="D60" s="35"/>
      <c r="E60" s="35"/>
      <c r="F60" s="35"/>
      <c r="G60" s="35"/>
      <c r="H60" s="35"/>
      <c r="I60" s="35"/>
      <c r="J60" s="36"/>
    </row>
    <row r="61" spans="1:10" ht="15.75" thickBot="1">
      <c r="A61" s="293"/>
      <c r="B61" s="89"/>
      <c r="C61" s="82" t="s">
        <v>68</v>
      </c>
      <c r="D61" s="65"/>
      <c r="E61" s="65"/>
      <c r="F61" s="65"/>
      <c r="G61" s="65"/>
      <c r="H61" s="65"/>
      <c r="I61" s="65"/>
      <c r="J61" s="66"/>
    </row>
    <row r="62" spans="1:10">
      <c r="A62" s="298" t="s">
        <v>69</v>
      </c>
      <c r="B62" s="198" t="s">
        <v>10</v>
      </c>
      <c r="C62" s="199" t="s">
        <v>11</v>
      </c>
      <c r="D62" s="13"/>
      <c r="E62" s="13"/>
      <c r="F62" s="13"/>
      <c r="G62" s="13"/>
      <c r="H62" s="13"/>
      <c r="I62" s="13"/>
      <c r="J62" s="14"/>
    </row>
    <row r="63" spans="1:10" ht="15.75" thickBot="1">
      <c r="A63" s="293"/>
      <c r="B63" s="203"/>
      <c r="C63" s="203"/>
      <c r="D63" s="195"/>
      <c r="E63" s="196"/>
      <c r="F63" s="196"/>
      <c r="G63" s="196"/>
      <c r="H63" s="196"/>
      <c r="I63" s="196"/>
      <c r="J63" s="197"/>
    </row>
    <row r="64" spans="1:10">
      <c r="A64" s="299"/>
      <c r="B64" s="201" t="s">
        <v>12</v>
      </c>
      <c r="C64" s="202"/>
      <c r="D64" s="12"/>
      <c r="E64" s="13"/>
      <c r="F64" s="13"/>
      <c r="G64" s="13"/>
      <c r="H64" s="13"/>
      <c r="I64" s="13"/>
      <c r="J64" s="14"/>
    </row>
    <row r="65" spans="1:10">
      <c r="A65" s="299"/>
      <c r="B65" s="15" t="s">
        <v>12</v>
      </c>
      <c r="C65" s="91"/>
      <c r="D65" s="17"/>
      <c r="E65" s="18"/>
      <c r="F65" s="19"/>
      <c r="G65" s="19"/>
      <c r="H65" s="19"/>
      <c r="I65" s="19"/>
      <c r="J65" s="20"/>
    </row>
    <row r="66" spans="1:10">
      <c r="A66" s="299"/>
      <c r="B66" s="15" t="s">
        <v>12</v>
      </c>
      <c r="C66" s="91"/>
      <c r="D66" s="21"/>
      <c r="E66" s="22"/>
      <c r="F66" s="19"/>
      <c r="G66" s="23"/>
      <c r="H66" s="23"/>
      <c r="I66" s="19"/>
      <c r="J66" s="24"/>
    </row>
    <row r="67" spans="1:10">
      <c r="A67" s="299"/>
      <c r="B67" s="25" t="s">
        <v>13</v>
      </c>
      <c r="C67" s="81" t="s">
        <v>14</v>
      </c>
      <c r="D67" s="21"/>
      <c r="E67" s="22"/>
      <c r="F67" s="19"/>
      <c r="G67" s="23"/>
      <c r="H67" s="23"/>
      <c r="I67" s="19"/>
      <c r="J67" s="24"/>
    </row>
    <row r="68" spans="1:10">
      <c r="A68" s="299"/>
      <c r="B68" s="25" t="s">
        <v>15</v>
      </c>
      <c r="C68" s="81" t="s">
        <v>14</v>
      </c>
      <c r="D68" s="27"/>
      <c r="E68" s="28"/>
      <c r="F68" s="29"/>
      <c r="G68" s="19"/>
      <c r="H68" s="30"/>
      <c r="I68" s="28"/>
      <c r="J68" s="31"/>
    </row>
    <row r="69" spans="1:10">
      <c r="A69" s="299"/>
      <c r="B69" s="25" t="s">
        <v>16</v>
      </c>
      <c r="C69" s="81" t="s">
        <v>14</v>
      </c>
      <c r="D69" s="32"/>
      <c r="E69" s="33"/>
      <c r="F69" s="34"/>
      <c r="G69" s="34"/>
      <c r="H69" s="19"/>
      <c r="I69" s="35"/>
      <c r="J69" s="36"/>
    </row>
    <row r="70" spans="1:10">
      <c r="A70" s="299"/>
      <c r="B70" s="25" t="s">
        <v>17</v>
      </c>
      <c r="C70" s="81" t="s">
        <v>14</v>
      </c>
      <c r="D70" s="37"/>
      <c r="E70" s="28"/>
      <c r="F70" s="34"/>
      <c r="G70" s="34"/>
      <c r="H70" s="28"/>
      <c r="I70" s="28"/>
      <c r="J70" s="31"/>
    </row>
    <row r="71" spans="1:10">
      <c r="A71" s="299"/>
      <c r="B71" s="25" t="s">
        <v>18</v>
      </c>
      <c r="C71" s="81" t="s">
        <v>19</v>
      </c>
      <c r="D71" s="38"/>
      <c r="E71" s="9"/>
      <c r="F71" s="28"/>
      <c r="G71" s="28"/>
      <c r="H71" s="28"/>
      <c r="I71" s="39"/>
      <c r="J71" s="36"/>
    </row>
    <row r="72" spans="1:10">
      <c r="A72" s="299"/>
      <c r="B72" s="25" t="s">
        <v>20</v>
      </c>
      <c r="C72" s="81" t="s">
        <v>14</v>
      </c>
      <c r="D72" s="37"/>
      <c r="E72" s="34"/>
      <c r="F72" s="40"/>
      <c r="G72" s="40"/>
      <c r="H72" s="19"/>
      <c r="I72" s="19"/>
      <c r="J72" s="41"/>
    </row>
    <row r="73" spans="1:10">
      <c r="A73" s="299"/>
      <c r="B73" s="25"/>
      <c r="C73" s="81" t="s">
        <v>21</v>
      </c>
      <c r="D73" s="37"/>
      <c r="E73" s="28"/>
      <c r="F73" s="34"/>
      <c r="G73" s="34"/>
      <c r="H73" s="35"/>
      <c r="I73" s="19"/>
      <c r="J73" s="36"/>
    </row>
    <row r="74" spans="1:10">
      <c r="A74" s="299"/>
      <c r="B74" s="25" t="s">
        <v>22</v>
      </c>
      <c r="C74" s="81" t="s">
        <v>14</v>
      </c>
      <c r="D74" s="27"/>
      <c r="E74" s="28"/>
      <c r="F74" s="40"/>
      <c r="G74" s="34"/>
      <c r="H74" s="42"/>
      <c r="I74" s="42"/>
      <c r="J74" s="36"/>
    </row>
    <row r="75" spans="1:10">
      <c r="A75" s="299"/>
      <c r="B75" s="25"/>
      <c r="C75" s="81" t="s">
        <v>21</v>
      </c>
      <c r="D75" s="32"/>
      <c r="E75" s="33"/>
      <c r="F75" s="34"/>
      <c r="G75" s="34"/>
      <c r="H75" s="43"/>
      <c r="I75" s="43"/>
      <c r="J75" s="44"/>
    </row>
    <row r="76" spans="1:10">
      <c r="A76" s="299"/>
      <c r="B76" s="25" t="s">
        <v>23</v>
      </c>
      <c r="C76" s="81" t="s">
        <v>14</v>
      </c>
      <c r="D76" s="45"/>
      <c r="E76" s="46"/>
      <c r="F76" s="34"/>
      <c r="G76" s="34"/>
      <c r="H76" s="47"/>
      <c r="I76" s="47"/>
      <c r="J76" s="36"/>
    </row>
    <row r="77" spans="1:10">
      <c r="A77" s="299"/>
      <c r="B77" s="25" t="s">
        <v>24</v>
      </c>
      <c r="C77" s="81" t="s">
        <v>14</v>
      </c>
      <c r="D77" s="37"/>
      <c r="E77" s="28"/>
      <c r="F77" s="34"/>
      <c r="G77" s="34"/>
      <c r="H77" s="48"/>
      <c r="I77" s="48"/>
      <c r="J77" s="36"/>
    </row>
    <row r="78" spans="1:10">
      <c r="A78" s="299"/>
      <c r="B78" s="25" t="s">
        <v>25</v>
      </c>
      <c r="C78" s="81" t="s">
        <v>14</v>
      </c>
      <c r="D78" s="27"/>
      <c r="E78" s="28"/>
      <c r="F78" s="35"/>
      <c r="G78" s="35"/>
      <c r="H78" s="28"/>
      <c r="I78" s="30"/>
      <c r="J78" s="24"/>
    </row>
    <row r="79" spans="1:10">
      <c r="A79" s="299"/>
      <c r="B79" s="25"/>
      <c r="C79" s="81" t="s">
        <v>21</v>
      </c>
      <c r="D79" s="37"/>
      <c r="E79" s="28"/>
      <c r="F79" s="34"/>
      <c r="G79" s="28"/>
      <c r="H79" s="34"/>
      <c r="I79" s="28"/>
      <c r="J79" s="31"/>
    </row>
    <row r="80" spans="1:10">
      <c r="A80" s="299"/>
      <c r="B80" s="25" t="s">
        <v>26</v>
      </c>
      <c r="C80" s="81" t="s">
        <v>19</v>
      </c>
      <c r="D80" s="37"/>
      <c r="E80" s="28"/>
      <c r="F80" s="34"/>
      <c r="G80" s="28"/>
      <c r="H80" s="35"/>
      <c r="I80" s="28"/>
      <c r="J80" s="31"/>
    </row>
    <row r="81" spans="1:10">
      <c r="A81" s="299"/>
      <c r="B81" s="51" t="s">
        <v>27</v>
      </c>
      <c r="C81" s="81" t="s">
        <v>14</v>
      </c>
      <c r="D81" s="32"/>
      <c r="E81" s="49"/>
      <c r="F81" s="34"/>
      <c r="G81" s="34"/>
      <c r="H81" s="34"/>
      <c r="I81" s="50"/>
      <c r="J81" s="36"/>
    </row>
    <row r="82" spans="1:10">
      <c r="A82" s="299"/>
      <c r="B82" s="53" t="s">
        <v>28</v>
      </c>
      <c r="C82" s="94" t="s">
        <v>29</v>
      </c>
      <c r="D82" s="52"/>
      <c r="E82" s="35"/>
      <c r="F82" s="35"/>
      <c r="G82" s="35"/>
      <c r="H82" s="35"/>
      <c r="I82" s="35"/>
      <c r="J82" s="36"/>
    </row>
    <row r="83" spans="1:10">
      <c r="A83" s="299"/>
      <c r="B83" s="53" t="s">
        <v>30</v>
      </c>
      <c r="C83" s="94" t="s">
        <v>29</v>
      </c>
      <c r="D83" s="37"/>
      <c r="E83" s="34"/>
      <c r="F83" s="55"/>
      <c r="G83" s="55"/>
      <c r="H83" s="56"/>
      <c r="I83" s="55"/>
      <c r="J83" s="41"/>
    </row>
    <row r="84" spans="1:10">
      <c r="A84" s="299"/>
      <c r="B84" s="53" t="s">
        <v>31</v>
      </c>
      <c r="C84" s="94" t="s">
        <v>29</v>
      </c>
      <c r="D84" s="57"/>
      <c r="E84" s="58"/>
      <c r="F84" s="55"/>
      <c r="G84" s="55"/>
      <c r="H84" s="50"/>
      <c r="I84" s="39"/>
      <c r="J84" s="41"/>
    </row>
    <row r="85" spans="1:10" ht="15.75" thickBot="1">
      <c r="A85" s="299"/>
      <c r="B85" s="96" t="s">
        <v>32</v>
      </c>
      <c r="C85" s="97" t="s">
        <v>33</v>
      </c>
      <c r="D85" s="57"/>
      <c r="E85" s="55"/>
      <c r="F85" s="39"/>
      <c r="G85" s="55"/>
      <c r="H85" s="55"/>
      <c r="I85" s="23"/>
      <c r="J85" s="59"/>
    </row>
    <row r="86" spans="1:10" ht="15.75" thickBot="1">
      <c r="A86" s="299"/>
      <c r="B86" s="67"/>
      <c r="C86" s="102" t="s">
        <v>34</v>
      </c>
      <c r="D86" s="160"/>
      <c r="E86" s="98"/>
      <c r="F86" s="98"/>
      <c r="G86" s="142"/>
      <c r="H86" s="161"/>
      <c r="I86" s="161"/>
      <c r="J86" s="101"/>
    </row>
    <row r="87" spans="1:10">
      <c r="A87" s="299"/>
      <c r="B87" s="61"/>
      <c r="C87" s="9" t="s">
        <v>34</v>
      </c>
      <c r="D87" s="69"/>
      <c r="E87" s="70"/>
      <c r="F87" s="70"/>
      <c r="G87" s="70"/>
      <c r="H87" s="70"/>
      <c r="I87" s="70"/>
      <c r="J87" s="72"/>
    </row>
    <row r="88" spans="1:10">
      <c r="A88" s="299"/>
      <c r="B88" s="61"/>
      <c r="C88" s="81" t="s">
        <v>35</v>
      </c>
      <c r="D88" s="52"/>
      <c r="E88" s="35"/>
      <c r="F88" s="35"/>
      <c r="G88" s="35"/>
      <c r="H88" s="35"/>
      <c r="I88" s="35"/>
      <c r="J88" s="36"/>
    </row>
    <row r="89" spans="1:10">
      <c r="A89" s="299"/>
      <c r="B89" s="61"/>
      <c r="C89" s="81" t="s">
        <v>35</v>
      </c>
      <c r="D89" s="52"/>
      <c r="E89" s="35"/>
      <c r="F89" s="35"/>
      <c r="G89" s="35"/>
      <c r="H89" s="163"/>
      <c r="I89" s="35"/>
      <c r="J89" s="36"/>
    </row>
    <row r="90" spans="1:10">
      <c r="A90" s="299"/>
      <c r="B90" s="61"/>
      <c r="C90" s="81" t="s">
        <v>35</v>
      </c>
      <c r="D90" s="52"/>
      <c r="E90" s="35"/>
      <c r="F90" s="35"/>
      <c r="G90" s="35"/>
      <c r="H90" s="35"/>
      <c r="I90" s="35"/>
      <c r="J90" s="36"/>
    </row>
    <row r="91" spans="1:10">
      <c r="A91" s="299"/>
      <c r="B91" s="61"/>
      <c r="C91" s="81" t="s">
        <v>35</v>
      </c>
      <c r="D91" s="52"/>
      <c r="E91" s="35"/>
      <c r="F91" s="35"/>
      <c r="G91" s="35"/>
      <c r="H91" s="35"/>
      <c r="I91" s="35"/>
      <c r="J91" s="36"/>
    </row>
    <row r="92" spans="1:10" ht="15.75" thickBot="1">
      <c r="A92" s="300"/>
      <c r="B92" s="73"/>
      <c r="C92" s="82" t="s">
        <v>35</v>
      </c>
      <c r="D92" s="52"/>
      <c r="E92" s="35"/>
      <c r="F92" s="35"/>
      <c r="G92" s="35"/>
      <c r="H92" s="35"/>
      <c r="I92" s="35"/>
      <c r="J92" s="36"/>
    </row>
    <row r="93" spans="1:10" ht="15.75" thickBot="1">
      <c r="A93" s="293" t="s">
        <v>70</v>
      </c>
      <c r="B93" s="67" t="s">
        <v>37</v>
      </c>
      <c r="C93" s="86" t="s">
        <v>38</v>
      </c>
      <c r="D93" s="64"/>
      <c r="E93" s="65"/>
      <c r="F93" s="65"/>
      <c r="G93" s="65"/>
      <c r="H93" s="65"/>
      <c r="I93" s="65"/>
      <c r="J93" s="66"/>
    </row>
    <row r="94" spans="1:10" ht="16.5">
      <c r="A94" s="293"/>
      <c r="B94" s="61"/>
      <c r="C94" s="81" t="s">
        <v>39</v>
      </c>
      <c r="D94" s="34"/>
      <c r="E94" s="93"/>
      <c r="F94" s="35"/>
      <c r="G94" s="35"/>
      <c r="H94" s="35"/>
      <c r="I94" s="35"/>
      <c r="J94" s="36"/>
    </row>
    <row r="95" spans="1:10">
      <c r="A95" s="293"/>
      <c r="B95" s="61"/>
      <c r="C95" s="81" t="s">
        <v>40</v>
      </c>
      <c r="D95" s="35"/>
      <c r="E95" s="19"/>
      <c r="F95" s="35"/>
      <c r="G95" s="35"/>
      <c r="H95" s="35"/>
      <c r="I95" s="35"/>
      <c r="J95" s="36"/>
    </row>
    <row r="96" spans="1:10">
      <c r="A96" s="293"/>
      <c r="B96" s="61"/>
      <c r="C96" s="81" t="s">
        <v>41</v>
      </c>
      <c r="D96" s="35"/>
      <c r="E96" s="47"/>
      <c r="F96" s="35"/>
      <c r="G96" s="35"/>
      <c r="H96" s="35"/>
      <c r="I96" s="35"/>
      <c r="J96" s="36"/>
    </row>
    <row r="97" spans="1:10" ht="15.75" thickBot="1">
      <c r="A97" s="293"/>
      <c r="B97" s="73"/>
      <c r="C97" s="82" t="s">
        <v>42</v>
      </c>
      <c r="D97" s="65"/>
      <c r="E97" s="105"/>
      <c r="F97" s="65"/>
      <c r="G97" s="65"/>
      <c r="H97" s="65"/>
      <c r="I97" s="65"/>
      <c r="J97" s="66"/>
    </row>
    <row r="98" spans="1:10">
      <c r="A98" s="293"/>
      <c r="B98" s="75" t="s">
        <v>43</v>
      </c>
      <c r="C98" s="76" t="s">
        <v>44</v>
      </c>
      <c r="D98" s="79"/>
      <c r="E98" s="106"/>
      <c r="F98" s="79"/>
      <c r="G98" s="79"/>
      <c r="H98" s="79"/>
      <c r="I98" s="79"/>
      <c r="J98" s="80"/>
    </row>
    <row r="99" spans="1:10">
      <c r="A99" s="293"/>
      <c r="B99" s="61"/>
      <c r="C99" s="81" t="s">
        <v>45</v>
      </c>
      <c r="D99" s="35"/>
      <c r="E99" s="43"/>
      <c r="F99" s="19"/>
      <c r="G99" s="35"/>
      <c r="H99" s="35"/>
      <c r="I99" s="35"/>
      <c r="J99" s="36"/>
    </row>
    <row r="100" spans="1:10">
      <c r="A100" s="293"/>
      <c r="B100" s="61"/>
      <c r="C100" s="81" t="s">
        <v>46</v>
      </c>
      <c r="D100" s="35"/>
      <c r="E100" s="19"/>
      <c r="F100" s="35"/>
      <c r="G100" s="35"/>
      <c r="H100" s="35"/>
      <c r="I100" s="35"/>
      <c r="J100" s="36"/>
    </row>
    <row r="101" spans="1:10">
      <c r="A101" s="293"/>
      <c r="B101" s="61"/>
      <c r="C101" s="81" t="s">
        <v>47</v>
      </c>
      <c r="D101" s="35"/>
      <c r="E101" s="28"/>
      <c r="F101" s="19"/>
      <c r="G101" s="35"/>
      <c r="H101" s="35"/>
      <c r="I101" s="35"/>
      <c r="J101" s="36"/>
    </row>
    <row r="102" spans="1:10" ht="15.75" thickBot="1">
      <c r="A102" s="293"/>
      <c r="B102" s="73"/>
      <c r="C102" s="82" t="s">
        <v>48</v>
      </c>
      <c r="D102" s="65"/>
      <c r="E102" s="107"/>
      <c r="F102" s="84"/>
      <c r="G102" s="65"/>
      <c r="H102" s="65"/>
      <c r="I102" s="65"/>
      <c r="J102" s="66"/>
    </row>
    <row r="103" spans="1:10">
      <c r="A103" s="293"/>
      <c r="B103" s="85" t="s">
        <v>49</v>
      </c>
      <c r="C103" s="86" t="s">
        <v>50</v>
      </c>
      <c r="D103" s="108"/>
      <c r="E103" s="108"/>
      <c r="F103" s="108"/>
      <c r="G103" s="70"/>
      <c r="H103" s="70"/>
      <c r="I103" s="70"/>
      <c r="J103" s="72"/>
    </row>
    <row r="104" spans="1:10">
      <c r="A104" s="293"/>
      <c r="B104" s="88"/>
      <c r="C104" s="81" t="s">
        <v>51</v>
      </c>
      <c r="D104" s="35"/>
      <c r="E104" s="35"/>
      <c r="F104" s="23"/>
      <c r="G104" s="35"/>
      <c r="H104" s="35"/>
      <c r="I104" s="35"/>
      <c r="J104" s="36"/>
    </row>
    <row r="105" spans="1:10">
      <c r="A105" s="293"/>
      <c r="B105" s="88"/>
      <c r="C105" s="81" t="s">
        <v>52</v>
      </c>
      <c r="D105" s="42"/>
      <c r="E105" s="42"/>
      <c r="F105" s="35"/>
      <c r="G105" s="35"/>
      <c r="H105" s="35"/>
      <c r="I105" s="35"/>
      <c r="J105" s="36"/>
    </row>
    <row r="106" spans="1:10">
      <c r="A106" s="293"/>
      <c r="B106" s="88"/>
      <c r="C106" s="81" t="s">
        <v>53</v>
      </c>
      <c r="D106" s="35"/>
      <c r="E106" s="35"/>
      <c r="F106" s="35"/>
      <c r="G106" s="35"/>
      <c r="H106" s="35"/>
      <c r="I106" s="35"/>
      <c r="J106" s="36"/>
    </row>
    <row r="107" spans="1:10">
      <c r="A107" s="293"/>
      <c r="B107" s="75"/>
      <c r="C107" s="81" t="s">
        <v>54</v>
      </c>
      <c r="D107" s="35"/>
      <c r="E107" s="35"/>
      <c r="F107" s="35"/>
      <c r="G107" s="35"/>
      <c r="H107" s="35"/>
      <c r="I107" s="35"/>
      <c r="J107" s="36"/>
    </row>
    <row r="108" spans="1:10">
      <c r="A108" s="293"/>
      <c r="B108" s="63" t="s">
        <v>55</v>
      </c>
      <c r="C108" s="81" t="s">
        <v>56</v>
      </c>
      <c r="D108" s="23"/>
      <c r="E108" s="35"/>
      <c r="F108" s="33"/>
      <c r="G108" s="35"/>
      <c r="H108" s="35"/>
      <c r="I108" s="35"/>
      <c r="J108" s="36"/>
    </row>
    <row r="109" spans="1:10">
      <c r="A109" s="293"/>
      <c r="B109" s="88"/>
      <c r="C109" s="81" t="s">
        <v>57</v>
      </c>
      <c r="D109" s="35"/>
      <c r="E109" s="35"/>
      <c r="F109" s="35"/>
      <c r="G109" s="46"/>
      <c r="H109" s="35"/>
      <c r="I109" s="35"/>
      <c r="J109" s="36"/>
    </row>
    <row r="110" spans="1:10">
      <c r="A110" s="293"/>
      <c r="B110" s="75"/>
      <c r="C110" s="81" t="s">
        <v>58</v>
      </c>
      <c r="D110" s="35"/>
      <c r="E110" s="35"/>
      <c r="F110" s="35"/>
      <c r="G110" s="35"/>
      <c r="H110" s="35"/>
      <c r="I110" s="35"/>
      <c r="J110" s="36"/>
    </row>
    <row r="111" spans="1:10">
      <c r="A111" s="293"/>
      <c r="B111" s="63" t="s">
        <v>59</v>
      </c>
      <c r="C111" s="81" t="s">
        <v>60</v>
      </c>
      <c r="D111" s="35"/>
      <c r="E111" s="35"/>
      <c r="F111" s="35"/>
      <c r="G111" s="35"/>
      <c r="H111" s="35"/>
      <c r="I111" s="35"/>
      <c r="J111" s="36"/>
    </row>
    <row r="112" spans="1:10">
      <c r="A112" s="293"/>
      <c r="B112" s="75"/>
      <c r="C112" s="81" t="s">
        <v>61</v>
      </c>
      <c r="D112" s="35"/>
      <c r="E112" s="35"/>
      <c r="F112" s="35"/>
      <c r="G112" s="35"/>
      <c r="H112" s="35"/>
      <c r="I112" s="35"/>
      <c r="J112" s="36"/>
    </row>
    <row r="113" spans="1:10">
      <c r="A113" s="293"/>
      <c r="B113" s="63" t="s">
        <v>62</v>
      </c>
      <c r="C113" s="81" t="s">
        <v>63</v>
      </c>
      <c r="D113" s="35"/>
      <c r="E113" s="35"/>
      <c r="F113" s="35"/>
      <c r="G113" s="35"/>
      <c r="H113" s="35"/>
      <c r="I113" s="35"/>
      <c r="J113" s="36"/>
    </row>
    <row r="114" spans="1:10">
      <c r="A114" s="293"/>
      <c r="B114" s="88"/>
      <c r="C114" s="81" t="s">
        <v>64</v>
      </c>
      <c r="D114" s="35"/>
      <c r="E114" s="35"/>
      <c r="F114" s="35"/>
      <c r="G114" s="35"/>
      <c r="H114" s="35"/>
      <c r="I114" s="35"/>
      <c r="J114" s="36"/>
    </row>
    <row r="115" spans="1:10">
      <c r="A115" s="293"/>
      <c r="B115" s="75"/>
      <c r="C115" s="81" t="s">
        <v>65</v>
      </c>
      <c r="D115" s="35"/>
      <c r="E115" s="35"/>
      <c r="F115" s="35"/>
      <c r="G115" s="35"/>
      <c r="H115" s="35"/>
      <c r="I115" s="35"/>
      <c r="J115" s="36"/>
    </row>
    <row r="116" spans="1:10">
      <c r="A116" s="293"/>
      <c r="B116" s="63" t="s">
        <v>66</v>
      </c>
      <c r="C116" s="81" t="s">
        <v>67</v>
      </c>
      <c r="D116" s="35"/>
      <c r="E116" s="35"/>
      <c r="F116" s="18"/>
      <c r="G116" s="95"/>
      <c r="H116" s="35"/>
      <c r="I116" s="35"/>
      <c r="J116" s="36"/>
    </row>
    <row r="117" spans="1:10">
      <c r="A117" s="293"/>
      <c r="B117" s="88"/>
      <c r="C117" s="81" t="s">
        <v>67</v>
      </c>
      <c r="D117" s="35"/>
      <c r="E117" s="100"/>
      <c r="F117" s="170"/>
      <c r="G117" s="171"/>
      <c r="H117" s="100"/>
      <c r="I117" s="100"/>
      <c r="J117" s="126"/>
    </row>
    <row r="118" spans="1:10" ht="15.75" thickBot="1">
      <c r="A118" s="293"/>
      <c r="B118" s="165" t="s">
        <v>91</v>
      </c>
      <c r="C118" s="166"/>
      <c r="D118" s="166"/>
      <c r="E118" s="165" t="s">
        <v>92</v>
      </c>
      <c r="F118" s="100"/>
      <c r="G118" s="165" t="s">
        <v>93</v>
      </c>
      <c r="H118" s="65"/>
      <c r="I118" s="65"/>
      <c r="J118" s="66"/>
    </row>
    <row r="119" spans="1:10" ht="15.75" thickBot="1">
      <c r="A119" s="189"/>
      <c r="B119" s="213"/>
      <c r="C119" s="192"/>
      <c r="D119" s="213"/>
      <c r="E119" s="213"/>
      <c r="F119" s="211"/>
      <c r="G119" s="213"/>
      <c r="H119" s="211"/>
      <c r="I119" s="211"/>
      <c r="J119" s="212"/>
    </row>
    <row r="120" spans="1:10">
      <c r="A120" s="301" t="s">
        <v>71</v>
      </c>
      <c r="B120" s="11" t="s">
        <v>10</v>
      </c>
      <c r="C120" s="90" t="s">
        <v>11</v>
      </c>
      <c r="D120" s="13"/>
      <c r="E120" s="13"/>
      <c r="F120" s="13"/>
      <c r="G120" s="13"/>
      <c r="H120" s="13"/>
      <c r="I120" s="13"/>
      <c r="J120" s="14"/>
    </row>
    <row r="121" spans="1:10">
      <c r="A121" s="302"/>
      <c r="B121" s="15" t="s">
        <v>12</v>
      </c>
      <c r="C121" s="91"/>
      <c r="D121" s="19"/>
      <c r="E121" s="19"/>
      <c r="F121" s="9"/>
      <c r="G121" s="19"/>
      <c r="H121" s="19"/>
      <c r="I121" s="92"/>
      <c r="J121" s="24"/>
    </row>
    <row r="122" spans="1:10">
      <c r="A122" s="302"/>
      <c r="B122" s="15" t="s">
        <v>12</v>
      </c>
      <c r="C122" s="91"/>
      <c r="D122" s="19"/>
      <c r="E122" s="19"/>
      <c r="F122" s="9"/>
      <c r="G122" s="19"/>
      <c r="H122" s="50"/>
      <c r="I122" s="50"/>
      <c r="J122" s="24"/>
    </row>
    <row r="123" spans="1:10">
      <c r="A123" s="302"/>
      <c r="B123" s="15" t="s">
        <v>12</v>
      </c>
      <c r="C123" s="91"/>
      <c r="D123" s="35"/>
      <c r="E123" s="35"/>
      <c r="F123" s="34"/>
      <c r="G123" s="34"/>
      <c r="H123" s="33"/>
      <c r="I123" s="109"/>
      <c r="J123" s="44"/>
    </row>
    <row r="124" spans="1:10">
      <c r="A124" s="302"/>
      <c r="B124" s="25" t="s">
        <v>13</v>
      </c>
      <c r="C124" s="81" t="s">
        <v>14</v>
      </c>
      <c r="D124" s="35"/>
      <c r="E124" s="35"/>
      <c r="F124" s="47"/>
      <c r="G124" s="47"/>
      <c r="H124" s="110"/>
      <c r="I124" s="33"/>
      <c r="J124" s="111"/>
    </row>
    <row r="125" spans="1:10">
      <c r="A125" s="302"/>
      <c r="B125" s="25" t="s">
        <v>15</v>
      </c>
      <c r="C125" s="81" t="s">
        <v>14</v>
      </c>
      <c r="D125" s="35"/>
      <c r="E125" s="35"/>
      <c r="F125" s="28"/>
      <c r="G125" s="34"/>
      <c r="H125" s="112"/>
      <c r="I125" s="34"/>
      <c r="J125" s="44"/>
    </row>
    <row r="126" spans="1:10">
      <c r="A126" s="302"/>
      <c r="B126" s="25" t="s">
        <v>16</v>
      </c>
      <c r="C126" s="81" t="s">
        <v>14</v>
      </c>
      <c r="D126" s="28"/>
      <c r="E126" s="28"/>
      <c r="F126" s="28"/>
      <c r="G126" s="34"/>
      <c r="H126" s="34"/>
      <c r="I126" s="104"/>
      <c r="J126" s="44"/>
    </row>
    <row r="127" spans="1:10">
      <c r="A127" s="302"/>
      <c r="B127" s="25" t="s">
        <v>17</v>
      </c>
      <c r="C127" s="81" t="s">
        <v>14</v>
      </c>
      <c r="D127" s="35"/>
      <c r="E127" s="35"/>
      <c r="F127" s="34"/>
      <c r="G127" s="35"/>
      <c r="H127" s="35"/>
      <c r="I127" s="35"/>
      <c r="J127" s="31"/>
    </row>
    <row r="128" spans="1:10">
      <c r="A128" s="302"/>
      <c r="B128" s="25" t="s">
        <v>18</v>
      </c>
      <c r="C128" s="81" t="s">
        <v>19</v>
      </c>
      <c r="D128" s="34"/>
      <c r="E128" s="34"/>
      <c r="F128" s="28"/>
      <c r="G128" s="34"/>
      <c r="H128" s="19"/>
      <c r="I128" s="55"/>
      <c r="J128" s="113"/>
    </row>
    <row r="129" spans="1:10">
      <c r="A129" s="302"/>
      <c r="B129" s="25" t="s">
        <v>20</v>
      </c>
      <c r="C129" s="81" t="s">
        <v>14</v>
      </c>
      <c r="D129" s="19"/>
      <c r="E129" s="19"/>
      <c r="F129" s="9"/>
      <c r="G129" s="19"/>
      <c r="H129" s="114"/>
      <c r="I129" s="19"/>
      <c r="J129" s="115"/>
    </row>
    <row r="130" spans="1:10">
      <c r="A130" s="302"/>
      <c r="B130" s="25"/>
      <c r="C130" s="81" t="s">
        <v>21</v>
      </c>
      <c r="D130" s="19"/>
      <c r="E130" s="19"/>
      <c r="F130" s="9"/>
      <c r="G130" s="19"/>
      <c r="H130" s="19"/>
      <c r="I130" s="19"/>
      <c r="J130" s="24"/>
    </row>
    <row r="131" spans="1:10">
      <c r="A131" s="302"/>
      <c r="B131" s="25" t="s">
        <v>22</v>
      </c>
      <c r="C131" s="81" t="s">
        <v>14</v>
      </c>
      <c r="D131" s="19"/>
      <c r="E131" s="19"/>
      <c r="F131" s="9"/>
      <c r="G131" s="19"/>
      <c r="H131" s="19"/>
      <c r="I131" s="19"/>
      <c r="J131" s="24"/>
    </row>
    <row r="132" spans="1:10">
      <c r="A132" s="302"/>
      <c r="B132" s="25"/>
      <c r="C132" s="81" t="s">
        <v>21</v>
      </c>
      <c r="D132" s="35"/>
      <c r="E132" s="35"/>
      <c r="F132" s="28"/>
      <c r="G132" s="34"/>
      <c r="H132" s="34"/>
      <c r="I132" s="34"/>
      <c r="J132" s="44"/>
    </row>
    <row r="133" spans="1:10">
      <c r="A133" s="302"/>
      <c r="B133" s="25" t="s">
        <v>23</v>
      </c>
      <c r="C133" s="81" t="s">
        <v>14</v>
      </c>
      <c r="D133" s="34"/>
      <c r="E133" s="34"/>
      <c r="F133" s="58"/>
      <c r="G133" s="22"/>
      <c r="H133" s="19"/>
      <c r="I133" s="19"/>
      <c r="J133" s="44"/>
    </row>
    <row r="134" spans="1:10">
      <c r="A134" s="302"/>
      <c r="B134" s="25" t="s">
        <v>24</v>
      </c>
      <c r="C134" s="81" t="s">
        <v>14</v>
      </c>
      <c r="D134" s="34"/>
      <c r="E134" s="34"/>
      <c r="F134" s="34"/>
      <c r="G134" s="34"/>
      <c r="H134" s="46"/>
      <c r="I134" s="33"/>
      <c r="J134" s="44"/>
    </row>
    <row r="135" spans="1:10">
      <c r="A135" s="302"/>
      <c r="B135" s="25" t="s">
        <v>25</v>
      </c>
      <c r="C135" s="81" t="s">
        <v>14</v>
      </c>
      <c r="D135" s="34"/>
      <c r="E135" s="34"/>
      <c r="F135" s="55"/>
      <c r="G135" s="55"/>
      <c r="H135" s="116"/>
      <c r="I135" s="46"/>
      <c r="J135" s="44"/>
    </row>
    <row r="136" spans="1:10">
      <c r="A136" s="302"/>
      <c r="B136" s="25"/>
      <c r="C136" s="81" t="s">
        <v>21</v>
      </c>
      <c r="D136" s="35"/>
      <c r="E136" s="35"/>
      <c r="F136" s="28"/>
      <c r="G136" s="34"/>
      <c r="H136" s="34"/>
      <c r="I136" s="34"/>
      <c r="J136" s="44"/>
    </row>
    <row r="137" spans="1:10">
      <c r="A137" s="302"/>
      <c r="B137" s="25" t="s">
        <v>26</v>
      </c>
      <c r="C137" s="81" t="s">
        <v>19</v>
      </c>
      <c r="D137" s="35"/>
      <c r="E137" s="35"/>
      <c r="F137" s="28"/>
      <c r="G137" s="110"/>
      <c r="H137" s="33"/>
      <c r="I137" s="33"/>
      <c r="J137" s="24"/>
    </row>
    <row r="138" spans="1:10">
      <c r="A138" s="302"/>
      <c r="B138" s="51" t="s">
        <v>27</v>
      </c>
      <c r="C138" s="81" t="s">
        <v>14</v>
      </c>
      <c r="D138" s="34"/>
      <c r="E138" s="34"/>
      <c r="F138" s="28"/>
      <c r="G138" s="34"/>
      <c r="H138" s="110"/>
      <c r="I138" s="110"/>
      <c r="J138" s="31"/>
    </row>
    <row r="139" spans="1:10">
      <c r="A139" s="302"/>
      <c r="B139" s="53" t="s">
        <v>28</v>
      </c>
      <c r="C139" s="94" t="s">
        <v>29</v>
      </c>
      <c r="D139" s="34"/>
      <c r="E139" s="34"/>
      <c r="F139" s="28"/>
      <c r="G139" s="34"/>
      <c r="H139" s="110"/>
      <c r="I139" s="110"/>
      <c r="J139" s="31"/>
    </row>
    <row r="140" spans="1:10">
      <c r="A140" s="302"/>
      <c r="B140" s="53" t="s">
        <v>30</v>
      </c>
      <c r="C140" s="94" t="s">
        <v>29</v>
      </c>
      <c r="D140" s="34"/>
      <c r="E140" s="34"/>
      <c r="F140" s="22"/>
      <c r="G140" s="34"/>
      <c r="H140" s="55"/>
      <c r="I140" s="33"/>
      <c r="J140" s="36"/>
    </row>
    <row r="141" spans="1:10">
      <c r="A141" s="302"/>
      <c r="B141" s="53" t="s">
        <v>31</v>
      </c>
      <c r="C141" s="94" t="s">
        <v>29</v>
      </c>
      <c r="D141" s="35"/>
      <c r="E141" s="35"/>
      <c r="F141" s="35"/>
      <c r="G141" s="35"/>
      <c r="H141" s="35"/>
      <c r="I141" s="35"/>
      <c r="J141" s="36"/>
    </row>
    <row r="142" spans="1:10" ht="15.75" thickBot="1">
      <c r="A142" s="302"/>
      <c r="B142" s="117" t="s">
        <v>32</v>
      </c>
      <c r="C142" s="118" t="s">
        <v>33</v>
      </c>
      <c r="D142" s="119"/>
      <c r="E142" s="119"/>
      <c r="F142" s="120"/>
      <c r="G142" s="121"/>
      <c r="H142" s="65"/>
      <c r="I142" s="65"/>
      <c r="J142" s="122"/>
    </row>
    <row r="143" spans="1:10">
      <c r="A143" s="302"/>
      <c r="B143" s="67"/>
      <c r="C143" s="102" t="s">
        <v>34</v>
      </c>
      <c r="D143" s="103"/>
      <c r="E143" s="103"/>
      <c r="F143" s="71"/>
      <c r="G143" s="71"/>
      <c r="H143" s="71"/>
      <c r="I143" s="87"/>
      <c r="J143" s="123"/>
    </row>
    <row r="144" spans="1:10">
      <c r="A144" s="302"/>
      <c r="B144" s="61"/>
      <c r="C144" s="9" t="s">
        <v>34</v>
      </c>
      <c r="D144" s="55"/>
      <c r="E144" s="55"/>
      <c r="F144" s="58"/>
      <c r="G144" s="55"/>
      <c r="H144" s="55"/>
      <c r="I144" s="55"/>
      <c r="J144" s="60"/>
    </row>
    <row r="145" spans="1:10">
      <c r="A145" s="302"/>
      <c r="B145" s="61"/>
      <c r="C145" s="81" t="s">
        <v>35</v>
      </c>
      <c r="D145" s="35"/>
      <c r="E145" s="35"/>
      <c r="F145" s="39"/>
      <c r="G145" s="55"/>
      <c r="H145" s="55"/>
      <c r="I145" s="116"/>
      <c r="J145" s="60"/>
    </row>
    <row r="146" spans="1:10">
      <c r="A146" s="302"/>
      <c r="B146" s="61"/>
      <c r="C146" s="81" t="s">
        <v>35</v>
      </c>
      <c r="D146" s="35"/>
      <c r="E146" s="35"/>
      <c r="F146" s="35"/>
      <c r="G146" s="35"/>
      <c r="H146" s="35"/>
      <c r="I146" s="35"/>
      <c r="J146" s="36"/>
    </row>
    <row r="147" spans="1:10">
      <c r="A147" s="302"/>
      <c r="B147" s="61"/>
      <c r="C147" s="81" t="s">
        <v>35</v>
      </c>
      <c r="D147" s="23"/>
      <c r="E147" s="23"/>
      <c r="F147" s="35"/>
      <c r="G147" s="35"/>
      <c r="H147" s="35"/>
      <c r="I147" s="35"/>
      <c r="J147" s="36"/>
    </row>
    <row r="148" spans="1:10">
      <c r="A148" s="302"/>
      <c r="B148" s="61"/>
      <c r="C148" s="81" t="s">
        <v>35</v>
      </c>
      <c r="D148" s="35"/>
      <c r="E148" s="39"/>
      <c r="F148" s="35"/>
      <c r="G148" s="35"/>
      <c r="H148" s="35"/>
      <c r="I148" s="35"/>
      <c r="J148" s="36"/>
    </row>
    <row r="149" spans="1:10" ht="15.75" thickBot="1">
      <c r="A149" s="302"/>
      <c r="B149" s="63"/>
      <c r="C149" s="124" t="s">
        <v>35</v>
      </c>
      <c r="D149" s="100"/>
      <c r="E149" s="100"/>
      <c r="F149" s="99"/>
      <c r="G149" s="100"/>
      <c r="H149" s="125"/>
      <c r="I149" s="100"/>
      <c r="J149" s="126"/>
    </row>
    <row r="150" spans="1:10">
      <c r="A150" s="293" t="s">
        <v>72</v>
      </c>
      <c r="B150" s="67" t="s">
        <v>37</v>
      </c>
      <c r="C150" s="86" t="s">
        <v>38</v>
      </c>
      <c r="D150" s="70"/>
      <c r="E150" s="70"/>
      <c r="F150" s="70"/>
      <c r="G150" s="70"/>
      <c r="H150" s="70"/>
      <c r="I150" s="70"/>
      <c r="J150" s="72"/>
    </row>
    <row r="151" spans="1:10">
      <c r="A151" s="293"/>
      <c r="B151" s="61"/>
      <c r="C151" s="81" t="s">
        <v>39</v>
      </c>
      <c r="D151" s="35"/>
      <c r="E151" s="35"/>
      <c r="F151" s="35"/>
      <c r="G151" s="35"/>
      <c r="H151" s="35"/>
      <c r="I151" s="35"/>
      <c r="J151" s="36"/>
    </row>
    <row r="152" spans="1:10">
      <c r="A152" s="293"/>
      <c r="B152" s="61"/>
      <c r="C152" s="81" t="s">
        <v>40</v>
      </c>
      <c r="D152" s="35"/>
      <c r="E152" s="35"/>
      <c r="F152" s="35"/>
      <c r="G152" s="35"/>
      <c r="H152" s="35"/>
      <c r="I152" s="35"/>
      <c r="J152" s="36"/>
    </row>
    <row r="153" spans="1:10">
      <c r="A153" s="293"/>
      <c r="B153" s="61"/>
      <c r="C153" s="81" t="s">
        <v>41</v>
      </c>
      <c r="D153" s="35"/>
      <c r="E153" s="35"/>
      <c r="F153" s="35"/>
      <c r="G153" s="35"/>
      <c r="H153" s="35"/>
      <c r="I153" s="35"/>
      <c r="J153" s="36"/>
    </row>
    <row r="154" spans="1:10">
      <c r="A154" s="293"/>
      <c r="B154" s="61"/>
      <c r="C154" s="81" t="s">
        <v>42</v>
      </c>
      <c r="D154" s="47"/>
      <c r="E154" s="35"/>
      <c r="F154" s="35"/>
      <c r="G154" s="35"/>
      <c r="H154" s="35"/>
      <c r="I154" s="35"/>
      <c r="J154" s="36"/>
    </row>
    <row r="155" spans="1:10" ht="15.75" thickBot="1">
      <c r="A155" s="293"/>
      <c r="B155" s="73" t="s">
        <v>43</v>
      </c>
      <c r="C155" s="82" t="s">
        <v>44</v>
      </c>
      <c r="D155" s="65"/>
      <c r="E155" s="65"/>
      <c r="F155" s="65"/>
      <c r="G155" s="65"/>
      <c r="H155" s="65"/>
      <c r="I155" s="65"/>
      <c r="J155" s="66"/>
    </row>
    <row r="156" spans="1:10">
      <c r="A156" s="293"/>
      <c r="B156" s="67"/>
      <c r="C156" s="86" t="s">
        <v>45</v>
      </c>
      <c r="D156" s="70"/>
      <c r="E156" s="70"/>
      <c r="F156" s="70"/>
      <c r="G156" s="70"/>
      <c r="H156" s="70"/>
      <c r="I156" s="70"/>
      <c r="J156" s="72"/>
    </row>
    <row r="157" spans="1:10">
      <c r="A157" s="293"/>
      <c r="B157" s="61"/>
      <c r="C157" s="81" t="s">
        <v>46</v>
      </c>
      <c r="D157" s="35"/>
      <c r="E157" s="35"/>
      <c r="F157" s="35"/>
      <c r="G157" s="35"/>
      <c r="H157" s="35"/>
      <c r="I157" s="35"/>
      <c r="J157" s="36"/>
    </row>
    <row r="158" spans="1:10">
      <c r="A158" s="293"/>
      <c r="B158" s="61"/>
      <c r="C158" s="81" t="s">
        <v>47</v>
      </c>
      <c r="D158" s="35"/>
      <c r="E158" s="35"/>
      <c r="F158" s="35"/>
      <c r="G158" s="35"/>
      <c r="H158" s="35"/>
      <c r="I158" s="35"/>
      <c r="J158" s="36"/>
    </row>
    <row r="159" spans="1:10" ht="15.75" thickBot="1">
      <c r="A159" s="293"/>
      <c r="B159" s="73"/>
      <c r="C159" s="82" t="s">
        <v>48</v>
      </c>
      <c r="D159" s="65"/>
      <c r="E159" s="65"/>
      <c r="F159" s="65"/>
      <c r="G159" s="65"/>
      <c r="H159" s="65"/>
      <c r="I159" s="65"/>
      <c r="J159" s="66"/>
    </row>
    <row r="160" spans="1:10">
      <c r="A160" s="293"/>
      <c r="B160" s="75" t="s">
        <v>49</v>
      </c>
      <c r="C160" s="76" t="s">
        <v>50</v>
      </c>
      <c r="D160" s="79"/>
      <c r="E160" s="79"/>
      <c r="F160" s="79"/>
      <c r="G160" s="79"/>
      <c r="H160" s="77"/>
      <c r="I160" s="77"/>
      <c r="J160" s="80"/>
    </row>
    <row r="161" spans="1:10">
      <c r="A161" s="293"/>
      <c r="B161" s="61"/>
      <c r="C161" s="81" t="s">
        <v>51</v>
      </c>
      <c r="D161" s="28"/>
      <c r="E161" s="28"/>
      <c r="F161" s="28"/>
      <c r="G161" s="34"/>
      <c r="H161" s="35"/>
      <c r="I161" s="35"/>
      <c r="J161" s="36"/>
    </row>
    <row r="162" spans="1:10">
      <c r="A162" s="293"/>
      <c r="B162" s="61"/>
      <c r="C162" s="81" t="s">
        <v>52</v>
      </c>
      <c r="D162" s="35"/>
      <c r="E162" s="35"/>
      <c r="F162" s="35"/>
      <c r="G162" s="35"/>
      <c r="H162" s="35"/>
      <c r="I162" s="35"/>
      <c r="J162" s="36"/>
    </row>
    <row r="163" spans="1:10">
      <c r="A163" s="293"/>
      <c r="B163" s="61"/>
      <c r="C163" s="81" t="s">
        <v>53</v>
      </c>
      <c r="D163" s="35"/>
      <c r="E163" s="35"/>
      <c r="F163" s="35"/>
      <c r="G163" s="35"/>
      <c r="H163" s="35"/>
      <c r="I163" s="35"/>
      <c r="J163" s="36"/>
    </row>
    <row r="164" spans="1:10">
      <c r="A164" s="293"/>
      <c r="B164" s="61"/>
      <c r="C164" s="81" t="s">
        <v>54</v>
      </c>
      <c r="D164" s="35"/>
      <c r="E164" s="35"/>
      <c r="F164" s="42"/>
      <c r="G164" s="35"/>
      <c r="H164" s="35"/>
      <c r="I164" s="35"/>
      <c r="J164" s="36"/>
    </row>
    <row r="165" spans="1:10">
      <c r="A165" s="293"/>
      <c r="B165" s="61" t="s">
        <v>55</v>
      </c>
      <c r="C165" s="81" t="s">
        <v>56</v>
      </c>
      <c r="D165" s="23"/>
      <c r="E165" s="23"/>
      <c r="F165" s="35"/>
      <c r="G165" s="35"/>
      <c r="H165" s="35"/>
      <c r="I165" s="35"/>
      <c r="J165" s="36"/>
    </row>
    <row r="166" spans="1:10">
      <c r="A166" s="293"/>
      <c r="B166" s="61"/>
      <c r="C166" s="81" t="s">
        <v>57</v>
      </c>
      <c r="D166" s="35"/>
      <c r="E166" s="35"/>
      <c r="F166" s="35"/>
      <c r="G166" s="35"/>
      <c r="H166" s="35"/>
      <c r="I166" s="35"/>
      <c r="J166" s="36"/>
    </row>
    <row r="167" spans="1:10">
      <c r="A167" s="293"/>
      <c r="B167" s="61"/>
      <c r="C167" s="81" t="s">
        <v>58</v>
      </c>
      <c r="D167" s="35"/>
      <c r="E167" s="35"/>
      <c r="F167" s="35"/>
      <c r="G167" s="35"/>
      <c r="H167" s="35"/>
      <c r="I167" s="35"/>
      <c r="J167" s="36"/>
    </row>
    <row r="168" spans="1:10">
      <c r="A168" s="293"/>
      <c r="B168" s="61" t="s">
        <v>59</v>
      </c>
      <c r="C168" s="81" t="s">
        <v>60</v>
      </c>
      <c r="D168" s="35"/>
      <c r="E168" s="35"/>
      <c r="F168" s="35"/>
      <c r="G168" s="35"/>
      <c r="H168" s="35"/>
      <c r="I168" s="35"/>
      <c r="J168" s="36"/>
    </row>
    <row r="169" spans="1:10">
      <c r="A169" s="293"/>
      <c r="B169" s="61"/>
      <c r="C169" s="81" t="s">
        <v>61</v>
      </c>
      <c r="D169" s="35"/>
      <c r="E169" s="35"/>
      <c r="F169" s="35"/>
      <c r="G169" s="35"/>
      <c r="H169" s="35"/>
      <c r="I169" s="35"/>
      <c r="J169" s="36"/>
    </row>
    <row r="170" spans="1:10">
      <c r="A170" s="293"/>
      <c r="B170" s="61" t="s">
        <v>73</v>
      </c>
      <c r="C170" s="81" t="s">
        <v>63</v>
      </c>
      <c r="D170" s="35"/>
      <c r="E170" s="35"/>
      <c r="F170" s="35"/>
      <c r="G170" s="35"/>
      <c r="H170" s="35"/>
      <c r="I170" s="35"/>
      <c r="J170" s="36"/>
    </row>
    <row r="171" spans="1:10">
      <c r="A171" s="293"/>
      <c r="B171" s="61"/>
      <c r="C171" s="81" t="s">
        <v>64</v>
      </c>
      <c r="D171" s="35"/>
      <c r="E171" s="35"/>
      <c r="F171" s="35"/>
      <c r="G171" s="35"/>
      <c r="H171" s="35"/>
      <c r="I171" s="35"/>
      <c r="J171" s="36"/>
    </row>
    <row r="172" spans="1:10">
      <c r="A172" s="293"/>
      <c r="B172" s="61"/>
      <c r="C172" s="81" t="s">
        <v>65</v>
      </c>
      <c r="D172" s="35"/>
      <c r="E172" s="35"/>
      <c r="F172" s="35"/>
      <c r="G172" s="35"/>
      <c r="H172" s="35"/>
      <c r="I172" s="35"/>
      <c r="J172" s="36"/>
    </row>
    <row r="173" spans="1:10">
      <c r="A173" s="293"/>
      <c r="B173" s="61" t="s">
        <v>66</v>
      </c>
      <c r="C173" s="81" t="s">
        <v>67</v>
      </c>
      <c r="D173" s="35"/>
      <c r="E173" s="35"/>
      <c r="F173" s="35"/>
      <c r="G173" s="35"/>
      <c r="H173" s="92"/>
      <c r="I173" s="35"/>
      <c r="J173" s="36"/>
    </row>
    <row r="174" spans="1:10" ht="15.75" thickBot="1">
      <c r="A174" s="294"/>
      <c r="B174" s="73"/>
      <c r="C174" s="82" t="s">
        <v>68</v>
      </c>
      <c r="D174" s="65"/>
      <c r="E174" s="65"/>
      <c r="F174" s="65"/>
      <c r="G174" s="65"/>
      <c r="H174" s="65"/>
      <c r="I174" s="65"/>
      <c r="J174" s="66"/>
    </row>
    <row r="175" spans="1:10" ht="18">
      <c r="A175" s="127"/>
      <c r="B175" s="128"/>
      <c r="C175" s="39"/>
      <c r="D175" s="39"/>
      <c r="E175" s="39"/>
      <c r="F175" s="39"/>
      <c r="G175" s="39"/>
      <c r="H175" s="39"/>
      <c r="I175" s="39"/>
      <c r="J175" s="39"/>
    </row>
    <row r="176" spans="1:10" ht="18">
      <c r="A176" s="127"/>
      <c r="B176" s="164" t="s">
        <v>88</v>
      </c>
      <c r="C176" s="129">
        <f>C2</f>
        <v>50</v>
      </c>
      <c r="D176" s="130">
        <f>SUM(D5)</f>
        <v>44542</v>
      </c>
      <c r="E176" s="130">
        <f>SUM(D176+1)</f>
        <v>44543</v>
      </c>
      <c r="F176" s="130">
        <f t="shared" ref="F176:J176" si="1">SUM(E176+1)</f>
        <v>44544</v>
      </c>
      <c r="G176" s="130">
        <f t="shared" si="1"/>
        <v>44545</v>
      </c>
      <c r="H176" s="130">
        <f t="shared" si="1"/>
        <v>44546</v>
      </c>
      <c r="I176" s="130">
        <f t="shared" si="1"/>
        <v>44547</v>
      </c>
      <c r="J176" s="130">
        <f t="shared" si="1"/>
        <v>44548</v>
      </c>
    </row>
    <row r="177" spans="1:10" ht="18">
      <c r="A177" s="127"/>
      <c r="B177" s="128"/>
      <c r="C177" s="131" t="s">
        <v>74</v>
      </c>
      <c r="D177" s="132"/>
      <c r="E177" s="132"/>
      <c r="F177" s="133"/>
      <c r="G177" s="133"/>
      <c r="H177" s="133"/>
      <c r="I177" s="133"/>
      <c r="J177" s="133"/>
    </row>
    <row r="178" spans="1:10" ht="18">
      <c r="A178" s="127"/>
      <c r="B178" s="128"/>
      <c r="C178" s="134"/>
      <c r="D178" s="28"/>
      <c r="E178" s="135"/>
      <c r="F178" s="133"/>
      <c r="G178" s="133"/>
      <c r="H178" s="133"/>
      <c r="I178" s="133"/>
      <c r="J178" s="133"/>
    </row>
    <row r="179" spans="1:10" ht="18">
      <c r="A179" s="127"/>
      <c r="B179" s="128"/>
      <c r="C179" s="134"/>
      <c r="D179" s="78"/>
      <c r="E179" s="136"/>
      <c r="F179" s="133"/>
      <c r="G179" s="133"/>
      <c r="H179" s="133"/>
      <c r="I179" s="133"/>
      <c r="J179" s="133"/>
    </row>
    <row r="180" spans="1:10" ht="18">
      <c r="A180" s="127"/>
      <c r="B180" s="128"/>
      <c r="C180" s="134"/>
      <c r="D180" s="137"/>
      <c r="E180" s="137"/>
      <c r="F180" s="133"/>
      <c r="G180" s="133"/>
      <c r="H180" s="133"/>
      <c r="I180" s="99"/>
      <c r="J180" s="28"/>
    </row>
    <row r="181" spans="1:10" ht="18">
      <c r="A181" s="127"/>
      <c r="B181" s="128"/>
      <c r="C181" s="134"/>
      <c r="D181" s="137"/>
      <c r="E181" s="137"/>
      <c r="F181" s="133"/>
      <c r="G181" s="133"/>
      <c r="H181" s="138"/>
      <c r="I181" s="99"/>
      <c r="J181" s="28"/>
    </row>
    <row r="182" spans="1:10" ht="18">
      <c r="A182" s="127"/>
      <c r="B182" s="128"/>
      <c r="C182" s="134"/>
      <c r="D182" s="133"/>
      <c r="E182" s="23"/>
      <c r="F182" s="133"/>
      <c r="G182" s="133"/>
      <c r="H182" s="133"/>
      <c r="I182" s="133"/>
      <c r="J182" s="133"/>
    </row>
    <row r="183" spans="1:10" ht="18">
      <c r="A183" s="127"/>
      <c r="B183" s="128"/>
      <c r="C183" s="134"/>
      <c r="D183" s="23"/>
      <c r="E183" s="23"/>
      <c r="F183" s="23"/>
      <c r="G183" s="23"/>
      <c r="H183" s="133"/>
      <c r="I183" s="133"/>
      <c r="J183" s="133"/>
    </row>
    <row r="184" spans="1:10" ht="18">
      <c r="A184" s="127"/>
      <c r="B184" s="128"/>
      <c r="C184" s="139"/>
      <c r="D184" s="139"/>
      <c r="E184" s="139"/>
      <c r="F184" s="139"/>
      <c r="G184" s="139"/>
      <c r="H184" s="139"/>
      <c r="I184" s="139"/>
      <c r="J184" s="139"/>
    </row>
    <row r="185" spans="1:10" ht="18">
      <c r="A185" s="127"/>
      <c r="B185" s="6"/>
      <c r="C185" s="131" t="s">
        <v>75</v>
      </c>
      <c r="D185" s="23"/>
      <c r="E185" s="23"/>
      <c r="F185" s="23"/>
      <c r="G185" s="23"/>
      <c r="H185" s="23"/>
      <c r="I185" s="23"/>
      <c r="J185" s="23"/>
    </row>
    <row r="186" spans="1:10" ht="18">
      <c r="A186" s="127"/>
      <c r="B186" s="6"/>
      <c r="C186" s="134"/>
      <c r="D186" s="23"/>
      <c r="E186" s="23"/>
      <c r="F186" s="23"/>
      <c r="G186" s="23"/>
      <c r="H186" s="23"/>
      <c r="I186" s="23"/>
      <c r="J186" s="23"/>
    </row>
    <row r="187" spans="1:10">
      <c r="A187" s="39"/>
      <c r="B187" s="6"/>
      <c r="C187" s="134"/>
      <c r="D187" s="23"/>
      <c r="E187" s="23"/>
      <c r="F187" s="23"/>
      <c r="G187" s="23"/>
      <c r="H187" s="23"/>
      <c r="I187" s="23"/>
      <c r="J187" s="23"/>
    </row>
    <row r="188" spans="1:10">
      <c r="A188" s="39"/>
      <c r="B188" s="6"/>
      <c r="C188" s="134"/>
      <c r="D188" s="23"/>
      <c r="E188" s="23"/>
      <c r="F188" s="23"/>
      <c r="G188" s="23"/>
      <c r="H188" s="23"/>
      <c r="I188" s="23"/>
      <c r="J188" s="23"/>
    </row>
    <row r="189" spans="1:10">
      <c r="A189" s="39"/>
      <c r="B189" s="6"/>
      <c r="C189" s="134"/>
      <c r="D189" s="23"/>
      <c r="E189" s="23"/>
      <c r="F189" s="23"/>
      <c r="G189" s="135"/>
      <c r="H189" s="135"/>
      <c r="I189" s="23"/>
      <c r="J189" s="23"/>
    </row>
    <row r="190" spans="1:10">
      <c r="A190" s="39"/>
      <c r="B190" s="6"/>
      <c r="C190" s="134"/>
      <c r="D190" s="23"/>
      <c r="E190" s="23"/>
      <c r="F190" s="23"/>
      <c r="G190" s="23"/>
      <c r="H190" s="23"/>
      <c r="I190" s="23"/>
      <c r="J190" s="23"/>
    </row>
    <row r="191" spans="1:10">
      <c r="A191" s="39"/>
      <c r="B191" s="6"/>
      <c r="C191" s="134"/>
      <c r="D191" s="23"/>
      <c r="E191" s="23"/>
      <c r="F191" s="23"/>
      <c r="G191" s="23"/>
      <c r="H191" s="23"/>
      <c r="I191" s="23"/>
      <c r="J191" s="23"/>
    </row>
    <row r="192" spans="1:10">
      <c r="A192" s="39"/>
      <c r="B192" s="6"/>
      <c r="C192" s="140"/>
      <c r="D192" s="141"/>
      <c r="E192" s="141"/>
      <c r="F192" s="141"/>
      <c r="G192" s="141"/>
      <c r="H192" s="141"/>
      <c r="I192" s="141"/>
      <c r="J192" s="141"/>
    </row>
    <row r="193" spans="1:10">
      <c r="A193" s="39"/>
      <c r="B193" s="6"/>
      <c r="C193" s="131" t="s">
        <v>76</v>
      </c>
      <c r="D193" s="142"/>
      <c r="E193" s="142"/>
      <c r="F193" s="142"/>
      <c r="G193" s="142"/>
      <c r="H193" s="142"/>
      <c r="I193" s="142"/>
      <c r="J193" s="142"/>
    </row>
    <row r="194" spans="1:10">
      <c r="A194" s="39"/>
      <c r="B194" s="6"/>
      <c r="C194" s="134"/>
      <c r="D194" s="142"/>
      <c r="E194" s="142"/>
      <c r="F194" s="142"/>
      <c r="G194" s="142"/>
      <c r="H194" s="142"/>
      <c r="I194" s="142"/>
      <c r="J194" s="142"/>
    </row>
    <row r="195" spans="1:10">
      <c r="A195" s="39"/>
      <c r="B195" s="6"/>
      <c r="C195" s="134"/>
      <c r="D195" s="142"/>
      <c r="E195" s="142"/>
      <c r="F195" s="142"/>
      <c r="G195" s="142"/>
      <c r="H195" s="142"/>
      <c r="I195" s="142"/>
      <c r="J195" s="142"/>
    </row>
    <row r="196" spans="1:10">
      <c r="A196" s="39"/>
      <c r="B196" s="6"/>
      <c r="C196" s="134"/>
      <c r="D196" s="142"/>
      <c r="E196" s="142"/>
      <c r="F196" s="142"/>
      <c r="G196" s="142"/>
      <c r="H196" s="142"/>
      <c r="I196" s="142"/>
      <c r="J196" s="142"/>
    </row>
    <row r="197" spans="1:10">
      <c r="A197" s="39"/>
      <c r="B197" s="6"/>
      <c r="C197" s="134"/>
      <c r="D197" s="142"/>
      <c r="E197" s="142"/>
      <c r="F197" s="142"/>
      <c r="G197" s="142"/>
      <c r="H197" s="28"/>
      <c r="I197" s="142"/>
      <c r="J197" s="142"/>
    </row>
    <row r="198" spans="1:10">
      <c r="A198" s="39"/>
      <c r="B198" s="6"/>
      <c r="C198" s="134"/>
      <c r="D198" s="142"/>
      <c r="E198" s="142"/>
      <c r="F198" s="142"/>
      <c r="G198" s="142"/>
      <c r="H198" s="142"/>
      <c r="I198" s="142"/>
      <c r="J198" s="142"/>
    </row>
    <row r="199" spans="1:10">
      <c r="A199" s="39"/>
      <c r="B199" s="6"/>
      <c r="C199" s="134"/>
      <c r="D199" s="142"/>
      <c r="E199" s="142"/>
      <c r="F199" s="142"/>
      <c r="G199" s="142"/>
      <c r="H199" s="142"/>
      <c r="I199" s="142"/>
      <c r="J199" s="142"/>
    </row>
    <row r="200" spans="1:10">
      <c r="A200" s="39"/>
      <c r="B200" s="6"/>
      <c r="C200" s="134"/>
      <c r="D200" s="23"/>
      <c r="E200" s="23"/>
      <c r="F200" s="23"/>
      <c r="G200" s="23"/>
      <c r="H200" s="34"/>
      <c r="I200" s="23"/>
      <c r="J200" s="23"/>
    </row>
    <row r="201" spans="1:10">
      <c r="A201" s="39"/>
      <c r="B201" s="6"/>
      <c r="C201" s="134"/>
      <c r="D201" s="23"/>
      <c r="E201" s="23"/>
      <c r="F201" s="23"/>
      <c r="G201" s="135"/>
      <c r="H201" s="23"/>
      <c r="I201" s="23"/>
      <c r="J201" s="23"/>
    </row>
    <row r="202" spans="1:10">
      <c r="A202" s="39"/>
      <c r="B202" s="6"/>
      <c r="C202" s="134"/>
      <c r="D202" s="23"/>
      <c r="E202" s="23"/>
      <c r="F202" s="23"/>
      <c r="G202" s="28"/>
      <c r="H202" s="23"/>
      <c r="I202" s="23"/>
      <c r="J202" s="23"/>
    </row>
    <row r="203" spans="1:10">
      <c r="A203" s="39"/>
      <c r="B203" s="6"/>
      <c r="C203" s="141"/>
      <c r="D203" s="141"/>
      <c r="E203" s="141"/>
      <c r="F203" s="141"/>
      <c r="G203" s="141"/>
      <c r="H203" s="141"/>
      <c r="I203" s="141"/>
      <c r="J203" s="141"/>
    </row>
    <row r="204" spans="1:10">
      <c r="A204" s="39"/>
      <c r="B204" s="6"/>
      <c r="C204" s="143"/>
      <c r="D204" s="28"/>
      <c r="E204" s="28"/>
      <c r="F204" s="28"/>
      <c r="G204" s="142"/>
      <c r="H204" s="28"/>
      <c r="I204" s="132"/>
      <c r="J204" s="144"/>
    </row>
    <row r="205" spans="1:10">
      <c r="A205" s="39"/>
      <c r="B205" s="6"/>
      <c r="C205" s="145"/>
      <c r="D205" s="146"/>
      <c r="E205" s="147"/>
      <c r="F205" s="28"/>
      <c r="G205" s="142"/>
      <c r="H205" s="28"/>
      <c r="I205" s="132"/>
      <c r="J205" s="148"/>
    </row>
    <row r="206" spans="1:10">
      <c r="A206" s="39"/>
      <c r="B206" s="6"/>
      <c r="C206" s="145"/>
      <c r="D206" s="23"/>
      <c r="E206" s="147"/>
      <c r="F206" s="28"/>
      <c r="G206" s="142"/>
      <c r="H206" s="28"/>
      <c r="I206" s="28"/>
      <c r="J206" s="142"/>
    </row>
    <row r="207" spans="1:10">
      <c r="A207" s="39"/>
      <c r="B207" s="6"/>
      <c r="C207" s="134"/>
      <c r="D207" s="142"/>
      <c r="E207" s="142"/>
      <c r="F207" s="142"/>
      <c r="G207" s="142"/>
      <c r="H207" s="28"/>
      <c r="I207" s="142"/>
      <c r="J207" s="142"/>
    </row>
    <row r="208" spans="1:10">
      <c r="A208" s="39"/>
      <c r="B208" s="6"/>
      <c r="C208" s="134"/>
      <c r="D208" s="142"/>
      <c r="E208" s="142"/>
      <c r="F208" s="142"/>
      <c r="G208" s="142"/>
      <c r="H208" s="142"/>
      <c r="I208" s="142"/>
      <c r="J208" s="142"/>
    </row>
    <row r="209" spans="1:10">
      <c r="A209" s="39"/>
      <c r="B209" s="6"/>
      <c r="C209" s="149"/>
      <c r="D209" s="142"/>
      <c r="E209" s="142"/>
      <c r="F209" s="142"/>
      <c r="G209" s="142"/>
      <c r="H209" s="142"/>
      <c r="I209" s="142"/>
      <c r="J209" s="142"/>
    </row>
    <row r="210" spans="1:10">
      <c r="A210" s="39"/>
      <c r="B210" s="6"/>
      <c r="C210" s="150"/>
      <c r="D210" s="151">
        <f t="shared" ref="D210:J210" si="2">COUNTA(D177:D202)</f>
        <v>0</v>
      </c>
      <c r="E210" s="151">
        <f t="shared" si="2"/>
        <v>0</v>
      </c>
      <c r="F210" s="151">
        <f t="shared" si="2"/>
        <v>0</v>
      </c>
      <c r="G210" s="151">
        <f t="shared" si="2"/>
        <v>0</v>
      </c>
      <c r="H210" s="151">
        <f t="shared" si="2"/>
        <v>0</v>
      </c>
      <c r="I210" s="151">
        <f t="shared" si="2"/>
        <v>0</v>
      </c>
      <c r="J210" s="151">
        <f t="shared" si="2"/>
        <v>0</v>
      </c>
    </row>
    <row r="211" spans="1:10" ht="18">
      <c r="A211" s="127"/>
      <c r="B211" s="6"/>
      <c r="C211" s="23"/>
      <c r="D211" s="23"/>
      <c r="E211" s="23"/>
      <c r="F211" s="23"/>
      <c r="G211" s="23"/>
      <c r="H211" s="23"/>
      <c r="I211" s="28" t="s">
        <v>77</v>
      </c>
      <c r="J211" s="152">
        <f>SUM(D210:J210)</f>
        <v>0</v>
      </c>
    </row>
    <row r="212" spans="1:10" ht="18">
      <c r="A212" s="127"/>
      <c r="B212" s="6"/>
      <c r="C212" s="153"/>
      <c r="D212" s="153"/>
      <c r="E212" s="153"/>
      <c r="F212" s="153"/>
      <c r="G212" s="23"/>
      <c r="H212" s="153"/>
      <c r="I212" s="28" t="s">
        <v>37</v>
      </c>
      <c r="J212" s="28">
        <f>COUNTA(D37:J46,D93:J102,D150:J159)</f>
        <v>0</v>
      </c>
    </row>
    <row r="213" spans="1:10" ht="18">
      <c r="A213" s="127"/>
      <c r="B213" s="6"/>
      <c r="C213" s="154"/>
      <c r="D213" s="23" t="s">
        <v>78</v>
      </c>
      <c r="E213" s="23"/>
      <c r="F213" s="23"/>
      <c r="G213" s="23"/>
      <c r="H213" s="23"/>
      <c r="I213" s="28" t="s">
        <v>79</v>
      </c>
      <c r="J213" s="28">
        <f>COUNTA(D52:J54,D108:J110,D165:J167)</f>
        <v>0</v>
      </c>
    </row>
    <row r="214" spans="1:10" ht="18">
      <c r="A214" s="127"/>
      <c r="B214" s="6"/>
      <c r="C214" s="155"/>
      <c r="D214" s="23" t="s">
        <v>80</v>
      </c>
      <c r="E214" s="23"/>
      <c r="F214" s="23"/>
      <c r="G214" s="23"/>
      <c r="H214" s="23"/>
      <c r="I214" s="28" t="s">
        <v>81</v>
      </c>
      <c r="J214" s="28">
        <f>COUNTA(D60:J61,D116:J118,D173:J174)</f>
        <v>2</v>
      </c>
    </row>
    <row r="215" spans="1:10" ht="18">
      <c r="A215" s="127"/>
      <c r="B215" s="6"/>
      <c r="C215" s="156"/>
      <c r="D215" s="23" t="s">
        <v>82</v>
      </c>
      <c r="E215" s="23"/>
      <c r="F215" s="23"/>
      <c r="G215" s="23"/>
      <c r="H215" s="23"/>
      <c r="I215" s="28" t="s">
        <v>83</v>
      </c>
      <c r="J215" s="28">
        <f>COUNTA(D47:J51,D103:J107,D160:J164)</f>
        <v>0</v>
      </c>
    </row>
    <row r="216" spans="1:10" ht="18">
      <c r="A216" s="127"/>
      <c r="B216" s="6"/>
      <c r="C216" s="157" t="s">
        <v>84</v>
      </c>
      <c r="D216" s="23" t="s">
        <v>85</v>
      </c>
      <c r="E216" s="23"/>
      <c r="F216" s="23"/>
      <c r="G216" s="23"/>
      <c r="H216" s="23"/>
      <c r="I216" s="28" t="s">
        <v>86</v>
      </c>
      <c r="J216" s="28">
        <f>SUM(J212:J215)</f>
        <v>2</v>
      </c>
    </row>
    <row r="217" spans="1:10" ht="18">
      <c r="A217" s="127"/>
      <c r="B217" s="6"/>
      <c r="C217" s="23"/>
      <c r="D217" s="23"/>
      <c r="E217" s="23"/>
      <c r="F217" s="23"/>
      <c r="G217" s="158" t="s">
        <v>87</v>
      </c>
      <c r="H217" s="23"/>
      <c r="I217" s="23"/>
      <c r="J217" s="23"/>
    </row>
    <row r="218" spans="1:10" ht="18">
      <c r="A218" s="127"/>
      <c r="B218" s="6"/>
      <c r="C218" s="23"/>
      <c r="D218" s="23"/>
      <c r="E218" s="23"/>
      <c r="F218" s="23"/>
      <c r="G218" s="23"/>
      <c r="H218" s="23"/>
      <c r="I218" s="23"/>
      <c r="J218" s="23"/>
    </row>
    <row r="219" spans="1:10" ht="18">
      <c r="A219" s="127"/>
      <c r="B219" s="6"/>
      <c r="C219" s="23"/>
      <c r="D219" s="23"/>
      <c r="E219" s="28"/>
      <c r="F219" s="28"/>
      <c r="G219" s="23"/>
      <c r="H219" s="28"/>
      <c r="I219" s="28"/>
      <c r="J219" s="28"/>
    </row>
    <row r="220" spans="1:10" ht="18">
      <c r="A220" s="127"/>
      <c r="B220" s="6"/>
      <c r="C220" s="23"/>
      <c r="D220" s="23"/>
      <c r="E220" s="23"/>
      <c r="F220" s="23"/>
      <c r="G220" s="23"/>
      <c r="H220" s="23"/>
      <c r="I220" s="23"/>
      <c r="J220" s="23"/>
    </row>
  </sheetData>
  <mergeCells count="7">
    <mergeCell ref="A150:A174"/>
    <mergeCell ref="A1:J1"/>
    <mergeCell ref="A7:A36"/>
    <mergeCell ref="A37:A61"/>
    <mergeCell ref="A62:A92"/>
    <mergeCell ref="A93:A118"/>
    <mergeCell ref="A120:A149"/>
  </mergeCells>
  <phoneticPr fontId="20" type="noConversion"/>
  <conditionalFormatting sqref="G62">
    <cfRule type="duplicateValues" dxfId="988" priority="437"/>
  </conditionalFormatting>
  <conditionalFormatting sqref="G94">
    <cfRule type="duplicateValues" dxfId="987" priority="298"/>
  </conditionalFormatting>
  <conditionalFormatting sqref="G94">
    <cfRule type="duplicateValues" dxfId="986" priority="297"/>
  </conditionalFormatting>
  <conditionalFormatting sqref="G94">
    <cfRule type="duplicateValues" dxfId="985" priority="296"/>
  </conditionalFormatting>
  <conditionalFormatting sqref="G94">
    <cfRule type="duplicateValues" dxfId="984" priority="295"/>
  </conditionalFormatting>
  <conditionalFormatting sqref="G94">
    <cfRule type="duplicateValues" dxfId="983" priority="294"/>
  </conditionalFormatting>
  <conditionalFormatting sqref="G94">
    <cfRule type="duplicateValues" dxfId="982" priority="293"/>
  </conditionalFormatting>
  <conditionalFormatting sqref="G94">
    <cfRule type="duplicateValues" dxfId="981" priority="292"/>
  </conditionalFormatting>
  <conditionalFormatting sqref="G94">
    <cfRule type="duplicateValues" dxfId="980" priority="291"/>
  </conditionalFormatting>
  <conditionalFormatting sqref="G94">
    <cfRule type="duplicateValues" dxfId="979" priority="290"/>
  </conditionalFormatting>
  <conditionalFormatting sqref="G94">
    <cfRule type="duplicateValues" dxfId="978" priority="289"/>
  </conditionalFormatting>
  <conditionalFormatting sqref="G94">
    <cfRule type="duplicateValues" dxfId="977" priority="288"/>
  </conditionalFormatting>
  <conditionalFormatting sqref="G94">
    <cfRule type="duplicateValues" dxfId="976" priority="287"/>
  </conditionalFormatting>
  <conditionalFormatting sqref="G94">
    <cfRule type="duplicateValues" dxfId="975" priority="286"/>
  </conditionalFormatting>
  <conditionalFormatting sqref="G94">
    <cfRule type="duplicateValues" dxfId="974" priority="285"/>
  </conditionalFormatting>
  <conditionalFormatting sqref="G94">
    <cfRule type="duplicateValues" dxfId="973" priority="284"/>
  </conditionalFormatting>
  <conditionalFormatting sqref="G94">
    <cfRule type="duplicateValues" dxfId="972" priority="283"/>
  </conditionalFormatting>
  <conditionalFormatting sqref="G94">
    <cfRule type="duplicateValues" dxfId="971" priority="282"/>
  </conditionalFormatting>
  <conditionalFormatting sqref="G94">
    <cfRule type="duplicateValues" dxfId="970" priority="281"/>
  </conditionalFormatting>
  <conditionalFormatting sqref="G94">
    <cfRule type="duplicateValues" dxfId="969" priority="280"/>
  </conditionalFormatting>
  <conditionalFormatting sqref="G94">
    <cfRule type="duplicateValues" dxfId="968" priority="279"/>
  </conditionalFormatting>
  <conditionalFormatting sqref="G94">
    <cfRule type="duplicateValues" dxfId="967" priority="278"/>
  </conditionalFormatting>
  <conditionalFormatting sqref="G94">
    <cfRule type="duplicateValues" dxfId="966" priority="277"/>
  </conditionalFormatting>
  <conditionalFormatting sqref="G94">
    <cfRule type="duplicateValues" dxfId="965" priority="276"/>
  </conditionalFormatting>
  <conditionalFormatting sqref="G94">
    <cfRule type="duplicateValues" dxfId="964" priority="275"/>
  </conditionalFormatting>
  <conditionalFormatting sqref="G94">
    <cfRule type="duplicateValues" dxfId="963" priority="274"/>
  </conditionalFormatting>
  <conditionalFormatting sqref="G94">
    <cfRule type="duplicateValues" dxfId="962" priority="273"/>
  </conditionalFormatting>
  <conditionalFormatting sqref="G94">
    <cfRule type="duplicateValues" dxfId="961" priority="272"/>
  </conditionalFormatting>
  <conditionalFormatting sqref="G94">
    <cfRule type="duplicateValues" dxfId="960" priority="271"/>
  </conditionalFormatting>
  <conditionalFormatting sqref="G94">
    <cfRule type="duplicateValues" dxfId="959" priority="270"/>
  </conditionalFormatting>
  <conditionalFormatting sqref="G94">
    <cfRule type="duplicateValues" dxfId="958" priority="269"/>
  </conditionalFormatting>
  <conditionalFormatting sqref="G94">
    <cfRule type="duplicateValues" dxfId="957" priority="268"/>
  </conditionalFormatting>
  <conditionalFormatting sqref="G94">
    <cfRule type="duplicateValues" dxfId="956" priority="267"/>
  </conditionalFormatting>
  <conditionalFormatting sqref="G94">
    <cfRule type="duplicateValues" dxfId="955" priority="266"/>
  </conditionalFormatting>
  <conditionalFormatting sqref="G94">
    <cfRule type="duplicateValues" dxfId="954" priority="265"/>
  </conditionalFormatting>
  <conditionalFormatting sqref="G94">
    <cfRule type="duplicateValues" dxfId="953" priority="264"/>
  </conditionalFormatting>
  <conditionalFormatting sqref="G94">
    <cfRule type="duplicateValues" dxfId="952" priority="263"/>
  </conditionalFormatting>
  <conditionalFormatting sqref="G94">
    <cfRule type="duplicateValues" dxfId="951" priority="262"/>
  </conditionalFormatting>
  <conditionalFormatting sqref="G94">
    <cfRule type="duplicateValues" dxfId="950" priority="261"/>
  </conditionalFormatting>
  <conditionalFormatting sqref="G94">
    <cfRule type="duplicateValues" dxfId="949" priority="260"/>
  </conditionalFormatting>
  <conditionalFormatting sqref="G94">
    <cfRule type="duplicateValues" dxfId="948" priority="259"/>
  </conditionalFormatting>
  <conditionalFormatting sqref="G94">
    <cfRule type="duplicateValues" dxfId="947" priority="258"/>
  </conditionalFormatting>
  <conditionalFormatting sqref="G94">
    <cfRule type="duplicateValues" dxfId="946" priority="257"/>
  </conditionalFormatting>
  <conditionalFormatting sqref="G94">
    <cfRule type="duplicateValues" dxfId="945" priority="256"/>
  </conditionalFormatting>
  <conditionalFormatting sqref="G94">
    <cfRule type="duplicateValues" dxfId="944" priority="255"/>
  </conditionalFormatting>
  <conditionalFormatting sqref="G94">
    <cfRule type="duplicateValues" dxfId="943" priority="254"/>
  </conditionalFormatting>
  <conditionalFormatting sqref="G94">
    <cfRule type="duplicateValues" dxfId="942" priority="253"/>
  </conditionalFormatting>
  <conditionalFormatting sqref="G94">
    <cfRule type="duplicateValues" dxfId="941" priority="252"/>
  </conditionalFormatting>
  <conditionalFormatting sqref="G94">
    <cfRule type="duplicateValues" dxfId="940" priority="251"/>
  </conditionalFormatting>
  <conditionalFormatting sqref="G94">
    <cfRule type="duplicateValues" dxfId="939" priority="250"/>
  </conditionalFormatting>
  <conditionalFormatting sqref="G94">
    <cfRule type="duplicateValues" dxfId="938" priority="249"/>
  </conditionalFormatting>
  <conditionalFormatting sqref="G94">
    <cfRule type="duplicateValues" dxfId="937" priority="248"/>
  </conditionalFormatting>
  <conditionalFormatting sqref="G94">
    <cfRule type="duplicateValues" dxfId="936" priority="247"/>
  </conditionalFormatting>
  <conditionalFormatting sqref="G94">
    <cfRule type="duplicateValues" dxfId="935" priority="246"/>
  </conditionalFormatting>
  <conditionalFormatting sqref="G94">
    <cfRule type="duplicateValues" dxfId="934" priority="245"/>
  </conditionalFormatting>
  <conditionalFormatting sqref="G94">
    <cfRule type="duplicateValues" dxfId="933" priority="244"/>
  </conditionalFormatting>
  <conditionalFormatting sqref="G94">
    <cfRule type="duplicateValues" dxfId="932" priority="243"/>
  </conditionalFormatting>
  <conditionalFormatting sqref="G95">
    <cfRule type="duplicateValues" dxfId="931" priority="242"/>
  </conditionalFormatting>
  <conditionalFormatting sqref="H7">
    <cfRule type="duplicateValues" dxfId="930" priority="237"/>
  </conditionalFormatting>
  <conditionalFormatting sqref="H19">
    <cfRule type="duplicateValues" dxfId="929" priority="236"/>
  </conditionalFormatting>
  <conditionalFormatting sqref="H12">
    <cfRule type="duplicateValues" dxfId="928" priority="235"/>
  </conditionalFormatting>
  <conditionalFormatting sqref="H38">
    <cfRule type="duplicateValues" dxfId="927" priority="234"/>
  </conditionalFormatting>
  <conditionalFormatting sqref="H18">
    <cfRule type="duplicateValues" dxfId="926" priority="233"/>
  </conditionalFormatting>
  <conditionalFormatting sqref="H13">
    <cfRule type="duplicateValues" dxfId="925" priority="232"/>
  </conditionalFormatting>
  <conditionalFormatting sqref="H14">
    <cfRule type="duplicateValues" dxfId="924" priority="231"/>
  </conditionalFormatting>
  <conditionalFormatting sqref="H16">
    <cfRule type="duplicateValues" dxfId="923" priority="230"/>
  </conditionalFormatting>
  <conditionalFormatting sqref="H28">
    <cfRule type="duplicateValues" dxfId="922" priority="229"/>
  </conditionalFormatting>
  <conditionalFormatting sqref="H48">
    <cfRule type="duplicateValues" dxfId="921" priority="228"/>
  </conditionalFormatting>
  <conditionalFormatting sqref="I120">
    <cfRule type="duplicateValues" dxfId="920" priority="227"/>
  </conditionalFormatting>
  <conditionalFormatting sqref="I121">
    <cfRule type="duplicateValues" dxfId="919" priority="226"/>
  </conditionalFormatting>
  <conditionalFormatting sqref="I121">
    <cfRule type="duplicateValues" dxfId="918" priority="225"/>
  </conditionalFormatting>
  <conditionalFormatting sqref="I121">
    <cfRule type="duplicateValues" dxfId="917" priority="224"/>
  </conditionalFormatting>
  <conditionalFormatting sqref="I121">
    <cfRule type="duplicateValues" dxfId="916" priority="223"/>
  </conditionalFormatting>
  <conditionalFormatting sqref="I121">
    <cfRule type="duplicateValues" dxfId="915" priority="222"/>
  </conditionalFormatting>
  <conditionalFormatting sqref="I121">
    <cfRule type="duplicateValues" dxfId="914" priority="221"/>
  </conditionalFormatting>
  <conditionalFormatting sqref="I121">
    <cfRule type="duplicateValues" dxfId="913" priority="220"/>
  </conditionalFormatting>
  <conditionalFormatting sqref="I121">
    <cfRule type="duplicateValues" dxfId="912" priority="219"/>
  </conditionalFormatting>
  <conditionalFormatting sqref="I121">
    <cfRule type="duplicateValues" dxfId="911" priority="218"/>
  </conditionalFormatting>
  <conditionalFormatting sqref="I121">
    <cfRule type="duplicateValues" dxfId="910" priority="217"/>
  </conditionalFormatting>
  <conditionalFormatting sqref="I121">
    <cfRule type="duplicateValues" dxfId="909" priority="216"/>
  </conditionalFormatting>
  <conditionalFormatting sqref="I121">
    <cfRule type="duplicateValues" dxfId="908" priority="215"/>
  </conditionalFormatting>
  <conditionalFormatting sqref="I121">
    <cfRule type="duplicateValues" dxfId="907" priority="214"/>
  </conditionalFormatting>
  <conditionalFormatting sqref="I121">
    <cfRule type="duplicateValues" dxfId="906" priority="213"/>
  </conditionalFormatting>
  <conditionalFormatting sqref="I121">
    <cfRule type="duplicateValues" dxfId="905" priority="212"/>
  </conditionalFormatting>
  <conditionalFormatting sqref="I121">
    <cfRule type="duplicateValues" dxfId="904" priority="211"/>
  </conditionalFormatting>
  <conditionalFormatting sqref="I121">
    <cfRule type="duplicateValues" dxfId="903" priority="210"/>
  </conditionalFormatting>
  <conditionalFormatting sqref="I121">
    <cfRule type="duplicateValues" dxfId="902" priority="209"/>
  </conditionalFormatting>
  <conditionalFormatting sqref="I121">
    <cfRule type="duplicateValues" dxfId="901" priority="208"/>
  </conditionalFormatting>
  <conditionalFormatting sqref="I121">
    <cfRule type="duplicateValues" dxfId="900" priority="207"/>
  </conditionalFormatting>
  <conditionalFormatting sqref="I129">
    <cfRule type="duplicateValues" dxfId="899" priority="206"/>
  </conditionalFormatting>
  <conditionalFormatting sqref="I129">
    <cfRule type="duplicateValues" dxfId="898" priority="205"/>
  </conditionalFormatting>
  <conditionalFormatting sqref="I129">
    <cfRule type="duplicateValues" dxfId="897" priority="204"/>
  </conditionalFormatting>
  <conditionalFormatting sqref="I129">
    <cfRule type="duplicateValues" dxfId="896" priority="203"/>
  </conditionalFormatting>
  <conditionalFormatting sqref="I129">
    <cfRule type="duplicateValues" dxfId="895" priority="202"/>
  </conditionalFormatting>
  <conditionalFormatting sqref="I129">
    <cfRule type="duplicateValues" dxfId="894" priority="201"/>
  </conditionalFormatting>
  <conditionalFormatting sqref="I129">
    <cfRule type="duplicateValues" dxfId="893" priority="200"/>
  </conditionalFormatting>
  <conditionalFormatting sqref="I129">
    <cfRule type="duplicateValues" dxfId="892" priority="199"/>
  </conditionalFormatting>
  <conditionalFormatting sqref="I129">
    <cfRule type="duplicateValues" dxfId="891" priority="198"/>
  </conditionalFormatting>
  <conditionalFormatting sqref="I129">
    <cfRule type="duplicateValues" dxfId="890" priority="197"/>
  </conditionalFormatting>
  <conditionalFormatting sqref="I129">
    <cfRule type="duplicateValues" dxfId="889" priority="196"/>
  </conditionalFormatting>
  <conditionalFormatting sqref="I129">
    <cfRule type="duplicateValues" dxfId="888" priority="195"/>
  </conditionalFormatting>
  <conditionalFormatting sqref="I129">
    <cfRule type="duplicateValues" dxfId="887" priority="194"/>
  </conditionalFormatting>
  <conditionalFormatting sqref="I129">
    <cfRule type="duplicateValues" dxfId="886" priority="193"/>
  </conditionalFormatting>
  <conditionalFormatting sqref="I129">
    <cfRule type="duplicateValues" dxfId="885" priority="192"/>
  </conditionalFormatting>
  <conditionalFormatting sqref="I129">
    <cfRule type="duplicateValues" dxfId="884" priority="191"/>
  </conditionalFormatting>
  <conditionalFormatting sqref="I129">
    <cfRule type="duplicateValues" dxfId="883" priority="190"/>
  </conditionalFormatting>
  <conditionalFormatting sqref="I129">
    <cfRule type="duplicateValues" dxfId="882" priority="189"/>
  </conditionalFormatting>
  <conditionalFormatting sqref="I129">
    <cfRule type="duplicateValues" dxfId="881" priority="188"/>
  </conditionalFormatting>
  <conditionalFormatting sqref="I129">
    <cfRule type="duplicateValues" dxfId="880" priority="187"/>
  </conditionalFormatting>
  <conditionalFormatting sqref="I129">
    <cfRule type="duplicateValues" dxfId="879" priority="186"/>
  </conditionalFormatting>
  <conditionalFormatting sqref="I129">
    <cfRule type="duplicateValues" dxfId="878" priority="185"/>
  </conditionalFormatting>
  <conditionalFormatting sqref="I129">
    <cfRule type="duplicateValues" dxfId="877" priority="184"/>
  </conditionalFormatting>
  <conditionalFormatting sqref="I129">
    <cfRule type="duplicateValues" dxfId="876" priority="183"/>
  </conditionalFormatting>
  <conditionalFormatting sqref="I129">
    <cfRule type="duplicateValues" dxfId="875" priority="182"/>
  </conditionalFormatting>
  <conditionalFormatting sqref="I129">
    <cfRule type="duplicateValues" dxfId="874" priority="181"/>
  </conditionalFormatting>
  <conditionalFormatting sqref="I129">
    <cfRule type="duplicateValues" dxfId="873" priority="180"/>
  </conditionalFormatting>
  <conditionalFormatting sqref="I129">
    <cfRule type="duplicateValues" dxfId="872" priority="179"/>
  </conditionalFormatting>
  <conditionalFormatting sqref="I129">
    <cfRule type="duplicateValues" dxfId="871" priority="178"/>
  </conditionalFormatting>
  <conditionalFormatting sqref="I129">
    <cfRule type="duplicateValues" dxfId="870" priority="177"/>
  </conditionalFormatting>
  <conditionalFormatting sqref="I129">
    <cfRule type="duplicateValues" dxfId="869" priority="176"/>
  </conditionalFormatting>
  <conditionalFormatting sqref="I129">
    <cfRule type="duplicateValues" dxfId="868" priority="175"/>
  </conditionalFormatting>
  <conditionalFormatting sqref="I129">
    <cfRule type="duplicateValues" dxfId="867" priority="174"/>
  </conditionalFormatting>
  <conditionalFormatting sqref="I129">
    <cfRule type="duplicateValues" dxfId="866" priority="173"/>
  </conditionalFormatting>
  <conditionalFormatting sqref="I129">
    <cfRule type="duplicateValues" dxfId="865" priority="172"/>
  </conditionalFormatting>
  <conditionalFormatting sqref="I129">
    <cfRule type="duplicateValues" dxfId="864" priority="171"/>
  </conditionalFormatting>
  <conditionalFormatting sqref="I132">
    <cfRule type="duplicateValues" dxfId="863" priority="170"/>
  </conditionalFormatting>
  <conditionalFormatting sqref="I134">
    <cfRule type="duplicateValues" dxfId="862" priority="169"/>
  </conditionalFormatting>
  <conditionalFormatting sqref="I136">
    <cfRule type="duplicateValues" dxfId="861" priority="168"/>
  </conditionalFormatting>
  <conditionalFormatting sqref="I136">
    <cfRule type="duplicateValues" dxfId="860" priority="167"/>
  </conditionalFormatting>
  <conditionalFormatting sqref="I128">
    <cfRule type="duplicateValues" dxfId="859" priority="166"/>
  </conditionalFormatting>
  <conditionalFormatting sqref="I128">
    <cfRule type="duplicateValues" dxfId="858" priority="165"/>
  </conditionalFormatting>
  <conditionalFormatting sqref="I133">
    <cfRule type="duplicateValues" dxfId="857" priority="164"/>
  </conditionalFormatting>
  <conditionalFormatting sqref="I133">
    <cfRule type="duplicateValues" dxfId="856" priority="163"/>
  </conditionalFormatting>
  <conditionalFormatting sqref="I130">
    <cfRule type="duplicateValues" dxfId="855" priority="162"/>
  </conditionalFormatting>
  <conditionalFormatting sqref="I130">
    <cfRule type="duplicateValues" dxfId="854" priority="161"/>
  </conditionalFormatting>
  <conditionalFormatting sqref="I130">
    <cfRule type="duplicateValues" dxfId="853" priority="160"/>
  </conditionalFormatting>
  <conditionalFormatting sqref="I130">
    <cfRule type="duplicateValues" dxfId="852" priority="159"/>
  </conditionalFormatting>
  <conditionalFormatting sqref="I130">
    <cfRule type="duplicateValues" dxfId="851" priority="158"/>
  </conditionalFormatting>
  <conditionalFormatting sqref="I130">
    <cfRule type="duplicateValues" dxfId="850" priority="157"/>
  </conditionalFormatting>
  <conditionalFormatting sqref="I130">
    <cfRule type="duplicateValues" dxfId="849" priority="156"/>
  </conditionalFormatting>
  <conditionalFormatting sqref="I130">
    <cfRule type="duplicateValues" dxfId="848" priority="155"/>
  </conditionalFormatting>
  <conditionalFormatting sqref="I130">
    <cfRule type="duplicateValues" dxfId="847" priority="154"/>
  </conditionalFormatting>
  <conditionalFormatting sqref="I130">
    <cfRule type="duplicateValues" dxfId="846" priority="153"/>
  </conditionalFormatting>
  <conditionalFormatting sqref="I130">
    <cfRule type="duplicateValues" dxfId="845" priority="152"/>
  </conditionalFormatting>
  <conditionalFormatting sqref="I130">
    <cfRule type="duplicateValues" dxfId="844" priority="151"/>
  </conditionalFormatting>
  <conditionalFormatting sqref="I130">
    <cfRule type="duplicateValues" dxfId="843" priority="150"/>
  </conditionalFormatting>
  <conditionalFormatting sqref="I130">
    <cfRule type="duplicateValues" dxfId="842" priority="149"/>
  </conditionalFormatting>
  <conditionalFormatting sqref="I130">
    <cfRule type="duplicateValues" dxfId="841" priority="148"/>
  </conditionalFormatting>
  <conditionalFormatting sqref="I130">
    <cfRule type="duplicateValues" dxfId="840" priority="147"/>
  </conditionalFormatting>
  <conditionalFormatting sqref="I130">
    <cfRule type="duplicateValues" dxfId="839" priority="146"/>
  </conditionalFormatting>
  <conditionalFormatting sqref="I130">
    <cfRule type="duplicateValues" dxfId="838" priority="145"/>
  </conditionalFormatting>
  <conditionalFormatting sqref="I130">
    <cfRule type="duplicateValues" dxfId="837" priority="144"/>
  </conditionalFormatting>
  <conditionalFormatting sqref="I130">
    <cfRule type="duplicateValues" dxfId="836" priority="143"/>
  </conditionalFormatting>
  <conditionalFormatting sqref="I130">
    <cfRule type="duplicateValues" dxfId="835" priority="142"/>
  </conditionalFormatting>
  <conditionalFormatting sqref="I130">
    <cfRule type="duplicateValues" dxfId="834" priority="141"/>
  </conditionalFormatting>
  <conditionalFormatting sqref="I130">
    <cfRule type="duplicateValues" dxfId="833" priority="140"/>
  </conditionalFormatting>
  <conditionalFormatting sqref="I130">
    <cfRule type="duplicateValues" dxfId="832" priority="139"/>
  </conditionalFormatting>
  <conditionalFormatting sqref="I130">
    <cfRule type="duplicateValues" dxfId="831" priority="138"/>
  </conditionalFormatting>
  <conditionalFormatting sqref="I130">
    <cfRule type="duplicateValues" dxfId="830" priority="137"/>
  </conditionalFormatting>
  <conditionalFormatting sqref="I130">
    <cfRule type="duplicateValues" dxfId="829" priority="136"/>
  </conditionalFormatting>
  <conditionalFormatting sqref="I130">
    <cfRule type="duplicateValues" dxfId="828" priority="135"/>
  </conditionalFormatting>
  <conditionalFormatting sqref="I130">
    <cfRule type="duplicateValues" dxfId="827" priority="134"/>
  </conditionalFormatting>
  <conditionalFormatting sqref="I130">
    <cfRule type="duplicateValues" dxfId="826" priority="133"/>
  </conditionalFormatting>
  <conditionalFormatting sqref="I130">
    <cfRule type="duplicateValues" dxfId="825" priority="132"/>
  </conditionalFormatting>
  <conditionalFormatting sqref="I130">
    <cfRule type="duplicateValues" dxfId="824" priority="131"/>
  </conditionalFormatting>
  <conditionalFormatting sqref="I130">
    <cfRule type="duplicateValues" dxfId="823" priority="130"/>
  </conditionalFormatting>
  <conditionalFormatting sqref="I130">
    <cfRule type="duplicateValues" dxfId="822" priority="129"/>
  </conditionalFormatting>
  <conditionalFormatting sqref="I130">
    <cfRule type="duplicateValues" dxfId="821" priority="128"/>
  </conditionalFormatting>
  <conditionalFormatting sqref="I130">
    <cfRule type="duplicateValues" dxfId="820" priority="127"/>
  </conditionalFormatting>
  <conditionalFormatting sqref="I130">
    <cfRule type="duplicateValues" dxfId="819" priority="126"/>
  </conditionalFormatting>
  <conditionalFormatting sqref="I130">
    <cfRule type="duplicateValues" dxfId="818" priority="125"/>
  </conditionalFormatting>
  <conditionalFormatting sqref="I130">
    <cfRule type="duplicateValues" dxfId="817" priority="124"/>
  </conditionalFormatting>
  <conditionalFormatting sqref="I130">
    <cfRule type="duplicateValues" dxfId="816" priority="123"/>
  </conditionalFormatting>
  <conditionalFormatting sqref="I130">
    <cfRule type="duplicateValues" dxfId="815" priority="122"/>
  </conditionalFormatting>
  <conditionalFormatting sqref="I130">
    <cfRule type="duplicateValues" dxfId="814" priority="121"/>
  </conditionalFormatting>
  <conditionalFormatting sqref="I130">
    <cfRule type="duplicateValues" dxfId="813" priority="120"/>
  </conditionalFormatting>
  <conditionalFormatting sqref="I130">
    <cfRule type="duplicateValues" dxfId="812" priority="119"/>
  </conditionalFormatting>
  <conditionalFormatting sqref="I130">
    <cfRule type="duplicateValues" dxfId="811" priority="118"/>
  </conditionalFormatting>
  <conditionalFormatting sqref="I130">
    <cfRule type="duplicateValues" dxfId="810" priority="117"/>
  </conditionalFormatting>
  <conditionalFormatting sqref="I130">
    <cfRule type="duplicateValues" dxfId="809" priority="116"/>
  </conditionalFormatting>
  <conditionalFormatting sqref="I130">
    <cfRule type="duplicateValues" dxfId="808" priority="115"/>
  </conditionalFormatting>
  <conditionalFormatting sqref="I130">
    <cfRule type="duplicateValues" dxfId="807" priority="114"/>
  </conditionalFormatting>
  <conditionalFormatting sqref="I130">
    <cfRule type="duplicateValues" dxfId="806" priority="113"/>
  </conditionalFormatting>
  <conditionalFormatting sqref="I130">
    <cfRule type="duplicateValues" dxfId="805" priority="112"/>
  </conditionalFormatting>
  <conditionalFormatting sqref="I130">
    <cfRule type="duplicateValues" dxfId="804" priority="111"/>
  </conditionalFormatting>
  <conditionalFormatting sqref="I130">
    <cfRule type="duplicateValues" dxfId="803" priority="110"/>
  </conditionalFormatting>
  <conditionalFormatting sqref="I130">
    <cfRule type="duplicateValues" dxfId="802" priority="109"/>
  </conditionalFormatting>
  <conditionalFormatting sqref="I130">
    <cfRule type="duplicateValues" dxfId="801" priority="108"/>
  </conditionalFormatting>
  <conditionalFormatting sqref="I130">
    <cfRule type="duplicateValues" dxfId="800" priority="107"/>
  </conditionalFormatting>
  <conditionalFormatting sqref="I130">
    <cfRule type="duplicateValues" dxfId="799" priority="106"/>
  </conditionalFormatting>
  <conditionalFormatting sqref="I130">
    <cfRule type="duplicateValues" dxfId="798" priority="105"/>
  </conditionalFormatting>
  <conditionalFormatting sqref="I130">
    <cfRule type="duplicateValues" dxfId="797" priority="104"/>
  </conditionalFormatting>
  <conditionalFormatting sqref="I130">
    <cfRule type="duplicateValues" dxfId="796" priority="103"/>
  </conditionalFormatting>
  <conditionalFormatting sqref="I130">
    <cfRule type="duplicateValues" dxfId="795" priority="102"/>
  </conditionalFormatting>
  <conditionalFormatting sqref="I130">
    <cfRule type="duplicateValues" dxfId="794" priority="101"/>
  </conditionalFormatting>
  <conditionalFormatting sqref="I130">
    <cfRule type="duplicateValues" dxfId="793" priority="100"/>
  </conditionalFormatting>
  <conditionalFormatting sqref="I130">
    <cfRule type="duplicateValues" dxfId="792" priority="99"/>
  </conditionalFormatting>
  <conditionalFormatting sqref="I130">
    <cfRule type="duplicateValues" dxfId="791" priority="98"/>
  </conditionalFormatting>
  <conditionalFormatting sqref="I130">
    <cfRule type="duplicateValues" dxfId="790" priority="97"/>
  </conditionalFormatting>
  <conditionalFormatting sqref="I130">
    <cfRule type="duplicateValues" dxfId="789" priority="96"/>
  </conditionalFormatting>
  <conditionalFormatting sqref="I130">
    <cfRule type="duplicateValues" dxfId="788" priority="95"/>
  </conditionalFormatting>
  <conditionalFormatting sqref="I130">
    <cfRule type="duplicateValues" dxfId="787" priority="94"/>
  </conditionalFormatting>
  <conditionalFormatting sqref="I130">
    <cfRule type="duplicateValues" dxfId="786" priority="93"/>
  </conditionalFormatting>
  <conditionalFormatting sqref="I130">
    <cfRule type="duplicateValues" dxfId="785" priority="92"/>
  </conditionalFormatting>
  <conditionalFormatting sqref="I130">
    <cfRule type="duplicateValues" dxfId="784" priority="91"/>
  </conditionalFormatting>
  <conditionalFormatting sqref="I122">
    <cfRule type="duplicateValues" dxfId="783" priority="90"/>
  </conditionalFormatting>
  <conditionalFormatting sqref="I122">
    <cfRule type="duplicateValues" dxfId="782" priority="89"/>
  </conditionalFormatting>
  <conditionalFormatting sqref="I122">
    <cfRule type="duplicateValues" dxfId="781" priority="88"/>
  </conditionalFormatting>
  <conditionalFormatting sqref="I122">
    <cfRule type="duplicateValues" dxfId="780" priority="87"/>
  </conditionalFormatting>
  <conditionalFormatting sqref="I122">
    <cfRule type="duplicateValues" dxfId="779" priority="86"/>
  </conditionalFormatting>
  <conditionalFormatting sqref="I122">
    <cfRule type="duplicateValues" dxfId="778" priority="85"/>
  </conditionalFormatting>
  <conditionalFormatting sqref="I122">
    <cfRule type="duplicateValues" dxfId="777" priority="84"/>
  </conditionalFormatting>
  <conditionalFormatting sqref="I122">
    <cfRule type="duplicateValues" dxfId="776" priority="83"/>
  </conditionalFormatting>
  <conditionalFormatting sqref="I122">
    <cfRule type="duplicateValues" dxfId="775" priority="82"/>
  </conditionalFormatting>
  <conditionalFormatting sqref="I122">
    <cfRule type="duplicateValues" dxfId="774" priority="81"/>
  </conditionalFormatting>
  <conditionalFormatting sqref="I122">
    <cfRule type="duplicateValues" dxfId="773" priority="80"/>
  </conditionalFormatting>
  <conditionalFormatting sqref="I122">
    <cfRule type="duplicateValues" dxfId="772" priority="79"/>
  </conditionalFormatting>
  <conditionalFormatting sqref="I122">
    <cfRule type="duplicateValues" dxfId="771" priority="78"/>
  </conditionalFormatting>
  <conditionalFormatting sqref="I122">
    <cfRule type="duplicateValues" dxfId="770" priority="77"/>
  </conditionalFormatting>
  <conditionalFormatting sqref="I122">
    <cfRule type="duplicateValues" dxfId="769" priority="76"/>
  </conditionalFormatting>
  <conditionalFormatting sqref="I122">
    <cfRule type="duplicateValues" dxfId="768" priority="75"/>
  </conditionalFormatting>
  <conditionalFormatting sqref="I122">
    <cfRule type="duplicateValues" dxfId="767" priority="74"/>
  </conditionalFormatting>
  <conditionalFormatting sqref="I122">
    <cfRule type="duplicateValues" dxfId="766" priority="73"/>
  </conditionalFormatting>
  <conditionalFormatting sqref="I122">
    <cfRule type="duplicateValues" dxfId="765" priority="72"/>
  </conditionalFormatting>
  <conditionalFormatting sqref="I122">
    <cfRule type="duplicateValues" dxfId="764" priority="71"/>
  </conditionalFormatting>
  <conditionalFormatting sqref="I122">
    <cfRule type="duplicateValues" dxfId="763" priority="70"/>
  </conditionalFormatting>
  <conditionalFormatting sqref="I122">
    <cfRule type="duplicateValues" dxfId="762" priority="69"/>
  </conditionalFormatting>
  <conditionalFormatting sqref="I122">
    <cfRule type="duplicateValues" dxfId="761" priority="68"/>
  </conditionalFormatting>
  <conditionalFormatting sqref="I122">
    <cfRule type="duplicateValues" dxfId="760" priority="67"/>
  </conditionalFormatting>
  <conditionalFormatting sqref="I122">
    <cfRule type="duplicateValues" dxfId="759" priority="66"/>
  </conditionalFormatting>
  <conditionalFormatting sqref="I122">
    <cfRule type="duplicateValues" dxfId="758" priority="65"/>
  </conditionalFormatting>
  <conditionalFormatting sqref="I122">
    <cfRule type="duplicateValues" dxfId="757" priority="64"/>
  </conditionalFormatting>
  <conditionalFormatting sqref="I122">
    <cfRule type="duplicateValues" dxfId="756" priority="63"/>
  </conditionalFormatting>
  <conditionalFormatting sqref="I122">
    <cfRule type="duplicateValues" dxfId="755" priority="62"/>
  </conditionalFormatting>
  <conditionalFormatting sqref="I122">
    <cfRule type="duplicateValues" dxfId="754" priority="61"/>
  </conditionalFormatting>
  <conditionalFormatting sqref="I122">
    <cfRule type="duplicateValues" dxfId="753" priority="60"/>
  </conditionalFormatting>
  <conditionalFormatting sqref="I122">
    <cfRule type="duplicateValues" dxfId="752" priority="59"/>
  </conditionalFormatting>
  <conditionalFormatting sqref="I122">
    <cfRule type="duplicateValues" dxfId="751" priority="58"/>
  </conditionalFormatting>
  <conditionalFormatting sqref="I122">
    <cfRule type="duplicateValues" dxfId="750" priority="57"/>
  </conditionalFormatting>
  <conditionalFormatting sqref="I122">
    <cfRule type="duplicateValues" dxfId="749" priority="56"/>
  </conditionalFormatting>
  <conditionalFormatting sqref="I122">
    <cfRule type="duplicateValues" dxfId="748" priority="55"/>
  </conditionalFormatting>
  <conditionalFormatting sqref="I122">
    <cfRule type="duplicateValues" dxfId="747" priority="54"/>
  </conditionalFormatting>
  <conditionalFormatting sqref="I122">
    <cfRule type="duplicateValues" dxfId="746" priority="53"/>
  </conditionalFormatting>
  <conditionalFormatting sqref="I122">
    <cfRule type="duplicateValues" dxfId="745" priority="52"/>
  </conditionalFormatting>
  <conditionalFormatting sqref="I122">
    <cfRule type="duplicateValues" dxfId="744" priority="51"/>
  </conditionalFormatting>
  <conditionalFormatting sqref="I122">
    <cfRule type="duplicateValues" dxfId="743" priority="50"/>
  </conditionalFormatting>
  <conditionalFormatting sqref="I122">
    <cfRule type="duplicateValues" dxfId="742" priority="49"/>
  </conditionalFormatting>
  <conditionalFormatting sqref="I122">
    <cfRule type="duplicateValues" dxfId="741" priority="48"/>
  </conditionalFormatting>
  <conditionalFormatting sqref="I122">
    <cfRule type="duplicateValues" dxfId="740" priority="47"/>
  </conditionalFormatting>
  <conditionalFormatting sqref="I122">
    <cfRule type="duplicateValues" dxfId="739" priority="46"/>
  </conditionalFormatting>
  <conditionalFormatting sqref="I122">
    <cfRule type="duplicateValues" dxfId="738" priority="45"/>
  </conditionalFormatting>
  <conditionalFormatting sqref="I122">
    <cfRule type="duplicateValues" dxfId="737" priority="44"/>
  </conditionalFormatting>
  <conditionalFormatting sqref="I122">
    <cfRule type="duplicateValues" dxfId="736" priority="43"/>
  </conditionalFormatting>
  <conditionalFormatting sqref="I122">
    <cfRule type="duplicateValues" dxfId="735" priority="42"/>
  </conditionalFormatting>
  <conditionalFormatting sqref="I122">
    <cfRule type="duplicateValues" dxfId="734" priority="41"/>
  </conditionalFormatting>
  <conditionalFormatting sqref="I122">
    <cfRule type="duplicateValues" dxfId="733" priority="40"/>
  </conditionalFormatting>
  <conditionalFormatting sqref="I122">
    <cfRule type="duplicateValues" dxfId="732" priority="39"/>
  </conditionalFormatting>
  <conditionalFormatting sqref="I122">
    <cfRule type="duplicateValues" dxfId="731" priority="38"/>
  </conditionalFormatting>
  <conditionalFormatting sqref="I122">
    <cfRule type="duplicateValues" dxfId="730" priority="37"/>
  </conditionalFormatting>
  <conditionalFormatting sqref="I122">
    <cfRule type="duplicateValues" dxfId="729" priority="36"/>
  </conditionalFormatting>
  <conditionalFormatting sqref="I122">
    <cfRule type="duplicateValues" dxfId="728" priority="35"/>
  </conditionalFormatting>
  <conditionalFormatting sqref="I137">
    <cfRule type="duplicateValues" dxfId="727" priority="34"/>
  </conditionalFormatting>
  <conditionalFormatting sqref="I137">
    <cfRule type="duplicateValues" dxfId="726" priority="33"/>
  </conditionalFormatting>
  <conditionalFormatting sqref="J26">
    <cfRule type="duplicateValues" dxfId="725" priority="32"/>
  </conditionalFormatting>
  <conditionalFormatting sqref="I125">
    <cfRule type="duplicateValues" dxfId="724" priority="31"/>
  </conditionalFormatting>
  <conditionalFormatting sqref="I126">
    <cfRule type="duplicateValues" dxfId="723" priority="30"/>
  </conditionalFormatting>
  <conditionalFormatting sqref="I126">
    <cfRule type="duplicateValues" dxfId="722" priority="29"/>
  </conditionalFormatting>
  <conditionalFormatting sqref="H49">
    <cfRule type="duplicateValues" dxfId="721" priority="26"/>
  </conditionalFormatting>
  <conditionalFormatting sqref="I161">
    <cfRule type="duplicateValues" dxfId="720" priority="25"/>
  </conditionalFormatting>
  <conditionalFormatting sqref="H15">
    <cfRule type="duplicateValues" dxfId="719" priority="24"/>
  </conditionalFormatting>
  <conditionalFormatting sqref="H15">
    <cfRule type="duplicateValues" dxfId="718" priority="23"/>
  </conditionalFormatting>
  <conditionalFormatting sqref="H62">
    <cfRule type="duplicateValues" dxfId="717" priority="438"/>
  </conditionalFormatting>
  <conditionalFormatting sqref="H64">
    <cfRule type="duplicateValues" dxfId="716" priority="11"/>
  </conditionalFormatting>
  <conditionalFormatting sqref="H76">
    <cfRule type="duplicateValues" dxfId="715" priority="10"/>
  </conditionalFormatting>
  <conditionalFormatting sqref="H69">
    <cfRule type="duplicateValues" dxfId="714" priority="9"/>
  </conditionalFormatting>
  <conditionalFormatting sqref="H75">
    <cfRule type="duplicateValues" dxfId="713" priority="8"/>
  </conditionalFormatting>
  <conditionalFormatting sqref="H70">
    <cfRule type="duplicateValues" dxfId="712" priority="7"/>
  </conditionalFormatting>
  <conditionalFormatting sqref="H71">
    <cfRule type="duplicateValues" dxfId="711" priority="6"/>
  </conditionalFormatting>
  <conditionalFormatting sqref="H73">
    <cfRule type="duplicateValues" dxfId="710" priority="5"/>
  </conditionalFormatting>
  <conditionalFormatting sqref="H85">
    <cfRule type="duplicateValues" dxfId="709" priority="4"/>
  </conditionalFormatting>
  <conditionalFormatting sqref="J83">
    <cfRule type="duplicateValues" dxfId="708" priority="3"/>
  </conditionalFormatting>
  <conditionalFormatting sqref="H72">
    <cfRule type="duplicateValues" dxfId="707" priority="2"/>
  </conditionalFormatting>
  <conditionalFormatting sqref="H72">
    <cfRule type="duplicateValues" dxfId="706" priority="1"/>
  </conditionalFormatting>
  <dataValidations count="3">
    <dataValidation type="list" allowBlank="1" showInputMessage="1" showErrorMessage="1" sqref="F177:F181 G180:I181 C15 C175 C206:C210 C199:C200 C204 J194:J196 B14:C14 C71 B70:C70 C62:C63 C7 G189:H190 I194:I197 D194:G196 D177:E178 H194:H198 E198:E199 E179:E180 J181 D179:D181 D182:F182 E197:F197 G177:J179 D184:J187 C128 B127:C127 C120 B63" xr:uid="{8AE34DFB-D0D6-4DC2-A96C-FDBF5B04E4C7}">
      <formula1>ListeNomPrenom</formula1>
    </dataValidation>
    <dataValidation type="list" allowBlank="1" showInputMessage="1" showErrorMessage="1" sqref="J121:J122 I146:I149 D120:J120 D7 D34 E34:E35 F102 G58:G62 H62:J62 I8 D146:H146 D129:I129 I52:I60 F147:H159 D62 H7:J7 D64 D91 E91:E92 I65 H64:J64" xr:uid="{728DC83E-389D-4009-A32B-076B157B3FE8}">
      <formula1>ListeCE</formula1>
    </dataValidation>
    <dataValidation type="list" allowBlank="1" showInputMessage="1" showErrorMessage="1" sqref="J123:J126 F30:G57 I15:I23 I29:I51 F11:F24 J30:J44 J128:J130 J132:J140 F26:F29 I26 I9:I12 H94:J119 E118:G119 J142:J174 J87:J93 I86:I93 F87:G93 I72:I80 F68:F81 F83:F86 I83 I66:I69 D119" xr:uid="{54CBAEEB-9B7B-4F94-BAF2-A3D6D88BB4EF}">
      <formula1>#REF!</formula1>
    </dataValidation>
  </dataValidation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0B0BE-C479-4A1C-8C29-8EB41712E3E9}">
  <dimension ref="A1:J220"/>
  <sheetViews>
    <sheetView topLeftCell="A58" workbookViewId="0">
      <selection activeCell="D2" sqref="D1:J1048576"/>
    </sheetView>
  </sheetViews>
  <sheetFormatPr baseColWidth="10" defaultRowHeight="15"/>
  <cols>
    <col min="1" max="1" width="5.42578125" customWidth="1"/>
    <col min="2" max="2" width="16.140625" customWidth="1"/>
    <col min="3" max="3" width="14.7109375" customWidth="1"/>
    <col min="4" max="10" width="22.7109375" customWidth="1"/>
  </cols>
  <sheetData>
    <row r="1" spans="1:10" ht="30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8">
      <c r="A2" s="1"/>
      <c r="B2" s="2" t="s">
        <v>1</v>
      </c>
      <c r="C2" s="3">
        <f>'S50'!C2+1</f>
        <v>51</v>
      </c>
      <c r="D2" s="4"/>
      <c r="E2" s="4"/>
      <c r="F2" s="4"/>
      <c r="G2" s="4"/>
      <c r="H2" s="4"/>
      <c r="I2" s="4"/>
      <c r="J2" s="5"/>
    </row>
    <row r="3" spans="1:10">
      <c r="A3" s="1"/>
      <c r="B3" s="165" t="s">
        <v>91</v>
      </c>
      <c r="C3" s="4"/>
      <c r="D3" s="4"/>
      <c r="E3" s="4"/>
      <c r="F3" s="165" t="s">
        <v>89</v>
      </c>
      <c r="G3" s="4"/>
      <c r="H3" s="165" t="s">
        <v>90</v>
      </c>
      <c r="I3" s="4"/>
      <c r="J3" s="5"/>
    </row>
    <row r="4" spans="1:10">
      <c r="A4" s="7"/>
      <c r="B4" s="8"/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>
      <c r="A5" s="7"/>
      <c r="B5" s="8"/>
      <c r="C5" s="8"/>
      <c r="D5" s="10">
        <f>'S50'!J5+1</f>
        <v>44549</v>
      </c>
      <c r="E5" s="10">
        <f>SUM(D5+1)</f>
        <v>44550</v>
      </c>
      <c r="F5" s="10">
        <f>SUM(E5+1)</f>
        <v>44551</v>
      </c>
      <c r="G5" s="10">
        <f t="shared" ref="G5:J5" si="0">SUM(F5+1)</f>
        <v>44552</v>
      </c>
      <c r="H5" s="10">
        <f t="shared" si="0"/>
        <v>44553</v>
      </c>
      <c r="I5" s="10">
        <f t="shared" si="0"/>
        <v>44554</v>
      </c>
      <c r="J5" s="10">
        <f t="shared" si="0"/>
        <v>44555</v>
      </c>
    </row>
    <row r="6" spans="1:10">
      <c r="A6" s="208"/>
      <c r="B6" s="209"/>
      <c r="C6" s="209"/>
      <c r="D6" s="194"/>
      <c r="E6" s="194"/>
      <c r="F6" s="194"/>
      <c r="G6" s="194"/>
      <c r="H6" s="194"/>
      <c r="I6" s="194"/>
      <c r="J6" s="194"/>
    </row>
    <row r="7" spans="1:10">
      <c r="A7" s="293" t="s">
        <v>9</v>
      </c>
      <c r="B7" s="200" t="s">
        <v>10</v>
      </c>
      <c r="C7" s="204" t="s">
        <v>11</v>
      </c>
      <c r="D7" s="205"/>
      <c r="E7" s="206"/>
      <c r="F7" s="206"/>
      <c r="G7" s="206"/>
      <c r="H7" s="206"/>
      <c r="I7" s="206"/>
      <c r="J7" s="207"/>
    </row>
    <row r="8" spans="1:10">
      <c r="A8" s="293"/>
      <c r="B8" s="15" t="s">
        <v>12</v>
      </c>
      <c r="C8" s="16"/>
      <c r="D8" s="17"/>
      <c r="E8" s="18"/>
      <c r="F8" s="19"/>
      <c r="G8" s="19"/>
      <c r="H8" s="19"/>
      <c r="I8" s="19"/>
      <c r="J8" s="20"/>
    </row>
    <row r="9" spans="1:10">
      <c r="A9" s="293"/>
      <c r="B9" s="15" t="s">
        <v>12</v>
      </c>
      <c r="C9" s="16"/>
      <c r="D9" s="21"/>
      <c r="E9" s="22"/>
      <c r="F9" s="19"/>
      <c r="G9" s="23"/>
      <c r="H9" s="23"/>
      <c r="I9" s="19"/>
      <c r="J9" s="24"/>
    </row>
    <row r="10" spans="1:10">
      <c r="A10" s="293"/>
      <c r="B10" s="15" t="s">
        <v>12</v>
      </c>
      <c r="C10" s="16"/>
      <c r="D10" s="21"/>
      <c r="E10" s="22"/>
      <c r="F10" s="19"/>
      <c r="G10" s="23"/>
      <c r="H10" s="23"/>
      <c r="I10" s="19"/>
      <c r="J10" s="24"/>
    </row>
    <row r="11" spans="1:10">
      <c r="A11" s="293"/>
      <c r="B11" s="25" t="s">
        <v>13</v>
      </c>
      <c r="C11" s="26" t="s">
        <v>14</v>
      </c>
      <c r="D11" s="27"/>
      <c r="E11" s="28"/>
      <c r="F11" s="29"/>
      <c r="G11" s="19"/>
      <c r="H11" s="30"/>
      <c r="I11" s="28"/>
      <c r="J11" s="31"/>
    </row>
    <row r="12" spans="1:10">
      <c r="A12" s="293"/>
      <c r="B12" s="25" t="s">
        <v>15</v>
      </c>
      <c r="C12" s="26" t="s">
        <v>14</v>
      </c>
      <c r="D12" s="32"/>
      <c r="E12" s="33"/>
      <c r="F12" s="34"/>
      <c r="G12" s="34"/>
      <c r="H12" s="19"/>
      <c r="I12" s="35"/>
      <c r="J12" s="36"/>
    </row>
    <row r="13" spans="1:10">
      <c r="A13" s="293"/>
      <c r="B13" s="25" t="s">
        <v>16</v>
      </c>
      <c r="C13" s="26" t="s">
        <v>14</v>
      </c>
      <c r="D13" s="37"/>
      <c r="E13" s="28"/>
      <c r="F13" s="34"/>
      <c r="G13" s="34"/>
      <c r="H13" s="28"/>
      <c r="I13" s="28"/>
      <c r="J13" s="31"/>
    </row>
    <row r="14" spans="1:10">
      <c r="A14" s="293"/>
      <c r="B14" s="25" t="s">
        <v>17</v>
      </c>
      <c r="C14" s="26" t="s">
        <v>14</v>
      </c>
      <c r="D14" s="38"/>
      <c r="E14" s="9"/>
      <c r="F14" s="28"/>
      <c r="G14" s="28"/>
      <c r="H14" s="28"/>
      <c r="I14" s="39"/>
      <c r="J14" s="36"/>
    </row>
    <row r="15" spans="1:10">
      <c r="A15" s="293"/>
      <c r="B15" s="25" t="s">
        <v>18</v>
      </c>
      <c r="C15" s="26" t="s">
        <v>19</v>
      </c>
      <c r="D15" s="37"/>
      <c r="E15" s="34"/>
      <c r="F15" s="40"/>
      <c r="G15" s="40"/>
      <c r="H15" s="19"/>
      <c r="I15" s="19"/>
      <c r="J15" s="41"/>
    </row>
    <row r="16" spans="1:10">
      <c r="A16" s="293"/>
      <c r="B16" s="25" t="s">
        <v>20</v>
      </c>
      <c r="C16" s="26" t="s">
        <v>14</v>
      </c>
      <c r="D16" s="37"/>
      <c r="E16" s="28"/>
      <c r="F16" s="34"/>
      <c r="G16" s="34"/>
      <c r="H16" s="35"/>
      <c r="I16" s="19"/>
      <c r="J16" s="36"/>
    </row>
    <row r="17" spans="1:10">
      <c r="A17" s="293"/>
      <c r="B17" s="25"/>
      <c r="C17" s="26" t="s">
        <v>21</v>
      </c>
      <c r="D17" s="27"/>
      <c r="E17" s="28"/>
      <c r="F17" s="40"/>
      <c r="G17" s="34"/>
      <c r="H17" s="42"/>
      <c r="I17" s="42"/>
      <c r="J17" s="36"/>
    </row>
    <row r="18" spans="1:10">
      <c r="A18" s="293"/>
      <c r="B18" s="25" t="s">
        <v>22</v>
      </c>
      <c r="C18" s="26" t="s">
        <v>14</v>
      </c>
      <c r="D18" s="32"/>
      <c r="E18" s="33"/>
      <c r="F18" s="34"/>
      <c r="G18" s="34"/>
      <c r="H18" s="43"/>
      <c r="I18" s="43"/>
      <c r="J18" s="44"/>
    </row>
    <row r="19" spans="1:10">
      <c r="A19" s="293"/>
      <c r="B19" s="25"/>
      <c r="C19" s="26" t="s">
        <v>21</v>
      </c>
      <c r="D19" s="45"/>
      <c r="E19" s="46"/>
      <c r="F19" s="34"/>
      <c r="G19" s="34"/>
      <c r="H19" s="47"/>
      <c r="I19" s="47"/>
      <c r="J19" s="36"/>
    </row>
    <row r="20" spans="1:10">
      <c r="A20" s="293"/>
      <c r="B20" s="25" t="s">
        <v>23</v>
      </c>
      <c r="C20" s="26" t="s">
        <v>14</v>
      </c>
      <c r="D20" s="37"/>
      <c r="E20" s="28"/>
      <c r="F20" s="34"/>
      <c r="G20" s="34"/>
      <c r="H20" s="48"/>
      <c r="I20" s="48"/>
      <c r="J20" s="36"/>
    </row>
    <row r="21" spans="1:10">
      <c r="A21" s="293"/>
      <c r="B21" s="25" t="s">
        <v>24</v>
      </c>
      <c r="C21" s="26" t="s">
        <v>14</v>
      </c>
      <c r="D21" s="27"/>
      <c r="E21" s="28"/>
      <c r="F21" s="35"/>
      <c r="G21" s="35"/>
      <c r="H21" s="28"/>
      <c r="I21" s="30"/>
      <c r="J21" s="24"/>
    </row>
    <row r="22" spans="1:10">
      <c r="A22" s="293"/>
      <c r="B22" s="25" t="s">
        <v>25</v>
      </c>
      <c r="C22" s="26" t="s">
        <v>14</v>
      </c>
      <c r="D22" s="37"/>
      <c r="E22" s="28"/>
      <c r="F22" s="34"/>
      <c r="G22" s="28"/>
      <c r="H22" s="34"/>
      <c r="I22" s="28"/>
      <c r="J22" s="31"/>
    </row>
    <row r="23" spans="1:10">
      <c r="A23" s="293"/>
      <c r="B23" s="25"/>
      <c r="C23" s="26" t="s">
        <v>21</v>
      </c>
      <c r="D23" s="37"/>
      <c r="E23" s="28"/>
      <c r="F23" s="34"/>
      <c r="G23" s="28"/>
      <c r="H23" s="35"/>
      <c r="I23" s="28"/>
      <c r="J23" s="31"/>
    </row>
    <row r="24" spans="1:10">
      <c r="A24" s="293"/>
      <c r="B24" s="25" t="s">
        <v>26</v>
      </c>
      <c r="C24" s="26" t="s">
        <v>19</v>
      </c>
      <c r="D24" s="32"/>
      <c r="E24" s="49"/>
      <c r="F24" s="34"/>
      <c r="G24" s="34"/>
      <c r="H24" s="34"/>
      <c r="I24" s="50"/>
      <c r="J24" s="36"/>
    </row>
    <row r="25" spans="1:10">
      <c r="A25" s="293"/>
      <c r="B25" s="51" t="s">
        <v>27</v>
      </c>
      <c r="C25" s="26" t="s">
        <v>14</v>
      </c>
      <c r="D25" s="52"/>
      <c r="E25" s="35"/>
      <c r="F25" s="35"/>
      <c r="G25" s="35"/>
      <c r="H25" s="35"/>
      <c r="I25" s="35"/>
      <c r="J25" s="36"/>
    </row>
    <row r="26" spans="1:10">
      <c r="A26" s="293"/>
      <c r="B26" s="53" t="s">
        <v>28</v>
      </c>
      <c r="C26" s="54" t="s">
        <v>29</v>
      </c>
      <c r="D26" s="37"/>
      <c r="E26" s="34"/>
      <c r="F26" s="55"/>
      <c r="G26" s="55"/>
      <c r="H26" s="56"/>
      <c r="I26" s="55"/>
      <c r="J26" s="41"/>
    </row>
    <row r="27" spans="1:10">
      <c r="A27" s="293"/>
      <c r="B27" s="53" t="s">
        <v>30</v>
      </c>
      <c r="C27" s="54" t="s">
        <v>29</v>
      </c>
      <c r="D27" s="57"/>
      <c r="E27" s="58"/>
      <c r="F27" s="55"/>
      <c r="G27" s="55"/>
      <c r="H27" s="50"/>
      <c r="I27" s="39"/>
      <c r="J27" s="41"/>
    </row>
    <row r="28" spans="1:10">
      <c r="A28" s="293"/>
      <c r="B28" s="53" t="s">
        <v>31</v>
      </c>
      <c r="C28" s="54" t="s">
        <v>29</v>
      </c>
      <c r="D28" s="57"/>
      <c r="E28" s="55"/>
      <c r="F28" s="39"/>
      <c r="G28" s="55"/>
      <c r="H28" s="55"/>
      <c r="I28" s="23"/>
      <c r="J28" s="59"/>
    </row>
    <row r="29" spans="1:10" ht="15.75" thickBot="1">
      <c r="A29" s="293"/>
      <c r="B29" s="96" t="s">
        <v>32</v>
      </c>
      <c r="C29" s="159" t="s">
        <v>33</v>
      </c>
      <c r="D29" s="160"/>
      <c r="E29" s="98"/>
      <c r="F29" s="98"/>
      <c r="G29" s="142"/>
      <c r="H29" s="161"/>
      <c r="I29" s="161"/>
      <c r="J29" s="101"/>
    </row>
    <row r="30" spans="1:10">
      <c r="A30" s="293"/>
      <c r="B30" s="67"/>
      <c r="C30" s="162" t="s">
        <v>34</v>
      </c>
      <c r="D30" s="69"/>
      <c r="E30" s="70"/>
      <c r="F30" s="70"/>
      <c r="G30" s="70"/>
      <c r="H30" s="70"/>
      <c r="I30" s="70"/>
      <c r="J30" s="72"/>
    </row>
    <row r="31" spans="1:10">
      <c r="A31" s="293"/>
      <c r="B31" s="61"/>
      <c r="C31" s="62" t="s">
        <v>34</v>
      </c>
      <c r="D31" s="52"/>
      <c r="E31" s="35"/>
      <c r="F31" s="35"/>
      <c r="G31" s="35"/>
      <c r="H31" s="35"/>
      <c r="I31" s="35"/>
      <c r="J31" s="36"/>
    </row>
    <row r="32" spans="1:10">
      <c r="A32" s="293"/>
      <c r="B32" s="61"/>
      <c r="C32" s="26" t="s">
        <v>35</v>
      </c>
      <c r="D32" s="52"/>
      <c r="E32" s="35"/>
      <c r="F32" s="35"/>
      <c r="G32" s="35"/>
      <c r="H32" s="163"/>
      <c r="I32" s="35"/>
      <c r="J32" s="36"/>
    </row>
    <row r="33" spans="1:10">
      <c r="A33" s="293"/>
      <c r="B33" s="61"/>
      <c r="C33" s="26" t="s">
        <v>35</v>
      </c>
      <c r="D33" s="52"/>
      <c r="E33" s="35"/>
      <c r="F33" s="35"/>
      <c r="G33" s="35"/>
      <c r="H33" s="35"/>
      <c r="I33" s="35"/>
      <c r="J33" s="36"/>
    </row>
    <row r="34" spans="1:10">
      <c r="A34" s="293"/>
      <c r="B34" s="61"/>
      <c r="C34" s="26" t="s">
        <v>35</v>
      </c>
      <c r="D34" s="52"/>
      <c r="E34" s="35"/>
      <c r="F34" s="35"/>
      <c r="G34" s="35"/>
      <c r="H34" s="35"/>
      <c r="I34" s="35"/>
      <c r="J34" s="36"/>
    </row>
    <row r="35" spans="1:10">
      <c r="A35" s="293"/>
      <c r="B35" s="61"/>
      <c r="C35" s="26" t="s">
        <v>35</v>
      </c>
      <c r="D35" s="52"/>
      <c r="E35" s="35"/>
      <c r="F35" s="35"/>
      <c r="G35" s="35"/>
      <c r="H35" s="35"/>
      <c r="I35" s="35"/>
      <c r="J35" s="36"/>
    </row>
    <row r="36" spans="1:10" ht="15.75" thickBot="1">
      <c r="A36" s="294"/>
      <c r="B36" s="73"/>
      <c r="C36" s="74" t="s">
        <v>35</v>
      </c>
      <c r="D36" s="64"/>
      <c r="E36" s="65"/>
      <c r="F36" s="65"/>
      <c r="G36" s="65"/>
      <c r="H36" s="65"/>
      <c r="I36" s="65"/>
      <c r="J36" s="66"/>
    </row>
    <row r="37" spans="1:10">
      <c r="A37" s="303" t="s">
        <v>36</v>
      </c>
      <c r="B37" s="67" t="s">
        <v>37</v>
      </c>
      <c r="C37" s="68" t="s">
        <v>38</v>
      </c>
      <c r="D37" s="69"/>
      <c r="E37" s="70"/>
      <c r="F37" s="70"/>
      <c r="G37" s="70"/>
      <c r="H37" s="71"/>
      <c r="I37" s="71"/>
      <c r="J37" s="72"/>
    </row>
    <row r="38" spans="1:10">
      <c r="A38" s="293"/>
      <c r="B38" s="61"/>
      <c r="C38" s="26" t="s">
        <v>39</v>
      </c>
      <c r="D38" s="52"/>
      <c r="E38" s="35"/>
      <c r="F38" s="35"/>
      <c r="G38" s="35"/>
      <c r="H38" s="35"/>
      <c r="I38" s="28"/>
      <c r="J38" s="36"/>
    </row>
    <row r="39" spans="1:10">
      <c r="A39" s="293"/>
      <c r="B39" s="61"/>
      <c r="C39" s="26" t="s">
        <v>40</v>
      </c>
      <c r="D39" s="52"/>
      <c r="E39" s="35"/>
      <c r="F39" s="35"/>
      <c r="G39" s="35"/>
      <c r="H39" s="35"/>
      <c r="I39" s="35"/>
      <c r="J39" s="36"/>
    </row>
    <row r="40" spans="1:10">
      <c r="A40" s="293"/>
      <c r="B40" s="61"/>
      <c r="C40" s="26" t="s">
        <v>41</v>
      </c>
      <c r="D40" s="52"/>
      <c r="E40" s="35"/>
      <c r="F40" s="35"/>
      <c r="G40" s="35"/>
      <c r="H40" s="35"/>
      <c r="I40" s="35"/>
      <c r="J40" s="36"/>
    </row>
    <row r="41" spans="1:10" ht="15.75" thickBot="1">
      <c r="A41" s="293"/>
      <c r="B41" s="73"/>
      <c r="C41" s="74" t="s">
        <v>42</v>
      </c>
      <c r="D41" s="64"/>
      <c r="E41" s="65"/>
      <c r="F41" s="65"/>
      <c r="G41" s="65"/>
      <c r="H41" s="65"/>
      <c r="I41" s="65"/>
      <c r="J41" s="66"/>
    </row>
    <row r="42" spans="1:10">
      <c r="A42" s="293"/>
      <c r="B42" s="75" t="s">
        <v>43</v>
      </c>
      <c r="C42" s="76" t="s">
        <v>44</v>
      </c>
      <c r="D42" s="77"/>
      <c r="E42" s="78"/>
      <c r="F42" s="79"/>
      <c r="G42" s="79"/>
      <c r="H42" s="79"/>
      <c r="I42" s="79"/>
      <c r="J42" s="80"/>
    </row>
    <row r="43" spans="1:10">
      <c r="A43" s="293"/>
      <c r="B43" s="61"/>
      <c r="C43" s="81" t="s">
        <v>45</v>
      </c>
      <c r="D43" s="35"/>
      <c r="E43" s="19"/>
      <c r="F43" s="35"/>
      <c r="G43" s="35"/>
      <c r="H43" s="35"/>
      <c r="I43" s="35"/>
      <c r="J43" s="36"/>
    </row>
    <row r="44" spans="1:10">
      <c r="A44" s="293"/>
      <c r="B44" s="61"/>
      <c r="C44" s="81" t="s">
        <v>46</v>
      </c>
      <c r="D44" s="23"/>
      <c r="E44" s="28"/>
      <c r="F44" s="35"/>
      <c r="G44" s="35"/>
      <c r="H44" s="35"/>
      <c r="I44" s="35"/>
      <c r="J44" s="36"/>
    </row>
    <row r="45" spans="1:10">
      <c r="A45" s="293"/>
      <c r="B45" s="61"/>
      <c r="C45" s="81" t="s">
        <v>47</v>
      </c>
      <c r="D45" s="19"/>
      <c r="E45" s="35"/>
      <c r="F45" s="35"/>
      <c r="G45" s="35"/>
      <c r="H45" s="35"/>
      <c r="I45" s="35"/>
      <c r="J45" s="36"/>
    </row>
    <row r="46" spans="1:10" ht="15.75" thickBot="1">
      <c r="A46" s="293"/>
      <c r="B46" s="73"/>
      <c r="C46" s="82" t="s">
        <v>48</v>
      </c>
      <c r="D46" s="83"/>
      <c r="E46" s="84"/>
      <c r="F46" s="65"/>
      <c r="G46" s="65"/>
      <c r="H46" s="65"/>
      <c r="I46" s="65"/>
      <c r="J46" s="66"/>
    </row>
    <row r="47" spans="1:10">
      <c r="A47" s="293"/>
      <c r="B47" s="85" t="s">
        <v>49</v>
      </c>
      <c r="C47" s="86" t="s">
        <v>50</v>
      </c>
      <c r="D47" s="70"/>
      <c r="E47" s="70"/>
      <c r="F47" s="87"/>
      <c r="G47" s="70"/>
      <c r="H47" s="70"/>
      <c r="I47" s="70"/>
      <c r="J47" s="72"/>
    </row>
    <row r="48" spans="1:10">
      <c r="A48" s="293"/>
      <c r="B48" s="88"/>
      <c r="C48" s="81" t="s">
        <v>51</v>
      </c>
      <c r="D48" s="23"/>
      <c r="E48" s="35"/>
      <c r="F48" s="35"/>
      <c r="G48" s="35"/>
      <c r="H48" s="35"/>
      <c r="I48" s="35"/>
      <c r="J48" s="36"/>
    </row>
    <row r="49" spans="1:10">
      <c r="A49" s="293"/>
      <c r="B49" s="88"/>
      <c r="C49" s="81" t="s">
        <v>52</v>
      </c>
      <c r="D49" s="35"/>
      <c r="E49" s="35"/>
      <c r="F49" s="35"/>
      <c r="G49" s="35"/>
      <c r="H49" s="35"/>
      <c r="I49" s="35"/>
      <c r="J49" s="36"/>
    </row>
    <row r="50" spans="1:10">
      <c r="A50" s="293"/>
      <c r="B50" s="88"/>
      <c r="C50" s="81" t="s">
        <v>53</v>
      </c>
      <c r="D50" s="35"/>
      <c r="E50" s="35"/>
      <c r="F50" s="35"/>
      <c r="G50" s="35"/>
      <c r="H50" s="35"/>
      <c r="I50" s="35"/>
      <c r="J50" s="36"/>
    </row>
    <row r="51" spans="1:10">
      <c r="A51" s="293"/>
      <c r="B51" s="75"/>
      <c r="C51" s="81" t="s">
        <v>54</v>
      </c>
      <c r="D51" s="35"/>
      <c r="E51" s="35"/>
      <c r="F51" s="35"/>
      <c r="G51" s="35"/>
      <c r="H51" s="35"/>
      <c r="I51" s="35"/>
      <c r="J51" s="36"/>
    </row>
    <row r="52" spans="1:10">
      <c r="A52" s="293"/>
      <c r="B52" s="63" t="s">
        <v>55</v>
      </c>
      <c r="C52" s="81" t="s">
        <v>56</v>
      </c>
      <c r="D52" s="35"/>
      <c r="E52" s="35"/>
      <c r="F52" s="35"/>
      <c r="G52" s="29"/>
      <c r="H52" s="28"/>
      <c r="I52" s="35"/>
      <c r="J52" s="36"/>
    </row>
    <row r="53" spans="1:10">
      <c r="A53" s="293"/>
      <c r="B53" s="88"/>
      <c r="C53" s="81" t="s">
        <v>57</v>
      </c>
      <c r="D53" s="35"/>
      <c r="E53" s="35"/>
      <c r="F53" s="35"/>
      <c r="G53" s="35"/>
      <c r="H53" s="35"/>
      <c r="I53" s="35"/>
      <c r="J53" s="36"/>
    </row>
    <row r="54" spans="1:10">
      <c r="A54" s="293"/>
      <c r="B54" s="75"/>
      <c r="C54" s="81" t="s">
        <v>58</v>
      </c>
      <c r="D54" s="35"/>
      <c r="E54" s="35"/>
      <c r="F54" s="35"/>
      <c r="G54" s="35"/>
      <c r="H54" s="35"/>
      <c r="I54" s="35"/>
      <c r="J54" s="36"/>
    </row>
    <row r="55" spans="1:10">
      <c r="A55" s="293"/>
      <c r="B55" s="63" t="s">
        <v>59</v>
      </c>
      <c r="C55" s="81" t="s">
        <v>60</v>
      </c>
      <c r="D55" s="35"/>
      <c r="E55" s="35"/>
      <c r="F55" s="35"/>
      <c r="G55" s="35"/>
      <c r="H55" s="35"/>
      <c r="I55" s="35"/>
      <c r="J55" s="36"/>
    </row>
    <row r="56" spans="1:10">
      <c r="A56" s="293"/>
      <c r="B56" s="75"/>
      <c r="C56" s="81" t="s">
        <v>61</v>
      </c>
      <c r="D56" s="35"/>
      <c r="E56" s="35"/>
      <c r="F56" s="35"/>
      <c r="G56" s="35"/>
      <c r="H56" s="35"/>
      <c r="I56" s="35"/>
      <c r="J56" s="36"/>
    </row>
    <row r="57" spans="1:10">
      <c r="A57" s="293"/>
      <c r="B57" s="63" t="s">
        <v>62</v>
      </c>
      <c r="C57" s="81" t="s">
        <v>63</v>
      </c>
      <c r="D57" s="35"/>
      <c r="E57" s="35"/>
      <c r="F57" s="35"/>
      <c r="G57" s="35"/>
      <c r="H57" s="35"/>
      <c r="I57" s="35"/>
      <c r="J57" s="36"/>
    </row>
    <row r="58" spans="1:10">
      <c r="A58" s="293"/>
      <c r="B58" s="88"/>
      <c r="C58" s="81" t="s">
        <v>64</v>
      </c>
      <c r="D58" s="35"/>
      <c r="E58" s="35"/>
      <c r="F58" s="35"/>
      <c r="G58" s="35"/>
      <c r="H58" s="35"/>
      <c r="I58" s="35"/>
      <c r="J58" s="36"/>
    </row>
    <row r="59" spans="1:10">
      <c r="A59" s="293"/>
      <c r="B59" s="75"/>
      <c r="C59" s="81" t="s">
        <v>65</v>
      </c>
      <c r="D59" s="35"/>
      <c r="E59" s="35"/>
      <c r="F59" s="35"/>
      <c r="G59" s="35"/>
      <c r="H59" s="35"/>
      <c r="I59" s="35"/>
      <c r="J59" s="36"/>
    </row>
    <row r="60" spans="1:10">
      <c r="A60" s="293"/>
      <c r="B60" s="63" t="s">
        <v>66</v>
      </c>
      <c r="C60" s="81" t="s">
        <v>94</v>
      </c>
      <c r="D60" s="35"/>
      <c r="E60" s="35"/>
      <c r="F60" s="35"/>
      <c r="G60" s="35"/>
      <c r="H60" s="35"/>
      <c r="I60" s="35"/>
      <c r="J60" s="36"/>
    </row>
    <row r="61" spans="1:10">
      <c r="A61" s="293"/>
      <c r="B61" s="63" t="s">
        <v>66</v>
      </c>
      <c r="C61" s="81" t="s">
        <v>67</v>
      </c>
      <c r="D61" s="167"/>
      <c r="E61" s="169"/>
      <c r="F61" s="100"/>
      <c r="G61" s="169"/>
      <c r="H61" s="100"/>
      <c r="I61" s="100"/>
      <c r="J61" s="126"/>
    </row>
    <row r="62" spans="1:10" ht="15.75" thickBot="1">
      <c r="A62" s="293"/>
      <c r="B62" s="165" t="s">
        <v>91</v>
      </c>
      <c r="C62" s="166"/>
      <c r="D62" s="167"/>
      <c r="E62" s="165" t="s">
        <v>92</v>
      </c>
      <c r="F62" s="100"/>
      <c r="G62" s="165" t="s">
        <v>93</v>
      </c>
      <c r="H62" s="65"/>
      <c r="I62" s="65"/>
      <c r="J62" s="66"/>
    </row>
    <row r="63" spans="1:10" ht="15.75" thickBot="1">
      <c r="A63" s="179"/>
      <c r="B63" s="203"/>
      <c r="C63" s="203"/>
      <c r="D63" s="195"/>
      <c r="E63" s="196"/>
      <c r="F63" s="196"/>
      <c r="G63" s="196"/>
      <c r="H63" s="196"/>
      <c r="I63" s="196"/>
      <c r="J63" s="197"/>
    </row>
    <row r="64" spans="1:10">
      <c r="A64" s="298" t="s">
        <v>69</v>
      </c>
      <c r="B64" s="200" t="s">
        <v>10</v>
      </c>
      <c r="C64" s="191" t="s">
        <v>11</v>
      </c>
      <c r="D64" s="12"/>
      <c r="E64" s="13"/>
      <c r="F64" s="13"/>
      <c r="G64" s="13"/>
      <c r="H64" s="13"/>
      <c r="I64" s="13"/>
      <c r="J64" s="14"/>
    </row>
    <row r="65" spans="1:10">
      <c r="A65" s="299"/>
      <c r="B65" s="15" t="s">
        <v>12</v>
      </c>
      <c r="C65" s="91"/>
      <c r="D65" s="17"/>
      <c r="E65" s="18"/>
      <c r="F65" s="19"/>
      <c r="G65" s="19"/>
      <c r="H65" s="19"/>
      <c r="I65" s="19"/>
      <c r="J65" s="20"/>
    </row>
    <row r="66" spans="1:10">
      <c r="A66" s="299"/>
      <c r="B66" s="15" t="s">
        <v>12</v>
      </c>
      <c r="C66" s="91"/>
      <c r="D66" s="21"/>
      <c r="E66" s="22"/>
      <c r="F66" s="19"/>
      <c r="G66" s="23"/>
      <c r="H66" s="23"/>
      <c r="I66" s="19"/>
      <c r="J66" s="24"/>
    </row>
    <row r="67" spans="1:10">
      <c r="A67" s="299"/>
      <c r="B67" s="15" t="s">
        <v>12</v>
      </c>
      <c r="C67" s="91"/>
      <c r="D67" s="21"/>
      <c r="E67" s="22"/>
      <c r="F67" s="19"/>
      <c r="G67" s="23"/>
      <c r="H67" s="23"/>
      <c r="I67" s="19"/>
      <c r="J67" s="24"/>
    </row>
    <row r="68" spans="1:10">
      <c r="A68" s="299"/>
      <c r="B68" s="25" t="s">
        <v>13</v>
      </c>
      <c r="C68" s="81" t="s">
        <v>14</v>
      </c>
      <c r="D68" s="27"/>
      <c r="E68" s="28"/>
      <c r="F68" s="29"/>
      <c r="G68" s="19"/>
      <c r="H68" s="30"/>
      <c r="I68" s="28"/>
      <c r="J68" s="31"/>
    </row>
    <row r="69" spans="1:10">
      <c r="A69" s="299"/>
      <c r="B69" s="25" t="s">
        <v>15</v>
      </c>
      <c r="C69" s="81" t="s">
        <v>14</v>
      </c>
      <c r="D69" s="32"/>
      <c r="E69" s="33"/>
      <c r="F69" s="34"/>
      <c r="G69" s="34"/>
      <c r="H69" s="19"/>
      <c r="I69" s="35"/>
      <c r="J69" s="36"/>
    </row>
    <row r="70" spans="1:10">
      <c r="A70" s="299"/>
      <c r="B70" s="25" t="s">
        <v>16</v>
      </c>
      <c r="C70" s="81" t="s">
        <v>14</v>
      </c>
      <c r="D70" s="37"/>
      <c r="E70" s="28"/>
      <c r="F70" s="34"/>
      <c r="G70" s="34"/>
      <c r="H70" s="28"/>
      <c r="I70" s="28"/>
      <c r="J70" s="31"/>
    </row>
    <row r="71" spans="1:10">
      <c r="A71" s="299"/>
      <c r="B71" s="25" t="s">
        <v>17</v>
      </c>
      <c r="C71" s="81" t="s">
        <v>14</v>
      </c>
      <c r="D71" s="38"/>
      <c r="E71" s="9"/>
      <c r="F71" s="28"/>
      <c r="G71" s="28"/>
      <c r="H71" s="28"/>
      <c r="I71" s="39"/>
      <c r="J71" s="36"/>
    </row>
    <row r="72" spans="1:10">
      <c r="A72" s="299"/>
      <c r="B72" s="25" t="s">
        <v>18</v>
      </c>
      <c r="C72" s="81" t="s">
        <v>19</v>
      </c>
      <c r="D72" s="37"/>
      <c r="E72" s="34"/>
      <c r="F72" s="40"/>
      <c r="G72" s="40"/>
      <c r="H72" s="19"/>
      <c r="I72" s="19"/>
      <c r="J72" s="41"/>
    </row>
    <row r="73" spans="1:10">
      <c r="A73" s="299"/>
      <c r="B73" s="25" t="s">
        <v>20</v>
      </c>
      <c r="C73" s="81" t="s">
        <v>14</v>
      </c>
      <c r="D73" s="37"/>
      <c r="E73" s="28"/>
      <c r="F73" s="34"/>
      <c r="G73" s="34"/>
      <c r="H73" s="35"/>
      <c r="I73" s="19"/>
      <c r="J73" s="36"/>
    </row>
    <row r="74" spans="1:10">
      <c r="A74" s="299"/>
      <c r="B74" s="25"/>
      <c r="C74" s="81" t="s">
        <v>21</v>
      </c>
      <c r="D74" s="27"/>
      <c r="E74" s="28"/>
      <c r="F74" s="40"/>
      <c r="G74" s="34"/>
      <c r="H74" s="42"/>
      <c r="I74" s="42"/>
      <c r="J74" s="36"/>
    </row>
    <row r="75" spans="1:10">
      <c r="A75" s="299"/>
      <c r="B75" s="25" t="s">
        <v>22</v>
      </c>
      <c r="C75" s="81" t="s">
        <v>14</v>
      </c>
      <c r="D75" s="32"/>
      <c r="E75" s="33"/>
      <c r="F75" s="34"/>
      <c r="G75" s="34"/>
      <c r="H75" s="43"/>
      <c r="I75" s="43"/>
      <c r="J75" s="44"/>
    </row>
    <row r="76" spans="1:10">
      <c r="A76" s="299"/>
      <c r="B76" s="25"/>
      <c r="C76" s="81" t="s">
        <v>21</v>
      </c>
      <c r="D76" s="45"/>
      <c r="E76" s="46"/>
      <c r="F76" s="34"/>
      <c r="G76" s="34"/>
      <c r="H76" s="47"/>
      <c r="I76" s="47"/>
      <c r="J76" s="36"/>
    </row>
    <row r="77" spans="1:10">
      <c r="A77" s="299"/>
      <c r="B77" s="25" t="s">
        <v>23</v>
      </c>
      <c r="C77" s="81" t="s">
        <v>14</v>
      </c>
      <c r="D77" s="37"/>
      <c r="E77" s="28"/>
      <c r="F77" s="34"/>
      <c r="G77" s="34"/>
      <c r="H77" s="48"/>
      <c r="I77" s="48"/>
      <c r="J77" s="36"/>
    </row>
    <row r="78" spans="1:10">
      <c r="A78" s="299"/>
      <c r="B78" s="25" t="s">
        <v>24</v>
      </c>
      <c r="C78" s="81" t="s">
        <v>14</v>
      </c>
      <c r="D78" s="27"/>
      <c r="E78" s="28"/>
      <c r="F78" s="35"/>
      <c r="G78" s="35"/>
      <c r="H78" s="28"/>
      <c r="I78" s="30"/>
      <c r="J78" s="24"/>
    </row>
    <row r="79" spans="1:10">
      <c r="A79" s="299"/>
      <c r="B79" s="25" t="s">
        <v>25</v>
      </c>
      <c r="C79" s="81" t="s">
        <v>14</v>
      </c>
      <c r="D79" s="37"/>
      <c r="E79" s="28"/>
      <c r="F79" s="34"/>
      <c r="G79" s="28"/>
      <c r="H79" s="34"/>
      <c r="I79" s="28"/>
      <c r="J79" s="31"/>
    </row>
    <row r="80" spans="1:10">
      <c r="A80" s="299"/>
      <c r="B80" s="25"/>
      <c r="C80" s="81" t="s">
        <v>21</v>
      </c>
      <c r="D80" s="37"/>
      <c r="E80" s="28"/>
      <c r="F80" s="34"/>
      <c r="G80" s="28"/>
      <c r="H80" s="35"/>
      <c r="I80" s="28"/>
      <c r="J80" s="31"/>
    </row>
    <row r="81" spans="1:10">
      <c r="A81" s="299"/>
      <c r="B81" s="25" t="s">
        <v>26</v>
      </c>
      <c r="C81" s="81" t="s">
        <v>19</v>
      </c>
      <c r="D81" s="32"/>
      <c r="E81" s="49"/>
      <c r="F81" s="34"/>
      <c r="G81" s="34"/>
      <c r="H81" s="34"/>
      <c r="I81" s="50"/>
      <c r="J81" s="36"/>
    </row>
    <row r="82" spans="1:10">
      <c r="A82" s="299"/>
      <c r="B82" s="51" t="s">
        <v>27</v>
      </c>
      <c r="C82" s="81" t="s">
        <v>14</v>
      </c>
      <c r="D82" s="52"/>
      <c r="E82" s="35"/>
      <c r="F82" s="35"/>
      <c r="G82" s="35"/>
      <c r="H82" s="35"/>
      <c r="I82" s="35"/>
      <c r="J82" s="36"/>
    </row>
    <row r="83" spans="1:10">
      <c r="A83" s="299"/>
      <c r="B83" s="53" t="s">
        <v>28</v>
      </c>
      <c r="C83" s="94" t="s">
        <v>29</v>
      </c>
      <c r="D83" s="37"/>
      <c r="E83" s="34"/>
      <c r="F83" s="55"/>
      <c r="G83" s="55"/>
      <c r="H83" s="56"/>
      <c r="I83" s="55"/>
      <c r="J83" s="41"/>
    </row>
    <row r="84" spans="1:10">
      <c r="A84" s="299"/>
      <c r="B84" s="53" t="s">
        <v>30</v>
      </c>
      <c r="C84" s="94" t="s">
        <v>29</v>
      </c>
      <c r="D84" s="57"/>
      <c r="E84" s="58"/>
      <c r="F84" s="55"/>
      <c r="G84" s="55"/>
      <c r="H84" s="50"/>
      <c r="I84" s="39"/>
      <c r="J84" s="41"/>
    </row>
    <row r="85" spans="1:10">
      <c r="A85" s="299"/>
      <c r="B85" s="53" t="s">
        <v>31</v>
      </c>
      <c r="C85" s="94" t="s">
        <v>29</v>
      </c>
      <c r="D85" s="57"/>
      <c r="E85" s="55"/>
      <c r="F85" s="39"/>
      <c r="G85" s="55"/>
      <c r="H85" s="55"/>
      <c r="I85" s="23"/>
      <c r="J85" s="59"/>
    </row>
    <row r="86" spans="1:10" ht="15.75" thickBot="1">
      <c r="A86" s="299"/>
      <c r="B86" s="96" t="s">
        <v>32</v>
      </c>
      <c r="C86" s="97" t="s">
        <v>33</v>
      </c>
      <c r="D86" s="160"/>
      <c r="E86" s="98"/>
      <c r="F86" s="98"/>
      <c r="G86" s="142"/>
      <c r="H86" s="161"/>
      <c r="I86" s="161"/>
      <c r="J86" s="101"/>
    </row>
    <row r="87" spans="1:10">
      <c r="A87" s="299"/>
      <c r="B87" s="67"/>
      <c r="C87" s="102" t="s">
        <v>34</v>
      </c>
      <c r="D87" s="69"/>
      <c r="E87" s="70"/>
      <c r="F87" s="70"/>
      <c r="G87" s="70"/>
      <c r="H87" s="70"/>
      <c r="I87" s="70"/>
      <c r="J87" s="72"/>
    </row>
    <row r="88" spans="1:10">
      <c r="A88" s="299"/>
      <c r="B88" s="61"/>
      <c r="C88" s="9" t="s">
        <v>34</v>
      </c>
      <c r="D88" s="52"/>
      <c r="E88" s="35"/>
      <c r="F88" s="35"/>
      <c r="G88" s="35"/>
      <c r="H88" s="35"/>
      <c r="I88" s="35"/>
      <c r="J88" s="36"/>
    </row>
    <row r="89" spans="1:10">
      <c r="A89" s="299"/>
      <c r="B89" s="61"/>
      <c r="C89" s="81" t="s">
        <v>35</v>
      </c>
      <c r="D89" s="52"/>
      <c r="E89" s="35"/>
      <c r="F89" s="35"/>
      <c r="G89" s="35"/>
      <c r="H89" s="163"/>
      <c r="I89" s="35"/>
      <c r="J89" s="36"/>
    </row>
    <row r="90" spans="1:10">
      <c r="A90" s="299"/>
      <c r="B90" s="61"/>
      <c r="C90" s="81" t="s">
        <v>35</v>
      </c>
      <c r="D90" s="52"/>
      <c r="E90" s="35"/>
      <c r="F90" s="35"/>
      <c r="G90" s="35"/>
      <c r="H90" s="35"/>
      <c r="I90" s="35"/>
      <c r="J90" s="36"/>
    </row>
    <row r="91" spans="1:10">
      <c r="A91" s="299"/>
      <c r="B91" s="61"/>
      <c r="C91" s="81" t="s">
        <v>35</v>
      </c>
      <c r="D91" s="52"/>
      <c r="E91" s="35"/>
      <c r="F91" s="35"/>
      <c r="G91" s="35"/>
      <c r="H91" s="35"/>
      <c r="I91" s="35"/>
      <c r="J91" s="36"/>
    </row>
    <row r="92" spans="1:10">
      <c r="A92" s="299"/>
      <c r="B92" s="61"/>
      <c r="C92" s="81" t="s">
        <v>35</v>
      </c>
      <c r="D92" s="52"/>
      <c r="E92" s="35"/>
      <c r="F92" s="35"/>
      <c r="G92" s="35"/>
      <c r="H92" s="35"/>
      <c r="I92" s="35"/>
      <c r="J92" s="36"/>
    </row>
    <row r="93" spans="1:10" ht="15.75" thickBot="1">
      <c r="A93" s="300"/>
      <c r="B93" s="73"/>
      <c r="C93" s="82" t="s">
        <v>35</v>
      </c>
      <c r="D93" s="64"/>
      <c r="E93" s="65"/>
      <c r="F93" s="65"/>
      <c r="G93" s="65"/>
      <c r="H93" s="65"/>
      <c r="I93" s="65"/>
      <c r="J93" s="66"/>
    </row>
    <row r="94" spans="1:10">
      <c r="A94" s="293" t="s">
        <v>70</v>
      </c>
      <c r="B94" s="67" t="s">
        <v>37</v>
      </c>
      <c r="C94" s="86" t="s">
        <v>38</v>
      </c>
      <c r="D94" s="103"/>
      <c r="E94" s="13"/>
      <c r="F94" s="70"/>
      <c r="G94" s="70"/>
      <c r="H94" s="70"/>
      <c r="I94" s="70"/>
      <c r="J94" s="72"/>
    </row>
    <row r="95" spans="1:10" ht="16.5">
      <c r="A95" s="293"/>
      <c r="B95" s="61"/>
      <c r="C95" s="81" t="s">
        <v>39</v>
      </c>
      <c r="D95" s="34"/>
      <c r="E95" s="93"/>
      <c r="F95" s="35"/>
      <c r="G95" s="35"/>
      <c r="H95" s="35"/>
      <c r="I95" s="35"/>
      <c r="J95" s="36"/>
    </row>
    <row r="96" spans="1:10">
      <c r="A96" s="293"/>
      <c r="B96" s="61"/>
      <c r="C96" s="81" t="s">
        <v>40</v>
      </c>
      <c r="D96" s="35"/>
      <c r="E96" s="19"/>
      <c r="F96" s="35"/>
      <c r="G96" s="35"/>
      <c r="H96" s="35"/>
      <c r="I96" s="35"/>
      <c r="J96" s="36"/>
    </row>
    <row r="97" spans="1:10">
      <c r="A97" s="293"/>
      <c r="B97" s="61"/>
      <c r="C97" s="81" t="s">
        <v>41</v>
      </c>
      <c r="D97" s="35"/>
      <c r="E97" s="47"/>
      <c r="F97" s="35"/>
      <c r="G97" s="35"/>
      <c r="H97" s="35"/>
      <c r="I97" s="35"/>
      <c r="J97" s="36"/>
    </row>
    <row r="98" spans="1:10" ht="15.75" thickBot="1">
      <c r="A98" s="293"/>
      <c r="B98" s="73"/>
      <c r="C98" s="82" t="s">
        <v>42</v>
      </c>
      <c r="D98" s="65"/>
      <c r="E98" s="105"/>
      <c r="F98" s="65"/>
      <c r="G98" s="65"/>
      <c r="H98" s="65"/>
      <c r="I98" s="65"/>
      <c r="J98" s="66"/>
    </row>
    <row r="99" spans="1:10">
      <c r="A99" s="293"/>
      <c r="B99" s="75" t="s">
        <v>43</v>
      </c>
      <c r="C99" s="76" t="s">
        <v>44</v>
      </c>
      <c r="D99" s="79"/>
      <c r="E99" s="106"/>
      <c r="F99" s="79"/>
      <c r="G99" s="79"/>
      <c r="H99" s="79"/>
      <c r="I99" s="79"/>
      <c r="J99" s="80"/>
    </row>
    <row r="100" spans="1:10">
      <c r="A100" s="293"/>
      <c r="B100" s="61"/>
      <c r="C100" s="81" t="s">
        <v>45</v>
      </c>
      <c r="D100" s="35"/>
      <c r="E100" s="43"/>
      <c r="F100" s="19"/>
      <c r="G100" s="35"/>
      <c r="H100" s="35"/>
      <c r="I100" s="35"/>
      <c r="J100" s="36"/>
    </row>
    <row r="101" spans="1:10">
      <c r="A101" s="293"/>
      <c r="B101" s="61"/>
      <c r="C101" s="81" t="s">
        <v>46</v>
      </c>
      <c r="D101" s="35"/>
      <c r="E101" s="19"/>
      <c r="F101" s="35"/>
      <c r="G101" s="35"/>
      <c r="H101" s="35"/>
      <c r="I101" s="35"/>
      <c r="J101" s="36"/>
    </row>
    <row r="102" spans="1:10">
      <c r="A102" s="293"/>
      <c r="B102" s="61"/>
      <c r="C102" s="81" t="s">
        <v>47</v>
      </c>
      <c r="D102" s="35"/>
      <c r="E102" s="28"/>
      <c r="F102" s="19"/>
      <c r="G102" s="35"/>
      <c r="H102" s="35"/>
      <c r="I102" s="35"/>
      <c r="J102" s="36"/>
    </row>
    <row r="103" spans="1:10" ht="15.75" thickBot="1">
      <c r="A103" s="293"/>
      <c r="B103" s="73"/>
      <c r="C103" s="82" t="s">
        <v>48</v>
      </c>
      <c r="D103" s="65"/>
      <c r="E103" s="107"/>
      <c r="F103" s="84"/>
      <c r="G103" s="65"/>
      <c r="H103" s="65"/>
      <c r="I103" s="65"/>
      <c r="J103" s="66"/>
    </row>
    <row r="104" spans="1:10">
      <c r="A104" s="293"/>
      <c r="B104" s="85" t="s">
        <v>49</v>
      </c>
      <c r="C104" s="86" t="s">
        <v>50</v>
      </c>
      <c r="D104" s="108"/>
      <c r="E104" s="108"/>
      <c r="F104" s="108"/>
      <c r="G104" s="70"/>
      <c r="H104" s="70"/>
      <c r="I104" s="70"/>
      <c r="J104" s="72"/>
    </row>
    <row r="105" spans="1:10">
      <c r="A105" s="293"/>
      <c r="B105" s="88"/>
      <c r="C105" s="81" t="s">
        <v>51</v>
      </c>
      <c r="D105" s="35"/>
      <c r="E105" s="35"/>
      <c r="F105" s="23"/>
      <c r="G105" s="35"/>
      <c r="H105" s="35"/>
      <c r="I105" s="35"/>
      <c r="J105" s="36"/>
    </row>
    <row r="106" spans="1:10">
      <c r="A106" s="293"/>
      <c r="B106" s="88"/>
      <c r="C106" s="81" t="s">
        <v>52</v>
      </c>
      <c r="D106" s="42"/>
      <c r="E106" s="42"/>
      <c r="F106" s="35"/>
      <c r="G106" s="35"/>
      <c r="H106" s="35"/>
      <c r="I106" s="35"/>
      <c r="J106" s="36"/>
    </row>
    <row r="107" spans="1:10">
      <c r="A107" s="293"/>
      <c r="B107" s="88"/>
      <c r="C107" s="81" t="s">
        <v>53</v>
      </c>
      <c r="D107" s="35"/>
      <c r="E107" s="35"/>
      <c r="F107" s="35"/>
      <c r="G107" s="35"/>
      <c r="H107" s="35"/>
      <c r="I107" s="35"/>
      <c r="J107" s="36"/>
    </row>
    <row r="108" spans="1:10">
      <c r="A108" s="293"/>
      <c r="B108" s="75"/>
      <c r="C108" s="81" t="s">
        <v>54</v>
      </c>
      <c r="D108" s="35"/>
      <c r="E108" s="35"/>
      <c r="F108" s="35"/>
      <c r="G108" s="35"/>
      <c r="H108" s="35"/>
      <c r="I108" s="35"/>
      <c r="J108" s="36"/>
    </row>
    <row r="109" spans="1:10">
      <c r="A109" s="293"/>
      <c r="B109" s="63" t="s">
        <v>55</v>
      </c>
      <c r="C109" s="81" t="s">
        <v>56</v>
      </c>
      <c r="D109" s="23"/>
      <c r="E109" s="35"/>
      <c r="F109" s="33"/>
      <c r="G109" s="35"/>
      <c r="H109" s="35"/>
      <c r="I109" s="35"/>
      <c r="J109" s="36"/>
    </row>
    <row r="110" spans="1:10">
      <c r="A110" s="293"/>
      <c r="B110" s="88"/>
      <c r="C110" s="81" t="s">
        <v>57</v>
      </c>
      <c r="D110" s="35"/>
      <c r="E110" s="35"/>
      <c r="F110" s="35"/>
      <c r="G110" s="46"/>
      <c r="H110" s="35"/>
      <c r="I110" s="35"/>
      <c r="J110" s="36"/>
    </row>
    <row r="111" spans="1:10">
      <c r="A111" s="293"/>
      <c r="B111" s="75"/>
      <c r="C111" s="81" t="s">
        <v>58</v>
      </c>
      <c r="D111" s="35"/>
      <c r="E111" s="35"/>
      <c r="F111" s="35"/>
      <c r="G111" s="35"/>
      <c r="H111" s="35"/>
      <c r="I111" s="35"/>
      <c r="J111" s="36"/>
    </row>
    <row r="112" spans="1:10">
      <c r="A112" s="293"/>
      <c r="B112" s="63" t="s">
        <v>59</v>
      </c>
      <c r="C112" s="81" t="s">
        <v>60</v>
      </c>
      <c r="D112" s="35"/>
      <c r="E112" s="35"/>
      <c r="F112" s="35"/>
      <c r="G112" s="35"/>
      <c r="H112" s="35"/>
      <c r="I112" s="35"/>
      <c r="J112" s="36"/>
    </row>
    <row r="113" spans="1:10">
      <c r="A113" s="293"/>
      <c r="B113" s="75"/>
      <c r="C113" s="81" t="s">
        <v>61</v>
      </c>
      <c r="D113" s="35"/>
      <c r="E113" s="35"/>
      <c r="F113" s="35"/>
      <c r="G113" s="35"/>
      <c r="H113" s="35"/>
      <c r="I113" s="35"/>
      <c r="J113" s="36"/>
    </row>
    <row r="114" spans="1:10">
      <c r="A114" s="293"/>
      <c r="B114" s="63" t="s">
        <v>62</v>
      </c>
      <c r="C114" s="81" t="s">
        <v>63</v>
      </c>
      <c r="D114" s="35"/>
      <c r="E114" s="35"/>
      <c r="F114" s="35"/>
      <c r="G114" s="35"/>
      <c r="H114" s="35"/>
      <c r="I114" s="35"/>
      <c r="J114" s="36"/>
    </row>
    <row r="115" spans="1:10">
      <c r="A115" s="293"/>
      <c r="B115" s="88"/>
      <c r="C115" s="81" t="s">
        <v>64</v>
      </c>
      <c r="D115" s="35"/>
      <c r="E115" s="35"/>
      <c r="F115" s="35"/>
      <c r="G115" s="35"/>
      <c r="H115" s="35"/>
      <c r="I115" s="35"/>
      <c r="J115" s="36"/>
    </row>
    <row r="116" spans="1:10">
      <c r="A116" s="293"/>
      <c r="B116" s="75"/>
      <c r="C116" s="81" t="s">
        <v>65</v>
      </c>
      <c r="D116" s="35"/>
      <c r="E116" s="35"/>
      <c r="F116" s="35"/>
      <c r="G116" s="35"/>
      <c r="H116" s="35"/>
      <c r="I116" s="35"/>
      <c r="J116" s="36"/>
    </row>
    <row r="117" spans="1:10">
      <c r="A117" s="293"/>
      <c r="B117" s="63" t="s">
        <v>66</v>
      </c>
      <c r="C117" s="81" t="s">
        <v>67</v>
      </c>
      <c r="D117" s="35"/>
      <c r="E117" s="35"/>
      <c r="F117" s="18"/>
      <c r="G117" s="95"/>
      <c r="H117" s="35"/>
      <c r="I117" s="35"/>
      <c r="J117" s="36"/>
    </row>
    <row r="118" spans="1:10" ht="15.75" thickBot="1">
      <c r="A118" s="293"/>
      <c r="B118" s="89"/>
      <c r="C118" s="82" t="s">
        <v>68</v>
      </c>
      <c r="D118" s="65"/>
      <c r="E118" s="65"/>
      <c r="F118" s="65"/>
      <c r="G118" s="65"/>
      <c r="H118" s="65"/>
      <c r="I118" s="65"/>
      <c r="J118" s="66"/>
    </row>
    <row r="119" spans="1:10" ht="15.75" thickBot="1">
      <c r="A119" s="189"/>
      <c r="B119" s="210"/>
      <c r="C119" s="192"/>
      <c r="D119" s="211"/>
      <c r="E119" s="211"/>
      <c r="F119" s="211"/>
      <c r="G119" s="211"/>
      <c r="H119" s="211"/>
      <c r="I119" s="211"/>
      <c r="J119" s="212"/>
    </row>
    <row r="120" spans="1:10">
      <c r="A120" s="301" t="s">
        <v>71</v>
      </c>
      <c r="B120" s="11" t="s">
        <v>10</v>
      </c>
      <c r="C120" s="90" t="s">
        <v>11</v>
      </c>
      <c r="D120" s="13"/>
      <c r="E120" s="13"/>
      <c r="F120" s="13"/>
      <c r="G120" s="13"/>
      <c r="H120" s="13"/>
      <c r="I120" s="13"/>
      <c r="J120" s="14"/>
    </row>
    <row r="121" spans="1:10">
      <c r="A121" s="302"/>
      <c r="B121" s="15" t="s">
        <v>12</v>
      </c>
      <c r="C121" s="91"/>
      <c r="D121" s="19"/>
      <c r="E121" s="19"/>
      <c r="F121" s="9"/>
      <c r="G121" s="19"/>
      <c r="H121" s="19"/>
      <c r="I121" s="92"/>
      <c r="J121" s="24"/>
    </row>
    <row r="122" spans="1:10">
      <c r="A122" s="302"/>
      <c r="B122" s="15" t="s">
        <v>12</v>
      </c>
      <c r="C122" s="91"/>
      <c r="D122" s="19"/>
      <c r="E122" s="19"/>
      <c r="F122" s="9"/>
      <c r="G122" s="19"/>
      <c r="H122" s="50"/>
      <c r="I122" s="50"/>
      <c r="J122" s="24"/>
    </row>
    <row r="123" spans="1:10">
      <c r="A123" s="302"/>
      <c r="B123" s="15" t="s">
        <v>12</v>
      </c>
      <c r="C123" s="91"/>
      <c r="D123" s="35"/>
      <c r="E123" s="35"/>
      <c r="F123" s="34"/>
      <c r="G123" s="34"/>
      <c r="H123" s="33"/>
      <c r="I123" s="109"/>
      <c r="J123" s="44"/>
    </row>
    <row r="124" spans="1:10">
      <c r="A124" s="302"/>
      <c r="B124" s="25" t="s">
        <v>13</v>
      </c>
      <c r="C124" s="81" t="s">
        <v>14</v>
      </c>
      <c r="D124" s="35"/>
      <c r="E124" s="35"/>
      <c r="F124" s="47"/>
      <c r="G124" s="47"/>
      <c r="H124" s="110"/>
      <c r="I124" s="33"/>
      <c r="J124" s="111"/>
    </row>
    <row r="125" spans="1:10">
      <c r="A125" s="302"/>
      <c r="B125" s="25" t="s">
        <v>15</v>
      </c>
      <c r="C125" s="81" t="s">
        <v>14</v>
      </c>
      <c r="D125" s="35"/>
      <c r="E125" s="35"/>
      <c r="F125" s="28"/>
      <c r="G125" s="34"/>
      <c r="H125" s="112"/>
      <c r="I125" s="34"/>
      <c r="J125" s="44"/>
    </row>
    <row r="126" spans="1:10">
      <c r="A126" s="302"/>
      <c r="B126" s="25" t="s">
        <v>16</v>
      </c>
      <c r="C126" s="81" t="s">
        <v>14</v>
      </c>
      <c r="D126" s="28"/>
      <c r="E126" s="28"/>
      <c r="F126" s="28"/>
      <c r="G126" s="34"/>
      <c r="H126" s="34"/>
      <c r="I126" s="104"/>
      <c r="J126" s="44"/>
    </row>
    <row r="127" spans="1:10">
      <c r="A127" s="302"/>
      <c r="B127" s="25" t="s">
        <v>17</v>
      </c>
      <c r="C127" s="81" t="s">
        <v>14</v>
      </c>
      <c r="D127" s="35"/>
      <c r="E127" s="35"/>
      <c r="F127" s="34"/>
      <c r="G127" s="35"/>
      <c r="H127" s="35"/>
      <c r="I127" s="35"/>
      <c r="J127" s="31"/>
    </row>
    <row r="128" spans="1:10">
      <c r="A128" s="302"/>
      <c r="B128" s="25" t="s">
        <v>18</v>
      </c>
      <c r="C128" s="81" t="s">
        <v>19</v>
      </c>
      <c r="D128" s="34"/>
      <c r="E128" s="34"/>
      <c r="F128" s="28"/>
      <c r="G128" s="34"/>
      <c r="H128" s="19"/>
      <c r="I128" s="55"/>
      <c r="J128" s="113"/>
    </row>
    <row r="129" spans="1:10">
      <c r="A129" s="302"/>
      <c r="B129" s="25" t="s">
        <v>20</v>
      </c>
      <c r="C129" s="81" t="s">
        <v>14</v>
      </c>
      <c r="D129" s="19"/>
      <c r="E129" s="19"/>
      <c r="F129" s="9"/>
      <c r="G129" s="19"/>
      <c r="H129" s="114"/>
      <c r="I129" s="19"/>
      <c r="J129" s="115"/>
    </row>
    <row r="130" spans="1:10">
      <c r="A130" s="302"/>
      <c r="B130" s="25"/>
      <c r="C130" s="81" t="s">
        <v>21</v>
      </c>
      <c r="D130" s="19"/>
      <c r="E130" s="19"/>
      <c r="F130" s="9"/>
      <c r="G130" s="19"/>
      <c r="H130" s="19"/>
      <c r="I130" s="19"/>
      <c r="J130" s="24"/>
    </row>
    <row r="131" spans="1:10">
      <c r="A131" s="302"/>
      <c r="B131" s="25" t="s">
        <v>22</v>
      </c>
      <c r="C131" s="81" t="s">
        <v>14</v>
      </c>
      <c r="D131" s="19"/>
      <c r="E131" s="19"/>
      <c r="F131" s="9"/>
      <c r="G131" s="19"/>
      <c r="H131" s="19"/>
      <c r="I131" s="19"/>
      <c r="J131" s="24"/>
    </row>
    <row r="132" spans="1:10">
      <c r="A132" s="302"/>
      <c r="B132" s="25"/>
      <c r="C132" s="81" t="s">
        <v>21</v>
      </c>
      <c r="D132" s="35"/>
      <c r="E132" s="35"/>
      <c r="F132" s="28"/>
      <c r="G132" s="34"/>
      <c r="H132" s="34"/>
      <c r="I132" s="34"/>
      <c r="J132" s="44"/>
    </row>
    <row r="133" spans="1:10">
      <c r="A133" s="302"/>
      <c r="B133" s="25" t="s">
        <v>23</v>
      </c>
      <c r="C133" s="81" t="s">
        <v>14</v>
      </c>
      <c r="D133" s="34"/>
      <c r="E133" s="34"/>
      <c r="F133" s="58"/>
      <c r="G133" s="22"/>
      <c r="H133" s="19"/>
      <c r="I133" s="19"/>
      <c r="J133" s="44"/>
    </row>
    <row r="134" spans="1:10">
      <c r="A134" s="302"/>
      <c r="B134" s="25" t="s">
        <v>24</v>
      </c>
      <c r="C134" s="81" t="s">
        <v>14</v>
      </c>
      <c r="D134" s="34"/>
      <c r="E134" s="34"/>
      <c r="F134" s="34"/>
      <c r="G134" s="34"/>
      <c r="H134" s="46"/>
      <c r="I134" s="33"/>
      <c r="J134" s="44"/>
    </row>
    <row r="135" spans="1:10">
      <c r="A135" s="302"/>
      <c r="B135" s="25" t="s">
        <v>25</v>
      </c>
      <c r="C135" s="81" t="s">
        <v>14</v>
      </c>
      <c r="D135" s="34"/>
      <c r="E135" s="34"/>
      <c r="F135" s="55"/>
      <c r="G135" s="55"/>
      <c r="H135" s="116"/>
      <c r="I135" s="46"/>
      <c r="J135" s="44"/>
    </row>
    <row r="136" spans="1:10">
      <c r="A136" s="302"/>
      <c r="B136" s="25"/>
      <c r="C136" s="81" t="s">
        <v>21</v>
      </c>
      <c r="D136" s="35"/>
      <c r="E136" s="35"/>
      <c r="F136" s="28"/>
      <c r="G136" s="34"/>
      <c r="H136" s="34"/>
      <c r="I136" s="34"/>
      <c r="J136" s="44"/>
    </row>
    <row r="137" spans="1:10">
      <c r="A137" s="302"/>
      <c r="B137" s="25" t="s">
        <v>26</v>
      </c>
      <c r="C137" s="81" t="s">
        <v>19</v>
      </c>
      <c r="D137" s="35"/>
      <c r="E137" s="35"/>
      <c r="F137" s="28"/>
      <c r="G137" s="110"/>
      <c r="H137" s="33"/>
      <c r="I137" s="33"/>
      <c r="J137" s="24"/>
    </row>
    <row r="138" spans="1:10">
      <c r="A138" s="302"/>
      <c r="B138" s="51" t="s">
        <v>27</v>
      </c>
      <c r="C138" s="81" t="s">
        <v>14</v>
      </c>
      <c r="D138" s="34"/>
      <c r="E138" s="34"/>
      <c r="F138" s="28"/>
      <c r="G138" s="34"/>
      <c r="H138" s="110"/>
      <c r="I138" s="110"/>
      <c r="J138" s="31"/>
    </row>
    <row r="139" spans="1:10">
      <c r="A139" s="302"/>
      <c r="B139" s="53" t="s">
        <v>28</v>
      </c>
      <c r="C139" s="94" t="s">
        <v>29</v>
      </c>
      <c r="D139" s="34"/>
      <c r="E139" s="34"/>
      <c r="F139" s="28"/>
      <c r="G139" s="34"/>
      <c r="H139" s="110"/>
      <c r="I139" s="110"/>
      <c r="J139" s="31"/>
    </row>
    <row r="140" spans="1:10">
      <c r="A140" s="302"/>
      <c r="B140" s="53" t="s">
        <v>30</v>
      </c>
      <c r="C140" s="94" t="s">
        <v>29</v>
      </c>
      <c r="D140" s="34"/>
      <c r="E140" s="34"/>
      <c r="F140" s="22"/>
      <c r="G140" s="34"/>
      <c r="H140" s="55"/>
      <c r="I140" s="33"/>
      <c r="J140" s="36"/>
    </row>
    <row r="141" spans="1:10">
      <c r="A141" s="302"/>
      <c r="B141" s="53" t="s">
        <v>31</v>
      </c>
      <c r="C141" s="94" t="s">
        <v>29</v>
      </c>
      <c r="D141" s="35"/>
      <c r="E141" s="35"/>
      <c r="F141" s="35"/>
      <c r="G141" s="35"/>
      <c r="H141" s="35"/>
      <c r="I141" s="35"/>
      <c r="J141" s="36"/>
    </row>
    <row r="142" spans="1:10" ht="15.75" thickBot="1">
      <c r="A142" s="302"/>
      <c r="B142" s="117" t="s">
        <v>32</v>
      </c>
      <c r="C142" s="118" t="s">
        <v>33</v>
      </c>
      <c r="D142" s="119"/>
      <c r="E142" s="119"/>
      <c r="F142" s="120"/>
      <c r="G142" s="121"/>
      <c r="H142" s="65"/>
      <c r="I142" s="65"/>
      <c r="J142" s="122"/>
    </row>
    <row r="143" spans="1:10">
      <c r="A143" s="302"/>
      <c r="B143" s="67"/>
      <c r="C143" s="102" t="s">
        <v>34</v>
      </c>
      <c r="D143" s="103"/>
      <c r="E143" s="103"/>
      <c r="F143" s="71"/>
      <c r="G143" s="71"/>
      <c r="H143" s="71"/>
      <c r="I143" s="87"/>
      <c r="J143" s="123"/>
    </row>
    <row r="144" spans="1:10">
      <c r="A144" s="302"/>
      <c r="B144" s="61"/>
      <c r="C144" s="9" t="s">
        <v>34</v>
      </c>
      <c r="D144" s="55"/>
      <c r="E144" s="55"/>
      <c r="F144" s="58"/>
      <c r="G144" s="55"/>
      <c r="H144" s="55"/>
      <c r="I144" s="55"/>
      <c r="J144" s="60"/>
    </row>
    <row r="145" spans="1:10">
      <c r="A145" s="302"/>
      <c r="B145" s="61"/>
      <c r="C145" s="81" t="s">
        <v>35</v>
      </c>
      <c r="D145" s="35"/>
      <c r="E145" s="35"/>
      <c r="F145" s="39"/>
      <c r="G145" s="55"/>
      <c r="H145" s="55"/>
      <c r="I145" s="116"/>
      <c r="J145" s="60"/>
    </row>
    <row r="146" spans="1:10">
      <c r="A146" s="302"/>
      <c r="B146" s="61"/>
      <c r="C146" s="81" t="s">
        <v>35</v>
      </c>
      <c r="D146" s="35"/>
      <c r="E146" s="35"/>
      <c r="F146" s="35"/>
      <c r="G146" s="35"/>
      <c r="H146" s="35"/>
      <c r="I146" s="35"/>
      <c r="J146" s="36"/>
    </row>
    <row r="147" spans="1:10">
      <c r="A147" s="302"/>
      <c r="B147" s="61"/>
      <c r="C147" s="81" t="s">
        <v>35</v>
      </c>
      <c r="D147" s="23"/>
      <c r="E147" s="23"/>
      <c r="F147" s="35"/>
      <c r="G147" s="35"/>
      <c r="H147" s="35"/>
      <c r="I147" s="35"/>
      <c r="J147" s="36"/>
    </row>
    <row r="148" spans="1:10">
      <c r="A148" s="302"/>
      <c r="B148" s="61"/>
      <c r="C148" s="81" t="s">
        <v>35</v>
      </c>
      <c r="D148" s="35"/>
      <c r="E148" s="39"/>
      <c r="F148" s="35"/>
      <c r="G148" s="35"/>
      <c r="H148" s="35"/>
      <c r="I148" s="35"/>
      <c r="J148" s="36"/>
    </row>
    <row r="149" spans="1:10" ht="15.75" thickBot="1">
      <c r="A149" s="302"/>
      <c r="B149" s="63"/>
      <c r="C149" s="124" t="s">
        <v>35</v>
      </c>
      <c r="D149" s="100"/>
      <c r="E149" s="100"/>
      <c r="F149" s="99"/>
      <c r="G149" s="100"/>
      <c r="H149" s="125"/>
      <c r="I149" s="100"/>
      <c r="J149" s="126"/>
    </row>
    <row r="150" spans="1:10">
      <c r="A150" s="293" t="s">
        <v>72</v>
      </c>
      <c r="B150" s="67" t="s">
        <v>37</v>
      </c>
      <c r="C150" s="86" t="s">
        <v>38</v>
      </c>
      <c r="D150" s="70"/>
      <c r="E150" s="70"/>
      <c r="F150" s="70"/>
      <c r="G150" s="70"/>
      <c r="H150" s="70"/>
      <c r="I150" s="70"/>
      <c r="J150" s="72"/>
    </row>
    <row r="151" spans="1:10">
      <c r="A151" s="293"/>
      <c r="B151" s="61"/>
      <c r="C151" s="81" t="s">
        <v>39</v>
      </c>
      <c r="D151" s="35"/>
      <c r="E151" s="35"/>
      <c r="F151" s="35"/>
      <c r="G151" s="35"/>
      <c r="H151" s="35"/>
      <c r="I151" s="35"/>
      <c r="J151" s="36"/>
    </row>
    <row r="152" spans="1:10">
      <c r="A152" s="293"/>
      <c r="B152" s="61"/>
      <c r="C152" s="81" t="s">
        <v>40</v>
      </c>
      <c r="D152" s="35"/>
      <c r="E152" s="35"/>
      <c r="F152" s="35"/>
      <c r="G152" s="35"/>
      <c r="H152" s="35"/>
      <c r="I152" s="35"/>
      <c r="J152" s="36"/>
    </row>
    <row r="153" spans="1:10">
      <c r="A153" s="293"/>
      <c r="B153" s="61"/>
      <c r="C153" s="81" t="s">
        <v>41</v>
      </c>
      <c r="D153" s="35"/>
      <c r="E153" s="35"/>
      <c r="F153" s="35"/>
      <c r="G153" s="35"/>
      <c r="H153" s="35"/>
      <c r="I153" s="35"/>
      <c r="J153" s="36"/>
    </row>
    <row r="154" spans="1:10">
      <c r="A154" s="293"/>
      <c r="B154" s="61"/>
      <c r="C154" s="81" t="s">
        <v>42</v>
      </c>
      <c r="D154" s="47"/>
      <c r="E154" s="35"/>
      <c r="F154" s="35"/>
      <c r="G154" s="35"/>
      <c r="H154" s="35"/>
      <c r="I154" s="35"/>
      <c r="J154" s="36"/>
    </row>
    <row r="155" spans="1:10" ht="15.75" thickBot="1">
      <c r="A155" s="293"/>
      <c r="B155" s="73" t="s">
        <v>43</v>
      </c>
      <c r="C155" s="82" t="s">
        <v>44</v>
      </c>
      <c r="D155" s="65"/>
      <c r="E155" s="65"/>
      <c r="F155" s="65"/>
      <c r="G155" s="65"/>
      <c r="H155" s="65"/>
      <c r="I155" s="65"/>
      <c r="J155" s="66"/>
    </row>
    <row r="156" spans="1:10">
      <c r="A156" s="293"/>
      <c r="B156" s="67"/>
      <c r="C156" s="86" t="s">
        <v>45</v>
      </c>
      <c r="D156" s="70"/>
      <c r="E156" s="70"/>
      <c r="F156" s="70"/>
      <c r="G156" s="70"/>
      <c r="H156" s="70"/>
      <c r="I156" s="70"/>
      <c r="J156" s="72"/>
    </row>
    <row r="157" spans="1:10">
      <c r="A157" s="293"/>
      <c r="B157" s="61"/>
      <c r="C157" s="81" t="s">
        <v>46</v>
      </c>
      <c r="D157" s="35"/>
      <c r="E157" s="35"/>
      <c r="F157" s="35"/>
      <c r="G157" s="35"/>
      <c r="H157" s="35"/>
      <c r="I157" s="35"/>
      <c r="J157" s="36"/>
    </row>
    <row r="158" spans="1:10">
      <c r="A158" s="293"/>
      <c r="B158" s="61"/>
      <c r="C158" s="81" t="s">
        <v>47</v>
      </c>
      <c r="D158" s="35"/>
      <c r="E158" s="35"/>
      <c r="F158" s="35"/>
      <c r="G158" s="35"/>
      <c r="H158" s="35"/>
      <c r="I158" s="35"/>
      <c r="J158" s="36"/>
    </row>
    <row r="159" spans="1:10" ht="15.75" thickBot="1">
      <c r="A159" s="293"/>
      <c r="B159" s="73"/>
      <c r="C159" s="82" t="s">
        <v>48</v>
      </c>
      <c r="D159" s="65"/>
      <c r="E159" s="65"/>
      <c r="F159" s="65"/>
      <c r="G159" s="65"/>
      <c r="H159" s="65"/>
      <c r="I159" s="65"/>
      <c r="J159" s="66"/>
    </row>
    <row r="160" spans="1:10">
      <c r="A160" s="293"/>
      <c r="B160" s="75" t="s">
        <v>49</v>
      </c>
      <c r="C160" s="76" t="s">
        <v>50</v>
      </c>
      <c r="D160" s="79"/>
      <c r="E160" s="79"/>
      <c r="F160" s="79"/>
      <c r="G160" s="79"/>
      <c r="H160" s="77"/>
      <c r="I160" s="77"/>
      <c r="J160" s="80"/>
    </row>
    <row r="161" spans="1:10">
      <c r="A161" s="293"/>
      <c r="B161" s="61"/>
      <c r="C161" s="81" t="s">
        <v>51</v>
      </c>
      <c r="D161" s="28"/>
      <c r="E161" s="28"/>
      <c r="F161" s="28"/>
      <c r="G161" s="34"/>
      <c r="H161" s="35"/>
      <c r="I161" s="35"/>
      <c r="J161" s="36"/>
    </row>
    <row r="162" spans="1:10">
      <c r="A162" s="293"/>
      <c r="B162" s="61"/>
      <c r="C162" s="81" t="s">
        <v>52</v>
      </c>
      <c r="D162" s="35"/>
      <c r="E162" s="35"/>
      <c r="F162" s="35"/>
      <c r="G162" s="35"/>
      <c r="H162" s="35"/>
      <c r="I162" s="35"/>
      <c r="J162" s="36"/>
    </row>
    <row r="163" spans="1:10">
      <c r="A163" s="293"/>
      <c r="B163" s="61"/>
      <c r="C163" s="81" t="s">
        <v>53</v>
      </c>
      <c r="D163" s="35"/>
      <c r="E163" s="35"/>
      <c r="F163" s="35"/>
      <c r="G163" s="35"/>
      <c r="H163" s="35"/>
      <c r="I163" s="35"/>
      <c r="J163" s="36"/>
    </row>
    <row r="164" spans="1:10">
      <c r="A164" s="293"/>
      <c r="B164" s="61"/>
      <c r="C164" s="81" t="s">
        <v>54</v>
      </c>
      <c r="D164" s="35"/>
      <c r="E164" s="35"/>
      <c r="F164" s="42"/>
      <c r="G164" s="35"/>
      <c r="H164" s="35"/>
      <c r="I164" s="35"/>
      <c r="J164" s="36"/>
    </row>
    <row r="165" spans="1:10">
      <c r="A165" s="293"/>
      <c r="B165" s="61" t="s">
        <v>55</v>
      </c>
      <c r="C165" s="81" t="s">
        <v>56</v>
      </c>
      <c r="D165" s="23"/>
      <c r="E165" s="23"/>
      <c r="F165" s="35"/>
      <c r="G165" s="35"/>
      <c r="H165" s="35"/>
      <c r="I165" s="35"/>
      <c r="J165" s="36"/>
    </row>
    <row r="166" spans="1:10">
      <c r="A166" s="293"/>
      <c r="B166" s="61"/>
      <c r="C166" s="81" t="s">
        <v>57</v>
      </c>
      <c r="D166" s="35"/>
      <c r="E166" s="35"/>
      <c r="F166" s="35"/>
      <c r="G166" s="35"/>
      <c r="H166" s="35"/>
      <c r="I166" s="35"/>
      <c r="J166" s="36"/>
    </row>
    <row r="167" spans="1:10">
      <c r="A167" s="293"/>
      <c r="B167" s="61"/>
      <c r="C167" s="81" t="s">
        <v>58</v>
      </c>
      <c r="D167" s="35"/>
      <c r="E167" s="35"/>
      <c r="F167" s="35"/>
      <c r="G167" s="35"/>
      <c r="H167" s="35"/>
      <c r="I167" s="35"/>
      <c r="J167" s="36"/>
    </row>
    <row r="168" spans="1:10">
      <c r="A168" s="293"/>
      <c r="B168" s="61" t="s">
        <v>59</v>
      </c>
      <c r="C168" s="81" t="s">
        <v>60</v>
      </c>
      <c r="D168" s="35"/>
      <c r="E168" s="35"/>
      <c r="F168" s="35"/>
      <c r="G168" s="35"/>
      <c r="H168" s="35"/>
      <c r="I168" s="35"/>
      <c r="J168" s="36"/>
    </row>
    <row r="169" spans="1:10">
      <c r="A169" s="293"/>
      <c r="B169" s="61"/>
      <c r="C169" s="81" t="s">
        <v>61</v>
      </c>
      <c r="D169" s="35"/>
      <c r="E169" s="35"/>
      <c r="F169" s="35"/>
      <c r="G169" s="35"/>
      <c r="H169" s="35"/>
      <c r="I169" s="35"/>
      <c r="J169" s="36"/>
    </row>
    <row r="170" spans="1:10">
      <c r="A170" s="293"/>
      <c r="B170" s="61" t="s">
        <v>73</v>
      </c>
      <c r="C170" s="81" t="s">
        <v>63</v>
      </c>
      <c r="D170" s="35"/>
      <c r="E170" s="35"/>
      <c r="F170" s="35"/>
      <c r="G170" s="35"/>
      <c r="H170" s="35"/>
      <c r="I170" s="35"/>
      <c r="J170" s="36"/>
    </row>
    <row r="171" spans="1:10">
      <c r="A171" s="293"/>
      <c r="B171" s="61"/>
      <c r="C171" s="81" t="s">
        <v>64</v>
      </c>
      <c r="D171" s="35"/>
      <c r="E171" s="35"/>
      <c r="F171" s="35"/>
      <c r="G171" s="35"/>
      <c r="H171" s="35"/>
      <c r="I171" s="35"/>
      <c r="J171" s="36"/>
    </row>
    <row r="172" spans="1:10">
      <c r="A172" s="293"/>
      <c r="B172" s="61"/>
      <c r="C172" s="81" t="s">
        <v>65</v>
      </c>
      <c r="D172" s="35"/>
      <c r="E172" s="35"/>
      <c r="F172" s="35"/>
      <c r="G172" s="35"/>
      <c r="H172" s="35"/>
      <c r="I172" s="35"/>
      <c r="J172" s="36"/>
    </row>
    <row r="173" spans="1:10">
      <c r="A173" s="293"/>
      <c r="B173" s="61" t="s">
        <v>66</v>
      </c>
      <c r="C173" s="81" t="s">
        <v>67</v>
      </c>
      <c r="D173" s="35"/>
      <c r="E173" s="35"/>
      <c r="F173" s="35"/>
      <c r="G173" s="35"/>
      <c r="H173" s="92"/>
      <c r="I173" s="35"/>
      <c r="J173" s="36"/>
    </row>
    <row r="174" spans="1:10" ht="15.75" thickBot="1">
      <c r="A174" s="294"/>
      <c r="B174" s="73"/>
      <c r="C174" s="82" t="s">
        <v>68</v>
      </c>
      <c r="D174" s="65"/>
      <c r="E174" s="65"/>
      <c r="F174" s="65"/>
      <c r="G174" s="65"/>
      <c r="H174" s="65"/>
      <c r="I174" s="65"/>
      <c r="J174" s="66"/>
    </row>
    <row r="175" spans="1:10" ht="18">
      <c r="A175" s="127"/>
      <c r="B175" s="128"/>
      <c r="C175" s="39"/>
      <c r="D175" s="39"/>
      <c r="E175" s="39"/>
      <c r="F175" s="39"/>
      <c r="G175" s="39"/>
      <c r="H175" s="39"/>
      <c r="I175" s="39"/>
      <c r="J175" s="39"/>
    </row>
    <row r="176" spans="1:10" ht="18">
      <c r="A176" s="127"/>
      <c r="B176" s="164" t="s">
        <v>88</v>
      </c>
      <c r="C176" s="129">
        <f>C2</f>
        <v>51</v>
      </c>
      <c r="D176" s="130">
        <f>SUM(D5)</f>
        <v>44549</v>
      </c>
      <c r="E176" s="130">
        <f>SUM(D176+1)</f>
        <v>44550</v>
      </c>
      <c r="F176" s="130">
        <f t="shared" ref="F176:J176" si="1">SUM(E176+1)</f>
        <v>44551</v>
      </c>
      <c r="G176" s="130">
        <f t="shared" si="1"/>
        <v>44552</v>
      </c>
      <c r="H176" s="130">
        <f t="shared" si="1"/>
        <v>44553</v>
      </c>
      <c r="I176" s="130">
        <f t="shared" si="1"/>
        <v>44554</v>
      </c>
      <c r="J176" s="130">
        <f t="shared" si="1"/>
        <v>44555</v>
      </c>
    </row>
    <row r="177" spans="1:10" ht="18">
      <c r="A177" s="127"/>
      <c r="B177" s="128"/>
      <c r="C177" s="131" t="s">
        <v>74</v>
      </c>
      <c r="D177" s="132"/>
      <c r="E177" s="132"/>
      <c r="F177" s="133"/>
      <c r="G177" s="133"/>
      <c r="H177" s="133"/>
      <c r="I177" s="133"/>
      <c r="J177" s="133"/>
    </row>
    <row r="178" spans="1:10" ht="18">
      <c r="A178" s="127"/>
      <c r="B178" s="128"/>
      <c r="C178" s="134"/>
      <c r="D178" s="28"/>
      <c r="E178" s="135"/>
      <c r="F178" s="133"/>
      <c r="G178" s="133"/>
      <c r="H178" s="133"/>
      <c r="I178" s="133"/>
      <c r="J178" s="133"/>
    </row>
    <row r="179" spans="1:10" ht="18">
      <c r="A179" s="127"/>
      <c r="B179" s="128"/>
      <c r="C179" s="134"/>
      <c r="D179" s="78"/>
      <c r="E179" s="136"/>
      <c r="F179" s="133"/>
      <c r="G179" s="133"/>
      <c r="H179" s="133"/>
      <c r="I179" s="133"/>
      <c r="J179" s="133"/>
    </row>
    <row r="180" spans="1:10" ht="18">
      <c r="A180" s="127"/>
      <c r="B180" s="128"/>
      <c r="C180" s="134"/>
      <c r="D180" s="137"/>
      <c r="E180" s="137"/>
      <c r="F180" s="133"/>
      <c r="G180" s="133"/>
      <c r="H180" s="133"/>
      <c r="I180" s="99"/>
      <c r="J180" s="28"/>
    </row>
    <row r="181" spans="1:10" ht="18">
      <c r="A181" s="127"/>
      <c r="B181" s="128"/>
      <c r="C181" s="134"/>
      <c r="D181" s="137"/>
      <c r="E181" s="137"/>
      <c r="F181" s="133"/>
      <c r="G181" s="133"/>
      <c r="H181" s="138"/>
      <c r="I181" s="99"/>
      <c r="J181" s="28"/>
    </row>
    <row r="182" spans="1:10" ht="18">
      <c r="A182" s="127"/>
      <c r="B182" s="128"/>
      <c r="C182" s="134"/>
      <c r="D182" s="133"/>
      <c r="E182" s="23"/>
      <c r="F182" s="133"/>
      <c r="G182" s="133"/>
      <c r="H182" s="133"/>
      <c r="I182" s="133"/>
      <c r="J182" s="133"/>
    </row>
    <row r="183" spans="1:10" ht="18">
      <c r="A183" s="127"/>
      <c r="B183" s="128"/>
      <c r="C183" s="134"/>
      <c r="D183" s="23"/>
      <c r="E183" s="23"/>
      <c r="F183" s="23"/>
      <c r="G183" s="23"/>
      <c r="H183" s="133"/>
      <c r="I183" s="133"/>
      <c r="J183" s="133"/>
    </row>
    <row r="184" spans="1:10" ht="18">
      <c r="A184" s="127"/>
      <c r="B184" s="128"/>
      <c r="C184" s="139"/>
      <c r="D184" s="139"/>
      <c r="E184" s="139"/>
      <c r="F184" s="139"/>
      <c r="G184" s="139"/>
      <c r="H184" s="139"/>
      <c r="I184" s="139"/>
      <c r="J184" s="139"/>
    </row>
    <row r="185" spans="1:10" ht="18">
      <c r="A185" s="127"/>
      <c r="B185" s="6"/>
      <c r="C185" s="131" t="s">
        <v>75</v>
      </c>
      <c r="D185" s="23"/>
      <c r="E185" s="23"/>
      <c r="F185" s="23"/>
      <c r="G185" s="23"/>
      <c r="H185" s="23"/>
      <c r="I185" s="23"/>
      <c r="J185" s="23"/>
    </row>
    <row r="186" spans="1:10" ht="18">
      <c r="A186" s="127"/>
      <c r="B186" s="6"/>
      <c r="C186" s="134"/>
      <c r="D186" s="23"/>
      <c r="E186" s="23"/>
      <c r="F186" s="23"/>
      <c r="G186" s="23"/>
      <c r="H186" s="23"/>
      <c r="I186" s="23"/>
      <c r="J186" s="23"/>
    </row>
    <row r="187" spans="1:10">
      <c r="A187" s="39"/>
      <c r="B187" s="6"/>
      <c r="C187" s="134"/>
      <c r="D187" s="23"/>
      <c r="E187" s="23"/>
      <c r="F187" s="23"/>
      <c r="G187" s="23"/>
      <c r="H187" s="23"/>
      <c r="I187" s="23"/>
      <c r="J187" s="23"/>
    </row>
    <row r="188" spans="1:10">
      <c r="A188" s="39"/>
      <c r="B188" s="6"/>
      <c r="C188" s="134"/>
      <c r="D188" s="23"/>
      <c r="E188" s="23"/>
      <c r="F188" s="23"/>
      <c r="G188" s="23"/>
      <c r="H188" s="23"/>
      <c r="I188" s="23"/>
      <c r="J188" s="23"/>
    </row>
    <row r="189" spans="1:10">
      <c r="A189" s="39"/>
      <c r="B189" s="6"/>
      <c r="C189" s="134"/>
      <c r="D189" s="23"/>
      <c r="E189" s="23"/>
      <c r="F189" s="23"/>
      <c r="G189" s="135"/>
      <c r="H189" s="135"/>
      <c r="I189" s="23"/>
      <c r="J189" s="23"/>
    </row>
    <row r="190" spans="1:10">
      <c r="A190" s="39"/>
      <c r="B190" s="6"/>
      <c r="C190" s="134"/>
      <c r="D190" s="23"/>
      <c r="E190" s="23"/>
      <c r="F190" s="23"/>
      <c r="G190" s="23"/>
      <c r="H190" s="23"/>
      <c r="I190" s="23"/>
      <c r="J190" s="23"/>
    </row>
    <row r="191" spans="1:10">
      <c r="A191" s="39"/>
      <c r="B191" s="6"/>
      <c r="C191" s="134"/>
      <c r="D191" s="23"/>
      <c r="E191" s="23"/>
      <c r="F191" s="23"/>
      <c r="G191" s="23"/>
      <c r="H191" s="23"/>
      <c r="I191" s="23"/>
      <c r="J191" s="23"/>
    </row>
    <row r="192" spans="1:10">
      <c r="A192" s="39"/>
      <c r="B192" s="6"/>
      <c r="C192" s="140"/>
      <c r="D192" s="141"/>
      <c r="E192" s="141"/>
      <c r="F192" s="141"/>
      <c r="G192" s="141"/>
      <c r="H192" s="141"/>
      <c r="I192" s="141"/>
      <c r="J192" s="141"/>
    </row>
    <row r="193" spans="1:10">
      <c r="A193" s="39"/>
      <c r="B193" s="6"/>
      <c r="C193" s="131" t="s">
        <v>76</v>
      </c>
      <c r="D193" s="142"/>
      <c r="E193" s="142"/>
      <c r="F193" s="142"/>
      <c r="G193" s="142"/>
      <c r="H193" s="142"/>
      <c r="I193" s="142"/>
      <c r="J193" s="142"/>
    </row>
    <row r="194" spans="1:10">
      <c r="A194" s="39"/>
      <c r="B194" s="6"/>
      <c r="C194" s="134"/>
      <c r="D194" s="142"/>
      <c r="E194" s="142"/>
      <c r="F194" s="142"/>
      <c r="G194" s="142"/>
      <c r="H194" s="142"/>
      <c r="I194" s="142"/>
      <c r="J194" s="142"/>
    </row>
    <row r="195" spans="1:10">
      <c r="A195" s="39"/>
      <c r="B195" s="6"/>
      <c r="C195" s="134"/>
      <c r="D195" s="142"/>
      <c r="E195" s="142"/>
      <c r="F195" s="142"/>
      <c r="G195" s="142"/>
      <c r="H195" s="142"/>
      <c r="I195" s="142"/>
      <c r="J195" s="142"/>
    </row>
    <row r="196" spans="1:10">
      <c r="A196" s="39"/>
      <c r="B196" s="6"/>
      <c r="C196" s="134"/>
      <c r="D196" s="142"/>
      <c r="E196" s="142"/>
      <c r="F196" s="142"/>
      <c r="G196" s="142"/>
      <c r="H196" s="142"/>
      <c r="I196" s="142"/>
      <c r="J196" s="142"/>
    </row>
    <row r="197" spans="1:10">
      <c r="A197" s="39"/>
      <c r="B197" s="6"/>
      <c r="C197" s="134"/>
      <c r="D197" s="142"/>
      <c r="E197" s="142"/>
      <c r="F197" s="142"/>
      <c r="G197" s="142"/>
      <c r="H197" s="28"/>
      <c r="I197" s="142"/>
      <c r="J197" s="142"/>
    </row>
    <row r="198" spans="1:10">
      <c r="A198" s="39"/>
      <c r="B198" s="6"/>
      <c r="C198" s="134"/>
      <c r="D198" s="142"/>
      <c r="E198" s="142"/>
      <c r="F198" s="142"/>
      <c r="G198" s="142"/>
      <c r="H198" s="142"/>
      <c r="I198" s="142"/>
      <c r="J198" s="142"/>
    </row>
    <row r="199" spans="1:10">
      <c r="A199" s="39"/>
      <c r="B199" s="6"/>
      <c r="C199" s="134"/>
      <c r="D199" s="142"/>
      <c r="E199" s="142"/>
      <c r="F199" s="142"/>
      <c r="G199" s="142"/>
      <c r="H199" s="142"/>
      <c r="I199" s="142"/>
      <c r="J199" s="142"/>
    </row>
    <row r="200" spans="1:10">
      <c r="A200" s="39"/>
      <c r="B200" s="6"/>
      <c r="C200" s="134"/>
      <c r="D200" s="23"/>
      <c r="E200" s="23"/>
      <c r="F200" s="23"/>
      <c r="G200" s="23"/>
      <c r="H200" s="34"/>
      <c r="I200" s="23"/>
      <c r="J200" s="23"/>
    </row>
    <row r="201" spans="1:10">
      <c r="A201" s="39"/>
      <c r="B201" s="6"/>
      <c r="C201" s="134"/>
      <c r="D201" s="23"/>
      <c r="E201" s="23"/>
      <c r="F201" s="23"/>
      <c r="G201" s="135"/>
      <c r="H201" s="23"/>
      <c r="I201" s="23"/>
      <c r="J201" s="23"/>
    </row>
    <row r="202" spans="1:10">
      <c r="A202" s="39"/>
      <c r="B202" s="6"/>
      <c r="C202" s="134"/>
      <c r="D202" s="23"/>
      <c r="E202" s="23"/>
      <c r="F202" s="23"/>
      <c r="G202" s="28"/>
      <c r="H202" s="23"/>
      <c r="I202" s="23"/>
      <c r="J202" s="23"/>
    </row>
    <row r="203" spans="1:10">
      <c r="A203" s="39"/>
      <c r="B203" s="6"/>
      <c r="C203" s="141"/>
      <c r="D203" s="141"/>
      <c r="E203" s="141"/>
      <c r="F203" s="141"/>
      <c r="G203" s="141"/>
      <c r="H203" s="141"/>
      <c r="I203" s="141"/>
      <c r="J203" s="141"/>
    </row>
    <row r="204" spans="1:10">
      <c r="A204" s="39"/>
      <c r="B204" s="6"/>
      <c r="C204" s="143"/>
      <c r="D204" s="28"/>
      <c r="E204" s="28"/>
      <c r="F204" s="28"/>
      <c r="G204" s="142"/>
      <c r="H204" s="28"/>
      <c r="I204" s="132"/>
      <c r="J204" s="144"/>
    </row>
    <row r="205" spans="1:10">
      <c r="A205" s="39"/>
      <c r="B205" s="6"/>
      <c r="C205" s="145"/>
      <c r="D205" s="146"/>
      <c r="E205" s="147"/>
      <c r="F205" s="28"/>
      <c r="G205" s="142"/>
      <c r="H205" s="28"/>
      <c r="I205" s="132"/>
      <c r="J205" s="148"/>
    </row>
    <row r="206" spans="1:10">
      <c r="A206" s="39"/>
      <c r="B206" s="6"/>
      <c r="C206" s="145"/>
      <c r="D206" s="23"/>
      <c r="E206" s="147"/>
      <c r="F206" s="28"/>
      <c r="G206" s="142"/>
      <c r="H206" s="28"/>
      <c r="I206" s="28"/>
      <c r="J206" s="142"/>
    </row>
    <row r="207" spans="1:10">
      <c r="A207" s="39"/>
      <c r="B207" s="6"/>
      <c r="C207" s="134"/>
      <c r="D207" s="142"/>
      <c r="E207" s="142"/>
      <c r="F207" s="142"/>
      <c r="G207" s="142"/>
      <c r="H207" s="28"/>
      <c r="I207" s="142"/>
      <c r="J207" s="142"/>
    </row>
    <row r="208" spans="1:10">
      <c r="A208" s="39"/>
      <c r="B208" s="6"/>
      <c r="C208" s="134"/>
      <c r="D208" s="142"/>
      <c r="E208" s="142"/>
      <c r="F208" s="142"/>
      <c r="G208" s="142"/>
      <c r="H208" s="142"/>
      <c r="I208" s="142"/>
      <c r="J208" s="142"/>
    </row>
    <row r="209" spans="1:10">
      <c r="A209" s="39"/>
      <c r="B209" s="6"/>
      <c r="C209" s="149"/>
      <c r="D209" s="142"/>
      <c r="E209" s="142"/>
      <c r="F209" s="142"/>
      <c r="G209" s="142"/>
      <c r="H209" s="142"/>
      <c r="I209" s="142"/>
      <c r="J209" s="142"/>
    </row>
    <row r="210" spans="1:10">
      <c r="A210" s="39"/>
      <c r="B210" s="6"/>
      <c r="C210" s="150"/>
      <c r="D210" s="151">
        <f t="shared" ref="D210:J210" si="2">COUNTA(D177:D202)</f>
        <v>0</v>
      </c>
      <c r="E210" s="151">
        <f t="shared" si="2"/>
        <v>0</v>
      </c>
      <c r="F210" s="151">
        <f t="shared" si="2"/>
        <v>0</v>
      </c>
      <c r="G210" s="151">
        <f t="shared" si="2"/>
        <v>0</v>
      </c>
      <c r="H210" s="151">
        <f t="shared" si="2"/>
        <v>0</v>
      </c>
      <c r="I210" s="151">
        <f t="shared" si="2"/>
        <v>0</v>
      </c>
      <c r="J210" s="151">
        <f t="shared" si="2"/>
        <v>0</v>
      </c>
    </row>
    <row r="211" spans="1:10" ht="18">
      <c r="A211" s="127"/>
      <c r="B211" s="6"/>
      <c r="C211" s="23"/>
      <c r="D211" s="23"/>
      <c r="E211" s="23"/>
      <c r="F211" s="23"/>
      <c r="G211" s="23"/>
      <c r="H211" s="23"/>
      <c r="I211" s="28" t="s">
        <v>77</v>
      </c>
      <c r="J211" s="152">
        <f>SUM(D210:J210)</f>
        <v>0</v>
      </c>
    </row>
    <row r="212" spans="1:10" ht="18">
      <c r="A212" s="127"/>
      <c r="B212" s="6"/>
      <c r="C212" s="153"/>
      <c r="D212" s="153"/>
      <c r="E212" s="153"/>
      <c r="F212" s="153"/>
      <c r="G212" s="23"/>
      <c r="H212" s="153"/>
      <c r="I212" s="28" t="s">
        <v>37</v>
      </c>
      <c r="J212" s="28">
        <f>COUNTA(D37:J46,D94:J103,D150:J159)</f>
        <v>0</v>
      </c>
    </row>
    <row r="213" spans="1:10" ht="18">
      <c r="A213" s="127"/>
      <c r="B213" s="6"/>
      <c r="C213" s="154"/>
      <c r="D213" s="23" t="s">
        <v>78</v>
      </c>
      <c r="E213" s="23"/>
      <c r="F213" s="23"/>
      <c r="G213" s="23"/>
      <c r="H213" s="23"/>
      <c r="I213" s="28" t="s">
        <v>79</v>
      </c>
      <c r="J213" s="28">
        <f>COUNTA(D52:J54,D109:J111,D165:J167)</f>
        <v>0</v>
      </c>
    </row>
    <row r="214" spans="1:10" ht="18">
      <c r="A214" s="127"/>
      <c r="B214" s="6"/>
      <c r="C214" s="155"/>
      <c r="D214" s="23" t="s">
        <v>80</v>
      </c>
      <c r="E214" s="23"/>
      <c r="F214" s="23"/>
      <c r="G214" s="23"/>
      <c r="H214" s="23"/>
      <c r="I214" s="28" t="s">
        <v>81</v>
      </c>
      <c r="J214" s="28">
        <f>COUNTA(D60:J61,D117:J118,D173:J174)</f>
        <v>0</v>
      </c>
    </row>
    <row r="215" spans="1:10" ht="18">
      <c r="A215" s="127"/>
      <c r="B215" s="6"/>
      <c r="C215" s="156"/>
      <c r="D215" s="23" t="s">
        <v>82</v>
      </c>
      <c r="E215" s="23"/>
      <c r="F215" s="23"/>
      <c r="G215" s="23"/>
      <c r="H215" s="23"/>
      <c r="I215" s="28" t="s">
        <v>83</v>
      </c>
      <c r="J215" s="28">
        <f>COUNTA(D47:J51,D104:J108,D160:J164)</f>
        <v>0</v>
      </c>
    </row>
    <row r="216" spans="1:10" ht="18">
      <c r="A216" s="127"/>
      <c r="B216" s="6"/>
      <c r="C216" s="157" t="s">
        <v>84</v>
      </c>
      <c r="D216" s="23" t="s">
        <v>85</v>
      </c>
      <c r="E216" s="23"/>
      <c r="F216" s="23"/>
      <c r="G216" s="23"/>
      <c r="H216" s="23"/>
      <c r="I216" s="28" t="s">
        <v>86</v>
      </c>
      <c r="J216" s="28">
        <f>SUM(J212:J215)</f>
        <v>0</v>
      </c>
    </row>
    <row r="217" spans="1:10" ht="18">
      <c r="A217" s="127"/>
      <c r="B217" s="6"/>
      <c r="C217" s="23"/>
      <c r="D217" s="23"/>
      <c r="E217" s="23"/>
      <c r="F217" s="23"/>
      <c r="G217" s="158" t="s">
        <v>87</v>
      </c>
      <c r="H217" s="23"/>
      <c r="I217" s="23"/>
      <c r="J217" s="23"/>
    </row>
    <row r="218" spans="1:10" ht="18">
      <c r="A218" s="127"/>
      <c r="B218" s="6"/>
      <c r="C218" s="23"/>
      <c r="D218" s="23"/>
      <c r="E218" s="23"/>
      <c r="F218" s="23"/>
      <c r="G218" s="23"/>
      <c r="H218" s="23"/>
      <c r="I218" s="23"/>
      <c r="J218" s="23"/>
    </row>
    <row r="219" spans="1:10" ht="18">
      <c r="A219" s="127"/>
      <c r="B219" s="6"/>
      <c r="C219" s="23"/>
      <c r="D219" s="23"/>
      <c r="E219" s="28"/>
      <c r="F219" s="28"/>
      <c r="G219" s="23"/>
      <c r="H219" s="28"/>
      <c r="I219" s="28"/>
      <c r="J219" s="28"/>
    </row>
    <row r="220" spans="1:10" ht="18">
      <c r="A220" s="127"/>
      <c r="B220" s="6"/>
      <c r="C220" s="23"/>
      <c r="D220" s="23"/>
      <c r="E220" s="23"/>
      <c r="F220" s="23"/>
      <c r="G220" s="23"/>
      <c r="H220" s="23"/>
      <c r="I220" s="23"/>
      <c r="J220" s="23"/>
    </row>
  </sheetData>
  <mergeCells count="7">
    <mergeCell ref="A150:A174"/>
    <mergeCell ref="A1:J1"/>
    <mergeCell ref="A7:A36"/>
    <mergeCell ref="A37:A62"/>
    <mergeCell ref="A64:A93"/>
    <mergeCell ref="A94:A118"/>
    <mergeCell ref="A120:A149"/>
  </mergeCells>
  <phoneticPr fontId="20" type="noConversion"/>
  <conditionalFormatting sqref="G94">
    <cfRule type="duplicateValues" dxfId="705" priority="370"/>
  </conditionalFormatting>
  <conditionalFormatting sqref="G94">
    <cfRule type="duplicateValues" dxfId="704" priority="369"/>
  </conditionalFormatting>
  <conditionalFormatting sqref="G94">
    <cfRule type="duplicateValues" dxfId="703" priority="368"/>
  </conditionalFormatting>
  <conditionalFormatting sqref="G94">
    <cfRule type="duplicateValues" dxfId="702" priority="367"/>
  </conditionalFormatting>
  <conditionalFormatting sqref="G94">
    <cfRule type="duplicateValues" dxfId="701" priority="366"/>
  </conditionalFormatting>
  <conditionalFormatting sqref="G94">
    <cfRule type="duplicateValues" dxfId="700" priority="365"/>
  </conditionalFormatting>
  <conditionalFormatting sqref="G94">
    <cfRule type="duplicateValues" dxfId="699" priority="364"/>
  </conditionalFormatting>
  <conditionalFormatting sqref="G94">
    <cfRule type="duplicateValues" dxfId="698" priority="363"/>
  </conditionalFormatting>
  <conditionalFormatting sqref="G94">
    <cfRule type="duplicateValues" dxfId="697" priority="362"/>
  </conditionalFormatting>
  <conditionalFormatting sqref="G94">
    <cfRule type="duplicateValues" dxfId="696" priority="361"/>
  </conditionalFormatting>
  <conditionalFormatting sqref="G94">
    <cfRule type="duplicateValues" dxfId="695" priority="360"/>
  </conditionalFormatting>
  <conditionalFormatting sqref="G94">
    <cfRule type="duplicateValues" dxfId="694" priority="359"/>
  </conditionalFormatting>
  <conditionalFormatting sqref="G94">
    <cfRule type="duplicateValues" dxfId="693" priority="358"/>
  </conditionalFormatting>
  <conditionalFormatting sqref="G94">
    <cfRule type="duplicateValues" dxfId="692" priority="357"/>
  </conditionalFormatting>
  <conditionalFormatting sqref="G94">
    <cfRule type="duplicateValues" dxfId="691" priority="356"/>
  </conditionalFormatting>
  <conditionalFormatting sqref="G94">
    <cfRule type="duplicateValues" dxfId="690" priority="355"/>
  </conditionalFormatting>
  <conditionalFormatting sqref="G94">
    <cfRule type="duplicateValues" dxfId="689" priority="354"/>
  </conditionalFormatting>
  <conditionalFormatting sqref="G94">
    <cfRule type="duplicateValues" dxfId="688" priority="353"/>
  </conditionalFormatting>
  <conditionalFormatting sqref="G94">
    <cfRule type="duplicateValues" dxfId="687" priority="352"/>
  </conditionalFormatting>
  <conditionalFormatting sqref="G94">
    <cfRule type="duplicateValues" dxfId="686" priority="351"/>
  </conditionalFormatting>
  <conditionalFormatting sqref="G94">
    <cfRule type="duplicateValues" dxfId="685" priority="350"/>
  </conditionalFormatting>
  <conditionalFormatting sqref="G94">
    <cfRule type="duplicateValues" dxfId="684" priority="349"/>
  </conditionalFormatting>
  <conditionalFormatting sqref="G94">
    <cfRule type="duplicateValues" dxfId="683" priority="348"/>
  </conditionalFormatting>
  <conditionalFormatting sqref="G94">
    <cfRule type="duplicateValues" dxfId="682" priority="347"/>
  </conditionalFormatting>
  <conditionalFormatting sqref="G94">
    <cfRule type="duplicateValues" dxfId="681" priority="346"/>
  </conditionalFormatting>
  <conditionalFormatting sqref="G94">
    <cfRule type="duplicateValues" dxfId="680" priority="345"/>
  </conditionalFormatting>
  <conditionalFormatting sqref="G94">
    <cfRule type="duplicateValues" dxfId="679" priority="344"/>
  </conditionalFormatting>
  <conditionalFormatting sqref="G94">
    <cfRule type="duplicateValues" dxfId="678" priority="343"/>
  </conditionalFormatting>
  <conditionalFormatting sqref="G94">
    <cfRule type="duplicateValues" dxfId="677" priority="342"/>
  </conditionalFormatting>
  <conditionalFormatting sqref="G94">
    <cfRule type="duplicateValues" dxfId="676" priority="341"/>
  </conditionalFormatting>
  <conditionalFormatting sqref="G94">
    <cfRule type="duplicateValues" dxfId="675" priority="340"/>
  </conditionalFormatting>
  <conditionalFormatting sqref="G94">
    <cfRule type="duplicateValues" dxfId="674" priority="339"/>
  </conditionalFormatting>
  <conditionalFormatting sqref="G94">
    <cfRule type="duplicateValues" dxfId="673" priority="338"/>
  </conditionalFormatting>
  <conditionalFormatting sqref="G94">
    <cfRule type="duplicateValues" dxfId="672" priority="337"/>
  </conditionalFormatting>
  <conditionalFormatting sqref="G94">
    <cfRule type="duplicateValues" dxfId="671" priority="336"/>
  </conditionalFormatting>
  <conditionalFormatting sqref="G94">
    <cfRule type="duplicateValues" dxfId="670" priority="335"/>
  </conditionalFormatting>
  <conditionalFormatting sqref="G94">
    <cfRule type="duplicateValues" dxfId="669" priority="334"/>
  </conditionalFormatting>
  <conditionalFormatting sqref="G94">
    <cfRule type="duplicateValues" dxfId="668" priority="333"/>
  </conditionalFormatting>
  <conditionalFormatting sqref="G94">
    <cfRule type="duplicateValues" dxfId="667" priority="332"/>
  </conditionalFormatting>
  <conditionalFormatting sqref="G94">
    <cfRule type="duplicateValues" dxfId="666" priority="331"/>
  </conditionalFormatting>
  <conditionalFormatting sqref="G94">
    <cfRule type="duplicateValues" dxfId="665" priority="330"/>
  </conditionalFormatting>
  <conditionalFormatting sqref="G94">
    <cfRule type="duplicateValues" dxfId="664" priority="329"/>
  </conditionalFormatting>
  <conditionalFormatting sqref="G94">
    <cfRule type="duplicateValues" dxfId="663" priority="328"/>
  </conditionalFormatting>
  <conditionalFormatting sqref="G94">
    <cfRule type="duplicateValues" dxfId="662" priority="327"/>
  </conditionalFormatting>
  <conditionalFormatting sqref="G94">
    <cfRule type="duplicateValues" dxfId="661" priority="326"/>
  </conditionalFormatting>
  <conditionalFormatting sqref="G94">
    <cfRule type="duplicateValues" dxfId="660" priority="325"/>
  </conditionalFormatting>
  <conditionalFormatting sqref="G94">
    <cfRule type="duplicateValues" dxfId="659" priority="324"/>
  </conditionalFormatting>
  <conditionalFormatting sqref="G94">
    <cfRule type="duplicateValues" dxfId="658" priority="323"/>
  </conditionalFormatting>
  <conditionalFormatting sqref="G94">
    <cfRule type="duplicateValues" dxfId="657" priority="322"/>
  </conditionalFormatting>
  <conditionalFormatting sqref="G94">
    <cfRule type="duplicateValues" dxfId="656" priority="321"/>
  </conditionalFormatting>
  <conditionalFormatting sqref="G94">
    <cfRule type="duplicateValues" dxfId="655" priority="320"/>
  </conditionalFormatting>
  <conditionalFormatting sqref="G94">
    <cfRule type="duplicateValues" dxfId="654" priority="319"/>
  </conditionalFormatting>
  <conditionalFormatting sqref="G94">
    <cfRule type="duplicateValues" dxfId="653" priority="318"/>
  </conditionalFormatting>
  <conditionalFormatting sqref="G94">
    <cfRule type="duplicateValues" dxfId="652" priority="317"/>
  </conditionalFormatting>
  <conditionalFormatting sqref="G94">
    <cfRule type="duplicateValues" dxfId="651" priority="316"/>
  </conditionalFormatting>
  <conditionalFormatting sqref="G94">
    <cfRule type="duplicateValues" dxfId="650" priority="315"/>
  </conditionalFormatting>
  <conditionalFormatting sqref="G94">
    <cfRule type="duplicateValues" dxfId="649" priority="314"/>
  </conditionalFormatting>
  <conditionalFormatting sqref="G94">
    <cfRule type="duplicateValues" dxfId="648" priority="313"/>
  </conditionalFormatting>
  <conditionalFormatting sqref="G94">
    <cfRule type="duplicateValues" dxfId="647" priority="312"/>
  </conditionalFormatting>
  <conditionalFormatting sqref="G94">
    <cfRule type="duplicateValues" dxfId="646" priority="311"/>
  </conditionalFormatting>
  <conditionalFormatting sqref="G94">
    <cfRule type="duplicateValues" dxfId="645" priority="310"/>
  </conditionalFormatting>
  <conditionalFormatting sqref="G94">
    <cfRule type="duplicateValues" dxfId="644" priority="309"/>
  </conditionalFormatting>
  <conditionalFormatting sqref="G94">
    <cfRule type="duplicateValues" dxfId="643" priority="308"/>
  </conditionalFormatting>
  <conditionalFormatting sqref="G94">
    <cfRule type="duplicateValues" dxfId="642" priority="307"/>
  </conditionalFormatting>
  <conditionalFormatting sqref="G94">
    <cfRule type="duplicateValues" dxfId="641" priority="306"/>
  </conditionalFormatting>
  <conditionalFormatting sqref="G94">
    <cfRule type="duplicateValues" dxfId="640" priority="305"/>
  </conditionalFormatting>
  <conditionalFormatting sqref="G94">
    <cfRule type="duplicateValues" dxfId="639" priority="304"/>
  </conditionalFormatting>
  <conditionalFormatting sqref="G94">
    <cfRule type="duplicateValues" dxfId="638" priority="303"/>
  </conditionalFormatting>
  <conditionalFormatting sqref="G94">
    <cfRule type="duplicateValues" dxfId="637" priority="302"/>
  </conditionalFormatting>
  <conditionalFormatting sqref="G94">
    <cfRule type="duplicateValues" dxfId="636" priority="301"/>
  </conditionalFormatting>
  <conditionalFormatting sqref="G94">
    <cfRule type="duplicateValues" dxfId="635" priority="300"/>
  </conditionalFormatting>
  <conditionalFormatting sqref="G94">
    <cfRule type="duplicateValues" dxfId="634" priority="299"/>
  </conditionalFormatting>
  <conditionalFormatting sqref="G95">
    <cfRule type="duplicateValues" dxfId="633" priority="298"/>
  </conditionalFormatting>
  <conditionalFormatting sqref="G95">
    <cfRule type="duplicateValues" dxfId="632" priority="297"/>
  </conditionalFormatting>
  <conditionalFormatting sqref="G95">
    <cfRule type="duplicateValues" dxfId="631" priority="296"/>
  </conditionalFormatting>
  <conditionalFormatting sqref="G95">
    <cfRule type="duplicateValues" dxfId="630" priority="295"/>
  </conditionalFormatting>
  <conditionalFormatting sqref="G95">
    <cfRule type="duplicateValues" dxfId="629" priority="294"/>
  </conditionalFormatting>
  <conditionalFormatting sqref="G95">
    <cfRule type="duplicateValues" dxfId="628" priority="293"/>
  </conditionalFormatting>
  <conditionalFormatting sqref="G95">
    <cfRule type="duplicateValues" dxfId="627" priority="292"/>
  </conditionalFormatting>
  <conditionalFormatting sqref="G95">
    <cfRule type="duplicateValues" dxfId="626" priority="291"/>
  </conditionalFormatting>
  <conditionalFormatting sqref="G95">
    <cfRule type="duplicateValues" dxfId="625" priority="290"/>
  </conditionalFormatting>
  <conditionalFormatting sqref="G95">
    <cfRule type="duplicateValues" dxfId="624" priority="289"/>
  </conditionalFormatting>
  <conditionalFormatting sqref="G95">
    <cfRule type="duplicateValues" dxfId="623" priority="288"/>
  </conditionalFormatting>
  <conditionalFormatting sqref="G95">
    <cfRule type="duplicateValues" dxfId="622" priority="287"/>
  </conditionalFormatting>
  <conditionalFormatting sqref="G95">
    <cfRule type="duplicateValues" dxfId="621" priority="286"/>
  </conditionalFormatting>
  <conditionalFormatting sqref="G95">
    <cfRule type="duplicateValues" dxfId="620" priority="285"/>
  </conditionalFormatting>
  <conditionalFormatting sqref="G95">
    <cfRule type="duplicateValues" dxfId="619" priority="284"/>
  </conditionalFormatting>
  <conditionalFormatting sqref="G95">
    <cfRule type="duplicateValues" dxfId="618" priority="283"/>
  </conditionalFormatting>
  <conditionalFormatting sqref="G95">
    <cfRule type="duplicateValues" dxfId="617" priority="282"/>
  </conditionalFormatting>
  <conditionalFormatting sqref="G95">
    <cfRule type="duplicateValues" dxfId="616" priority="281"/>
  </conditionalFormatting>
  <conditionalFormatting sqref="G95">
    <cfRule type="duplicateValues" dxfId="615" priority="280"/>
  </conditionalFormatting>
  <conditionalFormatting sqref="G95">
    <cfRule type="duplicateValues" dxfId="614" priority="279"/>
  </conditionalFormatting>
  <conditionalFormatting sqref="G95">
    <cfRule type="duplicateValues" dxfId="613" priority="278"/>
  </conditionalFormatting>
  <conditionalFormatting sqref="G95">
    <cfRule type="duplicateValues" dxfId="612" priority="277"/>
  </conditionalFormatting>
  <conditionalFormatting sqref="G95">
    <cfRule type="duplicateValues" dxfId="611" priority="276"/>
  </conditionalFormatting>
  <conditionalFormatting sqref="G95">
    <cfRule type="duplicateValues" dxfId="610" priority="275"/>
  </conditionalFormatting>
  <conditionalFormatting sqref="G95">
    <cfRule type="duplicateValues" dxfId="609" priority="274"/>
  </conditionalFormatting>
  <conditionalFormatting sqref="G95">
    <cfRule type="duplicateValues" dxfId="608" priority="273"/>
  </conditionalFormatting>
  <conditionalFormatting sqref="G95">
    <cfRule type="duplicateValues" dxfId="607" priority="272"/>
  </conditionalFormatting>
  <conditionalFormatting sqref="G95">
    <cfRule type="duplicateValues" dxfId="606" priority="271"/>
  </conditionalFormatting>
  <conditionalFormatting sqref="G95">
    <cfRule type="duplicateValues" dxfId="605" priority="270"/>
  </conditionalFormatting>
  <conditionalFormatting sqref="G95">
    <cfRule type="duplicateValues" dxfId="604" priority="269"/>
  </conditionalFormatting>
  <conditionalFormatting sqref="G95">
    <cfRule type="duplicateValues" dxfId="603" priority="268"/>
  </conditionalFormatting>
  <conditionalFormatting sqref="G95">
    <cfRule type="duplicateValues" dxfId="602" priority="267"/>
  </conditionalFormatting>
  <conditionalFormatting sqref="G95">
    <cfRule type="duplicateValues" dxfId="601" priority="266"/>
  </conditionalFormatting>
  <conditionalFormatting sqref="G95">
    <cfRule type="duplicateValues" dxfId="600" priority="265"/>
  </conditionalFormatting>
  <conditionalFormatting sqref="G95">
    <cfRule type="duplicateValues" dxfId="599" priority="264"/>
  </conditionalFormatting>
  <conditionalFormatting sqref="G95">
    <cfRule type="duplicateValues" dxfId="598" priority="263"/>
  </conditionalFormatting>
  <conditionalFormatting sqref="G95">
    <cfRule type="duplicateValues" dxfId="597" priority="262"/>
  </conditionalFormatting>
  <conditionalFormatting sqref="G95">
    <cfRule type="duplicateValues" dxfId="596" priority="261"/>
  </conditionalFormatting>
  <conditionalFormatting sqref="G95">
    <cfRule type="duplicateValues" dxfId="595" priority="260"/>
  </conditionalFormatting>
  <conditionalFormatting sqref="G95">
    <cfRule type="duplicateValues" dxfId="594" priority="259"/>
  </conditionalFormatting>
  <conditionalFormatting sqref="G95">
    <cfRule type="duplicateValues" dxfId="593" priority="258"/>
  </conditionalFormatting>
  <conditionalFormatting sqref="G95">
    <cfRule type="duplicateValues" dxfId="592" priority="257"/>
  </conditionalFormatting>
  <conditionalFormatting sqref="G95">
    <cfRule type="duplicateValues" dxfId="591" priority="256"/>
  </conditionalFormatting>
  <conditionalFormatting sqref="G95">
    <cfRule type="duplicateValues" dxfId="590" priority="255"/>
  </conditionalFormatting>
  <conditionalFormatting sqref="G95">
    <cfRule type="duplicateValues" dxfId="589" priority="254"/>
  </conditionalFormatting>
  <conditionalFormatting sqref="G95">
    <cfRule type="duplicateValues" dxfId="588" priority="253"/>
  </conditionalFormatting>
  <conditionalFormatting sqref="G95">
    <cfRule type="duplicateValues" dxfId="587" priority="252"/>
  </conditionalFormatting>
  <conditionalFormatting sqref="G95">
    <cfRule type="duplicateValues" dxfId="586" priority="251"/>
  </conditionalFormatting>
  <conditionalFormatting sqref="G95">
    <cfRule type="duplicateValues" dxfId="585" priority="250"/>
  </conditionalFormatting>
  <conditionalFormatting sqref="G95">
    <cfRule type="duplicateValues" dxfId="584" priority="249"/>
  </conditionalFormatting>
  <conditionalFormatting sqref="G95">
    <cfRule type="duplicateValues" dxfId="583" priority="248"/>
  </conditionalFormatting>
  <conditionalFormatting sqref="G95">
    <cfRule type="duplicateValues" dxfId="582" priority="247"/>
  </conditionalFormatting>
  <conditionalFormatting sqref="G95">
    <cfRule type="duplicateValues" dxfId="581" priority="246"/>
  </conditionalFormatting>
  <conditionalFormatting sqref="G95">
    <cfRule type="duplicateValues" dxfId="580" priority="245"/>
  </conditionalFormatting>
  <conditionalFormatting sqref="G95">
    <cfRule type="duplicateValues" dxfId="579" priority="244"/>
  </conditionalFormatting>
  <conditionalFormatting sqref="G95">
    <cfRule type="duplicateValues" dxfId="578" priority="243"/>
  </conditionalFormatting>
  <conditionalFormatting sqref="G96">
    <cfRule type="duplicateValues" dxfId="577" priority="242"/>
  </conditionalFormatting>
  <conditionalFormatting sqref="H7">
    <cfRule type="duplicateValues" dxfId="576" priority="237"/>
  </conditionalFormatting>
  <conditionalFormatting sqref="H19">
    <cfRule type="duplicateValues" dxfId="575" priority="236"/>
  </conditionalFormatting>
  <conditionalFormatting sqref="H12">
    <cfRule type="duplicateValues" dxfId="574" priority="235"/>
  </conditionalFormatting>
  <conditionalFormatting sqref="H38">
    <cfRule type="duplicateValues" dxfId="573" priority="234"/>
  </conditionalFormatting>
  <conditionalFormatting sqref="H18">
    <cfRule type="duplicateValues" dxfId="572" priority="233"/>
  </conditionalFormatting>
  <conditionalFormatting sqref="H13">
    <cfRule type="duplicateValues" dxfId="571" priority="232"/>
  </conditionalFormatting>
  <conditionalFormatting sqref="H14">
    <cfRule type="duplicateValues" dxfId="570" priority="231"/>
  </conditionalFormatting>
  <conditionalFormatting sqref="H16">
    <cfRule type="duplicateValues" dxfId="569" priority="230"/>
  </conditionalFormatting>
  <conditionalFormatting sqref="H28">
    <cfRule type="duplicateValues" dxfId="568" priority="229"/>
  </conditionalFormatting>
  <conditionalFormatting sqref="H48">
    <cfRule type="duplicateValues" dxfId="567" priority="228"/>
  </conditionalFormatting>
  <conditionalFormatting sqref="I120">
    <cfRule type="duplicateValues" dxfId="566" priority="227"/>
  </conditionalFormatting>
  <conditionalFormatting sqref="I121">
    <cfRule type="duplicateValues" dxfId="565" priority="226"/>
  </conditionalFormatting>
  <conditionalFormatting sqref="I121">
    <cfRule type="duplicateValues" dxfId="564" priority="225"/>
  </conditionalFormatting>
  <conditionalFormatting sqref="I121">
    <cfRule type="duplicateValues" dxfId="563" priority="224"/>
  </conditionalFormatting>
  <conditionalFormatting sqref="I121">
    <cfRule type="duplicateValues" dxfId="562" priority="223"/>
  </conditionalFormatting>
  <conditionalFormatting sqref="I121">
    <cfRule type="duplicateValues" dxfId="561" priority="222"/>
  </conditionalFormatting>
  <conditionalFormatting sqref="I121">
    <cfRule type="duplicateValues" dxfId="560" priority="221"/>
  </conditionalFormatting>
  <conditionalFormatting sqref="I121">
    <cfRule type="duplicateValues" dxfId="559" priority="220"/>
  </conditionalFormatting>
  <conditionalFormatting sqref="I121">
    <cfRule type="duplicateValues" dxfId="558" priority="219"/>
  </conditionalFormatting>
  <conditionalFormatting sqref="I121">
    <cfRule type="duplicateValues" dxfId="557" priority="218"/>
  </conditionalFormatting>
  <conditionalFormatting sqref="I121">
    <cfRule type="duplicateValues" dxfId="556" priority="217"/>
  </conditionalFormatting>
  <conditionalFormatting sqref="I121">
    <cfRule type="duplicateValues" dxfId="555" priority="216"/>
  </conditionalFormatting>
  <conditionalFormatting sqref="I121">
    <cfRule type="duplicateValues" dxfId="554" priority="215"/>
  </conditionalFormatting>
  <conditionalFormatting sqref="I121">
    <cfRule type="duplicateValues" dxfId="553" priority="214"/>
  </conditionalFormatting>
  <conditionalFormatting sqref="I121">
    <cfRule type="duplicateValues" dxfId="552" priority="213"/>
  </conditionalFormatting>
  <conditionalFormatting sqref="I121">
    <cfRule type="duplicateValues" dxfId="551" priority="212"/>
  </conditionalFormatting>
  <conditionalFormatting sqref="I121">
    <cfRule type="duplicateValues" dxfId="550" priority="211"/>
  </conditionalFormatting>
  <conditionalFormatting sqref="I121">
    <cfRule type="duplicateValues" dxfId="549" priority="210"/>
  </conditionalFormatting>
  <conditionalFormatting sqref="I121">
    <cfRule type="duplicateValues" dxfId="548" priority="209"/>
  </conditionalFormatting>
  <conditionalFormatting sqref="I121">
    <cfRule type="duplicateValues" dxfId="547" priority="208"/>
  </conditionalFormatting>
  <conditionalFormatting sqref="I121">
    <cfRule type="duplicateValues" dxfId="546" priority="207"/>
  </conditionalFormatting>
  <conditionalFormatting sqref="I129">
    <cfRule type="duplicateValues" dxfId="545" priority="206"/>
  </conditionalFormatting>
  <conditionalFormatting sqref="I129">
    <cfRule type="duplicateValues" dxfId="544" priority="205"/>
  </conditionalFormatting>
  <conditionalFormatting sqref="I129">
    <cfRule type="duplicateValues" dxfId="543" priority="204"/>
  </conditionalFormatting>
  <conditionalFormatting sqref="I129">
    <cfRule type="duplicateValues" dxfId="542" priority="203"/>
  </conditionalFormatting>
  <conditionalFormatting sqref="I129">
    <cfRule type="duplicateValues" dxfId="541" priority="202"/>
  </conditionalFormatting>
  <conditionalFormatting sqref="I129">
    <cfRule type="duplicateValues" dxfId="540" priority="201"/>
  </conditionalFormatting>
  <conditionalFormatting sqref="I129">
    <cfRule type="duplicateValues" dxfId="539" priority="200"/>
  </conditionalFormatting>
  <conditionalFormatting sqref="I129">
    <cfRule type="duplicateValues" dxfId="538" priority="199"/>
  </conditionalFormatting>
  <conditionalFormatting sqref="I129">
    <cfRule type="duplicateValues" dxfId="537" priority="198"/>
  </conditionalFormatting>
  <conditionalFormatting sqref="I129">
    <cfRule type="duplicateValues" dxfId="536" priority="197"/>
  </conditionalFormatting>
  <conditionalFormatting sqref="I129">
    <cfRule type="duplicateValues" dxfId="535" priority="196"/>
  </conditionalFormatting>
  <conditionalFormatting sqref="I129">
    <cfRule type="duplicateValues" dxfId="534" priority="195"/>
  </conditionalFormatting>
  <conditionalFormatting sqref="I129">
    <cfRule type="duplicateValues" dxfId="533" priority="194"/>
  </conditionalFormatting>
  <conditionalFormatting sqref="I129">
    <cfRule type="duplicateValues" dxfId="532" priority="193"/>
  </conditionalFormatting>
  <conditionalFormatting sqref="I129">
    <cfRule type="duplicateValues" dxfId="531" priority="192"/>
  </conditionalFormatting>
  <conditionalFormatting sqref="I129">
    <cfRule type="duplicateValues" dxfId="530" priority="191"/>
  </conditionalFormatting>
  <conditionalFormatting sqref="I129">
    <cfRule type="duplicateValues" dxfId="529" priority="190"/>
  </conditionalFormatting>
  <conditionalFormatting sqref="I129">
    <cfRule type="duplicateValues" dxfId="528" priority="189"/>
  </conditionalFormatting>
  <conditionalFormatting sqref="I129">
    <cfRule type="duplicateValues" dxfId="527" priority="188"/>
  </conditionalFormatting>
  <conditionalFormatting sqref="I129">
    <cfRule type="duplicateValues" dxfId="526" priority="187"/>
  </conditionalFormatting>
  <conditionalFormatting sqref="I129">
    <cfRule type="duplicateValues" dxfId="525" priority="186"/>
  </conditionalFormatting>
  <conditionalFormatting sqref="I129">
    <cfRule type="duplicateValues" dxfId="524" priority="185"/>
  </conditionalFormatting>
  <conditionalFormatting sqref="I129">
    <cfRule type="duplicateValues" dxfId="523" priority="184"/>
  </conditionalFormatting>
  <conditionalFormatting sqref="I129">
    <cfRule type="duplicateValues" dxfId="522" priority="183"/>
  </conditionalFormatting>
  <conditionalFormatting sqref="I129">
    <cfRule type="duplicateValues" dxfId="521" priority="182"/>
  </conditionalFormatting>
  <conditionalFormatting sqref="I129">
    <cfRule type="duplicateValues" dxfId="520" priority="181"/>
  </conditionalFormatting>
  <conditionalFormatting sqref="I129">
    <cfRule type="duplicateValues" dxfId="519" priority="180"/>
  </conditionalFormatting>
  <conditionalFormatting sqref="I129">
    <cfRule type="duplicateValues" dxfId="518" priority="179"/>
  </conditionalFormatting>
  <conditionalFormatting sqref="I129">
    <cfRule type="duplicateValues" dxfId="517" priority="178"/>
  </conditionalFormatting>
  <conditionalFormatting sqref="I129">
    <cfRule type="duplicateValues" dxfId="516" priority="177"/>
  </conditionalFormatting>
  <conditionalFormatting sqref="I129">
    <cfRule type="duplicateValues" dxfId="515" priority="176"/>
  </conditionalFormatting>
  <conditionalFormatting sqref="I129">
    <cfRule type="duplicateValues" dxfId="514" priority="175"/>
  </conditionalFormatting>
  <conditionalFormatting sqref="I129">
    <cfRule type="duplicateValues" dxfId="513" priority="174"/>
  </conditionalFormatting>
  <conditionalFormatting sqref="I129">
    <cfRule type="duplicateValues" dxfId="512" priority="173"/>
  </conditionalFormatting>
  <conditionalFormatting sqref="I129">
    <cfRule type="duplicateValues" dxfId="511" priority="172"/>
  </conditionalFormatting>
  <conditionalFormatting sqref="I129">
    <cfRule type="duplicateValues" dxfId="510" priority="171"/>
  </conditionalFormatting>
  <conditionalFormatting sqref="I132">
    <cfRule type="duplicateValues" dxfId="509" priority="170"/>
  </conditionalFormatting>
  <conditionalFormatting sqref="I134">
    <cfRule type="duplicateValues" dxfId="508" priority="169"/>
  </conditionalFormatting>
  <conditionalFormatting sqref="I136">
    <cfRule type="duplicateValues" dxfId="507" priority="168"/>
  </conditionalFormatting>
  <conditionalFormatting sqref="I136">
    <cfRule type="duplicateValues" dxfId="506" priority="167"/>
  </conditionalFormatting>
  <conditionalFormatting sqref="I128">
    <cfRule type="duplicateValues" dxfId="505" priority="166"/>
  </conditionalFormatting>
  <conditionalFormatting sqref="I128">
    <cfRule type="duplicateValues" dxfId="504" priority="165"/>
  </conditionalFormatting>
  <conditionalFormatting sqref="I133">
    <cfRule type="duplicateValues" dxfId="503" priority="164"/>
  </conditionalFormatting>
  <conditionalFormatting sqref="I133">
    <cfRule type="duplicateValues" dxfId="502" priority="163"/>
  </conditionalFormatting>
  <conditionalFormatting sqref="I130">
    <cfRule type="duplicateValues" dxfId="501" priority="162"/>
  </conditionalFormatting>
  <conditionalFormatting sqref="I130">
    <cfRule type="duplicateValues" dxfId="500" priority="161"/>
  </conditionalFormatting>
  <conditionalFormatting sqref="I130">
    <cfRule type="duplicateValues" dxfId="499" priority="160"/>
  </conditionalFormatting>
  <conditionalFormatting sqref="I130">
    <cfRule type="duplicateValues" dxfId="498" priority="159"/>
  </conditionalFormatting>
  <conditionalFormatting sqref="I130">
    <cfRule type="duplicateValues" dxfId="497" priority="158"/>
  </conditionalFormatting>
  <conditionalFormatting sqref="I130">
    <cfRule type="duplicateValues" dxfId="496" priority="157"/>
  </conditionalFormatting>
  <conditionalFormatting sqref="I130">
    <cfRule type="duplicateValues" dxfId="495" priority="156"/>
  </conditionalFormatting>
  <conditionalFormatting sqref="I130">
    <cfRule type="duplicateValues" dxfId="494" priority="155"/>
  </conditionalFormatting>
  <conditionalFormatting sqref="I130">
    <cfRule type="duplicateValues" dxfId="493" priority="154"/>
  </conditionalFormatting>
  <conditionalFormatting sqref="I130">
    <cfRule type="duplicateValues" dxfId="492" priority="153"/>
  </conditionalFormatting>
  <conditionalFormatting sqref="I130">
    <cfRule type="duplicateValues" dxfId="491" priority="152"/>
  </conditionalFormatting>
  <conditionalFormatting sqref="I130">
    <cfRule type="duplicateValues" dxfId="490" priority="151"/>
  </conditionalFormatting>
  <conditionalFormatting sqref="I130">
    <cfRule type="duplicateValues" dxfId="489" priority="150"/>
  </conditionalFormatting>
  <conditionalFormatting sqref="I130">
    <cfRule type="duplicateValues" dxfId="488" priority="149"/>
  </conditionalFormatting>
  <conditionalFormatting sqref="I130">
    <cfRule type="duplicateValues" dxfId="487" priority="148"/>
  </conditionalFormatting>
  <conditionalFormatting sqref="I130">
    <cfRule type="duplicateValues" dxfId="486" priority="147"/>
  </conditionalFormatting>
  <conditionalFormatting sqref="I130">
    <cfRule type="duplicateValues" dxfId="485" priority="146"/>
  </conditionalFormatting>
  <conditionalFormatting sqref="I130">
    <cfRule type="duplicateValues" dxfId="484" priority="145"/>
  </conditionalFormatting>
  <conditionalFormatting sqref="I130">
    <cfRule type="duplicateValues" dxfId="483" priority="144"/>
  </conditionalFormatting>
  <conditionalFormatting sqref="I130">
    <cfRule type="duplicateValues" dxfId="482" priority="143"/>
  </conditionalFormatting>
  <conditionalFormatting sqref="I130">
    <cfRule type="duplicateValues" dxfId="481" priority="142"/>
  </conditionalFormatting>
  <conditionalFormatting sqref="I130">
    <cfRule type="duplicateValues" dxfId="480" priority="141"/>
  </conditionalFormatting>
  <conditionalFormatting sqref="I130">
    <cfRule type="duplicateValues" dxfId="479" priority="140"/>
  </conditionalFormatting>
  <conditionalFormatting sqref="I130">
    <cfRule type="duplicateValues" dxfId="478" priority="139"/>
  </conditionalFormatting>
  <conditionalFormatting sqref="I130">
    <cfRule type="duplicateValues" dxfId="477" priority="138"/>
  </conditionalFormatting>
  <conditionalFormatting sqref="I130">
    <cfRule type="duplicateValues" dxfId="476" priority="137"/>
  </conditionalFormatting>
  <conditionalFormatting sqref="I130">
    <cfRule type="duplicateValues" dxfId="475" priority="136"/>
  </conditionalFormatting>
  <conditionalFormatting sqref="I130">
    <cfRule type="duplicateValues" dxfId="474" priority="135"/>
  </conditionalFormatting>
  <conditionalFormatting sqref="I130">
    <cfRule type="duplicateValues" dxfId="473" priority="134"/>
  </conditionalFormatting>
  <conditionalFormatting sqref="I130">
    <cfRule type="duplicateValues" dxfId="472" priority="133"/>
  </conditionalFormatting>
  <conditionalFormatting sqref="I130">
    <cfRule type="duplicateValues" dxfId="471" priority="132"/>
  </conditionalFormatting>
  <conditionalFormatting sqref="I130">
    <cfRule type="duplicateValues" dxfId="470" priority="131"/>
  </conditionalFormatting>
  <conditionalFormatting sqref="I130">
    <cfRule type="duplicateValues" dxfId="469" priority="130"/>
  </conditionalFormatting>
  <conditionalFormatting sqref="I130">
    <cfRule type="duplicateValues" dxfId="468" priority="129"/>
  </conditionalFormatting>
  <conditionalFormatting sqref="I130">
    <cfRule type="duplicateValues" dxfId="467" priority="128"/>
  </conditionalFormatting>
  <conditionalFormatting sqref="I130">
    <cfRule type="duplicateValues" dxfId="466" priority="127"/>
  </conditionalFormatting>
  <conditionalFormatting sqref="I130">
    <cfRule type="duplicateValues" dxfId="465" priority="126"/>
  </conditionalFormatting>
  <conditionalFormatting sqref="I130">
    <cfRule type="duplicateValues" dxfId="464" priority="125"/>
  </conditionalFormatting>
  <conditionalFormatting sqref="I130">
    <cfRule type="duplicateValues" dxfId="463" priority="124"/>
  </conditionalFormatting>
  <conditionalFormatting sqref="I130">
    <cfRule type="duplicateValues" dxfId="462" priority="123"/>
  </conditionalFormatting>
  <conditionalFormatting sqref="I130">
    <cfRule type="duplicateValues" dxfId="461" priority="122"/>
  </conditionalFormatting>
  <conditionalFormatting sqref="I130">
    <cfRule type="duplicateValues" dxfId="460" priority="121"/>
  </conditionalFormatting>
  <conditionalFormatting sqref="I130">
    <cfRule type="duplicateValues" dxfId="459" priority="120"/>
  </conditionalFormatting>
  <conditionalFormatting sqref="I130">
    <cfRule type="duplicateValues" dxfId="458" priority="119"/>
  </conditionalFormatting>
  <conditionalFormatting sqref="I130">
    <cfRule type="duplicateValues" dxfId="457" priority="118"/>
  </conditionalFormatting>
  <conditionalFormatting sqref="I130">
    <cfRule type="duplicateValues" dxfId="456" priority="117"/>
  </conditionalFormatting>
  <conditionalFormatting sqref="I130">
    <cfRule type="duplicateValues" dxfId="455" priority="116"/>
  </conditionalFormatting>
  <conditionalFormatting sqref="I130">
    <cfRule type="duplicateValues" dxfId="454" priority="115"/>
  </conditionalFormatting>
  <conditionalFormatting sqref="I130">
    <cfRule type="duplicateValues" dxfId="453" priority="114"/>
  </conditionalFormatting>
  <conditionalFormatting sqref="I130">
    <cfRule type="duplicateValues" dxfId="452" priority="113"/>
  </conditionalFormatting>
  <conditionalFormatting sqref="I130">
    <cfRule type="duplicateValues" dxfId="451" priority="112"/>
  </conditionalFormatting>
  <conditionalFormatting sqref="I130">
    <cfRule type="duplicateValues" dxfId="450" priority="111"/>
  </conditionalFormatting>
  <conditionalFormatting sqref="I130">
    <cfRule type="duplicateValues" dxfId="449" priority="110"/>
  </conditionalFormatting>
  <conditionalFormatting sqref="I130">
    <cfRule type="duplicateValues" dxfId="448" priority="109"/>
  </conditionalFormatting>
  <conditionalFormatting sqref="I130">
    <cfRule type="duplicateValues" dxfId="447" priority="108"/>
  </conditionalFormatting>
  <conditionalFormatting sqref="I130">
    <cfRule type="duplicateValues" dxfId="446" priority="107"/>
  </conditionalFormatting>
  <conditionalFormatting sqref="I130">
    <cfRule type="duplicateValues" dxfId="445" priority="106"/>
  </conditionalFormatting>
  <conditionalFormatting sqref="I130">
    <cfRule type="duplicateValues" dxfId="444" priority="105"/>
  </conditionalFormatting>
  <conditionalFormatting sqref="I130">
    <cfRule type="duplicateValues" dxfId="443" priority="104"/>
  </conditionalFormatting>
  <conditionalFormatting sqref="I130">
    <cfRule type="duplicateValues" dxfId="442" priority="103"/>
  </conditionalFormatting>
  <conditionalFormatting sqref="I130">
    <cfRule type="duplicateValues" dxfId="441" priority="102"/>
  </conditionalFormatting>
  <conditionalFormatting sqref="I130">
    <cfRule type="duplicateValues" dxfId="440" priority="101"/>
  </conditionalFormatting>
  <conditionalFormatting sqref="I130">
    <cfRule type="duplicateValues" dxfId="439" priority="100"/>
  </conditionalFormatting>
  <conditionalFormatting sqref="I130">
    <cfRule type="duplicateValues" dxfId="438" priority="99"/>
  </conditionalFormatting>
  <conditionalFormatting sqref="I130">
    <cfRule type="duplicateValues" dxfId="437" priority="98"/>
  </conditionalFormatting>
  <conditionalFormatting sqref="I130">
    <cfRule type="duplicateValues" dxfId="436" priority="97"/>
  </conditionalFormatting>
  <conditionalFormatting sqref="I130">
    <cfRule type="duplicateValues" dxfId="435" priority="96"/>
  </conditionalFormatting>
  <conditionalFormatting sqref="I130">
    <cfRule type="duplicateValues" dxfId="434" priority="95"/>
  </conditionalFormatting>
  <conditionalFormatting sqref="I130">
    <cfRule type="duplicateValues" dxfId="433" priority="94"/>
  </conditionalFormatting>
  <conditionalFormatting sqref="I130">
    <cfRule type="duplicateValues" dxfId="432" priority="93"/>
  </conditionalFormatting>
  <conditionalFormatting sqref="I130">
    <cfRule type="duplicateValues" dxfId="431" priority="92"/>
  </conditionalFormatting>
  <conditionalFormatting sqref="I130">
    <cfRule type="duplicateValues" dxfId="430" priority="91"/>
  </conditionalFormatting>
  <conditionalFormatting sqref="I122">
    <cfRule type="duplicateValues" dxfId="429" priority="90"/>
  </conditionalFormatting>
  <conditionalFormatting sqref="I122">
    <cfRule type="duplicateValues" dxfId="428" priority="89"/>
  </conditionalFormatting>
  <conditionalFormatting sqref="I122">
    <cfRule type="duplicateValues" dxfId="427" priority="88"/>
  </conditionalFormatting>
  <conditionalFormatting sqref="I122">
    <cfRule type="duplicateValues" dxfId="426" priority="87"/>
  </conditionalFormatting>
  <conditionalFormatting sqref="I122">
    <cfRule type="duplicateValues" dxfId="425" priority="86"/>
  </conditionalFormatting>
  <conditionalFormatting sqref="I122">
    <cfRule type="duplicateValues" dxfId="424" priority="85"/>
  </conditionalFormatting>
  <conditionalFormatting sqref="I122">
    <cfRule type="duplicateValues" dxfId="423" priority="84"/>
  </conditionalFormatting>
  <conditionalFormatting sqref="I122">
    <cfRule type="duplicateValues" dxfId="422" priority="83"/>
  </conditionalFormatting>
  <conditionalFormatting sqref="I122">
    <cfRule type="duplicateValues" dxfId="421" priority="82"/>
  </conditionalFormatting>
  <conditionalFormatting sqref="I122">
    <cfRule type="duplicateValues" dxfId="420" priority="81"/>
  </conditionalFormatting>
  <conditionalFormatting sqref="I122">
    <cfRule type="duplicateValues" dxfId="419" priority="80"/>
  </conditionalFormatting>
  <conditionalFormatting sqref="I122">
    <cfRule type="duplicateValues" dxfId="418" priority="79"/>
  </conditionalFormatting>
  <conditionalFormatting sqref="I122">
    <cfRule type="duplicateValues" dxfId="417" priority="78"/>
  </conditionalFormatting>
  <conditionalFormatting sqref="I122">
    <cfRule type="duplicateValues" dxfId="416" priority="77"/>
  </conditionalFormatting>
  <conditionalFormatting sqref="I122">
    <cfRule type="duplicateValues" dxfId="415" priority="76"/>
  </conditionalFormatting>
  <conditionalFormatting sqref="I122">
    <cfRule type="duplicateValues" dxfId="414" priority="75"/>
  </conditionalFormatting>
  <conditionalFormatting sqref="I122">
    <cfRule type="duplicateValues" dxfId="413" priority="74"/>
  </conditionalFormatting>
  <conditionalFormatting sqref="I122">
    <cfRule type="duplicateValues" dxfId="412" priority="73"/>
  </conditionalFormatting>
  <conditionalFormatting sqref="I122">
    <cfRule type="duplicateValues" dxfId="411" priority="72"/>
  </conditionalFormatting>
  <conditionalFormatting sqref="I122">
    <cfRule type="duplicateValues" dxfId="410" priority="71"/>
  </conditionalFormatting>
  <conditionalFormatting sqref="I122">
    <cfRule type="duplicateValues" dxfId="409" priority="70"/>
  </conditionalFormatting>
  <conditionalFormatting sqref="I122">
    <cfRule type="duplicateValues" dxfId="408" priority="69"/>
  </conditionalFormatting>
  <conditionalFormatting sqref="I122">
    <cfRule type="duplicateValues" dxfId="407" priority="68"/>
  </conditionalFormatting>
  <conditionalFormatting sqref="I122">
    <cfRule type="duplicateValues" dxfId="406" priority="67"/>
  </conditionalFormatting>
  <conditionalFormatting sqref="I122">
    <cfRule type="duplicateValues" dxfId="405" priority="66"/>
  </conditionalFormatting>
  <conditionalFormatting sqref="I122">
    <cfRule type="duplicateValues" dxfId="404" priority="65"/>
  </conditionalFormatting>
  <conditionalFormatting sqref="I122">
    <cfRule type="duplicateValues" dxfId="403" priority="64"/>
  </conditionalFormatting>
  <conditionalFormatting sqref="I122">
    <cfRule type="duplicateValues" dxfId="402" priority="63"/>
  </conditionalFormatting>
  <conditionalFormatting sqref="I122">
    <cfRule type="duplicateValues" dxfId="401" priority="62"/>
  </conditionalFormatting>
  <conditionalFormatting sqref="I122">
    <cfRule type="duplicateValues" dxfId="400" priority="61"/>
  </conditionalFormatting>
  <conditionalFormatting sqref="I122">
    <cfRule type="duplicateValues" dxfId="399" priority="60"/>
  </conditionalFormatting>
  <conditionalFormatting sqref="I122">
    <cfRule type="duplicateValues" dxfId="398" priority="59"/>
  </conditionalFormatting>
  <conditionalFormatting sqref="I122">
    <cfRule type="duplicateValues" dxfId="397" priority="58"/>
  </conditionalFormatting>
  <conditionalFormatting sqref="I122">
    <cfRule type="duplicateValues" dxfId="396" priority="57"/>
  </conditionalFormatting>
  <conditionalFormatting sqref="I122">
    <cfRule type="duplicateValues" dxfId="395" priority="56"/>
  </conditionalFormatting>
  <conditionalFormatting sqref="I122">
    <cfRule type="duplicateValues" dxfId="394" priority="55"/>
  </conditionalFormatting>
  <conditionalFormatting sqref="I122">
    <cfRule type="duplicateValues" dxfId="393" priority="54"/>
  </conditionalFormatting>
  <conditionalFormatting sqref="I122">
    <cfRule type="duplicateValues" dxfId="392" priority="53"/>
  </conditionalFormatting>
  <conditionalFormatting sqref="I122">
    <cfRule type="duplicateValues" dxfId="391" priority="52"/>
  </conditionalFormatting>
  <conditionalFormatting sqref="I122">
    <cfRule type="duplicateValues" dxfId="390" priority="51"/>
  </conditionalFormatting>
  <conditionalFormatting sqref="I122">
    <cfRule type="duplicateValues" dxfId="389" priority="50"/>
  </conditionalFormatting>
  <conditionalFormatting sqref="I122">
    <cfRule type="duplicateValues" dxfId="388" priority="49"/>
  </conditionalFormatting>
  <conditionalFormatting sqref="I122">
    <cfRule type="duplicateValues" dxfId="387" priority="48"/>
  </conditionalFormatting>
  <conditionalFormatting sqref="I122">
    <cfRule type="duplicateValues" dxfId="386" priority="47"/>
  </conditionalFormatting>
  <conditionalFormatting sqref="I122">
    <cfRule type="duplicateValues" dxfId="385" priority="46"/>
  </conditionalFormatting>
  <conditionalFormatting sqref="I122">
    <cfRule type="duplicateValues" dxfId="384" priority="45"/>
  </conditionalFormatting>
  <conditionalFormatting sqref="I122">
    <cfRule type="duplicateValues" dxfId="383" priority="44"/>
  </conditionalFormatting>
  <conditionalFormatting sqref="I122">
    <cfRule type="duplicateValues" dxfId="382" priority="43"/>
  </conditionalFormatting>
  <conditionalFormatting sqref="I122">
    <cfRule type="duplicateValues" dxfId="381" priority="42"/>
  </conditionalFormatting>
  <conditionalFormatting sqref="I122">
    <cfRule type="duplicateValues" dxfId="380" priority="41"/>
  </conditionalFormatting>
  <conditionalFormatting sqref="I122">
    <cfRule type="duplicateValues" dxfId="379" priority="40"/>
  </conditionalFormatting>
  <conditionalFormatting sqref="I122">
    <cfRule type="duplicateValues" dxfId="378" priority="39"/>
  </conditionalFormatting>
  <conditionalFormatting sqref="I122">
    <cfRule type="duplicateValues" dxfId="377" priority="38"/>
  </conditionalFormatting>
  <conditionalFormatting sqref="I122">
    <cfRule type="duplicateValues" dxfId="376" priority="37"/>
  </conditionalFormatting>
  <conditionalFormatting sqref="I122">
    <cfRule type="duplicateValues" dxfId="375" priority="36"/>
  </conditionalFormatting>
  <conditionalFormatting sqref="I122">
    <cfRule type="duplicateValues" dxfId="374" priority="35"/>
  </conditionalFormatting>
  <conditionalFormatting sqref="I137">
    <cfRule type="duplicateValues" dxfId="373" priority="34"/>
  </conditionalFormatting>
  <conditionalFormatting sqref="I137">
    <cfRule type="duplicateValues" dxfId="372" priority="33"/>
  </conditionalFormatting>
  <conditionalFormatting sqref="J26">
    <cfRule type="duplicateValues" dxfId="371" priority="32"/>
  </conditionalFormatting>
  <conditionalFormatting sqref="I125">
    <cfRule type="duplicateValues" dxfId="370" priority="31"/>
  </conditionalFormatting>
  <conditionalFormatting sqref="I126">
    <cfRule type="duplicateValues" dxfId="369" priority="30"/>
  </conditionalFormatting>
  <conditionalFormatting sqref="I126">
    <cfRule type="duplicateValues" dxfId="368" priority="29"/>
  </conditionalFormatting>
  <conditionalFormatting sqref="H49">
    <cfRule type="duplicateValues" dxfId="367" priority="26"/>
  </conditionalFormatting>
  <conditionalFormatting sqref="I161">
    <cfRule type="duplicateValues" dxfId="366" priority="25"/>
  </conditionalFormatting>
  <conditionalFormatting sqref="H15">
    <cfRule type="duplicateValues" dxfId="365" priority="24"/>
  </conditionalFormatting>
  <conditionalFormatting sqref="H15">
    <cfRule type="duplicateValues" dxfId="364" priority="23"/>
  </conditionalFormatting>
  <conditionalFormatting sqref="H64">
    <cfRule type="duplicateValues" dxfId="363" priority="11"/>
  </conditionalFormatting>
  <conditionalFormatting sqref="H76">
    <cfRule type="duplicateValues" dxfId="362" priority="10"/>
  </conditionalFormatting>
  <conditionalFormatting sqref="H69">
    <cfRule type="duplicateValues" dxfId="361" priority="9"/>
  </conditionalFormatting>
  <conditionalFormatting sqref="H75">
    <cfRule type="duplicateValues" dxfId="360" priority="8"/>
  </conditionalFormatting>
  <conditionalFormatting sqref="H70">
    <cfRule type="duplicateValues" dxfId="359" priority="7"/>
  </conditionalFormatting>
  <conditionalFormatting sqref="H71">
    <cfRule type="duplicateValues" dxfId="358" priority="6"/>
  </conditionalFormatting>
  <conditionalFormatting sqref="H73">
    <cfRule type="duplicateValues" dxfId="357" priority="5"/>
  </conditionalFormatting>
  <conditionalFormatting sqref="H85">
    <cfRule type="duplicateValues" dxfId="356" priority="4"/>
  </conditionalFormatting>
  <conditionalFormatting sqref="J83">
    <cfRule type="duplicateValues" dxfId="355" priority="3"/>
  </conditionalFormatting>
  <conditionalFormatting sqref="H72">
    <cfRule type="duplicateValues" dxfId="354" priority="2"/>
  </conditionalFormatting>
  <conditionalFormatting sqref="H72">
    <cfRule type="duplicateValues" dxfId="353" priority="1"/>
  </conditionalFormatting>
  <dataValidations count="4">
    <dataValidation type="list" allowBlank="1" showInputMessage="1" showErrorMessage="1" sqref="J123:J126 F30:G57 I15:I23 I29:I51 F11:F24 J30:J44 J142:J174 J128:J130 F26:F29 I26 J132:J140 H94:J119 I9:I12 J87:J93 I86:I93 F87:G93 I72:I80 F68:F81 F83:F86 I83 I66:I69" xr:uid="{45C20E90-6508-421F-B775-F043D203DE7B}">
      <formula1>#REF!</formula1>
    </dataValidation>
    <dataValidation type="list" allowBlank="1" showInputMessage="1" showErrorMessage="1" sqref="J121:J122 I146:I149 D120:J120 D7 D34 E34:E35 F103 H7:J7 G58:G61 I8 D146:H146 D129:I129 I52:I61 F147:H159 D64 D91 E91:E92 H64:J64 I65" xr:uid="{C233E20A-1874-4F6F-871F-31C0E34471D5}">
      <formula1>ListeCE</formula1>
    </dataValidation>
    <dataValidation type="list" allowBlank="1" showInputMessage="1" showErrorMessage="1" sqref="F177:F181 G180:I181 C15 C175 C206:C210 C199:C200 C204 J194:J196 B14:C14 C72 B71:C71 C64 C7 G189:H190 I194:I197 D194:G196 D177:E178 H194:H198 E198:E199 E179:E180 J181 D179:D181 D182:F182 E197:F197 G177:J179 D184:J187 C128 B127:C127 C120" xr:uid="{BDD11B64-A3F4-4CB5-AE91-2E4FBE96DF15}">
      <formula1>ListeNomPrenom</formula1>
    </dataValidation>
    <dataValidation type="list" allowBlank="1" showInputMessage="1" showErrorMessage="1" sqref="D62:G62" xr:uid="{993E8C7C-47A0-4A25-966F-6FD44C9D138E}">
      <formula1>#REF!</formula1>
    </dataValidation>
  </dataValidation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2E3B0-7FD4-4B83-916C-A3B82E13A344}">
  <dimension ref="A1:J220"/>
  <sheetViews>
    <sheetView topLeftCell="A40" workbookViewId="0">
      <selection activeCell="D2" sqref="D1:J1048576"/>
    </sheetView>
  </sheetViews>
  <sheetFormatPr baseColWidth="10" defaultRowHeight="15"/>
  <cols>
    <col min="1" max="1" width="5.42578125" customWidth="1"/>
    <col min="2" max="2" width="16.140625" customWidth="1"/>
    <col min="3" max="3" width="14.7109375" customWidth="1"/>
    <col min="4" max="10" width="22.7109375" customWidth="1"/>
  </cols>
  <sheetData>
    <row r="1" spans="1:10" ht="30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8">
      <c r="A2" s="1"/>
      <c r="B2" s="2" t="s">
        <v>1</v>
      </c>
      <c r="C2" s="3">
        <f>'S51'!C2+1</f>
        <v>52</v>
      </c>
      <c r="D2" s="4"/>
      <c r="E2" s="4"/>
      <c r="F2" s="4"/>
      <c r="G2" s="4"/>
      <c r="H2" s="4"/>
      <c r="I2" s="4"/>
      <c r="J2" s="5"/>
    </row>
    <row r="3" spans="1:10">
      <c r="A3" s="1"/>
      <c r="B3" s="165" t="s">
        <v>91</v>
      </c>
      <c r="C3" s="4"/>
      <c r="D3" s="4"/>
      <c r="E3" s="4"/>
      <c r="F3" s="165" t="s">
        <v>89</v>
      </c>
      <c r="G3" s="4"/>
      <c r="H3" s="165" t="s">
        <v>90</v>
      </c>
      <c r="I3" s="4"/>
      <c r="J3" s="5"/>
    </row>
    <row r="4" spans="1:10">
      <c r="A4" s="7"/>
      <c r="B4" s="8"/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>
      <c r="A5" s="7"/>
      <c r="B5" s="8"/>
      <c r="C5" s="8"/>
      <c r="D5" s="10">
        <f>'S51'!J5+1</f>
        <v>44556</v>
      </c>
      <c r="E5" s="10">
        <f>SUM(D5+1)</f>
        <v>44557</v>
      </c>
      <c r="F5" s="10">
        <f>SUM(E5+1)</f>
        <v>44558</v>
      </c>
      <c r="G5" s="10">
        <f t="shared" ref="G5:J5" si="0">SUM(F5+1)</f>
        <v>44559</v>
      </c>
      <c r="H5" s="10">
        <f t="shared" si="0"/>
        <v>44560</v>
      </c>
      <c r="I5" s="10">
        <f t="shared" si="0"/>
        <v>44561</v>
      </c>
      <c r="J5" s="10">
        <f t="shared" si="0"/>
        <v>44562</v>
      </c>
    </row>
    <row r="6" spans="1:10">
      <c r="A6" s="208"/>
      <c r="B6" s="209"/>
      <c r="C6" s="209"/>
      <c r="D6" s="194"/>
      <c r="E6" s="194"/>
      <c r="F6" s="194"/>
      <c r="G6" s="194"/>
      <c r="H6" s="194"/>
      <c r="I6" s="194"/>
      <c r="J6" s="194"/>
    </row>
    <row r="7" spans="1:10">
      <c r="A7" s="293" t="s">
        <v>9</v>
      </c>
      <c r="B7" s="200" t="s">
        <v>10</v>
      </c>
      <c r="C7" s="204" t="s">
        <v>11</v>
      </c>
      <c r="D7" s="205"/>
      <c r="E7" s="206"/>
      <c r="F7" s="206"/>
      <c r="G7" s="206"/>
      <c r="H7" s="206"/>
      <c r="I7" s="206"/>
      <c r="J7" s="207"/>
    </row>
    <row r="8" spans="1:10">
      <c r="A8" s="293"/>
      <c r="B8" s="15" t="s">
        <v>12</v>
      </c>
      <c r="C8" s="16"/>
      <c r="D8" s="17"/>
      <c r="E8" s="18"/>
      <c r="F8" s="19"/>
      <c r="G8" s="19"/>
      <c r="H8" s="19"/>
      <c r="I8" s="19"/>
      <c r="J8" s="20"/>
    </row>
    <row r="9" spans="1:10">
      <c r="A9" s="293"/>
      <c r="B9" s="15" t="s">
        <v>12</v>
      </c>
      <c r="C9" s="16"/>
      <c r="D9" s="21"/>
      <c r="E9" s="22"/>
      <c r="F9" s="19"/>
      <c r="G9" s="23"/>
      <c r="H9" s="23"/>
      <c r="I9" s="19"/>
      <c r="J9" s="24"/>
    </row>
    <row r="10" spans="1:10">
      <c r="A10" s="293"/>
      <c r="B10" s="15" t="s">
        <v>12</v>
      </c>
      <c r="C10" s="16"/>
      <c r="D10" s="21"/>
      <c r="E10" s="22"/>
      <c r="F10" s="19"/>
      <c r="G10" s="23"/>
      <c r="H10" s="23"/>
      <c r="I10" s="19"/>
      <c r="J10" s="24"/>
    </row>
    <row r="11" spans="1:10">
      <c r="A11" s="293"/>
      <c r="B11" s="25" t="s">
        <v>13</v>
      </c>
      <c r="C11" s="26" t="s">
        <v>14</v>
      </c>
      <c r="D11" s="27"/>
      <c r="E11" s="28"/>
      <c r="F11" s="29"/>
      <c r="G11" s="19"/>
      <c r="H11" s="30"/>
      <c r="I11" s="28"/>
      <c r="J11" s="31"/>
    </row>
    <row r="12" spans="1:10">
      <c r="A12" s="293"/>
      <c r="B12" s="25" t="s">
        <v>15</v>
      </c>
      <c r="C12" s="26" t="s">
        <v>14</v>
      </c>
      <c r="D12" s="32"/>
      <c r="E12" s="33"/>
      <c r="F12" s="34"/>
      <c r="G12" s="34"/>
      <c r="H12" s="19"/>
      <c r="I12" s="35"/>
      <c r="J12" s="36"/>
    </row>
    <row r="13" spans="1:10">
      <c r="A13" s="293"/>
      <c r="B13" s="25" t="s">
        <v>16</v>
      </c>
      <c r="C13" s="26" t="s">
        <v>14</v>
      </c>
      <c r="D13" s="37"/>
      <c r="E13" s="28"/>
      <c r="F13" s="34"/>
      <c r="G13" s="34"/>
      <c r="H13" s="28"/>
      <c r="I13" s="28"/>
      <c r="J13" s="31"/>
    </row>
    <row r="14" spans="1:10">
      <c r="A14" s="293"/>
      <c r="B14" s="25" t="s">
        <v>17</v>
      </c>
      <c r="C14" s="26" t="s">
        <v>14</v>
      </c>
      <c r="D14" s="38"/>
      <c r="E14" s="9"/>
      <c r="F14" s="28"/>
      <c r="G14" s="28"/>
      <c r="H14" s="28"/>
      <c r="I14" s="39"/>
      <c r="J14" s="36"/>
    </row>
    <row r="15" spans="1:10">
      <c r="A15" s="293"/>
      <c r="B15" s="25" t="s">
        <v>18</v>
      </c>
      <c r="C15" s="26" t="s">
        <v>19</v>
      </c>
      <c r="D15" s="37"/>
      <c r="E15" s="34"/>
      <c r="F15" s="40"/>
      <c r="G15" s="40"/>
      <c r="H15" s="19"/>
      <c r="I15" s="19"/>
      <c r="J15" s="41"/>
    </row>
    <row r="16" spans="1:10">
      <c r="A16" s="293"/>
      <c r="B16" s="25" t="s">
        <v>20</v>
      </c>
      <c r="C16" s="26" t="s">
        <v>14</v>
      </c>
      <c r="D16" s="37"/>
      <c r="E16" s="28"/>
      <c r="F16" s="34"/>
      <c r="G16" s="34"/>
      <c r="H16" s="35"/>
      <c r="I16" s="19"/>
      <c r="J16" s="36"/>
    </row>
    <row r="17" spans="1:10">
      <c r="A17" s="293"/>
      <c r="B17" s="25"/>
      <c r="C17" s="26" t="s">
        <v>21</v>
      </c>
      <c r="D17" s="27"/>
      <c r="E17" s="28"/>
      <c r="F17" s="40"/>
      <c r="G17" s="34"/>
      <c r="H17" s="42"/>
      <c r="I17" s="42"/>
      <c r="J17" s="36"/>
    </row>
    <row r="18" spans="1:10">
      <c r="A18" s="293"/>
      <c r="B18" s="25" t="s">
        <v>22</v>
      </c>
      <c r="C18" s="26" t="s">
        <v>14</v>
      </c>
      <c r="D18" s="32"/>
      <c r="E18" s="33"/>
      <c r="F18" s="34"/>
      <c r="G18" s="34"/>
      <c r="H18" s="43"/>
      <c r="I18" s="43"/>
      <c r="J18" s="44"/>
    </row>
    <row r="19" spans="1:10">
      <c r="A19" s="293"/>
      <c r="B19" s="25"/>
      <c r="C19" s="26" t="s">
        <v>21</v>
      </c>
      <c r="D19" s="45"/>
      <c r="E19" s="46"/>
      <c r="F19" s="34"/>
      <c r="G19" s="34"/>
      <c r="H19" s="47"/>
      <c r="I19" s="47"/>
      <c r="J19" s="36"/>
    </row>
    <row r="20" spans="1:10">
      <c r="A20" s="293"/>
      <c r="B20" s="25" t="s">
        <v>23</v>
      </c>
      <c r="C20" s="26" t="s">
        <v>14</v>
      </c>
      <c r="D20" s="37"/>
      <c r="E20" s="28"/>
      <c r="F20" s="34"/>
      <c r="G20" s="34"/>
      <c r="H20" s="48"/>
      <c r="I20" s="48"/>
      <c r="J20" s="36"/>
    </row>
    <row r="21" spans="1:10">
      <c r="A21" s="293"/>
      <c r="B21" s="25" t="s">
        <v>24</v>
      </c>
      <c r="C21" s="26" t="s">
        <v>14</v>
      </c>
      <c r="D21" s="27"/>
      <c r="E21" s="28"/>
      <c r="F21" s="35"/>
      <c r="G21" s="35"/>
      <c r="H21" s="28"/>
      <c r="I21" s="30"/>
      <c r="J21" s="24"/>
    </row>
    <row r="22" spans="1:10">
      <c r="A22" s="293"/>
      <c r="B22" s="25" t="s">
        <v>25</v>
      </c>
      <c r="C22" s="26" t="s">
        <v>14</v>
      </c>
      <c r="D22" s="37"/>
      <c r="E22" s="28"/>
      <c r="F22" s="34"/>
      <c r="G22" s="28"/>
      <c r="H22" s="34"/>
      <c r="I22" s="28"/>
      <c r="J22" s="31"/>
    </row>
    <row r="23" spans="1:10">
      <c r="A23" s="293"/>
      <c r="B23" s="25"/>
      <c r="C23" s="26" t="s">
        <v>21</v>
      </c>
      <c r="D23" s="37"/>
      <c r="E23" s="28"/>
      <c r="F23" s="34"/>
      <c r="G23" s="28"/>
      <c r="H23" s="35"/>
      <c r="I23" s="28"/>
      <c r="J23" s="31"/>
    </row>
    <row r="24" spans="1:10">
      <c r="A24" s="293"/>
      <c r="B24" s="25" t="s">
        <v>26</v>
      </c>
      <c r="C24" s="26" t="s">
        <v>19</v>
      </c>
      <c r="D24" s="32"/>
      <c r="E24" s="49"/>
      <c r="F24" s="34"/>
      <c r="G24" s="34"/>
      <c r="H24" s="34"/>
      <c r="I24" s="50"/>
      <c r="J24" s="36"/>
    </row>
    <row r="25" spans="1:10">
      <c r="A25" s="293"/>
      <c r="B25" s="51" t="s">
        <v>27</v>
      </c>
      <c r="C25" s="26" t="s">
        <v>14</v>
      </c>
      <c r="D25" s="52"/>
      <c r="E25" s="35"/>
      <c r="F25" s="35"/>
      <c r="G25" s="35"/>
      <c r="H25" s="35"/>
      <c r="I25" s="35"/>
      <c r="J25" s="36"/>
    </row>
    <row r="26" spans="1:10">
      <c r="A26" s="293"/>
      <c r="B26" s="53" t="s">
        <v>28</v>
      </c>
      <c r="C26" s="54" t="s">
        <v>29</v>
      </c>
      <c r="D26" s="37"/>
      <c r="E26" s="34"/>
      <c r="F26" s="55"/>
      <c r="G26" s="55"/>
      <c r="H26" s="56"/>
      <c r="I26" s="55"/>
      <c r="J26" s="41"/>
    </row>
    <row r="27" spans="1:10">
      <c r="A27" s="293"/>
      <c r="B27" s="53" t="s">
        <v>30</v>
      </c>
      <c r="C27" s="54" t="s">
        <v>29</v>
      </c>
      <c r="D27" s="57"/>
      <c r="E27" s="58"/>
      <c r="F27" s="55"/>
      <c r="G27" s="55"/>
      <c r="H27" s="50"/>
      <c r="I27" s="39"/>
      <c r="J27" s="41"/>
    </row>
    <row r="28" spans="1:10">
      <c r="A28" s="293"/>
      <c r="B28" s="53" t="s">
        <v>31</v>
      </c>
      <c r="C28" s="54" t="s">
        <v>29</v>
      </c>
      <c r="D28" s="57"/>
      <c r="E28" s="55"/>
      <c r="F28" s="39"/>
      <c r="G28" s="55"/>
      <c r="H28" s="55"/>
      <c r="I28" s="23"/>
      <c r="J28" s="59"/>
    </row>
    <row r="29" spans="1:10" ht="15.75" thickBot="1">
      <c r="A29" s="293"/>
      <c r="B29" s="96" t="s">
        <v>32</v>
      </c>
      <c r="C29" s="159" t="s">
        <v>33</v>
      </c>
      <c r="D29" s="160"/>
      <c r="E29" s="98"/>
      <c r="F29" s="98"/>
      <c r="G29" s="142"/>
      <c r="H29" s="161"/>
      <c r="I29" s="161"/>
      <c r="J29" s="101"/>
    </row>
    <row r="30" spans="1:10">
      <c r="A30" s="293"/>
      <c r="B30" s="67"/>
      <c r="C30" s="162" t="s">
        <v>34</v>
      </c>
      <c r="D30" s="69"/>
      <c r="E30" s="70"/>
      <c r="F30" s="70"/>
      <c r="G30" s="70"/>
      <c r="H30" s="70"/>
      <c r="I30" s="70"/>
      <c r="J30" s="72"/>
    </row>
    <row r="31" spans="1:10">
      <c r="A31" s="293"/>
      <c r="B31" s="61"/>
      <c r="C31" s="62" t="s">
        <v>34</v>
      </c>
      <c r="D31" s="52"/>
      <c r="E31" s="35"/>
      <c r="F31" s="35"/>
      <c r="G31" s="35"/>
      <c r="H31" s="35"/>
      <c r="I31" s="35"/>
      <c r="J31" s="36"/>
    </row>
    <row r="32" spans="1:10">
      <c r="A32" s="293"/>
      <c r="B32" s="61"/>
      <c r="C32" s="26" t="s">
        <v>35</v>
      </c>
      <c r="D32" s="52"/>
      <c r="E32" s="35"/>
      <c r="F32" s="35"/>
      <c r="G32" s="35"/>
      <c r="H32" s="163"/>
      <c r="I32" s="35"/>
      <c r="J32" s="36"/>
    </row>
    <row r="33" spans="1:10">
      <c r="A33" s="293"/>
      <c r="B33" s="61"/>
      <c r="C33" s="26" t="s">
        <v>35</v>
      </c>
      <c r="D33" s="52"/>
      <c r="E33" s="35"/>
      <c r="F33" s="35"/>
      <c r="G33" s="35"/>
      <c r="H33" s="35"/>
      <c r="I33" s="35"/>
      <c r="J33" s="36"/>
    </row>
    <row r="34" spans="1:10">
      <c r="A34" s="293"/>
      <c r="B34" s="61"/>
      <c r="C34" s="26" t="s">
        <v>35</v>
      </c>
      <c r="D34" s="52"/>
      <c r="E34" s="35"/>
      <c r="F34" s="35"/>
      <c r="G34" s="35"/>
      <c r="H34" s="35"/>
      <c r="I34" s="35"/>
      <c r="J34" s="36"/>
    </row>
    <row r="35" spans="1:10">
      <c r="A35" s="293"/>
      <c r="B35" s="61"/>
      <c r="C35" s="26" t="s">
        <v>35</v>
      </c>
      <c r="D35" s="52"/>
      <c r="E35" s="35"/>
      <c r="F35" s="35"/>
      <c r="G35" s="35"/>
      <c r="H35" s="35"/>
      <c r="I35" s="35"/>
      <c r="J35" s="36"/>
    </row>
    <row r="36" spans="1:10" ht="15.75" thickBot="1">
      <c r="A36" s="294"/>
      <c r="B36" s="73"/>
      <c r="C36" s="74" t="s">
        <v>35</v>
      </c>
      <c r="D36" s="64"/>
      <c r="E36" s="65"/>
      <c r="F36" s="65"/>
      <c r="G36" s="65"/>
      <c r="H36" s="65"/>
      <c r="I36" s="65"/>
      <c r="J36" s="66"/>
    </row>
    <row r="37" spans="1:10">
      <c r="A37" s="303" t="s">
        <v>36</v>
      </c>
      <c r="B37" s="67" t="s">
        <v>37</v>
      </c>
      <c r="C37" s="68" t="s">
        <v>38</v>
      </c>
      <c r="D37" s="69"/>
      <c r="E37" s="70"/>
      <c r="F37" s="70"/>
      <c r="G37" s="70"/>
      <c r="H37" s="71"/>
      <c r="I37" s="71"/>
      <c r="J37" s="72"/>
    </row>
    <row r="38" spans="1:10">
      <c r="A38" s="293"/>
      <c r="B38" s="61"/>
      <c r="C38" s="26" t="s">
        <v>39</v>
      </c>
      <c r="D38" s="52"/>
      <c r="E38" s="35"/>
      <c r="F38" s="35"/>
      <c r="G38" s="35"/>
      <c r="H38" s="35"/>
      <c r="I38" s="28"/>
      <c r="J38" s="36"/>
    </row>
    <row r="39" spans="1:10">
      <c r="A39" s="293"/>
      <c r="B39" s="61"/>
      <c r="C39" s="26" t="s">
        <v>40</v>
      </c>
      <c r="D39" s="52"/>
      <c r="E39" s="35"/>
      <c r="F39" s="35"/>
      <c r="G39" s="35"/>
      <c r="H39" s="35"/>
      <c r="I39" s="35"/>
      <c r="J39" s="36"/>
    </row>
    <row r="40" spans="1:10">
      <c r="A40" s="293"/>
      <c r="B40" s="61"/>
      <c r="C40" s="26" t="s">
        <v>41</v>
      </c>
      <c r="D40" s="52"/>
      <c r="E40" s="35"/>
      <c r="F40" s="35"/>
      <c r="G40" s="35"/>
      <c r="H40" s="35"/>
      <c r="I40" s="35"/>
      <c r="J40" s="36"/>
    </row>
    <row r="41" spans="1:10" ht="15.75" thickBot="1">
      <c r="A41" s="293"/>
      <c r="B41" s="73"/>
      <c r="C41" s="74" t="s">
        <v>42</v>
      </c>
      <c r="D41" s="64"/>
      <c r="E41" s="65"/>
      <c r="F41" s="65"/>
      <c r="G41" s="65"/>
      <c r="H41" s="65"/>
      <c r="I41" s="65"/>
      <c r="J41" s="66"/>
    </row>
    <row r="42" spans="1:10">
      <c r="A42" s="293"/>
      <c r="B42" s="75" t="s">
        <v>43</v>
      </c>
      <c r="C42" s="76" t="s">
        <v>44</v>
      </c>
      <c r="D42" s="77"/>
      <c r="E42" s="78"/>
      <c r="F42" s="79"/>
      <c r="G42" s="79"/>
      <c r="H42" s="79"/>
      <c r="I42" s="79"/>
      <c r="J42" s="80"/>
    </row>
    <row r="43" spans="1:10">
      <c r="A43" s="293"/>
      <c r="B43" s="61"/>
      <c r="C43" s="81" t="s">
        <v>45</v>
      </c>
      <c r="D43" s="35"/>
      <c r="E43" s="19"/>
      <c r="F43" s="35"/>
      <c r="G43" s="35"/>
      <c r="H43" s="35"/>
      <c r="I43" s="35"/>
      <c r="J43" s="36"/>
    </row>
    <row r="44" spans="1:10">
      <c r="A44" s="293"/>
      <c r="B44" s="61"/>
      <c r="C44" s="81" t="s">
        <v>46</v>
      </c>
      <c r="D44" s="23"/>
      <c r="E44" s="28"/>
      <c r="F44" s="35"/>
      <c r="G44" s="35"/>
      <c r="H44" s="35"/>
      <c r="I44" s="35"/>
      <c r="J44" s="36"/>
    </row>
    <row r="45" spans="1:10">
      <c r="A45" s="293"/>
      <c r="B45" s="61"/>
      <c r="C45" s="81" t="s">
        <v>47</v>
      </c>
      <c r="D45" s="19"/>
      <c r="E45" s="35"/>
      <c r="F45" s="35"/>
      <c r="G45" s="35"/>
      <c r="H45" s="35"/>
      <c r="I45" s="35"/>
      <c r="J45" s="36"/>
    </row>
    <row r="46" spans="1:10" ht="15.75" thickBot="1">
      <c r="A46" s="293"/>
      <c r="B46" s="73"/>
      <c r="C46" s="82" t="s">
        <v>48</v>
      </c>
      <c r="D46" s="83"/>
      <c r="E46" s="84"/>
      <c r="F46" s="65"/>
      <c r="G46" s="65"/>
      <c r="H46" s="65"/>
      <c r="I46" s="65"/>
      <c r="J46" s="66"/>
    </row>
    <row r="47" spans="1:10">
      <c r="A47" s="293"/>
      <c r="B47" s="85" t="s">
        <v>49</v>
      </c>
      <c r="C47" s="86" t="s">
        <v>50</v>
      </c>
      <c r="D47" s="70"/>
      <c r="E47" s="70"/>
      <c r="F47" s="87"/>
      <c r="G47" s="70"/>
      <c r="H47" s="70"/>
      <c r="I47" s="70"/>
      <c r="J47" s="72"/>
    </row>
    <row r="48" spans="1:10">
      <c r="A48" s="293"/>
      <c r="B48" s="88"/>
      <c r="C48" s="81" t="s">
        <v>51</v>
      </c>
      <c r="D48" s="23"/>
      <c r="E48" s="35"/>
      <c r="F48" s="35"/>
      <c r="G48" s="35"/>
      <c r="H48" s="35"/>
      <c r="I48" s="35"/>
      <c r="J48" s="36"/>
    </row>
    <row r="49" spans="1:10">
      <c r="A49" s="293"/>
      <c r="B49" s="88"/>
      <c r="C49" s="81" t="s">
        <v>52</v>
      </c>
      <c r="D49" s="35"/>
      <c r="E49" s="35"/>
      <c r="F49" s="35"/>
      <c r="G49" s="35"/>
      <c r="H49" s="35"/>
      <c r="I49" s="35"/>
      <c r="J49" s="36"/>
    </row>
    <row r="50" spans="1:10">
      <c r="A50" s="293"/>
      <c r="B50" s="88"/>
      <c r="C50" s="81" t="s">
        <v>53</v>
      </c>
      <c r="D50" s="35"/>
      <c r="E50" s="35"/>
      <c r="F50" s="35"/>
      <c r="G50" s="35"/>
      <c r="H50" s="35"/>
      <c r="I50" s="35"/>
      <c r="J50" s="36"/>
    </row>
    <row r="51" spans="1:10">
      <c r="A51" s="293"/>
      <c r="B51" s="75"/>
      <c r="C51" s="81" t="s">
        <v>54</v>
      </c>
      <c r="D51" s="35"/>
      <c r="E51" s="35"/>
      <c r="F51" s="35"/>
      <c r="G51" s="35"/>
      <c r="H51" s="35"/>
      <c r="I51" s="35"/>
      <c r="J51" s="36"/>
    </row>
    <row r="52" spans="1:10">
      <c r="A52" s="293"/>
      <c r="B52" s="63" t="s">
        <v>55</v>
      </c>
      <c r="C52" s="81" t="s">
        <v>56</v>
      </c>
      <c r="D52" s="35"/>
      <c r="E52" s="35"/>
      <c r="F52" s="35"/>
      <c r="G52" s="29"/>
      <c r="H52" s="28"/>
      <c r="I52" s="35"/>
      <c r="J52" s="36"/>
    </row>
    <row r="53" spans="1:10">
      <c r="A53" s="293"/>
      <c r="B53" s="88"/>
      <c r="C53" s="81" t="s">
        <v>57</v>
      </c>
      <c r="D53" s="35"/>
      <c r="E53" s="35"/>
      <c r="F53" s="35"/>
      <c r="G53" s="35"/>
      <c r="H53" s="35"/>
      <c r="I53" s="35"/>
      <c r="J53" s="36"/>
    </row>
    <row r="54" spans="1:10">
      <c r="A54" s="293"/>
      <c r="B54" s="75"/>
      <c r="C54" s="81" t="s">
        <v>58</v>
      </c>
      <c r="D54" s="35"/>
      <c r="E54" s="35"/>
      <c r="F54" s="35"/>
      <c r="G54" s="35"/>
      <c r="H54" s="35"/>
      <c r="I54" s="35"/>
      <c r="J54" s="36"/>
    </row>
    <row r="55" spans="1:10">
      <c r="A55" s="293"/>
      <c r="B55" s="63" t="s">
        <v>59</v>
      </c>
      <c r="C55" s="81" t="s">
        <v>60</v>
      </c>
      <c r="D55" s="35"/>
      <c r="E55" s="35"/>
      <c r="F55" s="35"/>
      <c r="G55" s="35"/>
      <c r="H55" s="35"/>
      <c r="I55" s="35"/>
      <c r="J55" s="36"/>
    </row>
    <row r="56" spans="1:10">
      <c r="A56" s="293"/>
      <c r="B56" s="75"/>
      <c r="C56" s="81" t="s">
        <v>61</v>
      </c>
      <c r="D56" s="35"/>
      <c r="E56" s="35"/>
      <c r="F56" s="35"/>
      <c r="G56" s="35"/>
      <c r="H56" s="35"/>
      <c r="I56" s="35"/>
      <c r="J56" s="36"/>
    </row>
    <row r="57" spans="1:10">
      <c r="A57" s="293"/>
      <c r="B57" s="63" t="s">
        <v>62</v>
      </c>
      <c r="C57" s="81" t="s">
        <v>63</v>
      </c>
      <c r="D57" s="35"/>
      <c r="E57" s="35"/>
      <c r="F57" s="35"/>
      <c r="G57" s="35"/>
      <c r="H57" s="35"/>
      <c r="I57" s="35"/>
      <c r="J57" s="36"/>
    </row>
    <row r="58" spans="1:10">
      <c r="A58" s="293"/>
      <c r="B58" s="88"/>
      <c r="C58" s="81" t="s">
        <v>64</v>
      </c>
      <c r="D58" s="35"/>
      <c r="E58" s="35"/>
      <c r="F58" s="35"/>
      <c r="G58" s="35"/>
      <c r="H58" s="35"/>
      <c r="I58" s="35"/>
      <c r="J58" s="36"/>
    </row>
    <row r="59" spans="1:10">
      <c r="A59" s="293"/>
      <c r="B59" s="75"/>
      <c r="C59" s="81" t="s">
        <v>65</v>
      </c>
      <c r="D59" s="35"/>
      <c r="E59" s="35"/>
      <c r="F59" s="35"/>
      <c r="G59" s="35"/>
      <c r="H59" s="35"/>
      <c r="I59" s="35"/>
      <c r="J59" s="36"/>
    </row>
    <row r="60" spans="1:10">
      <c r="A60" s="293"/>
      <c r="B60" s="63" t="s">
        <v>66</v>
      </c>
      <c r="C60" s="81" t="s">
        <v>67</v>
      </c>
      <c r="D60" s="35"/>
      <c r="E60" s="35"/>
      <c r="F60" s="35"/>
      <c r="G60" s="35"/>
      <c r="H60" s="35"/>
      <c r="I60" s="35"/>
      <c r="J60" s="36"/>
    </row>
    <row r="61" spans="1:10">
      <c r="A61" s="293"/>
      <c r="B61" s="63" t="s">
        <v>66</v>
      </c>
      <c r="C61" s="81" t="s">
        <v>68</v>
      </c>
      <c r="D61" s="167"/>
      <c r="E61" s="169"/>
      <c r="F61" s="100"/>
      <c r="G61" s="169"/>
      <c r="H61" s="100"/>
      <c r="I61" s="100"/>
      <c r="J61" s="126"/>
    </row>
    <row r="62" spans="1:10" ht="15.75" thickBot="1">
      <c r="A62" s="293"/>
      <c r="B62" s="165" t="s">
        <v>91</v>
      </c>
      <c r="C62" s="166"/>
      <c r="D62" s="167"/>
      <c r="E62" s="165" t="s">
        <v>92</v>
      </c>
      <c r="F62" s="100"/>
      <c r="G62" s="165" t="s">
        <v>93</v>
      </c>
      <c r="H62" s="65"/>
      <c r="I62" s="65"/>
      <c r="J62" s="66"/>
    </row>
    <row r="63" spans="1:10" ht="15.75" thickBot="1">
      <c r="A63" s="179"/>
      <c r="B63" s="203"/>
      <c r="C63" s="203"/>
      <c r="D63" s="195"/>
      <c r="E63" s="196"/>
      <c r="F63" s="196"/>
      <c r="G63" s="196"/>
      <c r="H63" s="196"/>
      <c r="I63" s="196"/>
      <c r="J63" s="197"/>
    </row>
    <row r="64" spans="1:10">
      <c r="A64" s="298" t="s">
        <v>69</v>
      </c>
      <c r="B64" s="200" t="s">
        <v>10</v>
      </c>
      <c r="C64" s="191" t="s">
        <v>11</v>
      </c>
      <c r="D64" s="12"/>
      <c r="E64" s="13"/>
      <c r="F64" s="13"/>
      <c r="G64" s="13"/>
      <c r="H64" s="13"/>
      <c r="I64" s="13"/>
      <c r="J64" s="14"/>
    </row>
    <row r="65" spans="1:10">
      <c r="A65" s="299"/>
      <c r="B65" s="15" t="s">
        <v>12</v>
      </c>
      <c r="C65" s="91"/>
      <c r="D65" s="17"/>
      <c r="E65" s="18"/>
      <c r="F65" s="19"/>
      <c r="G65" s="19"/>
      <c r="H65" s="19"/>
      <c r="I65" s="19"/>
      <c r="J65" s="20"/>
    </row>
    <row r="66" spans="1:10">
      <c r="A66" s="299"/>
      <c r="B66" s="15" t="s">
        <v>12</v>
      </c>
      <c r="C66" s="91"/>
      <c r="D66" s="21"/>
      <c r="E66" s="22"/>
      <c r="F66" s="19"/>
      <c r="G66" s="23"/>
      <c r="H66" s="23"/>
      <c r="I66" s="19"/>
      <c r="J66" s="24"/>
    </row>
    <row r="67" spans="1:10">
      <c r="A67" s="299"/>
      <c r="B67" s="15" t="s">
        <v>12</v>
      </c>
      <c r="C67" s="91"/>
      <c r="D67" s="21"/>
      <c r="E67" s="22"/>
      <c r="F67" s="19"/>
      <c r="G67" s="23"/>
      <c r="H67" s="23"/>
      <c r="I67" s="19"/>
      <c r="J67" s="24"/>
    </row>
    <row r="68" spans="1:10">
      <c r="A68" s="299"/>
      <c r="B68" s="25" t="s">
        <v>13</v>
      </c>
      <c r="C68" s="81" t="s">
        <v>14</v>
      </c>
      <c r="D68" s="27"/>
      <c r="E68" s="28"/>
      <c r="F68" s="29"/>
      <c r="G68" s="19"/>
      <c r="H68" s="30"/>
      <c r="I68" s="28"/>
      <c r="J68" s="31"/>
    </row>
    <row r="69" spans="1:10">
      <c r="A69" s="299"/>
      <c r="B69" s="25" t="s">
        <v>15</v>
      </c>
      <c r="C69" s="81" t="s">
        <v>14</v>
      </c>
      <c r="D69" s="32"/>
      <c r="E69" s="33"/>
      <c r="F69" s="34"/>
      <c r="G69" s="34"/>
      <c r="H69" s="19"/>
      <c r="I69" s="35"/>
      <c r="J69" s="36"/>
    </row>
    <row r="70" spans="1:10">
      <c r="A70" s="299"/>
      <c r="B70" s="25" t="s">
        <v>16</v>
      </c>
      <c r="C70" s="81" t="s">
        <v>14</v>
      </c>
      <c r="D70" s="37"/>
      <c r="E70" s="28"/>
      <c r="F70" s="34"/>
      <c r="G70" s="34"/>
      <c r="H70" s="28"/>
      <c r="I70" s="28"/>
      <c r="J70" s="31"/>
    </row>
    <row r="71" spans="1:10">
      <c r="A71" s="299"/>
      <c r="B71" s="25" t="s">
        <v>17</v>
      </c>
      <c r="C71" s="81" t="s">
        <v>14</v>
      </c>
      <c r="D71" s="38"/>
      <c r="E71" s="9"/>
      <c r="F71" s="28"/>
      <c r="G71" s="28"/>
      <c r="H71" s="28"/>
      <c r="I71" s="39"/>
      <c r="J71" s="36"/>
    </row>
    <row r="72" spans="1:10">
      <c r="A72" s="299"/>
      <c r="B72" s="25" t="s">
        <v>18</v>
      </c>
      <c r="C72" s="81" t="s">
        <v>19</v>
      </c>
      <c r="D72" s="37"/>
      <c r="E72" s="34"/>
      <c r="F72" s="40"/>
      <c r="G72" s="40"/>
      <c r="H72" s="19"/>
      <c r="I72" s="19"/>
      <c r="J72" s="41"/>
    </row>
    <row r="73" spans="1:10">
      <c r="A73" s="299"/>
      <c r="B73" s="25" t="s">
        <v>20</v>
      </c>
      <c r="C73" s="81" t="s">
        <v>14</v>
      </c>
      <c r="D73" s="37"/>
      <c r="E73" s="28"/>
      <c r="F73" s="34"/>
      <c r="G73" s="34"/>
      <c r="H73" s="35"/>
      <c r="I73" s="19"/>
      <c r="J73" s="36"/>
    </row>
    <row r="74" spans="1:10">
      <c r="A74" s="299"/>
      <c r="B74" s="25"/>
      <c r="C74" s="81" t="s">
        <v>21</v>
      </c>
      <c r="D74" s="27"/>
      <c r="E74" s="28"/>
      <c r="F74" s="40"/>
      <c r="G74" s="34"/>
      <c r="H74" s="42"/>
      <c r="I74" s="42"/>
      <c r="J74" s="36"/>
    </row>
    <row r="75" spans="1:10">
      <c r="A75" s="299"/>
      <c r="B75" s="25" t="s">
        <v>22</v>
      </c>
      <c r="C75" s="81" t="s">
        <v>14</v>
      </c>
      <c r="D75" s="32"/>
      <c r="E75" s="33"/>
      <c r="F75" s="34"/>
      <c r="G75" s="34"/>
      <c r="H75" s="43"/>
      <c r="I75" s="43"/>
      <c r="J75" s="44"/>
    </row>
    <row r="76" spans="1:10">
      <c r="A76" s="299"/>
      <c r="B76" s="25"/>
      <c r="C76" s="81" t="s">
        <v>21</v>
      </c>
      <c r="D76" s="45"/>
      <c r="E76" s="46"/>
      <c r="F76" s="34"/>
      <c r="G76" s="34"/>
      <c r="H76" s="47"/>
      <c r="I76" s="47"/>
      <c r="J76" s="36"/>
    </row>
    <row r="77" spans="1:10">
      <c r="A77" s="299"/>
      <c r="B77" s="25" t="s">
        <v>23</v>
      </c>
      <c r="C77" s="81" t="s">
        <v>14</v>
      </c>
      <c r="D77" s="37"/>
      <c r="E77" s="28"/>
      <c r="F77" s="34"/>
      <c r="G77" s="34"/>
      <c r="H77" s="48"/>
      <c r="I77" s="48"/>
      <c r="J77" s="36"/>
    </row>
    <row r="78" spans="1:10">
      <c r="A78" s="299"/>
      <c r="B78" s="25" t="s">
        <v>24</v>
      </c>
      <c r="C78" s="81" t="s">
        <v>14</v>
      </c>
      <c r="D78" s="27"/>
      <c r="E78" s="28"/>
      <c r="F78" s="35"/>
      <c r="G78" s="35"/>
      <c r="H78" s="28"/>
      <c r="I78" s="30"/>
      <c r="J78" s="24"/>
    </row>
    <row r="79" spans="1:10">
      <c r="A79" s="299"/>
      <c r="B79" s="25" t="s">
        <v>25</v>
      </c>
      <c r="C79" s="81" t="s">
        <v>14</v>
      </c>
      <c r="D79" s="37"/>
      <c r="E79" s="28"/>
      <c r="F79" s="34"/>
      <c r="G79" s="28"/>
      <c r="H79" s="34"/>
      <c r="I79" s="28"/>
      <c r="J79" s="31"/>
    </row>
    <row r="80" spans="1:10">
      <c r="A80" s="299"/>
      <c r="B80" s="25"/>
      <c r="C80" s="81" t="s">
        <v>21</v>
      </c>
      <c r="D80" s="37"/>
      <c r="E80" s="28"/>
      <c r="F80" s="34"/>
      <c r="G80" s="28"/>
      <c r="H80" s="35"/>
      <c r="I80" s="28"/>
      <c r="J80" s="31"/>
    </row>
    <row r="81" spans="1:10">
      <c r="A81" s="299"/>
      <c r="B81" s="25" t="s">
        <v>26</v>
      </c>
      <c r="C81" s="81" t="s">
        <v>19</v>
      </c>
      <c r="D81" s="32"/>
      <c r="E81" s="49"/>
      <c r="F81" s="34"/>
      <c r="G81" s="34"/>
      <c r="H81" s="34"/>
      <c r="I81" s="50"/>
      <c r="J81" s="36"/>
    </row>
    <row r="82" spans="1:10">
      <c r="A82" s="299"/>
      <c r="B82" s="51" t="s">
        <v>27</v>
      </c>
      <c r="C82" s="81" t="s">
        <v>14</v>
      </c>
      <c r="D82" s="52"/>
      <c r="E82" s="35"/>
      <c r="F82" s="35"/>
      <c r="G82" s="35"/>
      <c r="H82" s="35"/>
      <c r="I82" s="35"/>
      <c r="J82" s="36"/>
    </row>
    <row r="83" spans="1:10">
      <c r="A83" s="299"/>
      <c r="B83" s="53" t="s">
        <v>28</v>
      </c>
      <c r="C83" s="94" t="s">
        <v>29</v>
      </c>
      <c r="D83" s="37"/>
      <c r="E83" s="34"/>
      <c r="F83" s="55"/>
      <c r="G83" s="55"/>
      <c r="H83" s="56"/>
      <c r="I83" s="55"/>
      <c r="J83" s="41"/>
    </row>
    <row r="84" spans="1:10">
      <c r="A84" s="299"/>
      <c r="B84" s="53" t="s">
        <v>30</v>
      </c>
      <c r="C84" s="94" t="s">
        <v>29</v>
      </c>
      <c r="D84" s="57"/>
      <c r="E84" s="58"/>
      <c r="F84" s="55"/>
      <c r="G84" s="55"/>
      <c r="H84" s="50"/>
      <c r="I84" s="39"/>
      <c r="J84" s="41"/>
    </row>
    <row r="85" spans="1:10">
      <c r="A85" s="299"/>
      <c r="B85" s="53" t="s">
        <v>31</v>
      </c>
      <c r="C85" s="94" t="s">
        <v>29</v>
      </c>
      <c r="D85" s="57"/>
      <c r="E85" s="55"/>
      <c r="F85" s="39"/>
      <c r="G85" s="55"/>
      <c r="H85" s="55"/>
      <c r="I85" s="23"/>
      <c r="J85" s="59"/>
    </row>
    <row r="86" spans="1:10" ht="15.75" thickBot="1">
      <c r="A86" s="299"/>
      <c r="B86" s="96" t="s">
        <v>32</v>
      </c>
      <c r="C86" s="97" t="s">
        <v>33</v>
      </c>
      <c r="D86" s="160"/>
      <c r="E86" s="98"/>
      <c r="F86" s="98"/>
      <c r="G86" s="142"/>
      <c r="H86" s="161"/>
      <c r="I86" s="161"/>
      <c r="J86" s="101"/>
    </row>
    <row r="87" spans="1:10">
      <c r="A87" s="299"/>
      <c r="B87" s="67"/>
      <c r="C87" s="102" t="s">
        <v>34</v>
      </c>
      <c r="D87" s="69"/>
      <c r="E87" s="70"/>
      <c r="F87" s="70"/>
      <c r="G87" s="70"/>
      <c r="H87" s="70"/>
      <c r="I87" s="70"/>
      <c r="J87" s="72"/>
    </row>
    <row r="88" spans="1:10">
      <c r="A88" s="299"/>
      <c r="B88" s="61"/>
      <c r="C88" s="9" t="s">
        <v>34</v>
      </c>
      <c r="D88" s="52"/>
      <c r="E88" s="35"/>
      <c r="F88" s="35"/>
      <c r="G88" s="35"/>
      <c r="H88" s="35"/>
      <c r="I88" s="35"/>
      <c r="J88" s="36"/>
    </row>
    <row r="89" spans="1:10">
      <c r="A89" s="299"/>
      <c r="B89" s="61"/>
      <c r="C89" s="81" t="s">
        <v>35</v>
      </c>
      <c r="D89" s="52"/>
      <c r="E89" s="35"/>
      <c r="F89" s="35"/>
      <c r="G89" s="35"/>
      <c r="H89" s="163"/>
      <c r="I89" s="35"/>
      <c r="J89" s="36"/>
    </row>
    <row r="90" spans="1:10">
      <c r="A90" s="299"/>
      <c r="B90" s="61"/>
      <c r="C90" s="81" t="s">
        <v>35</v>
      </c>
      <c r="D90" s="52"/>
      <c r="E90" s="35"/>
      <c r="F90" s="35"/>
      <c r="G90" s="35"/>
      <c r="H90" s="35"/>
      <c r="I90" s="35"/>
      <c r="J90" s="36"/>
    </row>
    <row r="91" spans="1:10">
      <c r="A91" s="299"/>
      <c r="B91" s="61"/>
      <c r="C91" s="81" t="s">
        <v>35</v>
      </c>
      <c r="D91" s="52"/>
      <c r="E91" s="35"/>
      <c r="F91" s="35"/>
      <c r="G91" s="35"/>
      <c r="H91" s="35"/>
      <c r="I91" s="35"/>
      <c r="J91" s="36"/>
    </row>
    <row r="92" spans="1:10">
      <c r="A92" s="299"/>
      <c r="B92" s="61"/>
      <c r="C92" s="81" t="s">
        <v>35</v>
      </c>
      <c r="D92" s="52"/>
      <c r="E92" s="35"/>
      <c r="F92" s="35"/>
      <c r="G92" s="35"/>
      <c r="H92" s="35"/>
      <c r="I92" s="35"/>
      <c r="J92" s="36"/>
    </row>
    <row r="93" spans="1:10" ht="15.75" thickBot="1">
      <c r="A93" s="300"/>
      <c r="B93" s="73"/>
      <c r="C93" s="82" t="s">
        <v>35</v>
      </c>
      <c r="D93" s="64"/>
      <c r="E93" s="65"/>
      <c r="F93" s="65"/>
      <c r="G93" s="65"/>
      <c r="H93" s="65"/>
      <c r="I93" s="65"/>
      <c r="J93" s="66"/>
    </row>
    <row r="94" spans="1:10">
      <c r="A94" s="293" t="s">
        <v>70</v>
      </c>
      <c r="B94" s="67" t="s">
        <v>37</v>
      </c>
      <c r="C94" s="86" t="s">
        <v>38</v>
      </c>
      <c r="D94" s="103"/>
      <c r="E94" s="13"/>
      <c r="F94" s="70"/>
      <c r="G94" s="70"/>
      <c r="H94" s="70"/>
      <c r="I94" s="70"/>
      <c r="J94" s="72"/>
    </row>
    <row r="95" spans="1:10" ht="16.5">
      <c r="A95" s="293"/>
      <c r="B95" s="61"/>
      <c r="C95" s="81" t="s">
        <v>39</v>
      </c>
      <c r="D95" s="34"/>
      <c r="E95" s="93"/>
      <c r="F95" s="35"/>
      <c r="G95" s="35"/>
      <c r="H95" s="35"/>
      <c r="I95" s="35"/>
      <c r="J95" s="36"/>
    </row>
    <row r="96" spans="1:10">
      <c r="A96" s="293"/>
      <c r="B96" s="61"/>
      <c r="C96" s="81" t="s">
        <v>40</v>
      </c>
      <c r="D96" s="35"/>
      <c r="E96" s="19"/>
      <c r="F96" s="35"/>
      <c r="G96" s="35"/>
      <c r="H96" s="35"/>
      <c r="I96" s="35"/>
      <c r="J96" s="36"/>
    </row>
    <row r="97" spans="1:10">
      <c r="A97" s="293"/>
      <c r="B97" s="61"/>
      <c r="C97" s="81" t="s">
        <v>41</v>
      </c>
      <c r="D97" s="35"/>
      <c r="E97" s="47"/>
      <c r="F97" s="35"/>
      <c r="G97" s="35"/>
      <c r="H97" s="35"/>
      <c r="I97" s="35"/>
      <c r="J97" s="36"/>
    </row>
    <row r="98" spans="1:10" ht="15.75" thickBot="1">
      <c r="A98" s="293"/>
      <c r="B98" s="73"/>
      <c r="C98" s="82" t="s">
        <v>42</v>
      </c>
      <c r="D98" s="65"/>
      <c r="E98" s="105"/>
      <c r="F98" s="65"/>
      <c r="G98" s="65"/>
      <c r="H98" s="65"/>
      <c r="I98" s="65"/>
      <c r="J98" s="66"/>
    </row>
    <row r="99" spans="1:10">
      <c r="A99" s="293"/>
      <c r="B99" s="75" t="s">
        <v>43</v>
      </c>
      <c r="C99" s="76" t="s">
        <v>44</v>
      </c>
      <c r="D99" s="79"/>
      <c r="E99" s="106"/>
      <c r="F99" s="79"/>
      <c r="G99" s="79"/>
      <c r="H99" s="79"/>
      <c r="I99" s="79"/>
      <c r="J99" s="80"/>
    </row>
    <row r="100" spans="1:10">
      <c r="A100" s="293"/>
      <c r="B100" s="61"/>
      <c r="C100" s="81" t="s">
        <v>45</v>
      </c>
      <c r="D100" s="35"/>
      <c r="E100" s="43"/>
      <c r="F100" s="19"/>
      <c r="G100" s="35"/>
      <c r="H100" s="35"/>
      <c r="I100" s="35"/>
      <c r="J100" s="36"/>
    </row>
    <row r="101" spans="1:10">
      <c r="A101" s="293"/>
      <c r="B101" s="61"/>
      <c r="C101" s="81" t="s">
        <v>46</v>
      </c>
      <c r="D101" s="35"/>
      <c r="E101" s="19"/>
      <c r="F101" s="35"/>
      <c r="G101" s="35"/>
      <c r="H101" s="35"/>
      <c r="I101" s="35"/>
      <c r="J101" s="36"/>
    </row>
    <row r="102" spans="1:10">
      <c r="A102" s="293"/>
      <c r="B102" s="61"/>
      <c r="C102" s="81" t="s">
        <v>47</v>
      </c>
      <c r="D102" s="35"/>
      <c r="E102" s="28"/>
      <c r="F102" s="19"/>
      <c r="G102" s="35"/>
      <c r="H102" s="35"/>
      <c r="I102" s="35"/>
      <c r="J102" s="36"/>
    </row>
    <row r="103" spans="1:10" ht="15.75" thickBot="1">
      <c r="A103" s="293"/>
      <c r="B103" s="73"/>
      <c r="C103" s="82" t="s">
        <v>48</v>
      </c>
      <c r="D103" s="65"/>
      <c r="E103" s="107"/>
      <c r="F103" s="84"/>
      <c r="G103" s="65"/>
      <c r="H103" s="65"/>
      <c r="I103" s="65"/>
      <c r="J103" s="66"/>
    </row>
    <row r="104" spans="1:10">
      <c r="A104" s="293"/>
      <c r="B104" s="85" t="s">
        <v>49</v>
      </c>
      <c r="C104" s="86" t="s">
        <v>50</v>
      </c>
      <c r="D104" s="108"/>
      <c r="E104" s="108"/>
      <c r="F104" s="108"/>
      <c r="G104" s="70"/>
      <c r="H104" s="70"/>
      <c r="I104" s="70"/>
      <c r="J104" s="72"/>
    </row>
    <row r="105" spans="1:10">
      <c r="A105" s="293"/>
      <c r="B105" s="88"/>
      <c r="C105" s="81" t="s">
        <v>51</v>
      </c>
      <c r="D105" s="35"/>
      <c r="E105" s="35"/>
      <c r="F105" s="23"/>
      <c r="G105" s="35"/>
      <c r="H105" s="35"/>
      <c r="I105" s="35"/>
      <c r="J105" s="36"/>
    </row>
    <row r="106" spans="1:10">
      <c r="A106" s="293"/>
      <c r="B106" s="88"/>
      <c r="C106" s="81" t="s">
        <v>52</v>
      </c>
      <c r="D106" s="42"/>
      <c r="E106" s="42"/>
      <c r="F106" s="35"/>
      <c r="G106" s="35"/>
      <c r="H106" s="35"/>
      <c r="I106" s="35"/>
      <c r="J106" s="36"/>
    </row>
    <row r="107" spans="1:10">
      <c r="A107" s="293"/>
      <c r="B107" s="88"/>
      <c r="C107" s="81" t="s">
        <v>53</v>
      </c>
      <c r="D107" s="35"/>
      <c r="E107" s="35"/>
      <c r="F107" s="35"/>
      <c r="G107" s="35"/>
      <c r="H107" s="35"/>
      <c r="I107" s="35"/>
      <c r="J107" s="36"/>
    </row>
    <row r="108" spans="1:10">
      <c r="A108" s="293"/>
      <c r="B108" s="75"/>
      <c r="C108" s="81" t="s">
        <v>54</v>
      </c>
      <c r="D108" s="35"/>
      <c r="E108" s="35"/>
      <c r="F108" s="35"/>
      <c r="G108" s="35"/>
      <c r="H108" s="35"/>
      <c r="I108" s="35"/>
      <c r="J108" s="36"/>
    </row>
    <row r="109" spans="1:10">
      <c r="A109" s="293"/>
      <c r="B109" s="63" t="s">
        <v>55</v>
      </c>
      <c r="C109" s="81" t="s">
        <v>56</v>
      </c>
      <c r="D109" s="23"/>
      <c r="E109" s="35"/>
      <c r="F109" s="33"/>
      <c r="G109" s="35"/>
      <c r="H109" s="35"/>
      <c r="I109" s="35"/>
      <c r="J109" s="36"/>
    </row>
    <row r="110" spans="1:10">
      <c r="A110" s="293"/>
      <c r="B110" s="88"/>
      <c r="C110" s="81" t="s">
        <v>57</v>
      </c>
      <c r="D110" s="35"/>
      <c r="E110" s="35"/>
      <c r="F110" s="35"/>
      <c r="G110" s="46"/>
      <c r="H110" s="35"/>
      <c r="I110" s="35"/>
      <c r="J110" s="36"/>
    </row>
    <row r="111" spans="1:10">
      <c r="A111" s="293"/>
      <c r="B111" s="75"/>
      <c r="C111" s="81" t="s">
        <v>58</v>
      </c>
      <c r="D111" s="35"/>
      <c r="E111" s="35"/>
      <c r="F111" s="35"/>
      <c r="G111" s="35"/>
      <c r="H111" s="35"/>
      <c r="I111" s="35"/>
      <c r="J111" s="36"/>
    </row>
    <row r="112" spans="1:10">
      <c r="A112" s="293"/>
      <c r="B112" s="63" t="s">
        <v>59</v>
      </c>
      <c r="C112" s="81" t="s">
        <v>60</v>
      </c>
      <c r="D112" s="35"/>
      <c r="E112" s="35"/>
      <c r="F112" s="35"/>
      <c r="G112" s="35"/>
      <c r="H112" s="35"/>
      <c r="I112" s="35"/>
      <c r="J112" s="36"/>
    </row>
    <row r="113" spans="1:10">
      <c r="A113" s="293"/>
      <c r="B113" s="75"/>
      <c r="C113" s="81" t="s">
        <v>61</v>
      </c>
      <c r="D113" s="35"/>
      <c r="E113" s="35"/>
      <c r="F113" s="35"/>
      <c r="G113" s="35"/>
      <c r="H113" s="35"/>
      <c r="I113" s="35"/>
      <c r="J113" s="36"/>
    </row>
    <row r="114" spans="1:10">
      <c r="A114" s="293"/>
      <c r="B114" s="63" t="s">
        <v>62</v>
      </c>
      <c r="C114" s="81" t="s">
        <v>63</v>
      </c>
      <c r="D114" s="35"/>
      <c r="E114" s="35"/>
      <c r="F114" s="35"/>
      <c r="G114" s="35"/>
      <c r="H114" s="35"/>
      <c r="I114" s="35"/>
      <c r="J114" s="36"/>
    </row>
    <row r="115" spans="1:10">
      <c r="A115" s="293"/>
      <c r="B115" s="88"/>
      <c r="C115" s="81" t="s">
        <v>64</v>
      </c>
      <c r="D115" s="35"/>
      <c r="E115" s="35"/>
      <c r="F115" s="35"/>
      <c r="G115" s="35"/>
      <c r="H115" s="35"/>
      <c r="I115" s="35"/>
      <c r="J115" s="36"/>
    </row>
    <row r="116" spans="1:10">
      <c r="A116" s="293"/>
      <c r="B116" s="75"/>
      <c r="C116" s="81" t="s">
        <v>65</v>
      </c>
      <c r="D116" s="35"/>
      <c r="E116" s="35"/>
      <c r="F116" s="35"/>
      <c r="G116" s="35"/>
      <c r="H116" s="35"/>
      <c r="I116" s="35"/>
      <c r="J116" s="36"/>
    </row>
    <row r="117" spans="1:10">
      <c r="A117" s="293"/>
      <c r="B117" s="63" t="s">
        <v>66</v>
      </c>
      <c r="C117" s="81" t="s">
        <v>67</v>
      </c>
      <c r="D117" s="35"/>
      <c r="E117" s="35"/>
      <c r="F117" s="18"/>
      <c r="G117" s="95"/>
      <c r="H117" s="35"/>
      <c r="I117" s="35"/>
      <c r="J117" s="36"/>
    </row>
    <row r="118" spans="1:10" ht="15.75" thickBot="1">
      <c r="A118" s="293"/>
      <c r="B118" s="89"/>
      <c r="C118" s="82" t="s">
        <v>68</v>
      </c>
      <c r="D118" s="65"/>
      <c r="E118" s="65"/>
      <c r="F118" s="65"/>
      <c r="G118" s="65"/>
      <c r="H118" s="65"/>
      <c r="I118" s="65"/>
      <c r="J118" s="66"/>
    </row>
    <row r="119" spans="1:10" ht="15.75" thickBot="1">
      <c r="A119" s="189"/>
      <c r="B119" s="210"/>
      <c r="C119" s="192"/>
      <c r="D119" s="211"/>
      <c r="E119" s="211"/>
      <c r="F119" s="211"/>
      <c r="G119" s="211"/>
      <c r="H119" s="211"/>
      <c r="I119" s="211"/>
      <c r="J119" s="212"/>
    </row>
    <row r="120" spans="1:10">
      <c r="A120" s="301" t="s">
        <v>71</v>
      </c>
      <c r="B120" s="11" t="s">
        <v>10</v>
      </c>
      <c r="C120" s="90" t="s">
        <v>11</v>
      </c>
      <c r="D120" s="13"/>
      <c r="E120" s="13"/>
      <c r="F120" s="13"/>
      <c r="G120" s="13"/>
      <c r="H120" s="13"/>
      <c r="I120" s="13"/>
      <c r="J120" s="14"/>
    </row>
    <row r="121" spans="1:10">
      <c r="A121" s="302"/>
      <c r="B121" s="15" t="s">
        <v>12</v>
      </c>
      <c r="C121" s="91"/>
      <c r="D121" s="19"/>
      <c r="E121" s="19"/>
      <c r="F121" s="9"/>
      <c r="G121" s="19"/>
      <c r="H121" s="19"/>
      <c r="I121" s="92"/>
      <c r="J121" s="24"/>
    </row>
    <row r="122" spans="1:10">
      <c r="A122" s="302"/>
      <c r="B122" s="15" t="s">
        <v>12</v>
      </c>
      <c r="C122" s="91"/>
      <c r="D122" s="19"/>
      <c r="E122" s="19"/>
      <c r="F122" s="9"/>
      <c r="G122" s="19"/>
      <c r="H122" s="50"/>
      <c r="I122" s="50"/>
      <c r="J122" s="24"/>
    </row>
    <row r="123" spans="1:10">
      <c r="A123" s="302"/>
      <c r="B123" s="15" t="s">
        <v>12</v>
      </c>
      <c r="C123" s="91"/>
      <c r="D123" s="35"/>
      <c r="E123" s="35"/>
      <c r="F123" s="34"/>
      <c r="G123" s="34"/>
      <c r="H123" s="33"/>
      <c r="I123" s="109"/>
      <c r="J123" s="44"/>
    </row>
    <row r="124" spans="1:10">
      <c r="A124" s="302"/>
      <c r="B124" s="25" t="s">
        <v>13</v>
      </c>
      <c r="C124" s="81" t="s">
        <v>14</v>
      </c>
      <c r="D124" s="35"/>
      <c r="E124" s="35"/>
      <c r="F124" s="47"/>
      <c r="G124" s="47"/>
      <c r="H124" s="110"/>
      <c r="I124" s="33"/>
      <c r="J124" s="111"/>
    </row>
    <row r="125" spans="1:10">
      <c r="A125" s="302"/>
      <c r="B125" s="25" t="s">
        <v>15</v>
      </c>
      <c r="C125" s="81" t="s">
        <v>14</v>
      </c>
      <c r="D125" s="35"/>
      <c r="E125" s="35"/>
      <c r="F125" s="28"/>
      <c r="G125" s="34"/>
      <c r="H125" s="112"/>
      <c r="I125" s="34"/>
      <c r="J125" s="44"/>
    </row>
    <row r="126" spans="1:10">
      <c r="A126" s="302"/>
      <c r="B126" s="25" t="s">
        <v>16</v>
      </c>
      <c r="C126" s="81" t="s">
        <v>14</v>
      </c>
      <c r="D126" s="28"/>
      <c r="E126" s="28"/>
      <c r="F126" s="28"/>
      <c r="G126" s="34"/>
      <c r="H126" s="34"/>
      <c r="I126" s="104"/>
      <c r="J126" s="44"/>
    </row>
    <row r="127" spans="1:10">
      <c r="A127" s="302"/>
      <c r="B127" s="25" t="s">
        <v>17</v>
      </c>
      <c r="C127" s="81" t="s">
        <v>14</v>
      </c>
      <c r="D127" s="35"/>
      <c r="E127" s="35"/>
      <c r="F127" s="34"/>
      <c r="G127" s="35"/>
      <c r="H127" s="35"/>
      <c r="I127" s="35"/>
      <c r="J127" s="31"/>
    </row>
    <row r="128" spans="1:10">
      <c r="A128" s="302"/>
      <c r="B128" s="25" t="s">
        <v>18</v>
      </c>
      <c r="C128" s="81" t="s">
        <v>19</v>
      </c>
      <c r="D128" s="34"/>
      <c r="E128" s="34"/>
      <c r="F128" s="28"/>
      <c r="G128" s="34"/>
      <c r="H128" s="19"/>
      <c r="I128" s="55"/>
      <c r="J128" s="113"/>
    </row>
    <row r="129" spans="1:10">
      <c r="A129" s="302"/>
      <c r="B129" s="25" t="s">
        <v>20</v>
      </c>
      <c r="C129" s="81" t="s">
        <v>14</v>
      </c>
      <c r="D129" s="19"/>
      <c r="E129" s="19"/>
      <c r="F129" s="9"/>
      <c r="G129" s="19"/>
      <c r="H129" s="114"/>
      <c r="I129" s="19"/>
      <c r="J129" s="115"/>
    </row>
    <row r="130" spans="1:10">
      <c r="A130" s="302"/>
      <c r="B130" s="25"/>
      <c r="C130" s="81" t="s">
        <v>21</v>
      </c>
      <c r="D130" s="19"/>
      <c r="E130" s="19"/>
      <c r="F130" s="9"/>
      <c r="G130" s="19"/>
      <c r="H130" s="19"/>
      <c r="I130" s="19"/>
      <c r="J130" s="24"/>
    </row>
    <row r="131" spans="1:10">
      <c r="A131" s="302"/>
      <c r="B131" s="25" t="s">
        <v>22</v>
      </c>
      <c r="C131" s="81" t="s">
        <v>14</v>
      </c>
      <c r="D131" s="19"/>
      <c r="E131" s="19"/>
      <c r="F131" s="9"/>
      <c r="G131" s="19"/>
      <c r="H131" s="19"/>
      <c r="I131" s="19"/>
      <c r="J131" s="24"/>
    </row>
    <row r="132" spans="1:10">
      <c r="A132" s="302"/>
      <c r="B132" s="25"/>
      <c r="C132" s="81" t="s">
        <v>21</v>
      </c>
      <c r="D132" s="35"/>
      <c r="E132" s="35"/>
      <c r="F132" s="28"/>
      <c r="G132" s="34"/>
      <c r="H132" s="34"/>
      <c r="I132" s="34"/>
      <c r="J132" s="44"/>
    </row>
    <row r="133" spans="1:10">
      <c r="A133" s="302"/>
      <c r="B133" s="25" t="s">
        <v>23</v>
      </c>
      <c r="C133" s="81" t="s">
        <v>14</v>
      </c>
      <c r="D133" s="34"/>
      <c r="E133" s="34"/>
      <c r="F133" s="58"/>
      <c r="G133" s="22"/>
      <c r="H133" s="19"/>
      <c r="I133" s="19"/>
      <c r="J133" s="44"/>
    </row>
    <row r="134" spans="1:10">
      <c r="A134" s="302"/>
      <c r="B134" s="25" t="s">
        <v>24</v>
      </c>
      <c r="C134" s="81" t="s">
        <v>14</v>
      </c>
      <c r="D134" s="34"/>
      <c r="E134" s="34"/>
      <c r="F134" s="34"/>
      <c r="G134" s="34"/>
      <c r="H134" s="46"/>
      <c r="I134" s="33"/>
      <c r="J134" s="44"/>
    </row>
    <row r="135" spans="1:10">
      <c r="A135" s="302"/>
      <c r="B135" s="25" t="s">
        <v>25</v>
      </c>
      <c r="C135" s="81" t="s">
        <v>14</v>
      </c>
      <c r="D135" s="34"/>
      <c r="E135" s="34"/>
      <c r="F135" s="55"/>
      <c r="G135" s="55"/>
      <c r="H135" s="116"/>
      <c r="I135" s="46"/>
      <c r="J135" s="44"/>
    </row>
    <row r="136" spans="1:10">
      <c r="A136" s="302"/>
      <c r="B136" s="25"/>
      <c r="C136" s="81" t="s">
        <v>21</v>
      </c>
      <c r="D136" s="35"/>
      <c r="E136" s="35"/>
      <c r="F136" s="28"/>
      <c r="G136" s="34"/>
      <c r="H136" s="34"/>
      <c r="I136" s="34"/>
      <c r="J136" s="44"/>
    </row>
    <row r="137" spans="1:10">
      <c r="A137" s="302"/>
      <c r="B137" s="25" t="s">
        <v>26</v>
      </c>
      <c r="C137" s="81" t="s">
        <v>19</v>
      </c>
      <c r="D137" s="35"/>
      <c r="E137" s="35"/>
      <c r="F137" s="28"/>
      <c r="G137" s="110"/>
      <c r="H137" s="33"/>
      <c r="I137" s="33"/>
      <c r="J137" s="24"/>
    </row>
    <row r="138" spans="1:10">
      <c r="A138" s="302"/>
      <c r="B138" s="51" t="s">
        <v>27</v>
      </c>
      <c r="C138" s="81" t="s">
        <v>14</v>
      </c>
      <c r="D138" s="34"/>
      <c r="E138" s="34"/>
      <c r="F138" s="28"/>
      <c r="G138" s="34"/>
      <c r="H138" s="110"/>
      <c r="I138" s="110"/>
      <c r="J138" s="31"/>
    </row>
    <row r="139" spans="1:10">
      <c r="A139" s="302"/>
      <c r="B139" s="53" t="s">
        <v>28</v>
      </c>
      <c r="C139" s="94" t="s">
        <v>29</v>
      </c>
      <c r="D139" s="34"/>
      <c r="E139" s="34"/>
      <c r="F139" s="28"/>
      <c r="G139" s="34"/>
      <c r="H139" s="110"/>
      <c r="I139" s="110"/>
      <c r="J139" s="31"/>
    </row>
    <row r="140" spans="1:10">
      <c r="A140" s="302"/>
      <c r="B140" s="53" t="s">
        <v>30</v>
      </c>
      <c r="C140" s="94" t="s">
        <v>29</v>
      </c>
      <c r="D140" s="34"/>
      <c r="E140" s="34"/>
      <c r="F140" s="22"/>
      <c r="G140" s="34"/>
      <c r="H140" s="55"/>
      <c r="I140" s="33"/>
      <c r="J140" s="36"/>
    </row>
    <row r="141" spans="1:10">
      <c r="A141" s="302"/>
      <c r="B141" s="53" t="s">
        <v>31</v>
      </c>
      <c r="C141" s="94" t="s">
        <v>29</v>
      </c>
      <c r="D141" s="35"/>
      <c r="E141" s="35"/>
      <c r="F141" s="35"/>
      <c r="G141" s="35"/>
      <c r="H141" s="35"/>
      <c r="I141" s="35"/>
      <c r="J141" s="36"/>
    </row>
    <row r="142" spans="1:10" ht="15.75" thickBot="1">
      <c r="A142" s="302"/>
      <c r="B142" s="117" t="s">
        <v>32</v>
      </c>
      <c r="C142" s="118" t="s">
        <v>33</v>
      </c>
      <c r="D142" s="119"/>
      <c r="E142" s="119"/>
      <c r="F142" s="120"/>
      <c r="G142" s="121"/>
      <c r="H142" s="65"/>
      <c r="I142" s="65"/>
      <c r="J142" s="122"/>
    </row>
    <row r="143" spans="1:10">
      <c r="A143" s="302"/>
      <c r="B143" s="67"/>
      <c r="C143" s="102" t="s">
        <v>34</v>
      </c>
      <c r="D143" s="103"/>
      <c r="E143" s="103"/>
      <c r="F143" s="71"/>
      <c r="G143" s="71"/>
      <c r="H143" s="71"/>
      <c r="I143" s="87"/>
      <c r="J143" s="123"/>
    </row>
    <row r="144" spans="1:10">
      <c r="A144" s="302"/>
      <c r="B144" s="61"/>
      <c r="C144" s="9" t="s">
        <v>34</v>
      </c>
      <c r="D144" s="55"/>
      <c r="E144" s="55"/>
      <c r="F144" s="58"/>
      <c r="G144" s="55"/>
      <c r="H144" s="55"/>
      <c r="I144" s="55"/>
      <c r="J144" s="60"/>
    </row>
    <row r="145" spans="1:10">
      <c r="A145" s="302"/>
      <c r="B145" s="61"/>
      <c r="C145" s="81" t="s">
        <v>35</v>
      </c>
      <c r="D145" s="35"/>
      <c r="E145" s="35"/>
      <c r="F145" s="39"/>
      <c r="G145" s="55"/>
      <c r="H145" s="55"/>
      <c r="I145" s="116"/>
      <c r="J145" s="60"/>
    </row>
    <row r="146" spans="1:10">
      <c r="A146" s="302"/>
      <c r="B146" s="61"/>
      <c r="C146" s="81" t="s">
        <v>35</v>
      </c>
      <c r="D146" s="35"/>
      <c r="E146" s="35"/>
      <c r="F146" s="35"/>
      <c r="G146" s="35"/>
      <c r="H146" s="35"/>
      <c r="I146" s="35"/>
      <c r="J146" s="36"/>
    </row>
    <row r="147" spans="1:10">
      <c r="A147" s="302"/>
      <c r="B147" s="61"/>
      <c r="C147" s="81" t="s">
        <v>35</v>
      </c>
      <c r="D147" s="23"/>
      <c r="E147" s="23"/>
      <c r="F147" s="35"/>
      <c r="G147" s="35"/>
      <c r="H147" s="35"/>
      <c r="I147" s="35"/>
      <c r="J147" s="36"/>
    </row>
    <row r="148" spans="1:10">
      <c r="A148" s="302"/>
      <c r="B148" s="61"/>
      <c r="C148" s="81" t="s">
        <v>35</v>
      </c>
      <c r="D148" s="35"/>
      <c r="E148" s="39"/>
      <c r="F148" s="35"/>
      <c r="G148" s="35"/>
      <c r="H148" s="35"/>
      <c r="I148" s="35"/>
      <c r="J148" s="36"/>
    </row>
    <row r="149" spans="1:10" ht="15.75" thickBot="1">
      <c r="A149" s="302"/>
      <c r="B149" s="63"/>
      <c r="C149" s="124" t="s">
        <v>35</v>
      </c>
      <c r="D149" s="100"/>
      <c r="E149" s="100"/>
      <c r="F149" s="99"/>
      <c r="G149" s="100"/>
      <c r="H149" s="125"/>
      <c r="I149" s="100"/>
      <c r="J149" s="126"/>
    </row>
    <row r="150" spans="1:10">
      <c r="A150" s="293" t="s">
        <v>72</v>
      </c>
      <c r="B150" s="67" t="s">
        <v>37</v>
      </c>
      <c r="C150" s="86" t="s">
        <v>38</v>
      </c>
      <c r="D150" s="70"/>
      <c r="E150" s="70"/>
      <c r="F150" s="70"/>
      <c r="G150" s="70"/>
      <c r="H150" s="70"/>
      <c r="I150" s="70"/>
      <c r="J150" s="72"/>
    </row>
    <row r="151" spans="1:10">
      <c r="A151" s="293"/>
      <c r="B151" s="61"/>
      <c r="C151" s="81" t="s">
        <v>39</v>
      </c>
      <c r="D151" s="35"/>
      <c r="E151" s="35"/>
      <c r="F151" s="35"/>
      <c r="G151" s="35"/>
      <c r="H151" s="35"/>
      <c r="I151" s="35"/>
      <c r="J151" s="36"/>
    </row>
    <row r="152" spans="1:10">
      <c r="A152" s="293"/>
      <c r="B152" s="61"/>
      <c r="C152" s="81" t="s">
        <v>40</v>
      </c>
      <c r="D152" s="35"/>
      <c r="E152" s="35"/>
      <c r="F152" s="35"/>
      <c r="G152" s="35"/>
      <c r="H152" s="35"/>
      <c r="I152" s="35"/>
      <c r="J152" s="36"/>
    </row>
    <row r="153" spans="1:10">
      <c r="A153" s="293"/>
      <c r="B153" s="61"/>
      <c r="C153" s="81" t="s">
        <v>41</v>
      </c>
      <c r="D153" s="35"/>
      <c r="E153" s="35"/>
      <c r="F153" s="35"/>
      <c r="G153" s="35"/>
      <c r="H153" s="35"/>
      <c r="I153" s="35"/>
      <c r="J153" s="36"/>
    </row>
    <row r="154" spans="1:10">
      <c r="A154" s="293"/>
      <c r="B154" s="61"/>
      <c r="C154" s="81" t="s">
        <v>42</v>
      </c>
      <c r="D154" s="47"/>
      <c r="E154" s="35"/>
      <c r="F154" s="35"/>
      <c r="G154" s="35"/>
      <c r="H154" s="35"/>
      <c r="I154" s="35"/>
      <c r="J154" s="36"/>
    </row>
    <row r="155" spans="1:10" ht="15.75" thickBot="1">
      <c r="A155" s="293"/>
      <c r="B155" s="73" t="s">
        <v>43</v>
      </c>
      <c r="C155" s="82" t="s">
        <v>44</v>
      </c>
      <c r="D155" s="65"/>
      <c r="E155" s="65"/>
      <c r="F155" s="65"/>
      <c r="G155" s="65"/>
      <c r="H155" s="65"/>
      <c r="I155" s="65"/>
      <c r="J155" s="66"/>
    </row>
    <row r="156" spans="1:10">
      <c r="A156" s="293"/>
      <c r="B156" s="67"/>
      <c r="C156" s="86" t="s">
        <v>45</v>
      </c>
      <c r="D156" s="70"/>
      <c r="E156" s="70"/>
      <c r="F156" s="70"/>
      <c r="G156" s="70"/>
      <c r="H156" s="70"/>
      <c r="I156" s="70"/>
      <c r="J156" s="72"/>
    </row>
    <row r="157" spans="1:10">
      <c r="A157" s="293"/>
      <c r="B157" s="61"/>
      <c r="C157" s="81" t="s">
        <v>46</v>
      </c>
      <c r="D157" s="35"/>
      <c r="E157" s="35"/>
      <c r="F157" s="35"/>
      <c r="G157" s="35"/>
      <c r="H157" s="35"/>
      <c r="I157" s="35"/>
      <c r="J157" s="36"/>
    </row>
    <row r="158" spans="1:10">
      <c r="A158" s="293"/>
      <c r="B158" s="61"/>
      <c r="C158" s="81" t="s">
        <v>47</v>
      </c>
      <c r="D158" s="35"/>
      <c r="E158" s="35"/>
      <c r="F158" s="35"/>
      <c r="G158" s="35"/>
      <c r="H158" s="35"/>
      <c r="I158" s="35"/>
      <c r="J158" s="36"/>
    </row>
    <row r="159" spans="1:10" ht="15.75" thickBot="1">
      <c r="A159" s="293"/>
      <c r="B159" s="73"/>
      <c r="C159" s="82" t="s">
        <v>48</v>
      </c>
      <c r="D159" s="65"/>
      <c r="E159" s="65"/>
      <c r="F159" s="65"/>
      <c r="G159" s="65"/>
      <c r="H159" s="65"/>
      <c r="I159" s="65"/>
      <c r="J159" s="66"/>
    </row>
    <row r="160" spans="1:10">
      <c r="A160" s="293"/>
      <c r="B160" s="75" t="s">
        <v>49</v>
      </c>
      <c r="C160" s="76" t="s">
        <v>50</v>
      </c>
      <c r="D160" s="79"/>
      <c r="E160" s="79"/>
      <c r="F160" s="79"/>
      <c r="G160" s="79"/>
      <c r="H160" s="77"/>
      <c r="I160" s="77"/>
      <c r="J160" s="80"/>
    </row>
    <row r="161" spans="1:10">
      <c r="A161" s="293"/>
      <c r="B161" s="61"/>
      <c r="C161" s="81" t="s">
        <v>51</v>
      </c>
      <c r="D161" s="28"/>
      <c r="E161" s="28"/>
      <c r="F161" s="28"/>
      <c r="G161" s="34"/>
      <c r="H161" s="35"/>
      <c r="I161" s="35"/>
      <c r="J161" s="36"/>
    </row>
    <row r="162" spans="1:10">
      <c r="A162" s="293"/>
      <c r="B162" s="61"/>
      <c r="C162" s="81" t="s">
        <v>52</v>
      </c>
      <c r="D162" s="35"/>
      <c r="E162" s="35"/>
      <c r="F162" s="35"/>
      <c r="G162" s="35"/>
      <c r="H162" s="35"/>
      <c r="I162" s="35"/>
      <c r="J162" s="36"/>
    </row>
    <row r="163" spans="1:10">
      <c r="A163" s="293"/>
      <c r="B163" s="61"/>
      <c r="C163" s="81" t="s">
        <v>53</v>
      </c>
      <c r="D163" s="35"/>
      <c r="E163" s="35"/>
      <c r="F163" s="35"/>
      <c r="G163" s="35"/>
      <c r="H163" s="35"/>
      <c r="I163" s="35"/>
      <c r="J163" s="36"/>
    </row>
    <row r="164" spans="1:10">
      <c r="A164" s="293"/>
      <c r="B164" s="61"/>
      <c r="C164" s="81" t="s">
        <v>54</v>
      </c>
      <c r="D164" s="35"/>
      <c r="E164" s="35"/>
      <c r="F164" s="42"/>
      <c r="G164" s="35"/>
      <c r="H164" s="35"/>
      <c r="I164" s="35"/>
      <c r="J164" s="36"/>
    </row>
    <row r="165" spans="1:10">
      <c r="A165" s="293"/>
      <c r="B165" s="61" t="s">
        <v>55</v>
      </c>
      <c r="C165" s="81" t="s">
        <v>56</v>
      </c>
      <c r="D165" s="23"/>
      <c r="E165" s="23"/>
      <c r="F165" s="35"/>
      <c r="G165" s="35"/>
      <c r="H165" s="35"/>
      <c r="I165" s="35"/>
      <c r="J165" s="36"/>
    </row>
    <row r="166" spans="1:10">
      <c r="A166" s="293"/>
      <c r="B166" s="61"/>
      <c r="C166" s="81" t="s">
        <v>57</v>
      </c>
      <c r="D166" s="35"/>
      <c r="E166" s="35"/>
      <c r="F166" s="35"/>
      <c r="G166" s="35"/>
      <c r="H166" s="35"/>
      <c r="I166" s="35"/>
      <c r="J166" s="36"/>
    </row>
    <row r="167" spans="1:10">
      <c r="A167" s="293"/>
      <c r="B167" s="61"/>
      <c r="C167" s="81" t="s">
        <v>58</v>
      </c>
      <c r="D167" s="35"/>
      <c r="E167" s="35"/>
      <c r="F167" s="35"/>
      <c r="G167" s="35"/>
      <c r="H167" s="35"/>
      <c r="I167" s="35"/>
      <c r="J167" s="36"/>
    </row>
    <row r="168" spans="1:10">
      <c r="A168" s="293"/>
      <c r="B168" s="61" t="s">
        <v>59</v>
      </c>
      <c r="C168" s="81" t="s">
        <v>60</v>
      </c>
      <c r="D168" s="35"/>
      <c r="E168" s="35"/>
      <c r="F168" s="35"/>
      <c r="G168" s="35"/>
      <c r="H168" s="35"/>
      <c r="I168" s="35"/>
      <c r="J168" s="36"/>
    </row>
    <row r="169" spans="1:10">
      <c r="A169" s="293"/>
      <c r="B169" s="61"/>
      <c r="C169" s="81" t="s">
        <v>61</v>
      </c>
      <c r="D169" s="35"/>
      <c r="E169" s="35"/>
      <c r="F169" s="35"/>
      <c r="G169" s="35"/>
      <c r="H169" s="35"/>
      <c r="I169" s="35"/>
      <c r="J169" s="36"/>
    </row>
    <row r="170" spans="1:10">
      <c r="A170" s="293"/>
      <c r="B170" s="61" t="s">
        <v>73</v>
      </c>
      <c r="C170" s="81" t="s">
        <v>63</v>
      </c>
      <c r="D170" s="35"/>
      <c r="E170" s="35"/>
      <c r="F170" s="35"/>
      <c r="G170" s="35"/>
      <c r="H170" s="35"/>
      <c r="I170" s="35"/>
      <c r="J170" s="36"/>
    </row>
    <row r="171" spans="1:10">
      <c r="A171" s="293"/>
      <c r="B171" s="61"/>
      <c r="C171" s="81" t="s">
        <v>64</v>
      </c>
      <c r="D171" s="35"/>
      <c r="E171" s="35"/>
      <c r="F171" s="35"/>
      <c r="G171" s="35"/>
      <c r="H171" s="35"/>
      <c r="I171" s="35"/>
      <c r="J171" s="36"/>
    </row>
    <row r="172" spans="1:10">
      <c r="A172" s="293"/>
      <c r="B172" s="61"/>
      <c r="C172" s="81" t="s">
        <v>65</v>
      </c>
      <c r="D172" s="35"/>
      <c r="E172" s="35"/>
      <c r="F172" s="35"/>
      <c r="G172" s="35"/>
      <c r="H172" s="35"/>
      <c r="I172" s="35"/>
      <c r="J172" s="36"/>
    </row>
    <row r="173" spans="1:10">
      <c r="A173" s="293"/>
      <c r="B173" s="61" t="s">
        <v>66</v>
      </c>
      <c r="C173" s="81" t="s">
        <v>67</v>
      </c>
      <c r="D173" s="35"/>
      <c r="E173" s="35"/>
      <c r="F173" s="35"/>
      <c r="G173" s="35"/>
      <c r="H173" s="92"/>
      <c r="I173" s="35"/>
      <c r="J173" s="36"/>
    </row>
    <row r="174" spans="1:10" ht="15.75" thickBot="1">
      <c r="A174" s="294"/>
      <c r="B174" s="73"/>
      <c r="C174" s="82" t="s">
        <v>68</v>
      </c>
      <c r="D174" s="65"/>
      <c r="E174" s="65"/>
      <c r="F174" s="65"/>
      <c r="G174" s="65"/>
      <c r="H174" s="65"/>
      <c r="I174" s="65"/>
      <c r="J174" s="66"/>
    </row>
    <row r="175" spans="1:10" ht="18">
      <c r="A175" s="127"/>
      <c r="B175" s="128"/>
      <c r="C175" s="39"/>
      <c r="D175" s="39"/>
      <c r="E175" s="39"/>
      <c r="F175" s="39"/>
      <c r="G175" s="39"/>
      <c r="H175" s="39"/>
      <c r="I175" s="39"/>
      <c r="J175" s="39"/>
    </row>
    <row r="176" spans="1:10" ht="18">
      <c r="A176" s="127"/>
      <c r="B176" s="164" t="s">
        <v>88</v>
      </c>
      <c r="C176" s="129">
        <f>C2</f>
        <v>52</v>
      </c>
      <c r="D176" s="130">
        <f>SUM(D5)</f>
        <v>44556</v>
      </c>
      <c r="E176" s="130">
        <f>SUM(D176+1)</f>
        <v>44557</v>
      </c>
      <c r="F176" s="130">
        <f t="shared" ref="F176:J176" si="1">SUM(E176+1)</f>
        <v>44558</v>
      </c>
      <c r="G176" s="130">
        <f t="shared" si="1"/>
        <v>44559</v>
      </c>
      <c r="H176" s="130">
        <f t="shared" si="1"/>
        <v>44560</v>
      </c>
      <c r="I176" s="130">
        <f t="shared" si="1"/>
        <v>44561</v>
      </c>
      <c r="J176" s="130">
        <f t="shared" si="1"/>
        <v>44562</v>
      </c>
    </row>
    <row r="177" spans="1:10" ht="18">
      <c r="A177" s="127"/>
      <c r="B177" s="128"/>
      <c r="C177" s="131" t="s">
        <v>74</v>
      </c>
      <c r="D177" s="132"/>
      <c r="E177" s="132"/>
      <c r="F177" s="133"/>
      <c r="G177" s="133"/>
      <c r="H177" s="133"/>
      <c r="I177" s="133"/>
      <c r="J177" s="133"/>
    </row>
    <row r="178" spans="1:10" ht="18">
      <c r="A178" s="127"/>
      <c r="B178" s="128"/>
      <c r="C178" s="134"/>
      <c r="D178" s="28"/>
      <c r="E178" s="135"/>
      <c r="F178" s="133"/>
      <c r="G178" s="133"/>
      <c r="H178" s="133"/>
      <c r="I178" s="133"/>
      <c r="J178" s="133"/>
    </row>
    <row r="179" spans="1:10" ht="18">
      <c r="A179" s="127"/>
      <c r="B179" s="128"/>
      <c r="C179" s="134"/>
      <c r="D179" s="78"/>
      <c r="E179" s="136"/>
      <c r="F179" s="133"/>
      <c r="G179" s="133"/>
      <c r="H179" s="133"/>
      <c r="I179" s="133"/>
      <c r="J179" s="133"/>
    </row>
    <row r="180" spans="1:10" ht="18">
      <c r="A180" s="127"/>
      <c r="B180" s="128"/>
      <c r="C180" s="134"/>
      <c r="D180" s="137"/>
      <c r="E180" s="137"/>
      <c r="F180" s="133"/>
      <c r="G180" s="133"/>
      <c r="H180" s="133"/>
      <c r="I180" s="99"/>
      <c r="J180" s="28"/>
    </row>
    <row r="181" spans="1:10" ht="18">
      <c r="A181" s="127"/>
      <c r="B181" s="128"/>
      <c r="C181" s="134"/>
      <c r="D181" s="137"/>
      <c r="E181" s="137"/>
      <c r="F181" s="133"/>
      <c r="G181" s="133"/>
      <c r="H181" s="138"/>
      <c r="I181" s="99"/>
      <c r="J181" s="28"/>
    </row>
    <row r="182" spans="1:10" ht="18">
      <c r="A182" s="127"/>
      <c r="B182" s="128"/>
      <c r="C182" s="134"/>
      <c r="D182" s="133"/>
      <c r="E182" s="23"/>
      <c r="F182" s="133"/>
      <c r="G182" s="133"/>
      <c r="H182" s="133"/>
      <c r="I182" s="133"/>
      <c r="J182" s="133"/>
    </row>
    <row r="183" spans="1:10" ht="18">
      <c r="A183" s="127"/>
      <c r="B183" s="128"/>
      <c r="C183" s="134"/>
      <c r="D183" s="23"/>
      <c r="E183" s="23"/>
      <c r="F183" s="23"/>
      <c r="G183" s="23"/>
      <c r="H183" s="133"/>
      <c r="I183" s="133"/>
      <c r="J183" s="133"/>
    </row>
    <row r="184" spans="1:10" ht="18">
      <c r="A184" s="127"/>
      <c r="B184" s="128"/>
      <c r="C184" s="139"/>
      <c r="D184" s="139"/>
      <c r="E184" s="139"/>
      <c r="F184" s="139"/>
      <c r="G184" s="139"/>
      <c r="H184" s="139"/>
      <c r="I184" s="139"/>
      <c r="J184" s="139"/>
    </row>
    <row r="185" spans="1:10" ht="18">
      <c r="A185" s="127"/>
      <c r="B185" s="6"/>
      <c r="C185" s="131" t="s">
        <v>75</v>
      </c>
      <c r="D185" s="23"/>
      <c r="E185" s="23"/>
      <c r="F185" s="23"/>
      <c r="G185" s="23"/>
      <c r="H185" s="23"/>
      <c r="I185" s="23"/>
      <c r="J185" s="23"/>
    </row>
    <row r="186" spans="1:10" ht="18">
      <c r="A186" s="127"/>
      <c r="B186" s="6"/>
      <c r="C186" s="134"/>
      <c r="D186" s="23"/>
      <c r="E186" s="23"/>
      <c r="F186" s="23"/>
      <c r="G186" s="23"/>
      <c r="H186" s="23"/>
      <c r="I186" s="23"/>
      <c r="J186" s="23"/>
    </row>
    <row r="187" spans="1:10">
      <c r="A187" s="39"/>
      <c r="B187" s="6"/>
      <c r="C187" s="134"/>
      <c r="D187" s="23"/>
      <c r="E187" s="23"/>
      <c r="F187" s="23"/>
      <c r="G187" s="23"/>
      <c r="H187" s="23"/>
      <c r="I187" s="23"/>
      <c r="J187" s="23"/>
    </row>
    <row r="188" spans="1:10">
      <c r="A188" s="39"/>
      <c r="B188" s="6"/>
      <c r="C188" s="134"/>
      <c r="D188" s="23"/>
      <c r="E188" s="23"/>
      <c r="F188" s="23"/>
      <c r="G188" s="23"/>
      <c r="H188" s="23"/>
      <c r="I188" s="23"/>
      <c r="J188" s="23"/>
    </row>
    <row r="189" spans="1:10">
      <c r="A189" s="39"/>
      <c r="B189" s="6"/>
      <c r="C189" s="134"/>
      <c r="D189" s="23"/>
      <c r="E189" s="23"/>
      <c r="F189" s="23"/>
      <c r="G189" s="135"/>
      <c r="H189" s="135"/>
      <c r="I189" s="23"/>
      <c r="J189" s="23"/>
    </row>
    <row r="190" spans="1:10">
      <c r="A190" s="39"/>
      <c r="B190" s="6"/>
      <c r="C190" s="134"/>
      <c r="D190" s="23"/>
      <c r="E190" s="23"/>
      <c r="F190" s="23"/>
      <c r="G190" s="23"/>
      <c r="H190" s="23"/>
      <c r="I190" s="23"/>
      <c r="J190" s="23"/>
    </row>
    <row r="191" spans="1:10">
      <c r="A191" s="39"/>
      <c r="B191" s="6"/>
      <c r="C191" s="134"/>
      <c r="D191" s="23"/>
      <c r="E191" s="23"/>
      <c r="F191" s="23"/>
      <c r="G191" s="23"/>
      <c r="H191" s="23"/>
      <c r="I191" s="23"/>
      <c r="J191" s="23"/>
    </row>
    <row r="192" spans="1:10">
      <c r="A192" s="39"/>
      <c r="B192" s="6"/>
      <c r="C192" s="140"/>
      <c r="D192" s="141"/>
      <c r="E192" s="141"/>
      <c r="F192" s="141"/>
      <c r="G192" s="141"/>
      <c r="H192" s="141"/>
      <c r="I192" s="141"/>
      <c r="J192" s="141"/>
    </row>
    <row r="193" spans="1:10">
      <c r="A193" s="39"/>
      <c r="B193" s="6"/>
      <c r="C193" s="131" t="s">
        <v>76</v>
      </c>
      <c r="D193" s="142"/>
      <c r="E193" s="142"/>
      <c r="F193" s="142"/>
      <c r="G193" s="142"/>
      <c r="H193" s="142"/>
      <c r="I193" s="142"/>
      <c r="J193" s="142"/>
    </row>
    <row r="194" spans="1:10">
      <c r="A194" s="39"/>
      <c r="B194" s="6"/>
      <c r="C194" s="134"/>
      <c r="D194" s="142"/>
      <c r="E194" s="142"/>
      <c r="F194" s="142"/>
      <c r="G194" s="142"/>
      <c r="H194" s="142"/>
      <c r="I194" s="142"/>
      <c r="J194" s="142"/>
    </row>
    <row r="195" spans="1:10">
      <c r="A195" s="39"/>
      <c r="B195" s="6"/>
      <c r="C195" s="134"/>
      <c r="D195" s="142"/>
      <c r="E195" s="142"/>
      <c r="F195" s="142"/>
      <c r="G195" s="142"/>
      <c r="H195" s="142"/>
      <c r="I195" s="142"/>
      <c r="J195" s="142"/>
    </row>
    <row r="196" spans="1:10">
      <c r="A196" s="39"/>
      <c r="B196" s="6"/>
      <c r="C196" s="134"/>
      <c r="D196" s="142"/>
      <c r="E196" s="142"/>
      <c r="F196" s="142"/>
      <c r="G196" s="142"/>
      <c r="H196" s="142"/>
      <c r="I196" s="142"/>
      <c r="J196" s="142"/>
    </row>
    <row r="197" spans="1:10">
      <c r="A197" s="39"/>
      <c r="B197" s="6"/>
      <c r="C197" s="134"/>
      <c r="D197" s="142"/>
      <c r="E197" s="142"/>
      <c r="F197" s="142"/>
      <c r="G197" s="142"/>
      <c r="H197" s="28"/>
      <c r="I197" s="142"/>
      <c r="J197" s="142"/>
    </row>
    <row r="198" spans="1:10">
      <c r="A198" s="39"/>
      <c r="B198" s="6"/>
      <c r="C198" s="134"/>
      <c r="D198" s="142"/>
      <c r="E198" s="142"/>
      <c r="F198" s="142"/>
      <c r="G198" s="142"/>
      <c r="H198" s="142"/>
      <c r="I198" s="142"/>
      <c r="J198" s="142"/>
    </row>
    <row r="199" spans="1:10">
      <c r="A199" s="39"/>
      <c r="B199" s="6"/>
      <c r="C199" s="134"/>
      <c r="D199" s="142"/>
      <c r="E199" s="142"/>
      <c r="F199" s="142"/>
      <c r="G199" s="142"/>
      <c r="H199" s="142"/>
      <c r="I199" s="142"/>
      <c r="J199" s="142"/>
    </row>
    <row r="200" spans="1:10">
      <c r="A200" s="39"/>
      <c r="B200" s="6"/>
      <c r="C200" s="134"/>
      <c r="D200" s="23"/>
      <c r="E200" s="23"/>
      <c r="F200" s="23"/>
      <c r="G200" s="23"/>
      <c r="H200" s="34"/>
      <c r="I200" s="23"/>
      <c r="J200" s="23"/>
    </row>
    <row r="201" spans="1:10">
      <c r="A201" s="39"/>
      <c r="B201" s="6"/>
      <c r="C201" s="134"/>
      <c r="D201" s="23"/>
      <c r="E201" s="23"/>
      <c r="F201" s="23"/>
      <c r="G201" s="135"/>
      <c r="H201" s="23"/>
      <c r="I201" s="23"/>
      <c r="J201" s="23"/>
    </row>
    <row r="202" spans="1:10">
      <c r="A202" s="39"/>
      <c r="B202" s="6"/>
      <c r="C202" s="134"/>
      <c r="D202" s="23"/>
      <c r="E202" s="23"/>
      <c r="F202" s="23"/>
      <c r="G202" s="28"/>
      <c r="H202" s="23"/>
      <c r="I202" s="23"/>
      <c r="J202" s="23"/>
    </row>
    <row r="203" spans="1:10">
      <c r="A203" s="39"/>
      <c r="B203" s="6"/>
      <c r="C203" s="141"/>
      <c r="D203" s="141"/>
      <c r="E203" s="141"/>
      <c r="F203" s="141"/>
      <c r="G203" s="141"/>
      <c r="H203" s="141"/>
      <c r="I203" s="141"/>
      <c r="J203" s="141"/>
    </row>
    <row r="204" spans="1:10">
      <c r="A204" s="39"/>
      <c r="B204" s="6"/>
      <c r="C204" s="143"/>
      <c r="D204" s="28"/>
      <c r="E204" s="28"/>
      <c r="F204" s="28"/>
      <c r="G204" s="142"/>
      <c r="H204" s="28"/>
      <c r="I204" s="132"/>
      <c r="J204" s="144"/>
    </row>
    <row r="205" spans="1:10">
      <c r="A205" s="39"/>
      <c r="B205" s="6"/>
      <c r="C205" s="145"/>
      <c r="D205" s="146"/>
      <c r="E205" s="147"/>
      <c r="F205" s="28"/>
      <c r="G205" s="142"/>
      <c r="H205" s="28"/>
      <c r="I205" s="132"/>
      <c r="J205" s="148"/>
    </row>
    <row r="206" spans="1:10">
      <c r="A206" s="39"/>
      <c r="B206" s="6"/>
      <c r="C206" s="145"/>
      <c r="D206" s="23"/>
      <c r="E206" s="147"/>
      <c r="F206" s="28"/>
      <c r="G206" s="142"/>
      <c r="H206" s="28"/>
      <c r="I206" s="28"/>
      <c r="J206" s="142"/>
    </row>
    <row r="207" spans="1:10">
      <c r="A207" s="39"/>
      <c r="B207" s="6"/>
      <c r="C207" s="134"/>
      <c r="D207" s="142"/>
      <c r="E207" s="142"/>
      <c r="F207" s="142"/>
      <c r="G207" s="142"/>
      <c r="H207" s="28"/>
      <c r="I207" s="142"/>
      <c r="J207" s="142"/>
    </row>
    <row r="208" spans="1:10">
      <c r="A208" s="39"/>
      <c r="B208" s="6"/>
      <c r="C208" s="134"/>
      <c r="D208" s="142"/>
      <c r="E208" s="142"/>
      <c r="F208" s="142"/>
      <c r="G208" s="142"/>
      <c r="H208" s="142"/>
      <c r="I208" s="142"/>
      <c r="J208" s="142"/>
    </row>
    <row r="209" spans="1:10">
      <c r="A209" s="39"/>
      <c r="B209" s="6"/>
      <c r="C209" s="149"/>
      <c r="D209" s="142"/>
      <c r="E209" s="142"/>
      <c r="F209" s="142"/>
      <c r="G209" s="142"/>
      <c r="H209" s="142"/>
      <c r="I209" s="142"/>
      <c r="J209" s="142"/>
    </row>
    <row r="210" spans="1:10">
      <c r="A210" s="39"/>
      <c r="B210" s="6"/>
      <c r="C210" s="150"/>
      <c r="D210" s="151">
        <f t="shared" ref="D210:J210" si="2">COUNTA(D177:D202)</f>
        <v>0</v>
      </c>
      <c r="E210" s="151">
        <f t="shared" si="2"/>
        <v>0</v>
      </c>
      <c r="F210" s="151">
        <f t="shared" si="2"/>
        <v>0</v>
      </c>
      <c r="G210" s="151">
        <f t="shared" si="2"/>
        <v>0</v>
      </c>
      <c r="H210" s="151">
        <f t="shared" si="2"/>
        <v>0</v>
      </c>
      <c r="I210" s="151">
        <f t="shared" si="2"/>
        <v>0</v>
      </c>
      <c r="J210" s="151">
        <f t="shared" si="2"/>
        <v>0</v>
      </c>
    </row>
    <row r="211" spans="1:10" ht="18">
      <c r="A211" s="127"/>
      <c r="B211" s="6"/>
      <c r="C211" s="23"/>
      <c r="D211" s="23"/>
      <c r="E211" s="23"/>
      <c r="F211" s="23"/>
      <c r="G211" s="23"/>
      <c r="H211" s="23"/>
      <c r="I211" s="28" t="s">
        <v>77</v>
      </c>
      <c r="J211" s="152">
        <f>SUM(D210:J210)</f>
        <v>0</v>
      </c>
    </row>
    <row r="212" spans="1:10" ht="18">
      <c r="A212" s="127"/>
      <c r="B212" s="6"/>
      <c r="C212" s="153"/>
      <c r="D212" s="153"/>
      <c r="E212" s="153"/>
      <c r="F212" s="153"/>
      <c r="G212" s="23"/>
      <c r="H212" s="153"/>
      <c r="I212" s="28" t="s">
        <v>37</v>
      </c>
      <c r="J212" s="28">
        <f>COUNTA(D37:J46,D94:J103,D150:J159)</f>
        <v>0</v>
      </c>
    </row>
    <row r="213" spans="1:10" ht="18">
      <c r="A213" s="127"/>
      <c r="B213" s="6"/>
      <c r="C213" s="154"/>
      <c r="D213" s="23" t="s">
        <v>78</v>
      </c>
      <c r="E213" s="23"/>
      <c r="F213" s="23"/>
      <c r="G213" s="23"/>
      <c r="H213" s="23"/>
      <c r="I213" s="28" t="s">
        <v>79</v>
      </c>
      <c r="J213" s="28">
        <f>COUNTA(D52:J54,D109:J111,D165:J167)</f>
        <v>0</v>
      </c>
    </row>
    <row r="214" spans="1:10" ht="18">
      <c r="A214" s="127"/>
      <c r="B214" s="6"/>
      <c r="C214" s="155"/>
      <c r="D214" s="23" t="s">
        <v>80</v>
      </c>
      <c r="E214" s="23"/>
      <c r="F214" s="23"/>
      <c r="G214" s="23"/>
      <c r="H214" s="23"/>
      <c r="I214" s="28" t="s">
        <v>81</v>
      </c>
      <c r="J214" s="28">
        <f>COUNTA(D60:J61,D117:J118,D173:J174)</f>
        <v>0</v>
      </c>
    </row>
    <row r="215" spans="1:10" ht="18">
      <c r="A215" s="127"/>
      <c r="B215" s="6"/>
      <c r="C215" s="156"/>
      <c r="D215" s="23" t="s">
        <v>82</v>
      </c>
      <c r="E215" s="23"/>
      <c r="F215" s="23"/>
      <c r="G215" s="23"/>
      <c r="H215" s="23"/>
      <c r="I215" s="28" t="s">
        <v>83</v>
      </c>
      <c r="J215" s="28">
        <f>COUNTA(D47:J51,D104:J108,D160:J164)</f>
        <v>0</v>
      </c>
    </row>
    <row r="216" spans="1:10" ht="18">
      <c r="A216" s="127"/>
      <c r="B216" s="6"/>
      <c r="C216" s="157" t="s">
        <v>84</v>
      </c>
      <c r="D216" s="23" t="s">
        <v>85</v>
      </c>
      <c r="E216" s="23"/>
      <c r="F216" s="23"/>
      <c r="G216" s="23"/>
      <c r="H216" s="23"/>
      <c r="I216" s="28" t="s">
        <v>86</v>
      </c>
      <c r="J216" s="28">
        <f>SUM(J212:J215)</f>
        <v>0</v>
      </c>
    </row>
    <row r="217" spans="1:10" ht="18">
      <c r="A217" s="127"/>
      <c r="B217" s="6"/>
      <c r="C217" s="23"/>
      <c r="D217" s="23"/>
      <c r="E217" s="23"/>
      <c r="F217" s="23"/>
      <c r="G217" s="158" t="s">
        <v>87</v>
      </c>
      <c r="H217" s="23"/>
      <c r="I217" s="23"/>
      <c r="J217" s="23"/>
    </row>
    <row r="218" spans="1:10" ht="18">
      <c r="A218" s="127"/>
      <c r="B218" s="6"/>
      <c r="C218" s="23"/>
      <c r="D218" s="23"/>
      <c r="E218" s="23"/>
      <c r="F218" s="23"/>
      <c r="G218" s="23"/>
      <c r="H218" s="23"/>
      <c r="I218" s="23"/>
      <c r="J218" s="23"/>
    </row>
    <row r="219" spans="1:10" ht="18">
      <c r="A219" s="127"/>
      <c r="B219" s="6"/>
      <c r="C219" s="23"/>
      <c r="D219" s="23"/>
      <c r="E219" s="28"/>
      <c r="F219" s="28"/>
      <c r="G219" s="23"/>
      <c r="H219" s="28"/>
      <c r="I219" s="28"/>
      <c r="J219" s="28"/>
    </row>
    <row r="220" spans="1:10" ht="18">
      <c r="A220" s="127"/>
      <c r="B220" s="6"/>
      <c r="C220" s="23"/>
      <c r="D220" s="23"/>
      <c r="E220" s="23"/>
      <c r="F220" s="23"/>
      <c r="G220" s="23"/>
      <c r="H220" s="23"/>
      <c r="I220" s="23"/>
      <c r="J220" s="23"/>
    </row>
  </sheetData>
  <mergeCells count="7">
    <mergeCell ref="A150:A174"/>
    <mergeCell ref="A1:J1"/>
    <mergeCell ref="A7:A36"/>
    <mergeCell ref="A37:A62"/>
    <mergeCell ref="A64:A93"/>
    <mergeCell ref="A94:A118"/>
    <mergeCell ref="A120:A149"/>
  </mergeCells>
  <phoneticPr fontId="20" type="noConversion"/>
  <conditionalFormatting sqref="G94">
    <cfRule type="duplicateValues" dxfId="352" priority="370"/>
  </conditionalFormatting>
  <conditionalFormatting sqref="G94">
    <cfRule type="duplicateValues" dxfId="351" priority="369"/>
  </conditionalFormatting>
  <conditionalFormatting sqref="G94">
    <cfRule type="duplicateValues" dxfId="350" priority="368"/>
  </conditionalFormatting>
  <conditionalFormatting sqref="G94">
    <cfRule type="duplicateValues" dxfId="349" priority="367"/>
  </conditionalFormatting>
  <conditionalFormatting sqref="G94">
    <cfRule type="duplicateValues" dxfId="348" priority="366"/>
  </conditionalFormatting>
  <conditionalFormatting sqref="G94">
    <cfRule type="duplicateValues" dxfId="347" priority="365"/>
  </conditionalFormatting>
  <conditionalFormatting sqref="G94">
    <cfRule type="duplicateValues" dxfId="346" priority="364"/>
  </conditionalFormatting>
  <conditionalFormatting sqref="G94">
    <cfRule type="duplicateValues" dxfId="345" priority="363"/>
  </conditionalFormatting>
  <conditionalFormatting sqref="G94">
    <cfRule type="duplicateValues" dxfId="344" priority="362"/>
  </conditionalFormatting>
  <conditionalFormatting sqref="G94">
    <cfRule type="duplicateValues" dxfId="343" priority="361"/>
  </conditionalFormatting>
  <conditionalFormatting sqref="G94">
    <cfRule type="duplicateValues" dxfId="342" priority="360"/>
  </conditionalFormatting>
  <conditionalFormatting sqref="G94">
    <cfRule type="duplicateValues" dxfId="341" priority="359"/>
  </conditionalFormatting>
  <conditionalFormatting sqref="G94">
    <cfRule type="duplicateValues" dxfId="340" priority="358"/>
  </conditionalFormatting>
  <conditionalFormatting sqref="G94">
    <cfRule type="duplicateValues" dxfId="339" priority="357"/>
  </conditionalFormatting>
  <conditionalFormatting sqref="G94">
    <cfRule type="duplicateValues" dxfId="338" priority="356"/>
  </conditionalFormatting>
  <conditionalFormatting sqref="G94">
    <cfRule type="duplicateValues" dxfId="337" priority="355"/>
  </conditionalFormatting>
  <conditionalFormatting sqref="G94">
    <cfRule type="duplicateValues" dxfId="336" priority="354"/>
  </conditionalFormatting>
  <conditionalFormatting sqref="G94">
    <cfRule type="duplicateValues" dxfId="335" priority="353"/>
  </conditionalFormatting>
  <conditionalFormatting sqref="G94">
    <cfRule type="duplicateValues" dxfId="334" priority="352"/>
  </conditionalFormatting>
  <conditionalFormatting sqref="G94">
    <cfRule type="duplicateValues" dxfId="333" priority="351"/>
  </conditionalFormatting>
  <conditionalFormatting sqref="G94">
    <cfRule type="duplicateValues" dxfId="332" priority="350"/>
  </conditionalFormatting>
  <conditionalFormatting sqref="G94">
    <cfRule type="duplicateValues" dxfId="331" priority="349"/>
  </conditionalFormatting>
  <conditionalFormatting sqref="G94">
    <cfRule type="duplicateValues" dxfId="330" priority="348"/>
  </conditionalFormatting>
  <conditionalFormatting sqref="G94">
    <cfRule type="duplicateValues" dxfId="329" priority="347"/>
  </conditionalFormatting>
  <conditionalFormatting sqref="G94">
    <cfRule type="duplicateValues" dxfId="328" priority="346"/>
  </conditionalFormatting>
  <conditionalFormatting sqref="G94">
    <cfRule type="duplicateValues" dxfId="327" priority="345"/>
  </conditionalFormatting>
  <conditionalFormatting sqref="G94">
    <cfRule type="duplicateValues" dxfId="326" priority="344"/>
  </conditionalFormatting>
  <conditionalFormatting sqref="G94">
    <cfRule type="duplicateValues" dxfId="325" priority="343"/>
  </conditionalFormatting>
  <conditionalFormatting sqref="G94">
    <cfRule type="duplicateValues" dxfId="324" priority="342"/>
  </conditionalFormatting>
  <conditionalFormatting sqref="G94">
    <cfRule type="duplicateValues" dxfId="323" priority="341"/>
  </conditionalFormatting>
  <conditionalFormatting sqref="G94">
    <cfRule type="duplicateValues" dxfId="322" priority="340"/>
  </conditionalFormatting>
  <conditionalFormatting sqref="G94">
    <cfRule type="duplicateValues" dxfId="321" priority="339"/>
  </conditionalFormatting>
  <conditionalFormatting sqref="G94">
    <cfRule type="duplicateValues" dxfId="320" priority="338"/>
  </conditionalFormatting>
  <conditionalFormatting sqref="G94">
    <cfRule type="duplicateValues" dxfId="319" priority="337"/>
  </conditionalFormatting>
  <conditionalFormatting sqref="G94">
    <cfRule type="duplicateValues" dxfId="318" priority="336"/>
  </conditionalFormatting>
  <conditionalFormatting sqref="G94">
    <cfRule type="duplicateValues" dxfId="317" priority="335"/>
  </conditionalFormatting>
  <conditionalFormatting sqref="G94">
    <cfRule type="duplicateValues" dxfId="316" priority="334"/>
  </conditionalFormatting>
  <conditionalFormatting sqref="G94">
    <cfRule type="duplicateValues" dxfId="315" priority="333"/>
  </conditionalFormatting>
  <conditionalFormatting sqref="G94">
    <cfRule type="duplicateValues" dxfId="314" priority="332"/>
  </conditionalFormatting>
  <conditionalFormatting sqref="G94">
    <cfRule type="duplicateValues" dxfId="313" priority="331"/>
  </conditionalFormatting>
  <conditionalFormatting sqref="G94">
    <cfRule type="duplicateValues" dxfId="312" priority="330"/>
  </conditionalFormatting>
  <conditionalFormatting sqref="G94">
    <cfRule type="duplicateValues" dxfId="311" priority="329"/>
  </conditionalFormatting>
  <conditionalFormatting sqref="G94">
    <cfRule type="duplicateValues" dxfId="310" priority="328"/>
  </conditionalFormatting>
  <conditionalFormatting sqref="G94">
    <cfRule type="duplicateValues" dxfId="309" priority="327"/>
  </conditionalFormatting>
  <conditionalFormatting sqref="G94">
    <cfRule type="duplicateValues" dxfId="308" priority="326"/>
  </conditionalFormatting>
  <conditionalFormatting sqref="G94">
    <cfRule type="duplicateValues" dxfId="307" priority="325"/>
  </conditionalFormatting>
  <conditionalFormatting sqref="G94">
    <cfRule type="duplicateValues" dxfId="306" priority="324"/>
  </conditionalFormatting>
  <conditionalFormatting sqref="G94">
    <cfRule type="duplicateValues" dxfId="305" priority="323"/>
  </conditionalFormatting>
  <conditionalFormatting sqref="G94">
    <cfRule type="duplicateValues" dxfId="304" priority="322"/>
  </conditionalFormatting>
  <conditionalFormatting sqref="G94">
    <cfRule type="duplicateValues" dxfId="303" priority="321"/>
  </conditionalFormatting>
  <conditionalFormatting sqref="G94">
    <cfRule type="duplicateValues" dxfId="302" priority="320"/>
  </conditionalFormatting>
  <conditionalFormatting sqref="G94">
    <cfRule type="duplicateValues" dxfId="301" priority="319"/>
  </conditionalFormatting>
  <conditionalFormatting sqref="G94">
    <cfRule type="duplicateValues" dxfId="300" priority="318"/>
  </conditionalFormatting>
  <conditionalFormatting sqref="G94">
    <cfRule type="duplicateValues" dxfId="299" priority="317"/>
  </conditionalFormatting>
  <conditionalFormatting sqref="G94">
    <cfRule type="duplicateValues" dxfId="298" priority="316"/>
  </conditionalFormatting>
  <conditionalFormatting sqref="G94">
    <cfRule type="duplicateValues" dxfId="297" priority="315"/>
  </conditionalFormatting>
  <conditionalFormatting sqref="G94">
    <cfRule type="duplicateValues" dxfId="296" priority="314"/>
  </conditionalFormatting>
  <conditionalFormatting sqref="G94">
    <cfRule type="duplicateValues" dxfId="295" priority="313"/>
  </conditionalFormatting>
  <conditionalFormatting sqref="G94">
    <cfRule type="duplicateValues" dxfId="294" priority="312"/>
  </conditionalFormatting>
  <conditionalFormatting sqref="G94">
    <cfRule type="duplicateValues" dxfId="293" priority="311"/>
  </conditionalFormatting>
  <conditionalFormatting sqref="G94">
    <cfRule type="duplicateValues" dxfId="292" priority="310"/>
  </conditionalFormatting>
  <conditionalFormatting sqref="G94">
    <cfRule type="duplicateValues" dxfId="291" priority="309"/>
  </conditionalFormatting>
  <conditionalFormatting sqref="G94">
    <cfRule type="duplicateValues" dxfId="290" priority="308"/>
  </conditionalFormatting>
  <conditionalFormatting sqref="G94">
    <cfRule type="duplicateValues" dxfId="289" priority="307"/>
  </conditionalFormatting>
  <conditionalFormatting sqref="G94">
    <cfRule type="duplicateValues" dxfId="288" priority="306"/>
  </conditionalFormatting>
  <conditionalFormatting sqref="G94">
    <cfRule type="duplicateValues" dxfId="287" priority="305"/>
  </conditionalFormatting>
  <conditionalFormatting sqref="G94">
    <cfRule type="duplicateValues" dxfId="286" priority="304"/>
  </conditionalFormatting>
  <conditionalFormatting sqref="G94">
    <cfRule type="duplicateValues" dxfId="285" priority="303"/>
  </conditionalFormatting>
  <conditionalFormatting sqref="G94">
    <cfRule type="duplicateValues" dxfId="284" priority="302"/>
  </conditionalFormatting>
  <conditionalFormatting sqref="G94">
    <cfRule type="duplicateValues" dxfId="283" priority="301"/>
  </conditionalFormatting>
  <conditionalFormatting sqref="G94">
    <cfRule type="duplicateValues" dxfId="282" priority="300"/>
  </conditionalFormatting>
  <conditionalFormatting sqref="G94">
    <cfRule type="duplicateValues" dxfId="281" priority="299"/>
  </conditionalFormatting>
  <conditionalFormatting sqref="G95">
    <cfRule type="duplicateValues" dxfId="280" priority="298"/>
  </conditionalFormatting>
  <conditionalFormatting sqref="G95">
    <cfRule type="duplicateValues" dxfId="279" priority="297"/>
  </conditionalFormatting>
  <conditionalFormatting sqref="G95">
    <cfRule type="duplicateValues" dxfId="278" priority="296"/>
  </conditionalFormatting>
  <conditionalFormatting sqref="G95">
    <cfRule type="duplicateValues" dxfId="277" priority="295"/>
  </conditionalFormatting>
  <conditionalFormatting sqref="G95">
    <cfRule type="duplicateValues" dxfId="276" priority="294"/>
  </conditionalFormatting>
  <conditionalFormatting sqref="G95">
    <cfRule type="duplicateValues" dxfId="275" priority="293"/>
  </conditionalFormatting>
  <conditionalFormatting sqref="G95">
    <cfRule type="duplicateValues" dxfId="274" priority="292"/>
  </conditionalFormatting>
  <conditionalFormatting sqref="G95">
    <cfRule type="duplicateValues" dxfId="273" priority="291"/>
  </conditionalFormatting>
  <conditionalFormatting sqref="G95">
    <cfRule type="duplicateValues" dxfId="272" priority="290"/>
  </conditionalFormatting>
  <conditionalFormatting sqref="G95">
    <cfRule type="duplicateValues" dxfId="271" priority="289"/>
  </conditionalFormatting>
  <conditionalFormatting sqref="G95">
    <cfRule type="duplicateValues" dxfId="270" priority="288"/>
  </conditionalFormatting>
  <conditionalFormatting sqref="G95">
    <cfRule type="duplicateValues" dxfId="269" priority="287"/>
  </conditionalFormatting>
  <conditionalFormatting sqref="G95">
    <cfRule type="duplicateValues" dxfId="268" priority="286"/>
  </conditionalFormatting>
  <conditionalFormatting sqref="G95">
    <cfRule type="duplicateValues" dxfId="267" priority="285"/>
  </conditionalFormatting>
  <conditionalFormatting sqref="G95">
    <cfRule type="duplicateValues" dxfId="266" priority="284"/>
  </conditionalFormatting>
  <conditionalFormatting sqref="G95">
    <cfRule type="duplicateValues" dxfId="265" priority="283"/>
  </conditionalFormatting>
  <conditionalFormatting sqref="G95">
    <cfRule type="duplicateValues" dxfId="264" priority="282"/>
  </conditionalFormatting>
  <conditionalFormatting sqref="G95">
    <cfRule type="duplicateValues" dxfId="263" priority="281"/>
  </conditionalFormatting>
  <conditionalFormatting sqref="G95">
    <cfRule type="duplicateValues" dxfId="262" priority="280"/>
  </conditionalFormatting>
  <conditionalFormatting sqref="G95">
    <cfRule type="duplicateValues" dxfId="261" priority="279"/>
  </conditionalFormatting>
  <conditionalFormatting sqref="G95">
    <cfRule type="duplicateValues" dxfId="260" priority="278"/>
  </conditionalFormatting>
  <conditionalFormatting sqref="G95">
    <cfRule type="duplicateValues" dxfId="259" priority="277"/>
  </conditionalFormatting>
  <conditionalFormatting sqref="G95">
    <cfRule type="duplicateValues" dxfId="258" priority="276"/>
  </conditionalFormatting>
  <conditionalFormatting sqref="G95">
    <cfRule type="duplicateValues" dxfId="257" priority="275"/>
  </conditionalFormatting>
  <conditionalFormatting sqref="G95">
    <cfRule type="duplicateValues" dxfId="256" priority="274"/>
  </conditionalFormatting>
  <conditionalFormatting sqref="G95">
    <cfRule type="duplicateValues" dxfId="255" priority="273"/>
  </conditionalFormatting>
  <conditionalFormatting sqref="G95">
    <cfRule type="duplicateValues" dxfId="254" priority="272"/>
  </conditionalFormatting>
  <conditionalFormatting sqref="G95">
    <cfRule type="duplicateValues" dxfId="253" priority="271"/>
  </conditionalFormatting>
  <conditionalFormatting sqref="G95">
    <cfRule type="duplicateValues" dxfId="252" priority="270"/>
  </conditionalFormatting>
  <conditionalFormatting sqref="G95">
    <cfRule type="duplicateValues" dxfId="251" priority="269"/>
  </conditionalFormatting>
  <conditionalFormatting sqref="G95">
    <cfRule type="duplicateValues" dxfId="250" priority="268"/>
  </conditionalFormatting>
  <conditionalFormatting sqref="G95">
    <cfRule type="duplicateValues" dxfId="249" priority="267"/>
  </conditionalFormatting>
  <conditionalFormatting sqref="G95">
    <cfRule type="duplicateValues" dxfId="248" priority="266"/>
  </conditionalFormatting>
  <conditionalFormatting sqref="G95">
    <cfRule type="duplicateValues" dxfId="247" priority="265"/>
  </conditionalFormatting>
  <conditionalFormatting sqref="G95">
    <cfRule type="duplicateValues" dxfId="246" priority="264"/>
  </conditionalFormatting>
  <conditionalFormatting sqref="G95">
    <cfRule type="duplicateValues" dxfId="245" priority="263"/>
  </conditionalFormatting>
  <conditionalFormatting sqref="G95">
    <cfRule type="duplicateValues" dxfId="244" priority="262"/>
  </conditionalFormatting>
  <conditionalFormatting sqref="G95">
    <cfRule type="duplicateValues" dxfId="243" priority="261"/>
  </conditionalFormatting>
  <conditionalFormatting sqref="G95">
    <cfRule type="duplicateValues" dxfId="242" priority="260"/>
  </conditionalFormatting>
  <conditionalFormatting sqref="G95">
    <cfRule type="duplicateValues" dxfId="241" priority="259"/>
  </conditionalFormatting>
  <conditionalFormatting sqref="G95">
    <cfRule type="duplicateValues" dxfId="240" priority="258"/>
  </conditionalFormatting>
  <conditionalFormatting sqref="G95">
    <cfRule type="duplicateValues" dxfId="239" priority="257"/>
  </conditionalFormatting>
  <conditionalFormatting sqref="G95">
    <cfRule type="duplicateValues" dxfId="238" priority="256"/>
  </conditionalFormatting>
  <conditionalFormatting sqref="G95">
    <cfRule type="duplicateValues" dxfId="237" priority="255"/>
  </conditionalFormatting>
  <conditionalFormatting sqref="G95">
    <cfRule type="duplicateValues" dxfId="236" priority="254"/>
  </conditionalFormatting>
  <conditionalFormatting sqref="G95">
    <cfRule type="duplicateValues" dxfId="235" priority="253"/>
  </conditionalFormatting>
  <conditionalFormatting sqref="G95">
    <cfRule type="duplicateValues" dxfId="234" priority="252"/>
  </conditionalFormatting>
  <conditionalFormatting sqref="G95">
    <cfRule type="duplicateValues" dxfId="233" priority="251"/>
  </conditionalFormatting>
  <conditionalFormatting sqref="G95">
    <cfRule type="duplicateValues" dxfId="232" priority="250"/>
  </conditionalFormatting>
  <conditionalFormatting sqref="G95">
    <cfRule type="duplicateValues" dxfId="231" priority="249"/>
  </conditionalFormatting>
  <conditionalFormatting sqref="G95">
    <cfRule type="duplicateValues" dxfId="230" priority="248"/>
  </conditionalFormatting>
  <conditionalFormatting sqref="G95">
    <cfRule type="duplicateValues" dxfId="229" priority="247"/>
  </conditionalFormatting>
  <conditionalFormatting sqref="G95">
    <cfRule type="duplicateValues" dxfId="228" priority="246"/>
  </conditionalFormatting>
  <conditionalFormatting sqref="G95">
    <cfRule type="duplicateValues" dxfId="227" priority="245"/>
  </conditionalFormatting>
  <conditionalFormatting sqref="G95">
    <cfRule type="duplicateValues" dxfId="226" priority="244"/>
  </conditionalFormatting>
  <conditionalFormatting sqref="G95">
    <cfRule type="duplicateValues" dxfId="225" priority="243"/>
  </conditionalFormatting>
  <conditionalFormatting sqref="G96">
    <cfRule type="duplicateValues" dxfId="224" priority="242"/>
  </conditionalFormatting>
  <conditionalFormatting sqref="H7">
    <cfRule type="duplicateValues" dxfId="223" priority="237"/>
  </conditionalFormatting>
  <conditionalFormatting sqref="H19">
    <cfRule type="duplicateValues" dxfId="222" priority="236"/>
  </conditionalFormatting>
  <conditionalFormatting sqref="H12">
    <cfRule type="duplicateValues" dxfId="221" priority="235"/>
  </conditionalFormatting>
  <conditionalFormatting sqref="H38">
    <cfRule type="duplicateValues" dxfId="220" priority="234"/>
  </conditionalFormatting>
  <conditionalFormatting sqref="H18">
    <cfRule type="duplicateValues" dxfId="219" priority="233"/>
  </conditionalFormatting>
  <conditionalFormatting sqref="H13">
    <cfRule type="duplicateValues" dxfId="218" priority="232"/>
  </conditionalFormatting>
  <conditionalFormatting sqref="H14">
    <cfRule type="duplicateValues" dxfId="217" priority="231"/>
  </conditionalFormatting>
  <conditionalFormatting sqref="H16">
    <cfRule type="duplicateValues" dxfId="216" priority="230"/>
  </conditionalFormatting>
  <conditionalFormatting sqref="H28">
    <cfRule type="duplicateValues" dxfId="215" priority="229"/>
  </conditionalFormatting>
  <conditionalFormatting sqref="H48">
    <cfRule type="duplicateValues" dxfId="214" priority="228"/>
  </conditionalFormatting>
  <conditionalFormatting sqref="I120">
    <cfRule type="duplicateValues" dxfId="213" priority="227"/>
  </conditionalFormatting>
  <conditionalFormatting sqref="I121">
    <cfRule type="duplicateValues" dxfId="212" priority="226"/>
  </conditionalFormatting>
  <conditionalFormatting sqref="I121">
    <cfRule type="duplicateValues" dxfId="211" priority="225"/>
  </conditionalFormatting>
  <conditionalFormatting sqref="I121">
    <cfRule type="duplicateValues" dxfId="210" priority="224"/>
  </conditionalFormatting>
  <conditionalFormatting sqref="I121">
    <cfRule type="duplicateValues" dxfId="209" priority="223"/>
  </conditionalFormatting>
  <conditionalFormatting sqref="I121">
    <cfRule type="duplicateValues" dxfId="208" priority="222"/>
  </conditionalFormatting>
  <conditionalFormatting sqref="I121">
    <cfRule type="duplicateValues" dxfId="207" priority="221"/>
  </conditionalFormatting>
  <conditionalFormatting sqref="I121">
    <cfRule type="duplicateValues" dxfId="206" priority="220"/>
  </conditionalFormatting>
  <conditionalFormatting sqref="I121">
    <cfRule type="duplicateValues" dxfId="205" priority="219"/>
  </conditionalFormatting>
  <conditionalFormatting sqref="I121">
    <cfRule type="duplicateValues" dxfId="204" priority="218"/>
  </conditionalFormatting>
  <conditionalFormatting sqref="I121">
    <cfRule type="duplicateValues" dxfId="203" priority="217"/>
  </conditionalFormatting>
  <conditionalFormatting sqref="I121">
    <cfRule type="duplicateValues" dxfId="202" priority="216"/>
  </conditionalFormatting>
  <conditionalFormatting sqref="I121">
    <cfRule type="duplicateValues" dxfId="201" priority="215"/>
  </conditionalFormatting>
  <conditionalFormatting sqref="I121">
    <cfRule type="duplicateValues" dxfId="200" priority="214"/>
  </conditionalFormatting>
  <conditionalFormatting sqref="I121">
    <cfRule type="duplicateValues" dxfId="199" priority="213"/>
  </conditionalFormatting>
  <conditionalFormatting sqref="I121">
    <cfRule type="duplicateValues" dxfId="198" priority="212"/>
  </conditionalFormatting>
  <conditionalFormatting sqref="I121">
    <cfRule type="duplicateValues" dxfId="197" priority="211"/>
  </conditionalFormatting>
  <conditionalFormatting sqref="I121">
    <cfRule type="duplicateValues" dxfId="196" priority="210"/>
  </conditionalFormatting>
  <conditionalFormatting sqref="I121">
    <cfRule type="duplicateValues" dxfId="195" priority="209"/>
  </conditionalFormatting>
  <conditionalFormatting sqref="I121">
    <cfRule type="duplicateValues" dxfId="194" priority="208"/>
  </conditionalFormatting>
  <conditionalFormatting sqref="I121">
    <cfRule type="duplicateValues" dxfId="193" priority="207"/>
  </conditionalFormatting>
  <conditionalFormatting sqref="I129">
    <cfRule type="duplicateValues" dxfId="192" priority="206"/>
  </conditionalFormatting>
  <conditionalFormatting sqref="I129">
    <cfRule type="duplicateValues" dxfId="191" priority="205"/>
  </conditionalFormatting>
  <conditionalFormatting sqref="I129">
    <cfRule type="duplicateValues" dxfId="190" priority="204"/>
  </conditionalFormatting>
  <conditionalFormatting sqref="I129">
    <cfRule type="duplicateValues" dxfId="189" priority="203"/>
  </conditionalFormatting>
  <conditionalFormatting sqref="I129">
    <cfRule type="duplicateValues" dxfId="188" priority="202"/>
  </conditionalFormatting>
  <conditionalFormatting sqref="I129">
    <cfRule type="duplicateValues" dxfId="187" priority="201"/>
  </conditionalFormatting>
  <conditionalFormatting sqref="I129">
    <cfRule type="duplicateValues" dxfId="186" priority="200"/>
  </conditionalFormatting>
  <conditionalFormatting sqref="I129">
    <cfRule type="duplicateValues" dxfId="185" priority="199"/>
  </conditionalFormatting>
  <conditionalFormatting sqref="I129">
    <cfRule type="duplicateValues" dxfId="184" priority="198"/>
  </conditionalFormatting>
  <conditionalFormatting sqref="I129">
    <cfRule type="duplicateValues" dxfId="183" priority="197"/>
  </conditionalFormatting>
  <conditionalFormatting sqref="I129">
    <cfRule type="duplicateValues" dxfId="182" priority="196"/>
  </conditionalFormatting>
  <conditionalFormatting sqref="I129">
    <cfRule type="duplicateValues" dxfId="181" priority="195"/>
  </conditionalFormatting>
  <conditionalFormatting sqref="I129">
    <cfRule type="duplicateValues" dxfId="180" priority="194"/>
  </conditionalFormatting>
  <conditionalFormatting sqref="I129">
    <cfRule type="duplicateValues" dxfId="179" priority="193"/>
  </conditionalFormatting>
  <conditionalFormatting sqref="I129">
    <cfRule type="duplicateValues" dxfId="178" priority="192"/>
  </conditionalFormatting>
  <conditionalFormatting sqref="I129">
    <cfRule type="duplicateValues" dxfId="177" priority="191"/>
  </conditionalFormatting>
  <conditionalFormatting sqref="I129">
    <cfRule type="duplicateValues" dxfId="176" priority="190"/>
  </conditionalFormatting>
  <conditionalFormatting sqref="I129">
    <cfRule type="duplicateValues" dxfId="175" priority="189"/>
  </conditionalFormatting>
  <conditionalFormatting sqref="I129">
    <cfRule type="duplicateValues" dxfId="174" priority="188"/>
  </conditionalFormatting>
  <conditionalFormatting sqref="I129">
    <cfRule type="duplicateValues" dxfId="173" priority="187"/>
  </conditionalFormatting>
  <conditionalFormatting sqref="I129">
    <cfRule type="duplicateValues" dxfId="172" priority="186"/>
  </conditionalFormatting>
  <conditionalFormatting sqref="I129">
    <cfRule type="duplicateValues" dxfId="171" priority="185"/>
  </conditionalFormatting>
  <conditionalFormatting sqref="I129">
    <cfRule type="duplicateValues" dxfId="170" priority="184"/>
  </conditionalFormatting>
  <conditionalFormatting sqref="I129">
    <cfRule type="duplicateValues" dxfId="169" priority="183"/>
  </conditionalFormatting>
  <conditionalFormatting sqref="I129">
    <cfRule type="duplicateValues" dxfId="168" priority="182"/>
  </conditionalFormatting>
  <conditionalFormatting sqref="I129">
    <cfRule type="duplicateValues" dxfId="167" priority="181"/>
  </conditionalFormatting>
  <conditionalFormatting sqref="I129">
    <cfRule type="duplicateValues" dxfId="166" priority="180"/>
  </conditionalFormatting>
  <conditionalFormatting sqref="I129">
    <cfRule type="duplicateValues" dxfId="165" priority="179"/>
  </conditionalFormatting>
  <conditionalFormatting sqref="I129">
    <cfRule type="duplicateValues" dxfId="164" priority="178"/>
  </conditionalFormatting>
  <conditionalFormatting sqref="I129">
    <cfRule type="duplicateValues" dxfId="163" priority="177"/>
  </conditionalFormatting>
  <conditionalFormatting sqref="I129">
    <cfRule type="duplicateValues" dxfId="162" priority="176"/>
  </conditionalFormatting>
  <conditionalFormatting sqref="I129">
    <cfRule type="duplicateValues" dxfId="161" priority="175"/>
  </conditionalFormatting>
  <conditionalFormatting sqref="I129">
    <cfRule type="duplicateValues" dxfId="160" priority="174"/>
  </conditionalFormatting>
  <conditionalFormatting sqref="I129">
    <cfRule type="duplicateValues" dxfId="159" priority="173"/>
  </conditionalFormatting>
  <conditionalFormatting sqref="I129">
    <cfRule type="duplicateValues" dxfId="158" priority="172"/>
  </conditionalFormatting>
  <conditionalFormatting sqref="I129">
    <cfRule type="duplicateValues" dxfId="157" priority="171"/>
  </conditionalFormatting>
  <conditionalFormatting sqref="I132">
    <cfRule type="duplicateValues" dxfId="156" priority="170"/>
  </conditionalFormatting>
  <conditionalFormatting sqref="I134">
    <cfRule type="duplicateValues" dxfId="155" priority="169"/>
  </conditionalFormatting>
  <conditionalFormatting sqref="I136">
    <cfRule type="duplicateValues" dxfId="154" priority="168"/>
  </conditionalFormatting>
  <conditionalFormatting sqref="I136">
    <cfRule type="duplicateValues" dxfId="153" priority="167"/>
  </conditionalFormatting>
  <conditionalFormatting sqref="I128">
    <cfRule type="duplicateValues" dxfId="152" priority="166"/>
  </conditionalFormatting>
  <conditionalFormatting sqref="I128">
    <cfRule type="duplicateValues" dxfId="151" priority="165"/>
  </conditionalFormatting>
  <conditionalFormatting sqref="I133">
    <cfRule type="duplicateValues" dxfId="150" priority="164"/>
  </conditionalFormatting>
  <conditionalFormatting sqref="I133">
    <cfRule type="duplicateValues" dxfId="149" priority="163"/>
  </conditionalFormatting>
  <conditionalFormatting sqref="I130">
    <cfRule type="duplicateValues" dxfId="148" priority="162"/>
  </conditionalFormatting>
  <conditionalFormatting sqref="I130">
    <cfRule type="duplicateValues" dxfId="147" priority="161"/>
  </conditionalFormatting>
  <conditionalFormatting sqref="I130">
    <cfRule type="duplicateValues" dxfId="146" priority="160"/>
  </conditionalFormatting>
  <conditionalFormatting sqref="I130">
    <cfRule type="duplicateValues" dxfId="145" priority="159"/>
  </conditionalFormatting>
  <conditionalFormatting sqref="I130">
    <cfRule type="duplicateValues" dxfId="144" priority="158"/>
  </conditionalFormatting>
  <conditionalFormatting sqref="I130">
    <cfRule type="duplicateValues" dxfId="143" priority="157"/>
  </conditionalFormatting>
  <conditionalFormatting sqref="I130">
    <cfRule type="duplicateValues" dxfId="142" priority="156"/>
  </conditionalFormatting>
  <conditionalFormatting sqref="I130">
    <cfRule type="duplicateValues" dxfId="141" priority="155"/>
  </conditionalFormatting>
  <conditionalFormatting sqref="I130">
    <cfRule type="duplicateValues" dxfId="140" priority="154"/>
  </conditionalFormatting>
  <conditionalFormatting sqref="I130">
    <cfRule type="duplicateValues" dxfId="139" priority="153"/>
  </conditionalFormatting>
  <conditionalFormatting sqref="I130">
    <cfRule type="duplicateValues" dxfId="138" priority="152"/>
  </conditionalFormatting>
  <conditionalFormatting sqref="I130">
    <cfRule type="duplicateValues" dxfId="137" priority="151"/>
  </conditionalFormatting>
  <conditionalFormatting sqref="I130">
    <cfRule type="duplicateValues" dxfId="136" priority="150"/>
  </conditionalFormatting>
  <conditionalFormatting sqref="I130">
    <cfRule type="duplicateValues" dxfId="135" priority="149"/>
  </conditionalFormatting>
  <conditionalFormatting sqref="I130">
    <cfRule type="duplicateValues" dxfId="134" priority="148"/>
  </conditionalFormatting>
  <conditionalFormatting sqref="I130">
    <cfRule type="duplicateValues" dxfId="133" priority="147"/>
  </conditionalFormatting>
  <conditionalFormatting sqref="I130">
    <cfRule type="duplicateValues" dxfId="132" priority="146"/>
  </conditionalFormatting>
  <conditionalFormatting sqref="I130">
    <cfRule type="duplicateValues" dxfId="131" priority="145"/>
  </conditionalFormatting>
  <conditionalFormatting sqref="I130">
    <cfRule type="duplicateValues" dxfId="130" priority="144"/>
  </conditionalFormatting>
  <conditionalFormatting sqref="I130">
    <cfRule type="duplicateValues" dxfId="129" priority="143"/>
  </conditionalFormatting>
  <conditionalFormatting sqref="I130">
    <cfRule type="duplicateValues" dxfId="128" priority="142"/>
  </conditionalFormatting>
  <conditionalFormatting sqref="I130">
    <cfRule type="duplicateValues" dxfId="127" priority="141"/>
  </conditionalFormatting>
  <conditionalFormatting sqref="I130">
    <cfRule type="duplicateValues" dxfId="126" priority="140"/>
  </conditionalFormatting>
  <conditionalFormatting sqref="I130">
    <cfRule type="duplicateValues" dxfId="125" priority="139"/>
  </conditionalFormatting>
  <conditionalFormatting sqref="I130">
    <cfRule type="duplicateValues" dxfId="124" priority="138"/>
  </conditionalFormatting>
  <conditionalFormatting sqref="I130">
    <cfRule type="duplicateValues" dxfId="123" priority="137"/>
  </conditionalFormatting>
  <conditionalFormatting sqref="I130">
    <cfRule type="duplicateValues" dxfId="122" priority="136"/>
  </conditionalFormatting>
  <conditionalFormatting sqref="I130">
    <cfRule type="duplicateValues" dxfId="121" priority="135"/>
  </conditionalFormatting>
  <conditionalFormatting sqref="I130">
    <cfRule type="duplicateValues" dxfId="120" priority="134"/>
  </conditionalFormatting>
  <conditionalFormatting sqref="I130">
    <cfRule type="duplicateValues" dxfId="119" priority="133"/>
  </conditionalFormatting>
  <conditionalFormatting sqref="I130">
    <cfRule type="duplicateValues" dxfId="118" priority="132"/>
  </conditionalFormatting>
  <conditionalFormatting sqref="I130">
    <cfRule type="duplicateValues" dxfId="117" priority="131"/>
  </conditionalFormatting>
  <conditionalFormatting sqref="I130">
    <cfRule type="duplicateValues" dxfId="116" priority="130"/>
  </conditionalFormatting>
  <conditionalFormatting sqref="I130">
    <cfRule type="duplicateValues" dxfId="115" priority="129"/>
  </conditionalFormatting>
  <conditionalFormatting sqref="I130">
    <cfRule type="duplicateValues" dxfId="114" priority="128"/>
  </conditionalFormatting>
  <conditionalFormatting sqref="I130">
    <cfRule type="duplicateValues" dxfId="113" priority="127"/>
  </conditionalFormatting>
  <conditionalFormatting sqref="I130">
    <cfRule type="duplicateValues" dxfId="112" priority="126"/>
  </conditionalFormatting>
  <conditionalFormatting sqref="I130">
    <cfRule type="duplicateValues" dxfId="111" priority="125"/>
  </conditionalFormatting>
  <conditionalFormatting sqref="I130">
    <cfRule type="duplicateValues" dxfId="110" priority="124"/>
  </conditionalFormatting>
  <conditionalFormatting sqref="I130">
    <cfRule type="duplicateValues" dxfId="109" priority="123"/>
  </conditionalFormatting>
  <conditionalFormatting sqref="I130">
    <cfRule type="duplicateValues" dxfId="108" priority="122"/>
  </conditionalFormatting>
  <conditionalFormatting sqref="I130">
    <cfRule type="duplicateValues" dxfId="107" priority="121"/>
  </conditionalFormatting>
  <conditionalFormatting sqref="I130">
    <cfRule type="duplicateValues" dxfId="106" priority="120"/>
  </conditionalFormatting>
  <conditionalFormatting sqref="I130">
    <cfRule type="duplicateValues" dxfId="105" priority="119"/>
  </conditionalFormatting>
  <conditionalFormatting sqref="I130">
    <cfRule type="duplicateValues" dxfId="104" priority="118"/>
  </conditionalFormatting>
  <conditionalFormatting sqref="I130">
    <cfRule type="duplicateValues" dxfId="103" priority="117"/>
  </conditionalFormatting>
  <conditionalFormatting sqref="I130">
    <cfRule type="duplicateValues" dxfId="102" priority="116"/>
  </conditionalFormatting>
  <conditionalFormatting sqref="I130">
    <cfRule type="duplicateValues" dxfId="101" priority="115"/>
  </conditionalFormatting>
  <conditionalFormatting sqref="I130">
    <cfRule type="duplicateValues" dxfId="100" priority="114"/>
  </conditionalFormatting>
  <conditionalFormatting sqref="I130">
    <cfRule type="duplicateValues" dxfId="99" priority="113"/>
  </conditionalFormatting>
  <conditionalFormatting sqref="I130">
    <cfRule type="duplicateValues" dxfId="98" priority="112"/>
  </conditionalFormatting>
  <conditionalFormatting sqref="I130">
    <cfRule type="duplicateValues" dxfId="97" priority="111"/>
  </conditionalFormatting>
  <conditionalFormatting sqref="I130">
    <cfRule type="duplicateValues" dxfId="96" priority="110"/>
  </conditionalFormatting>
  <conditionalFormatting sqref="I130">
    <cfRule type="duplicateValues" dxfId="95" priority="109"/>
  </conditionalFormatting>
  <conditionalFormatting sqref="I130">
    <cfRule type="duplicateValues" dxfId="94" priority="108"/>
  </conditionalFormatting>
  <conditionalFormatting sqref="I130">
    <cfRule type="duplicateValues" dxfId="93" priority="107"/>
  </conditionalFormatting>
  <conditionalFormatting sqref="I130">
    <cfRule type="duplicateValues" dxfId="92" priority="106"/>
  </conditionalFormatting>
  <conditionalFormatting sqref="I130">
    <cfRule type="duplicateValues" dxfId="91" priority="105"/>
  </conditionalFormatting>
  <conditionalFormatting sqref="I130">
    <cfRule type="duplicateValues" dxfId="90" priority="104"/>
  </conditionalFormatting>
  <conditionalFormatting sqref="I130">
    <cfRule type="duplicateValues" dxfId="89" priority="103"/>
  </conditionalFormatting>
  <conditionalFormatting sqref="I130">
    <cfRule type="duplicateValues" dxfId="88" priority="102"/>
  </conditionalFormatting>
  <conditionalFormatting sqref="I130">
    <cfRule type="duplicateValues" dxfId="87" priority="101"/>
  </conditionalFormatting>
  <conditionalFormatting sqref="I130">
    <cfRule type="duplicateValues" dxfId="86" priority="100"/>
  </conditionalFormatting>
  <conditionalFormatting sqref="I130">
    <cfRule type="duplicateValues" dxfId="85" priority="99"/>
  </conditionalFormatting>
  <conditionalFormatting sqref="I130">
    <cfRule type="duplicateValues" dxfId="84" priority="98"/>
  </conditionalFormatting>
  <conditionalFormatting sqref="I130">
    <cfRule type="duplicateValues" dxfId="83" priority="97"/>
  </conditionalFormatting>
  <conditionalFormatting sqref="I130">
    <cfRule type="duplicateValues" dxfId="82" priority="96"/>
  </conditionalFormatting>
  <conditionalFormatting sqref="I130">
    <cfRule type="duplicateValues" dxfId="81" priority="95"/>
  </conditionalFormatting>
  <conditionalFormatting sqref="I130">
    <cfRule type="duplicateValues" dxfId="80" priority="94"/>
  </conditionalFormatting>
  <conditionalFormatting sqref="I130">
    <cfRule type="duplicateValues" dxfId="79" priority="93"/>
  </conditionalFormatting>
  <conditionalFormatting sqref="I130">
    <cfRule type="duplicateValues" dxfId="78" priority="92"/>
  </conditionalFormatting>
  <conditionalFormatting sqref="I130">
    <cfRule type="duplicateValues" dxfId="77" priority="91"/>
  </conditionalFormatting>
  <conditionalFormatting sqref="I122">
    <cfRule type="duplicateValues" dxfId="76" priority="90"/>
  </conditionalFormatting>
  <conditionalFormatting sqref="I122">
    <cfRule type="duplicateValues" dxfId="75" priority="89"/>
  </conditionalFormatting>
  <conditionalFormatting sqref="I122">
    <cfRule type="duplicateValues" dxfId="74" priority="88"/>
  </conditionalFormatting>
  <conditionalFormatting sqref="I122">
    <cfRule type="duplicateValues" dxfId="73" priority="87"/>
  </conditionalFormatting>
  <conditionalFormatting sqref="I122">
    <cfRule type="duplicateValues" dxfId="72" priority="86"/>
  </conditionalFormatting>
  <conditionalFormatting sqref="I122">
    <cfRule type="duplicateValues" dxfId="71" priority="85"/>
  </conditionalFormatting>
  <conditionalFormatting sqref="I122">
    <cfRule type="duplicateValues" dxfId="70" priority="84"/>
  </conditionalFormatting>
  <conditionalFormatting sqref="I122">
    <cfRule type="duplicateValues" dxfId="69" priority="83"/>
  </conditionalFormatting>
  <conditionalFormatting sqref="I122">
    <cfRule type="duplicateValues" dxfId="68" priority="82"/>
  </conditionalFormatting>
  <conditionalFormatting sqref="I122">
    <cfRule type="duplicateValues" dxfId="67" priority="81"/>
  </conditionalFormatting>
  <conditionalFormatting sqref="I122">
    <cfRule type="duplicateValues" dxfId="66" priority="80"/>
  </conditionalFormatting>
  <conditionalFormatting sqref="I122">
    <cfRule type="duplicateValues" dxfId="65" priority="79"/>
  </conditionalFormatting>
  <conditionalFormatting sqref="I122">
    <cfRule type="duplicateValues" dxfId="64" priority="78"/>
  </conditionalFormatting>
  <conditionalFormatting sqref="I122">
    <cfRule type="duplicateValues" dxfId="63" priority="77"/>
  </conditionalFormatting>
  <conditionalFormatting sqref="I122">
    <cfRule type="duplicateValues" dxfId="62" priority="76"/>
  </conditionalFormatting>
  <conditionalFormatting sqref="I122">
    <cfRule type="duplicateValues" dxfId="61" priority="75"/>
  </conditionalFormatting>
  <conditionalFormatting sqref="I122">
    <cfRule type="duplicateValues" dxfId="60" priority="74"/>
  </conditionalFormatting>
  <conditionalFormatting sqref="I122">
    <cfRule type="duplicateValues" dxfId="59" priority="73"/>
  </conditionalFormatting>
  <conditionalFormatting sqref="I122">
    <cfRule type="duplicateValues" dxfId="58" priority="72"/>
  </conditionalFormatting>
  <conditionalFormatting sqref="I122">
    <cfRule type="duplicateValues" dxfId="57" priority="71"/>
  </conditionalFormatting>
  <conditionalFormatting sqref="I122">
    <cfRule type="duplicateValues" dxfId="56" priority="70"/>
  </conditionalFormatting>
  <conditionalFormatting sqref="I122">
    <cfRule type="duplicateValues" dxfId="55" priority="69"/>
  </conditionalFormatting>
  <conditionalFormatting sqref="I122">
    <cfRule type="duplicateValues" dxfId="54" priority="68"/>
  </conditionalFormatting>
  <conditionalFormatting sqref="I122">
    <cfRule type="duplicateValues" dxfId="53" priority="67"/>
  </conditionalFormatting>
  <conditionalFormatting sqref="I122">
    <cfRule type="duplicateValues" dxfId="52" priority="66"/>
  </conditionalFormatting>
  <conditionalFormatting sqref="I122">
    <cfRule type="duplicateValues" dxfId="51" priority="65"/>
  </conditionalFormatting>
  <conditionalFormatting sqref="I122">
    <cfRule type="duplicateValues" dxfId="50" priority="64"/>
  </conditionalFormatting>
  <conditionalFormatting sqref="I122">
    <cfRule type="duplicateValues" dxfId="49" priority="63"/>
  </conditionalFormatting>
  <conditionalFormatting sqref="I122">
    <cfRule type="duplicateValues" dxfId="48" priority="62"/>
  </conditionalFormatting>
  <conditionalFormatting sqref="I122">
    <cfRule type="duplicateValues" dxfId="47" priority="61"/>
  </conditionalFormatting>
  <conditionalFormatting sqref="I122">
    <cfRule type="duplicateValues" dxfId="46" priority="60"/>
  </conditionalFormatting>
  <conditionalFormatting sqref="I122">
    <cfRule type="duplicateValues" dxfId="45" priority="59"/>
  </conditionalFormatting>
  <conditionalFormatting sqref="I122">
    <cfRule type="duplicateValues" dxfId="44" priority="58"/>
  </conditionalFormatting>
  <conditionalFormatting sqref="I122">
    <cfRule type="duplicateValues" dxfId="43" priority="57"/>
  </conditionalFormatting>
  <conditionalFormatting sqref="I122">
    <cfRule type="duplicateValues" dxfId="42" priority="56"/>
  </conditionalFormatting>
  <conditionalFormatting sqref="I122">
    <cfRule type="duplicateValues" dxfId="41" priority="55"/>
  </conditionalFormatting>
  <conditionalFormatting sqref="I122">
    <cfRule type="duplicateValues" dxfId="40" priority="54"/>
  </conditionalFormatting>
  <conditionalFormatting sqref="I122">
    <cfRule type="duplicateValues" dxfId="39" priority="53"/>
  </conditionalFormatting>
  <conditionalFormatting sqref="I122">
    <cfRule type="duplicateValues" dxfId="38" priority="52"/>
  </conditionalFormatting>
  <conditionalFormatting sqref="I122">
    <cfRule type="duplicateValues" dxfId="37" priority="51"/>
  </conditionalFormatting>
  <conditionalFormatting sqref="I122">
    <cfRule type="duplicateValues" dxfId="36" priority="50"/>
  </conditionalFormatting>
  <conditionalFormatting sqref="I122">
    <cfRule type="duplicateValues" dxfId="35" priority="49"/>
  </conditionalFormatting>
  <conditionalFormatting sqref="I122">
    <cfRule type="duplicateValues" dxfId="34" priority="48"/>
  </conditionalFormatting>
  <conditionalFormatting sqref="I122">
    <cfRule type="duplicateValues" dxfId="33" priority="47"/>
  </conditionalFormatting>
  <conditionalFormatting sqref="I122">
    <cfRule type="duplicateValues" dxfId="32" priority="46"/>
  </conditionalFormatting>
  <conditionalFormatting sqref="I122">
    <cfRule type="duplicateValues" dxfId="31" priority="45"/>
  </conditionalFormatting>
  <conditionalFormatting sqref="I122">
    <cfRule type="duplicateValues" dxfId="30" priority="44"/>
  </conditionalFormatting>
  <conditionalFormatting sqref="I122">
    <cfRule type="duplicateValues" dxfId="29" priority="43"/>
  </conditionalFormatting>
  <conditionalFormatting sqref="I122">
    <cfRule type="duplicateValues" dxfId="28" priority="42"/>
  </conditionalFormatting>
  <conditionalFormatting sqref="I122">
    <cfRule type="duplicateValues" dxfId="27" priority="41"/>
  </conditionalFormatting>
  <conditionalFormatting sqref="I122">
    <cfRule type="duplicateValues" dxfId="26" priority="40"/>
  </conditionalFormatting>
  <conditionalFormatting sqref="I122">
    <cfRule type="duplicateValues" dxfId="25" priority="39"/>
  </conditionalFormatting>
  <conditionalFormatting sqref="I122">
    <cfRule type="duplicateValues" dxfId="24" priority="38"/>
  </conditionalFormatting>
  <conditionalFormatting sqref="I122">
    <cfRule type="duplicateValues" dxfId="23" priority="37"/>
  </conditionalFormatting>
  <conditionalFormatting sqref="I122">
    <cfRule type="duplicateValues" dxfId="22" priority="36"/>
  </conditionalFormatting>
  <conditionalFormatting sqref="I122">
    <cfRule type="duplicateValues" dxfId="21" priority="35"/>
  </conditionalFormatting>
  <conditionalFormatting sqref="I137">
    <cfRule type="duplicateValues" dxfId="20" priority="34"/>
  </conditionalFormatting>
  <conditionalFormatting sqref="I137">
    <cfRule type="duplicateValues" dxfId="19" priority="33"/>
  </conditionalFormatting>
  <conditionalFormatting sqref="J26">
    <cfRule type="duplicateValues" dxfId="18" priority="32"/>
  </conditionalFormatting>
  <conditionalFormatting sqref="I125">
    <cfRule type="duplicateValues" dxfId="17" priority="31"/>
  </conditionalFormatting>
  <conditionalFormatting sqref="I126">
    <cfRule type="duplicateValues" dxfId="16" priority="30"/>
  </conditionalFormatting>
  <conditionalFormatting sqref="I126">
    <cfRule type="duplicateValues" dxfId="15" priority="29"/>
  </conditionalFormatting>
  <conditionalFormatting sqref="H49">
    <cfRule type="duplicateValues" dxfId="14" priority="26"/>
  </conditionalFormatting>
  <conditionalFormatting sqref="I161">
    <cfRule type="duplicateValues" dxfId="13" priority="25"/>
  </conditionalFormatting>
  <conditionalFormatting sqref="H15">
    <cfRule type="duplicateValues" dxfId="12" priority="24"/>
  </conditionalFormatting>
  <conditionalFormatting sqref="H15">
    <cfRule type="duplicateValues" dxfId="11" priority="23"/>
  </conditionalFormatting>
  <conditionalFormatting sqref="H64">
    <cfRule type="duplicateValues" dxfId="10" priority="11"/>
  </conditionalFormatting>
  <conditionalFormatting sqref="H76">
    <cfRule type="duplicateValues" dxfId="9" priority="10"/>
  </conditionalFormatting>
  <conditionalFormatting sqref="H69">
    <cfRule type="duplicateValues" dxfId="8" priority="9"/>
  </conditionalFormatting>
  <conditionalFormatting sqref="H75">
    <cfRule type="duplicateValues" dxfId="7" priority="8"/>
  </conditionalFormatting>
  <conditionalFormatting sqref="H70">
    <cfRule type="duplicateValues" dxfId="6" priority="7"/>
  </conditionalFormatting>
  <conditionalFormatting sqref="H71">
    <cfRule type="duplicateValues" dxfId="5" priority="6"/>
  </conditionalFormatting>
  <conditionalFormatting sqref="H73">
    <cfRule type="duplicateValues" dxfId="4" priority="5"/>
  </conditionalFormatting>
  <conditionalFormatting sqref="H85">
    <cfRule type="duplicateValues" dxfId="3" priority="4"/>
  </conditionalFormatting>
  <conditionalFormatting sqref="J83">
    <cfRule type="duplicateValues" dxfId="2" priority="3"/>
  </conditionalFormatting>
  <conditionalFormatting sqref="H72">
    <cfRule type="duplicateValues" dxfId="1" priority="2"/>
  </conditionalFormatting>
  <conditionalFormatting sqref="H72">
    <cfRule type="duplicateValues" dxfId="0" priority="1"/>
  </conditionalFormatting>
  <dataValidations count="3">
    <dataValidation type="list" allowBlank="1" showInputMessage="1" showErrorMessage="1" sqref="F177:F181 G180:I181 C15 C175 C206:C210 C199:C200 C204 J194:J196 B14:C14 C72 B71:C71 C64 C7 G189:H190 I194:I197 D194:G196 D177:E178 H194:H198 E198:E199 E179:E180 J181 D179:D181 D182:F182 E197:F197 G177:J179 D184:J187 C128 B127:C127 C120" xr:uid="{DA2688C8-5DF2-4DF4-878E-18DCF4A2CB5D}">
      <formula1>ListeNomPrenom</formula1>
    </dataValidation>
    <dataValidation type="list" allowBlank="1" showInputMessage="1" showErrorMessage="1" sqref="J121:J122 I146:I149 D120:J120 D7 D34 E34:E35 F103 H7:J7 G58:G61 I8 D146:H146 D129:I129 I52:I61 F147:H159 D64 D91 E91:E92 H64:J64 I65" xr:uid="{EFABD9A5-D758-4B71-8AC3-A8C7AC3AF42F}">
      <formula1>ListeCE</formula1>
    </dataValidation>
    <dataValidation type="list" allowBlank="1" showInputMessage="1" showErrorMessage="1" sqref="J123:J126 F30:G57 I15:I23 I29:I51 F11:F24 J30:J44 J128:J130 J132:J140 F26:F29 I26 I9:I12 H94:J119 D62:G62 J142:J174 J87:J93 I86:I93 F87:G93 I72:I80 F68:F81 F83:F86 I83 I66:I69" xr:uid="{59F0A266-AA47-429B-9DE7-DDBB3D5805B6}">
      <formula1>#REF!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ADC96-2B19-4491-A38B-BAD75BA24938}">
  <dimension ref="A1:J220"/>
  <sheetViews>
    <sheetView workbookViewId="0">
      <selection activeCell="D2" sqref="D1:J1048576"/>
    </sheetView>
  </sheetViews>
  <sheetFormatPr baseColWidth="10" defaultRowHeight="15"/>
  <cols>
    <col min="1" max="1" width="5.42578125" customWidth="1"/>
    <col min="2" max="2" width="16.140625" customWidth="1"/>
    <col min="3" max="3" width="14.7109375" customWidth="1"/>
    <col min="4" max="10" width="22.7109375" customWidth="1"/>
  </cols>
  <sheetData>
    <row r="1" spans="1:10" ht="30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8">
      <c r="A2" s="1"/>
      <c r="B2" s="2" t="s">
        <v>1</v>
      </c>
      <c r="C2" s="3">
        <f>'S05'!C2+1</f>
        <v>6</v>
      </c>
      <c r="D2" s="4"/>
      <c r="E2" s="4"/>
      <c r="F2" s="4"/>
      <c r="G2" s="4"/>
      <c r="H2" s="4"/>
      <c r="I2" s="4"/>
      <c r="J2" s="5"/>
    </row>
    <row r="3" spans="1:10">
      <c r="A3" s="1"/>
      <c r="B3" s="165" t="s">
        <v>91</v>
      </c>
      <c r="C3" s="4"/>
      <c r="D3" s="4"/>
      <c r="E3" s="4"/>
      <c r="F3" s="165" t="s">
        <v>89</v>
      </c>
      <c r="G3" s="4"/>
      <c r="H3" s="165" t="s">
        <v>90</v>
      </c>
      <c r="I3" s="4"/>
      <c r="J3" s="5"/>
    </row>
    <row r="4" spans="1:10">
      <c r="A4" s="7"/>
      <c r="B4" s="8"/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>
      <c r="A5" s="7"/>
      <c r="B5" s="8"/>
      <c r="C5" s="8"/>
      <c r="D5" s="10">
        <f>'S05'!J5+1</f>
        <v>44234</v>
      </c>
      <c r="E5" s="10">
        <f>SUM(D5+1)</f>
        <v>44235</v>
      </c>
      <c r="F5" s="10">
        <f>SUM(E5+1)</f>
        <v>44236</v>
      </c>
      <c r="G5" s="10">
        <f t="shared" ref="G5:J5" si="0">SUM(F5+1)</f>
        <v>44237</v>
      </c>
      <c r="H5" s="10">
        <f t="shared" si="0"/>
        <v>44238</v>
      </c>
      <c r="I5" s="10">
        <f t="shared" si="0"/>
        <v>44239</v>
      </c>
      <c r="J5" s="10">
        <f t="shared" si="0"/>
        <v>44240</v>
      </c>
    </row>
    <row r="6" spans="1:10">
      <c r="A6" s="208"/>
      <c r="B6" s="209"/>
      <c r="C6" s="209"/>
      <c r="D6" s="194"/>
      <c r="E6" s="194"/>
      <c r="F6" s="194"/>
      <c r="G6" s="194"/>
      <c r="H6" s="194"/>
      <c r="I6" s="194"/>
      <c r="J6" s="194"/>
    </row>
    <row r="7" spans="1:10">
      <c r="A7" s="293" t="s">
        <v>9</v>
      </c>
      <c r="B7" s="200" t="s">
        <v>10</v>
      </c>
      <c r="C7" s="204" t="s">
        <v>11</v>
      </c>
      <c r="D7" s="205"/>
      <c r="E7" s="206"/>
      <c r="F7" s="206"/>
      <c r="G7" s="206"/>
      <c r="H7" s="206"/>
      <c r="I7" s="206"/>
      <c r="J7" s="207"/>
    </row>
    <row r="8" spans="1:10">
      <c r="A8" s="293"/>
      <c r="B8" s="15" t="s">
        <v>12</v>
      </c>
      <c r="C8" s="16"/>
      <c r="D8" s="17"/>
      <c r="E8" s="18"/>
      <c r="F8" s="19"/>
      <c r="G8" s="19"/>
      <c r="H8" s="19"/>
      <c r="I8" s="19"/>
      <c r="J8" s="20"/>
    </row>
    <row r="9" spans="1:10">
      <c r="A9" s="293"/>
      <c r="B9" s="15" t="s">
        <v>12</v>
      </c>
      <c r="C9" s="16"/>
      <c r="D9" s="21"/>
      <c r="E9" s="22"/>
      <c r="F9" s="19"/>
      <c r="G9" s="23"/>
      <c r="H9" s="23"/>
      <c r="I9" s="19"/>
      <c r="J9" s="24"/>
    </row>
    <row r="10" spans="1:10">
      <c r="A10" s="293"/>
      <c r="B10" s="15" t="s">
        <v>12</v>
      </c>
      <c r="C10" s="16"/>
      <c r="D10" s="21"/>
      <c r="E10" s="22"/>
      <c r="F10" s="19"/>
      <c r="G10" s="23"/>
      <c r="H10" s="23"/>
      <c r="I10" s="19"/>
      <c r="J10" s="24"/>
    </row>
    <row r="11" spans="1:10">
      <c r="A11" s="293"/>
      <c r="B11" s="25" t="s">
        <v>13</v>
      </c>
      <c r="C11" s="26" t="s">
        <v>14</v>
      </c>
      <c r="D11" s="27"/>
      <c r="E11" s="28"/>
      <c r="F11" s="29"/>
      <c r="G11" s="19"/>
      <c r="H11" s="30"/>
      <c r="I11" s="28"/>
      <c r="J11" s="31"/>
    </row>
    <row r="12" spans="1:10">
      <c r="A12" s="293"/>
      <c r="B12" s="25" t="s">
        <v>15</v>
      </c>
      <c r="C12" s="26" t="s">
        <v>14</v>
      </c>
      <c r="D12" s="32"/>
      <c r="E12" s="33"/>
      <c r="F12" s="34"/>
      <c r="G12" s="34"/>
      <c r="H12" s="19"/>
      <c r="I12" s="35"/>
      <c r="J12" s="36"/>
    </row>
    <row r="13" spans="1:10">
      <c r="A13" s="293"/>
      <c r="B13" s="25" t="s">
        <v>16</v>
      </c>
      <c r="C13" s="26" t="s">
        <v>14</v>
      </c>
      <c r="D13" s="37"/>
      <c r="E13" s="28"/>
      <c r="F13" s="34"/>
      <c r="G13" s="34"/>
      <c r="H13" s="28"/>
      <c r="I13" s="28"/>
      <c r="J13" s="31"/>
    </row>
    <row r="14" spans="1:10">
      <c r="A14" s="293"/>
      <c r="B14" s="25" t="s">
        <v>17</v>
      </c>
      <c r="C14" s="26" t="s">
        <v>14</v>
      </c>
      <c r="D14" s="38"/>
      <c r="E14" s="9"/>
      <c r="F14" s="28"/>
      <c r="G14" s="28"/>
      <c r="H14" s="28"/>
      <c r="I14" s="39"/>
      <c r="J14" s="36"/>
    </row>
    <row r="15" spans="1:10">
      <c r="A15" s="293"/>
      <c r="B15" s="25" t="s">
        <v>18</v>
      </c>
      <c r="C15" s="26" t="s">
        <v>19</v>
      </c>
      <c r="D15" s="37"/>
      <c r="E15" s="34"/>
      <c r="F15" s="40"/>
      <c r="G15" s="40"/>
      <c r="H15" s="19"/>
      <c r="I15" s="19"/>
      <c r="J15" s="41"/>
    </row>
    <row r="16" spans="1:10">
      <c r="A16" s="293"/>
      <c r="B16" s="25" t="s">
        <v>20</v>
      </c>
      <c r="C16" s="26" t="s">
        <v>14</v>
      </c>
      <c r="D16" s="37"/>
      <c r="E16" s="28"/>
      <c r="F16" s="34"/>
      <c r="G16" s="34"/>
      <c r="H16" s="35"/>
      <c r="I16" s="19"/>
      <c r="J16" s="36"/>
    </row>
    <row r="17" spans="1:10">
      <c r="A17" s="293"/>
      <c r="B17" s="25"/>
      <c r="C17" s="26" t="s">
        <v>21</v>
      </c>
      <c r="D17" s="27"/>
      <c r="E17" s="28"/>
      <c r="F17" s="40"/>
      <c r="G17" s="34"/>
      <c r="H17" s="42"/>
      <c r="I17" s="42"/>
      <c r="J17" s="36"/>
    </row>
    <row r="18" spans="1:10">
      <c r="A18" s="293"/>
      <c r="B18" s="25" t="s">
        <v>22</v>
      </c>
      <c r="C18" s="26" t="s">
        <v>14</v>
      </c>
      <c r="D18" s="32"/>
      <c r="E18" s="33"/>
      <c r="F18" s="34"/>
      <c r="G18" s="34"/>
      <c r="H18" s="43"/>
      <c r="I18" s="43"/>
      <c r="J18" s="44"/>
    </row>
    <row r="19" spans="1:10">
      <c r="A19" s="293"/>
      <c r="B19" s="25"/>
      <c r="C19" s="26" t="s">
        <v>21</v>
      </c>
      <c r="D19" s="45"/>
      <c r="E19" s="46"/>
      <c r="F19" s="34"/>
      <c r="G19" s="34"/>
      <c r="H19" s="47"/>
      <c r="I19" s="47"/>
      <c r="J19" s="36"/>
    </row>
    <row r="20" spans="1:10">
      <c r="A20" s="293"/>
      <c r="B20" s="25" t="s">
        <v>23</v>
      </c>
      <c r="C20" s="26" t="s">
        <v>14</v>
      </c>
      <c r="D20" s="37"/>
      <c r="E20" s="28"/>
      <c r="F20" s="34"/>
      <c r="G20" s="34"/>
      <c r="H20" s="48"/>
      <c r="I20" s="48"/>
      <c r="J20" s="36"/>
    </row>
    <row r="21" spans="1:10">
      <c r="A21" s="293"/>
      <c r="B21" s="25" t="s">
        <v>24</v>
      </c>
      <c r="C21" s="26" t="s">
        <v>14</v>
      </c>
      <c r="D21" s="27"/>
      <c r="E21" s="28"/>
      <c r="F21" s="35"/>
      <c r="G21" s="35"/>
      <c r="H21" s="28"/>
      <c r="I21" s="30"/>
      <c r="J21" s="24"/>
    </row>
    <row r="22" spans="1:10">
      <c r="A22" s="293"/>
      <c r="B22" s="25" t="s">
        <v>25</v>
      </c>
      <c r="C22" s="26" t="s">
        <v>14</v>
      </c>
      <c r="D22" s="37"/>
      <c r="E22" s="28"/>
      <c r="F22" s="34"/>
      <c r="G22" s="28"/>
      <c r="H22" s="34"/>
      <c r="I22" s="28"/>
      <c r="J22" s="31"/>
    </row>
    <row r="23" spans="1:10">
      <c r="A23" s="293"/>
      <c r="B23" s="25"/>
      <c r="C23" s="26" t="s">
        <v>21</v>
      </c>
      <c r="D23" s="37"/>
      <c r="E23" s="28"/>
      <c r="F23" s="34"/>
      <c r="G23" s="28"/>
      <c r="H23" s="35"/>
      <c r="I23" s="28"/>
      <c r="J23" s="31"/>
    </row>
    <row r="24" spans="1:10">
      <c r="A24" s="293"/>
      <c r="B24" s="25" t="s">
        <v>26</v>
      </c>
      <c r="C24" s="26" t="s">
        <v>19</v>
      </c>
      <c r="D24" s="32"/>
      <c r="E24" s="49"/>
      <c r="F24" s="34"/>
      <c r="G24" s="34"/>
      <c r="H24" s="34"/>
      <c r="I24" s="50"/>
      <c r="J24" s="36"/>
    </row>
    <row r="25" spans="1:10">
      <c r="A25" s="293"/>
      <c r="B25" s="51" t="s">
        <v>27</v>
      </c>
      <c r="C25" s="26" t="s">
        <v>14</v>
      </c>
      <c r="D25" s="52"/>
      <c r="E25" s="35"/>
      <c r="F25" s="35"/>
      <c r="G25" s="35"/>
      <c r="H25" s="35"/>
      <c r="I25" s="35"/>
      <c r="J25" s="36"/>
    </row>
    <row r="26" spans="1:10">
      <c r="A26" s="293"/>
      <c r="B26" s="53" t="s">
        <v>28</v>
      </c>
      <c r="C26" s="54" t="s">
        <v>29</v>
      </c>
      <c r="D26" s="37"/>
      <c r="E26" s="34"/>
      <c r="F26" s="55"/>
      <c r="G26" s="55"/>
      <c r="H26" s="56"/>
      <c r="I26" s="55"/>
      <c r="J26" s="41"/>
    </row>
    <row r="27" spans="1:10">
      <c r="A27" s="293"/>
      <c r="B27" s="53" t="s">
        <v>30</v>
      </c>
      <c r="C27" s="54" t="s">
        <v>29</v>
      </c>
      <c r="D27" s="57"/>
      <c r="E27" s="58"/>
      <c r="F27" s="55"/>
      <c r="G27" s="55"/>
      <c r="H27" s="50"/>
      <c r="I27" s="39"/>
      <c r="J27" s="41"/>
    </row>
    <row r="28" spans="1:10">
      <c r="A28" s="293"/>
      <c r="B28" s="53" t="s">
        <v>31</v>
      </c>
      <c r="C28" s="54" t="s">
        <v>29</v>
      </c>
      <c r="D28" s="57"/>
      <c r="E28" s="55"/>
      <c r="F28" s="39"/>
      <c r="G28" s="55"/>
      <c r="H28" s="55"/>
      <c r="I28" s="23"/>
      <c r="J28" s="59"/>
    </row>
    <row r="29" spans="1:10" ht="15.75" thickBot="1">
      <c r="A29" s="293"/>
      <c r="B29" s="96" t="s">
        <v>32</v>
      </c>
      <c r="C29" s="159" t="s">
        <v>33</v>
      </c>
      <c r="D29" s="160"/>
      <c r="E29" s="98"/>
      <c r="F29" s="98"/>
      <c r="G29" s="142"/>
      <c r="H29" s="161"/>
      <c r="I29" s="161"/>
      <c r="J29" s="101"/>
    </row>
    <row r="30" spans="1:10">
      <c r="A30" s="293"/>
      <c r="B30" s="67"/>
      <c r="C30" s="162" t="s">
        <v>34</v>
      </c>
      <c r="D30" s="69"/>
      <c r="E30" s="70"/>
      <c r="F30" s="70"/>
      <c r="G30" s="70"/>
      <c r="H30" s="70"/>
      <c r="I30" s="70"/>
      <c r="J30" s="72"/>
    </row>
    <row r="31" spans="1:10">
      <c r="A31" s="293"/>
      <c r="B31" s="61"/>
      <c r="C31" s="62" t="s">
        <v>34</v>
      </c>
      <c r="D31" s="52"/>
      <c r="E31" s="35"/>
      <c r="F31" s="35"/>
      <c r="G31" s="35"/>
      <c r="H31" s="35"/>
      <c r="I31" s="35"/>
      <c r="J31" s="36"/>
    </row>
    <row r="32" spans="1:10">
      <c r="A32" s="293"/>
      <c r="B32" s="61"/>
      <c r="C32" s="26" t="s">
        <v>35</v>
      </c>
      <c r="D32" s="52"/>
      <c r="E32" s="35"/>
      <c r="F32" s="35"/>
      <c r="G32" s="35"/>
      <c r="H32" s="163"/>
      <c r="I32" s="35"/>
      <c r="J32" s="36"/>
    </row>
    <row r="33" spans="1:10">
      <c r="A33" s="293"/>
      <c r="B33" s="61"/>
      <c r="C33" s="26" t="s">
        <v>35</v>
      </c>
      <c r="D33" s="52"/>
      <c r="E33" s="35"/>
      <c r="F33" s="35"/>
      <c r="G33" s="35"/>
      <c r="H33" s="35"/>
      <c r="I33" s="35"/>
      <c r="J33" s="36"/>
    </row>
    <row r="34" spans="1:10">
      <c r="A34" s="293"/>
      <c r="B34" s="61"/>
      <c r="C34" s="26" t="s">
        <v>35</v>
      </c>
      <c r="D34" s="52"/>
      <c r="E34" s="35"/>
      <c r="F34" s="35"/>
      <c r="G34" s="35"/>
      <c r="H34" s="35"/>
      <c r="I34" s="35"/>
      <c r="J34" s="36"/>
    </row>
    <row r="35" spans="1:10">
      <c r="A35" s="293"/>
      <c r="B35" s="61"/>
      <c r="C35" s="26" t="s">
        <v>35</v>
      </c>
      <c r="D35" s="52"/>
      <c r="E35" s="35"/>
      <c r="F35" s="35"/>
      <c r="G35" s="35"/>
      <c r="H35" s="35"/>
      <c r="I35" s="35"/>
      <c r="J35" s="36"/>
    </row>
    <row r="36" spans="1:10" ht="15.75" thickBot="1">
      <c r="A36" s="294"/>
      <c r="B36" s="73"/>
      <c r="C36" s="74" t="s">
        <v>35</v>
      </c>
      <c r="D36" s="64"/>
      <c r="E36" s="65"/>
      <c r="F36" s="65"/>
      <c r="G36" s="65"/>
      <c r="H36" s="65"/>
      <c r="I36" s="65"/>
      <c r="J36" s="66"/>
    </row>
    <row r="37" spans="1:10">
      <c r="A37" s="298" t="s">
        <v>36</v>
      </c>
      <c r="B37" s="172" t="s">
        <v>37</v>
      </c>
      <c r="C37" s="68" t="s">
        <v>38</v>
      </c>
      <c r="D37" s="69"/>
      <c r="E37" s="70"/>
      <c r="F37" s="70"/>
      <c r="G37" s="70"/>
      <c r="H37" s="71"/>
      <c r="I37" s="71"/>
      <c r="J37" s="72"/>
    </row>
    <row r="38" spans="1:10">
      <c r="A38" s="299"/>
      <c r="B38" s="173"/>
      <c r="C38" s="26" t="s">
        <v>39</v>
      </c>
      <c r="D38" s="52"/>
      <c r="E38" s="35"/>
      <c r="F38" s="35"/>
      <c r="G38" s="35"/>
      <c r="H38" s="35"/>
      <c r="I38" s="28"/>
      <c r="J38" s="36"/>
    </row>
    <row r="39" spans="1:10">
      <c r="A39" s="299"/>
      <c r="B39" s="173"/>
      <c r="C39" s="26" t="s">
        <v>40</v>
      </c>
      <c r="D39" s="52"/>
      <c r="E39" s="35"/>
      <c r="F39" s="35"/>
      <c r="G39" s="35"/>
      <c r="H39" s="35"/>
      <c r="I39" s="35"/>
      <c r="J39" s="36"/>
    </row>
    <row r="40" spans="1:10">
      <c r="A40" s="299"/>
      <c r="B40" s="173"/>
      <c r="C40" s="26" t="s">
        <v>41</v>
      </c>
      <c r="D40" s="52"/>
      <c r="E40" s="35"/>
      <c r="F40" s="35"/>
      <c r="G40" s="35"/>
      <c r="H40" s="35"/>
      <c r="I40" s="35"/>
      <c r="J40" s="36"/>
    </row>
    <row r="41" spans="1:10" ht="15.75" thickBot="1">
      <c r="A41" s="299"/>
      <c r="B41" s="174"/>
      <c r="C41" s="74" t="s">
        <v>42</v>
      </c>
      <c r="D41" s="64"/>
      <c r="E41" s="65"/>
      <c r="F41" s="65"/>
      <c r="G41" s="65"/>
      <c r="H41" s="65"/>
      <c r="I41" s="65"/>
      <c r="J41" s="66"/>
    </row>
    <row r="42" spans="1:10">
      <c r="A42" s="299"/>
      <c r="B42" s="175" t="s">
        <v>43</v>
      </c>
      <c r="C42" s="76" t="s">
        <v>44</v>
      </c>
      <c r="D42" s="77"/>
      <c r="E42" s="78"/>
      <c r="F42" s="79"/>
      <c r="G42" s="79"/>
      <c r="H42" s="79"/>
      <c r="I42" s="79"/>
      <c r="J42" s="80"/>
    </row>
    <row r="43" spans="1:10">
      <c r="A43" s="299"/>
      <c r="B43" s="173"/>
      <c r="C43" s="81" t="s">
        <v>45</v>
      </c>
      <c r="D43" s="35"/>
      <c r="E43" s="19"/>
      <c r="F43" s="35"/>
      <c r="G43" s="35"/>
      <c r="H43" s="35"/>
      <c r="I43" s="35"/>
      <c r="J43" s="36"/>
    </row>
    <row r="44" spans="1:10">
      <c r="A44" s="299"/>
      <c r="B44" s="173"/>
      <c r="C44" s="81" t="s">
        <v>46</v>
      </c>
      <c r="D44" s="23"/>
      <c r="E44" s="28"/>
      <c r="F44" s="35"/>
      <c r="G44" s="35"/>
      <c r="H44" s="35"/>
      <c r="I44" s="35"/>
      <c r="J44" s="36"/>
    </row>
    <row r="45" spans="1:10">
      <c r="A45" s="299"/>
      <c r="B45" s="173"/>
      <c r="C45" s="81" t="s">
        <v>47</v>
      </c>
      <c r="D45" s="19"/>
      <c r="E45" s="35"/>
      <c r="F45" s="35"/>
      <c r="G45" s="35"/>
      <c r="H45" s="35"/>
      <c r="I45" s="35"/>
      <c r="J45" s="36"/>
    </row>
    <row r="46" spans="1:10" ht="15.75" thickBot="1">
      <c r="A46" s="299"/>
      <c r="B46" s="174"/>
      <c r="C46" s="82" t="s">
        <v>48</v>
      </c>
      <c r="D46" s="83"/>
      <c r="E46" s="84"/>
      <c r="F46" s="65"/>
      <c r="G46" s="65"/>
      <c r="H46" s="65"/>
      <c r="I46" s="65"/>
      <c r="J46" s="66"/>
    </row>
    <row r="47" spans="1:10">
      <c r="A47" s="299"/>
      <c r="B47" s="176" t="s">
        <v>49</v>
      </c>
      <c r="C47" s="86" t="s">
        <v>50</v>
      </c>
      <c r="D47" s="70"/>
      <c r="E47" s="70"/>
      <c r="F47" s="87"/>
      <c r="G47" s="70"/>
      <c r="H47" s="70"/>
      <c r="I47" s="70"/>
      <c r="J47" s="72"/>
    </row>
    <row r="48" spans="1:10">
      <c r="A48" s="299"/>
      <c r="B48" s="177"/>
      <c r="C48" s="81" t="s">
        <v>51</v>
      </c>
      <c r="D48" s="23"/>
      <c r="E48" s="35"/>
      <c r="F48" s="35"/>
      <c r="G48" s="35"/>
      <c r="H48" s="35"/>
      <c r="I48" s="35"/>
      <c r="J48" s="36"/>
    </row>
    <row r="49" spans="1:10">
      <c r="A49" s="299"/>
      <c r="B49" s="177"/>
      <c r="C49" s="81" t="s">
        <v>52</v>
      </c>
      <c r="D49" s="35"/>
      <c r="E49" s="35"/>
      <c r="F49" s="35"/>
      <c r="G49" s="35"/>
      <c r="H49" s="35"/>
      <c r="I49" s="35"/>
      <c r="J49" s="36"/>
    </row>
    <row r="50" spans="1:10">
      <c r="A50" s="299"/>
      <c r="B50" s="177"/>
      <c r="C50" s="81" t="s">
        <v>53</v>
      </c>
      <c r="D50" s="35"/>
      <c r="E50" s="35"/>
      <c r="F50" s="35"/>
      <c r="G50" s="35"/>
      <c r="H50" s="35"/>
      <c r="I50" s="35"/>
      <c r="J50" s="36"/>
    </row>
    <row r="51" spans="1:10">
      <c r="A51" s="299"/>
      <c r="B51" s="175"/>
      <c r="C51" s="81" t="s">
        <v>54</v>
      </c>
      <c r="D51" s="35"/>
      <c r="E51" s="35"/>
      <c r="F51" s="35"/>
      <c r="G51" s="35"/>
      <c r="H51" s="35"/>
      <c r="I51" s="35"/>
      <c r="J51" s="36"/>
    </row>
    <row r="52" spans="1:10">
      <c r="A52" s="299"/>
      <c r="B52" s="178" t="s">
        <v>55</v>
      </c>
      <c r="C52" s="81" t="s">
        <v>56</v>
      </c>
      <c r="D52" s="35"/>
      <c r="E52" s="35"/>
      <c r="F52" s="35"/>
      <c r="G52" s="29"/>
      <c r="H52" s="28"/>
      <c r="I52" s="35"/>
      <c r="J52" s="36"/>
    </row>
    <row r="53" spans="1:10">
      <c r="A53" s="299"/>
      <c r="B53" s="177"/>
      <c r="C53" s="81" t="s">
        <v>57</v>
      </c>
      <c r="D53" s="35"/>
      <c r="E53" s="35"/>
      <c r="F53" s="35"/>
      <c r="G53" s="35"/>
      <c r="H53" s="35"/>
      <c r="I53" s="35"/>
      <c r="J53" s="36"/>
    </row>
    <row r="54" spans="1:10">
      <c r="A54" s="299"/>
      <c r="B54" s="175"/>
      <c r="C54" s="81" t="s">
        <v>58</v>
      </c>
      <c r="D54" s="35"/>
      <c r="E54" s="35"/>
      <c r="F54" s="35"/>
      <c r="G54" s="35"/>
      <c r="H54" s="35"/>
      <c r="I54" s="35"/>
      <c r="J54" s="36"/>
    </row>
    <row r="55" spans="1:10">
      <c r="A55" s="299"/>
      <c r="B55" s="178" t="s">
        <v>59</v>
      </c>
      <c r="C55" s="81" t="s">
        <v>60</v>
      </c>
      <c r="D55" s="35"/>
      <c r="E55" s="35"/>
      <c r="F55" s="35"/>
      <c r="G55" s="35"/>
      <c r="H55" s="35"/>
      <c r="I55" s="35"/>
      <c r="J55" s="36"/>
    </row>
    <row r="56" spans="1:10">
      <c r="A56" s="299"/>
      <c r="B56" s="175"/>
      <c r="C56" s="81" t="s">
        <v>61</v>
      </c>
      <c r="D56" s="35"/>
      <c r="E56" s="35"/>
      <c r="F56" s="35"/>
      <c r="G56" s="35"/>
      <c r="H56" s="35"/>
      <c r="I56" s="35"/>
      <c r="J56" s="36"/>
    </row>
    <row r="57" spans="1:10">
      <c r="A57" s="299"/>
      <c r="B57" s="178" t="s">
        <v>62</v>
      </c>
      <c r="C57" s="81" t="s">
        <v>63</v>
      </c>
      <c r="D57" s="35"/>
      <c r="E57" s="35"/>
      <c r="F57" s="35"/>
      <c r="G57" s="35"/>
      <c r="H57" s="35"/>
      <c r="I57" s="35"/>
      <c r="J57" s="36"/>
    </row>
    <row r="58" spans="1:10">
      <c r="A58" s="299"/>
      <c r="B58" s="177"/>
      <c r="C58" s="81" t="s">
        <v>64</v>
      </c>
      <c r="D58" s="35"/>
      <c r="E58" s="35"/>
      <c r="F58" s="35"/>
      <c r="G58" s="35"/>
      <c r="H58" s="35"/>
      <c r="I58" s="35"/>
      <c r="J58" s="36"/>
    </row>
    <row r="59" spans="1:10">
      <c r="A59" s="299"/>
      <c r="B59" s="175"/>
      <c r="C59" s="81" t="s">
        <v>65</v>
      </c>
      <c r="D59" s="35"/>
      <c r="E59" s="35"/>
      <c r="F59" s="35"/>
      <c r="G59" s="35"/>
      <c r="H59" s="35"/>
      <c r="I59" s="35"/>
      <c r="J59" s="36"/>
    </row>
    <row r="60" spans="1:10">
      <c r="A60" s="299"/>
      <c r="B60" s="178" t="s">
        <v>66</v>
      </c>
      <c r="C60" s="81" t="s">
        <v>67</v>
      </c>
      <c r="D60" s="35"/>
      <c r="E60" s="35"/>
      <c r="F60" s="35"/>
      <c r="G60" s="35"/>
      <c r="H60" s="35"/>
      <c r="I60" s="35"/>
      <c r="J60" s="36"/>
    </row>
    <row r="61" spans="1:10">
      <c r="A61" s="299"/>
      <c r="B61" s="168"/>
      <c r="C61" s="81" t="s">
        <v>68</v>
      </c>
      <c r="D61" s="35"/>
      <c r="E61" s="169"/>
      <c r="F61" s="100"/>
      <c r="G61" s="169"/>
      <c r="H61" s="100"/>
      <c r="I61" s="100"/>
      <c r="J61" s="126"/>
    </row>
    <row r="62" spans="1:10" ht="15.75" thickBot="1">
      <c r="A62" s="300"/>
      <c r="B62" s="165" t="s">
        <v>91</v>
      </c>
      <c r="C62" s="166"/>
      <c r="D62" s="166"/>
      <c r="E62" s="165" t="s">
        <v>92</v>
      </c>
      <c r="F62" s="100"/>
      <c r="G62" s="165" t="s">
        <v>93</v>
      </c>
      <c r="H62" s="65"/>
      <c r="I62" s="65"/>
      <c r="J62" s="66"/>
    </row>
    <row r="63" spans="1:10" ht="15.75" thickBot="1">
      <c r="A63" s="189"/>
      <c r="B63" s="203"/>
      <c r="C63" s="203"/>
      <c r="D63" s="195"/>
      <c r="E63" s="196"/>
      <c r="F63" s="196"/>
      <c r="G63" s="196"/>
      <c r="H63" s="196"/>
      <c r="I63" s="196"/>
      <c r="J63" s="197"/>
    </row>
    <row r="64" spans="1:10">
      <c r="A64" s="298" t="s">
        <v>69</v>
      </c>
      <c r="B64" s="200" t="s">
        <v>10</v>
      </c>
      <c r="C64" s="191" t="s">
        <v>11</v>
      </c>
      <c r="D64" s="12"/>
      <c r="E64" s="13"/>
      <c r="F64" s="13"/>
      <c r="G64" s="13"/>
      <c r="H64" s="13"/>
      <c r="I64" s="13"/>
      <c r="J64" s="14"/>
    </row>
    <row r="65" spans="1:10">
      <c r="A65" s="299"/>
      <c r="B65" s="15" t="s">
        <v>12</v>
      </c>
      <c r="C65" s="91"/>
      <c r="D65" s="17"/>
      <c r="E65" s="18"/>
      <c r="F65" s="19"/>
      <c r="G65" s="19"/>
      <c r="H65" s="19"/>
      <c r="I65" s="19"/>
      <c r="J65" s="20"/>
    </row>
    <row r="66" spans="1:10">
      <c r="A66" s="299"/>
      <c r="B66" s="15" t="s">
        <v>12</v>
      </c>
      <c r="C66" s="91"/>
      <c r="D66" s="21"/>
      <c r="E66" s="22"/>
      <c r="F66" s="19"/>
      <c r="G66" s="23"/>
      <c r="H66" s="23"/>
      <c r="I66" s="19"/>
      <c r="J66" s="24"/>
    </row>
    <row r="67" spans="1:10">
      <c r="A67" s="299"/>
      <c r="B67" s="15" t="s">
        <v>12</v>
      </c>
      <c r="C67" s="91"/>
      <c r="D67" s="21"/>
      <c r="E67" s="22"/>
      <c r="F67" s="19"/>
      <c r="G67" s="23"/>
      <c r="H67" s="23"/>
      <c r="I67" s="19"/>
      <c r="J67" s="24"/>
    </row>
    <row r="68" spans="1:10">
      <c r="A68" s="299"/>
      <c r="B68" s="25" t="s">
        <v>13</v>
      </c>
      <c r="C68" s="81" t="s">
        <v>14</v>
      </c>
      <c r="D68" s="27"/>
      <c r="E68" s="28"/>
      <c r="F68" s="29"/>
      <c r="G68" s="19"/>
      <c r="H68" s="30"/>
      <c r="I68" s="28"/>
      <c r="J68" s="31"/>
    </row>
    <row r="69" spans="1:10">
      <c r="A69" s="299"/>
      <c r="B69" s="25" t="s">
        <v>15</v>
      </c>
      <c r="C69" s="81" t="s">
        <v>14</v>
      </c>
      <c r="D69" s="32"/>
      <c r="E69" s="33"/>
      <c r="F69" s="34"/>
      <c r="G69" s="34"/>
      <c r="H69" s="19"/>
      <c r="I69" s="35"/>
      <c r="J69" s="36"/>
    </row>
    <row r="70" spans="1:10">
      <c r="A70" s="299"/>
      <c r="B70" s="25" t="s">
        <v>16</v>
      </c>
      <c r="C70" s="81" t="s">
        <v>14</v>
      </c>
      <c r="D70" s="37"/>
      <c r="E70" s="28"/>
      <c r="F70" s="34"/>
      <c r="G70" s="34"/>
      <c r="H70" s="28"/>
      <c r="I70" s="28"/>
      <c r="J70" s="31"/>
    </row>
    <row r="71" spans="1:10">
      <c r="A71" s="299"/>
      <c r="B71" s="25" t="s">
        <v>17</v>
      </c>
      <c r="C71" s="81" t="s">
        <v>14</v>
      </c>
      <c r="D71" s="38"/>
      <c r="E71" s="9"/>
      <c r="F71" s="28"/>
      <c r="G71" s="28"/>
      <c r="H71" s="28"/>
      <c r="I71" s="39"/>
      <c r="J71" s="36"/>
    </row>
    <row r="72" spans="1:10">
      <c r="A72" s="299"/>
      <c r="B72" s="25" t="s">
        <v>18</v>
      </c>
      <c r="C72" s="81" t="s">
        <v>19</v>
      </c>
      <c r="D72" s="37"/>
      <c r="E72" s="34"/>
      <c r="F72" s="40"/>
      <c r="G72" s="40"/>
      <c r="H72" s="19"/>
      <c r="I72" s="19"/>
      <c r="J72" s="41"/>
    </row>
    <row r="73" spans="1:10">
      <c r="A73" s="299"/>
      <c r="B73" s="25" t="s">
        <v>20</v>
      </c>
      <c r="C73" s="81" t="s">
        <v>14</v>
      </c>
      <c r="D73" s="37"/>
      <c r="E73" s="28"/>
      <c r="F73" s="34"/>
      <c r="G73" s="34"/>
      <c r="H73" s="35"/>
      <c r="I73" s="19"/>
      <c r="J73" s="36"/>
    </row>
    <row r="74" spans="1:10">
      <c r="A74" s="299"/>
      <c r="B74" s="25"/>
      <c r="C74" s="81" t="s">
        <v>21</v>
      </c>
      <c r="D74" s="27"/>
      <c r="E74" s="28"/>
      <c r="F74" s="40"/>
      <c r="G74" s="34"/>
      <c r="H74" s="42"/>
      <c r="I74" s="42"/>
      <c r="J74" s="36"/>
    </row>
    <row r="75" spans="1:10">
      <c r="A75" s="299"/>
      <c r="B75" s="25" t="s">
        <v>22</v>
      </c>
      <c r="C75" s="81" t="s">
        <v>14</v>
      </c>
      <c r="D75" s="32"/>
      <c r="E75" s="33"/>
      <c r="F75" s="34"/>
      <c r="G75" s="34"/>
      <c r="H75" s="43"/>
      <c r="I75" s="43"/>
      <c r="J75" s="44"/>
    </row>
    <row r="76" spans="1:10">
      <c r="A76" s="299"/>
      <c r="B76" s="25"/>
      <c r="C76" s="81" t="s">
        <v>21</v>
      </c>
      <c r="D76" s="45"/>
      <c r="E76" s="46"/>
      <c r="F76" s="34"/>
      <c r="G76" s="34"/>
      <c r="H76" s="47"/>
      <c r="I76" s="47"/>
      <c r="J76" s="36"/>
    </row>
    <row r="77" spans="1:10">
      <c r="A77" s="299"/>
      <c r="B77" s="25" t="s">
        <v>23</v>
      </c>
      <c r="C77" s="81" t="s">
        <v>14</v>
      </c>
      <c r="D77" s="37"/>
      <c r="E77" s="28"/>
      <c r="F77" s="34"/>
      <c r="G77" s="34"/>
      <c r="H77" s="48"/>
      <c r="I77" s="48"/>
      <c r="J77" s="36"/>
    </row>
    <row r="78" spans="1:10">
      <c r="A78" s="299"/>
      <c r="B78" s="25" t="s">
        <v>24</v>
      </c>
      <c r="C78" s="81" t="s">
        <v>14</v>
      </c>
      <c r="D78" s="27"/>
      <c r="E78" s="28"/>
      <c r="F78" s="35"/>
      <c r="G78" s="35"/>
      <c r="H78" s="28"/>
      <c r="I78" s="30"/>
      <c r="J78" s="24"/>
    </row>
    <row r="79" spans="1:10">
      <c r="A79" s="299"/>
      <c r="B79" s="25" t="s">
        <v>25</v>
      </c>
      <c r="C79" s="81" t="s">
        <v>14</v>
      </c>
      <c r="D79" s="37"/>
      <c r="E79" s="28"/>
      <c r="F79" s="34"/>
      <c r="G79" s="28"/>
      <c r="H79" s="34"/>
      <c r="I79" s="28"/>
      <c r="J79" s="31"/>
    </row>
    <row r="80" spans="1:10">
      <c r="A80" s="299"/>
      <c r="B80" s="25"/>
      <c r="C80" s="81" t="s">
        <v>21</v>
      </c>
      <c r="D80" s="37"/>
      <c r="E80" s="28"/>
      <c r="F80" s="34"/>
      <c r="G80" s="28"/>
      <c r="H80" s="35"/>
      <c r="I80" s="28"/>
      <c r="J80" s="31"/>
    </row>
    <row r="81" spans="1:10">
      <c r="A81" s="299"/>
      <c r="B81" s="25" t="s">
        <v>26</v>
      </c>
      <c r="C81" s="81" t="s">
        <v>19</v>
      </c>
      <c r="D81" s="32"/>
      <c r="E81" s="49"/>
      <c r="F81" s="34"/>
      <c r="G81" s="34"/>
      <c r="H81" s="34"/>
      <c r="I81" s="50"/>
      <c r="J81" s="36"/>
    </row>
    <row r="82" spans="1:10">
      <c r="A82" s="299"/>
      <c r="B82" s="51" t="s">
        <v>27</v>
      </c>
      <c r="C82" s="81" t="s">
        <v>14</v>
      </c>
      <c r="D82" s="52"/>
      <c r="E82" s="35"/>
      <c r="F82" s="35"/>
      <c r="G82" s="35"/>
      <c r="H82" s="35"/>
      <c r="I82" s="35"/>
      <c r="J82" s="36"/>
    </row>
    <row r="83" spans="1:10">
      <c r="A83" s="299"/>
      <c r="B83" s="53" t="s">
        <v>28</v>
      </c>
      <c r="C83" s="94" t="s">
        <v>29</v>
      </c>
      <c r="D83" s="37"/>
      <c r="E83" s="34"/>
      <c r="F83" s="55"/>
      <c r="G83" s="55"/>
      <c r="H83" s="56"/>
      <c r="I83" s="55"/>
      <c r="J83" s="41"/>
    </row>
    <row r="84" spans="1:10">
      <c r="A84" s="299"/>
      <c r="B84" s="53" t="s">
        <v>30</v>
      </c>
      <c r="C84" s="94" t="s">
        <v>29</v>
      </c>
      <c r="D84" s="57"/>
      <c r="E84" s="58"/>
      <c r="F84" s="55"/>
      <c r="G84" s="55"/>
      <c r="H84" s="50"/>
      <c r="I84" s="39"/>
      <c r="J84" s="41"/>
    </row>
    <row r="85" spans="1:10">
      <c r="A85" s="299"/>
      <c r="B85" s="53" t="s">
        <v>31</v>
      </c>
      <c r="C85" s="94" t="s">
        <v>29</v>
      </c>
      <c r="D85" s="57"/>
      <c r="E85" s="55"/>
      <c r="F85" s="39"/>
      <c r="G85" s="55"/>
      <c r="H85" s="55"/>
      <c r="I85" s="23"/>
      <c r="J85" s="59"/>
    </row>
    <row r="86" spans="1:10" ht="15.75" thickBot="1">
      <c r="A86" s="299"/>
      <c r="B86" s="96" t="s">
        <v>32</v>
      </c>
      <c r="C86" s="97" t="s">
        <v>33</v>
      </c>
      <c r="D86" s="160"/>
      <c r="E86" s="98"/>
      <c r="F86" s="98"/>
      <c r="G86" s="142"/>
      <c r="H86" s="161"/>
      <c r="I86" s="161"/>
      <c r="J86" s="101"/>
    </row>
    <row r="87" spans="1:10">
      <c r="A87" s="299"/>
      <c r="B87" s="67"/>
      <c r="C87" s="102" t="s">
        <v>34</v>
      </c>
      <c r="D87" s="69"/>
      <c r="E87" s="70"/>
      <c r="F87" s="70"/>
      <c r="G87" s="70"/>
      <c r="H87" s="70"/>
      <c r="I87" s="70"/>
      <c r="J87" s="72"/>
    </row>
    <row r="88" spans="1:10">
      <c r="A88" s="299"/>
      <c r="B88" s="61"/>
      <c r="C88" s="9" t="s">
        <v>34</v>
      </c>
      <c r="D88" s="52"/>
      <c r="E88" s="35"/>
      <c r="F88" s="35"/>
      <c r="G88" s="35"/>
      <c r="H88" s="35"/>
      <c r="I88" s="35"/>
      <c r="J88" s="36"/>
    </row>
    <row r="89" spans="1:10">
      <c r="A89" s="299"/>
      <c r="B89" s="61"/>
      <c r="C89" s="81" t="s">
        <v>35</v>
      </c>
      <c r="D89" s="52"/>
      <c r="E89" s="35"/>
      <c r="F89" s="35"/>
      <c r="G89" s="35"/>
      <c r="H89" s="163"/>
      <c r="I89" s="35"/>
      <c r="J89" s="36"/>
    </row>
    <row r="90" spans="1:10">
      <c r="A90" s="299"/>
      <c r="B90" s="61"/>
      <c r="C90" s="81" t="s">
        <v>35</v>
      </c>
      <c r="D90" s="52"/>
      <c r="E90" s="35"/>
      <c r="F90" s="35"/>
      <c r="G90" s="35"/>
      <c r="H90" s="35"/>
      <c r="I90" s="35"/>
      <c r="J90" s="36"/>
    </row>
    <row r="91" spans="1:10">
      <c r="A91" s="299"/>
      <c r="B91" s="61"/>
      <c r="C91" s="81" t="s">
        <v>35</v>
      </c>
      <c r="D91" s="52"/>
      <c r="E91" s="35"/>
      <c r="F91" s="35"/>
      <c r="G91" s="35"/>
      <c r="H91" s="35"/>
      <c r="I91" s="35"/>
      <c r="J91" s="36"/>
    </row>
    <row r="92" spans="1:10">
      <c r="A92" s="299"/>
      <c r="B92" s="61"/>
      <c r="C92" s="81" t="s">
        <v>35</v>
      </c>
      <c r="D92" s="52"/>
      <c r="E92" s="35"/>
      <c r="F92" s="35"/>
      <c r="G92" s="35"/>
      <c r="H92" s="35"/>
      <c r="I92" s="35"/>
      <c r="J92" s="36"/>
    </row>
    <row r="93" spans="1:10" ht="15.75" thickBot="1">
      <c r="A93" s="300"/>
      <c r="B93" s="73"/>
      <c r="C93" s="82" t="s">
        <v>35</v>
      </c>
      <c r="D93" s="64"/>
      <c r="E93" s="65"/>
      <c r="F93" s="65"/>
      <c r="G93" s="65"/>
      <c r="H93" s="65"/>
      <c r="I93" s="65"/>
      <c r="J93" s="66"/>
    </row>
    <row r="94" spans="1:10">
      <c r="A94" s="293" t="s">
        <v>70</v>
      </c>
      <c r="B94" s="67" t="s">
        <v>37</v>
      </c>
      <c r="C94" s="86" t="s">
        <v>38</v>
      </c>
      <c r="D94" s="103"/>
      <c r="E94" s="13"/>
      <c r="F94" s="70"/>
      <c r="G94" s="70"/>
      <c r="H94" s="70"/>
      <c r="I94" s="70"/>
      <c r="J94" s="72"/>
    </row>
    <row r="95" spans="1:10" ht="16.5">
      <c r="A95" s="293"/>
      <c r="B95" s="61"/>
      <c r="C95" s="81" t="s">
        <v>39</v>
      </c>
      <c r="D95" s="34"/>
      <c r="E95" s="93"/>
      <c r="F95" s="35"/>
      <c r="G95" s="35"/>
      <c r="H95" s="35"/>
      <c r="I95" s="35"/>
      <c r="J95" s="36"/>
    </row>
    <row r="96" spans="1:10">
      <c r="A96" s="293"/>
      <c r="B96" s="61"/>
      <c r="C96" s="81" t="s">
        <v>40</v>
      </c>
      <c r="D96" s="35"/>
      <c r="E96" s="19"/>
      <c r="F96" s="35"/>
      <c r="G96" s="35"/>
      <c r="H96" s="35"/>
      <c r="I96" s="35"/>
      <c r="J96" s="36"/>
    </row>
    <row r="97" spans="1:10">
      <c r="A97" s="293"/>
      <c r="B97" s="61"/>
      <c r="C97" s="81" t="s">
        <v>41</v>
      </c>
      <c r="D97" s="35"/>
      <c r="E97" s="47"/>
      <c r="F97" s="35"/>
      <c r="G97" s="35"/>
      <c r="H97" s="35"/>
      <c r="I97" s="35"/>
      <c r="J97" s="36"/>
    </row>
    <row r="98" spans="1:10" ht="15.75" thickBot="1">
      <c r="A98" s="293"/>
      <c r="B98" s="73"/>
      <c r="C98" s="82" t="s">
        <v>42</v>
      </c>
      <c r="D98" s="65"/>
      <c r="E98" s="105"/>
      <c r="F98" s="65"/>
      <c r="G98" s="65"/>
      <c r="H98" s="65"/>
      <c r="I98" s="65"/>
      <c r="J98" s="66"/>
    </row>
    <row r="99" spans="1:10">
      <c r="A99" s="293"/>
      <c r="B99" s="75" t="s">
        <v>43</v>
      </c>
      <c r="C99" s="76" t="s">
        <v>44</v>
      </c>
      <c r="D99" s="79"/>
      <c r="E99" s="106"/>
      <c r="F99" s="79"/>
      <c r="G99" s="79"/>
      <c r="H99" s="79"/>
      <c r="I99" s="79"/>
      <c r="J99" s="80"/>
    </row>
    <row r="100" spans="1:10">
      <c r="A100" s="293"/>
      <c r="B100" s="61"/>
      <c r="C100" s="81" t="s">
        <v>45</v>
      </c>
      <c r="D100" s="35"/>
      <c r="E100" s="43"/>
      <c r="F100" s="19"/>
      <c r="G100" s="35"/>
      <c r="H100" s="35"/>
      <c r="I100" s="35"/>
      <c r="J100" s="36"/>
    </row>
    <row r="101" spans="1:10">
      <c r="A101" s="293"/>
      <c r="B101" s="61"/>
      <c r="C101" s="81" t="s">
        <v>46</v>
      </c>
      <c r="D101" s="35"/>
      <c r="E101" s="19"/>
      <c r="F101" s="35"/>
      <c r="G101" s="35"/>
      <c r="H101" s="35"/>
      <c r="I101" s="35"/>
      <c r="J101" s="36"/>
    </row>
    <row r="102" spans="1:10">
      <c r="A102" s="293"/>
      <c r="B102" s="61"/>
      <c r="C102" s="81" t="s">
        <v>47</v>
      </c>
      <c r="D102" s="35"/>
      <c r="E102" s="28"/>
      <c r="F102" s="19"/>
      <c r="G102" s="35"/>
      <c r="H102" s="35"/>
      <c r="I102" s="35"/>
      <c r="J102" s="36"/>
    </row>
    <row r="103" spans="1:10" ht="15.75" thickBot="1">
      <c r="A103" s="293"/>
      <c r="B103" s="73"/>
      <c r="C103" s="82" t="s">
        <v>48</v>
      </c>
      <c r="D103" s="65"/>
      <c r="E103" s="107"/>
      <c r="F103" s="84"/>
      <c r="G103" s="65"/>
      <c r="H103" s="65"/>
      <c r="I103" s="65"/>
      <c r="J103" s="66"/>
    </row>
    <row r="104" spans="1:10">
      <c r="A104" s="293"/>
      <c r="B104" s="85" t="s">
        <v>49</v>
      </c>
      <c r="C104" s="86" t="s">
        <v>50</v>
      </c>
      <c r="D104" s="108"/>
      <c r="E104" s="108"/>
      <c r="F104" s="108"/>
      <c r="G104" s="70"/>
      <c r="H104" s="70"/>
      <c r="I104" s="70"/>
      <c r="J104" s="72"/>
    </row>
    <row r="105" spans="1:10">
      <c r="A105" s="293"/>
      <c r="B105" s="88"/>
      <c r="C105" s="81" t="s">
        <v>51</v>
      </c>
      <c r="D105" s="35"/>
      <c r="E105" s="35"/>
      <c r="F105" s="23"/>
      <c r="G105" s="35"/>
      <c r="H105" s="35"/>
      <c r="I105" s="35"/>
      <c r="J105" s="36"/>
    </row>
    <row r="106" spans="1:10">
      <c r="A106" s="293"/>
      <c r="B106" s="88"/>
      <c r="C106" s="81" t="s">
        <v>52</v>
      </c>
      <c r="D106" s="42"/>
      <c r="E106" s="42"/>
      <c r="F106" s="35"/>
      <c r="G106" s="35"/>
      <c r="H106" s="35"/>
      <c r="I106" s="35"/>
      <c r="J106" s="36"/>
    </row>
    <row r="107" spans="1:10">
      <c r="A107" s="293"/>
      <c r="B107" s="88"/>
      <c r="C107" s="81" t="s">
        <v>53</v>
      </c>
      <c r="D107" s="35"/>
      <c r="E107" s="35"/>
      <c r="F107" s="35"/>
      <c r="G107" s="35"/>
      <c r="H107" s="35"/>
      <c r="I107" s="35"/>
      <c r="J107" s="36"/>
    </row>
    <row r="108" spans="1:10">
      <c r="A108" s="293"/>
      <c r="B108" s="75"/>
      <c r="C108" s="81" t="s">
        <v>54</v>
      </c>
      <c r="D108" s="35"/>
      <c r="E108" s="35"/>
      <c r="F108" s="35"/>
      <c r="G108" s="35"/>
      <c r="H108" s="35"/>
      <c r="I108" s="35"/>
      <c r="J108" s="36"/>
    </row>
    <row r="109" spans="1:10">
      <c r="A109" s="293"/>
      <c r="B109" s="63" t="s">
        <v>55</v>
      </c>
      <c r="C109" s="81" t="s">
        <v>56</v>
      </c>
      <c r="D109" s="23"/>
      <c r="E109" s="35"/>
      <c r="F109" s="33"/>
      <c r="G109" s="35"/>
      <c r="H109" s="35"/>
      <c r="I109" s="35"/>
      <c r="J109" s="36"/>
    </row>
    <row r="110" spans="1:10">
      <c r="A110" s="293"/>
      <c r="B110" s="88"/>
      <c r="C110" s="81" t="s">
        <v>57</v>
      </c>
      <c r="D110" s="35"/>
      <c r="E110" s="35"/>
      <c r="F110" s="35"/>
      <c r="G110" s="46"/>
      <c r="H110" s="35"/>
      <c r="I110" s="35"/>
      <c r="J110" s="36"/>
    </row>
    <row r="111" spans="1:10">
      <c r="A111" s="293"/>
      <c r="B111" s="75"/>
      <c r="C111" s="81" t="s">
        <v>58</v>
      </c>
      <c r="D111" s="35"/>
      <c r="E111" s="35"/>
      <c r="F111" s="35"/>
      <c r="G111" s="35"/>
      <c r="H111" s="35"/>
      <c r="I111" s="35"/>
      <c r="J111" s="36"/>
    </row>
    <row r="112" spans="1:10">
      <c r="A112" s="293"/>
      <c r="B112" s="63" t="s">
        <v>59</v>
      </c>
      <c r="C112" s="81" t="s">
        <v>60</v>
      </c>
      <c r="D112" s="35"/>
      <c r="E112" s="35"/>
      <c r="F112" s="35"/>
      <c r="G112" s="35"/>
      <c r="H112" s="35"/>
      <c r="I112" s="35"/>
      <c r="J112" s="36"/>
    </row>
    <row r="113" spans="1:10">
      <c r="A113" s="293"/>
      <c r="B113" s="75"/>
      <c r="C113" s="81" t="s">
        <v>61</v>
      </c>
      <c r="D113" s="35"/>
      <c r="E113" s="35"/>
      <c r="F113" s="35"/>
      <c r="G113" s="35"/>
      <c r="H113" s="35"/>
      <c r="I113" s="35"/>
      <c r="J113" s="36"/>
    </row>
    <row r="114" spans="1:10">
      <c r="A114" s="293"/>
      <c r="B114" s="63" t="s">
        <v>62</v>
      </c>
      <c r="C114" s="81" t="s">
        <v>63</v>
      </c>
      <c r="D114" s="35"/>
      <c r="E114" s="35"/>
      <c r="F114" s="35"/>
      <c r="G114" s="35"/>
      <c r="H114" s="35"/>
      <c r="I114" s="35"/>
      <c r="J114" s="36"/>
    </row>
    <row r="115" spans="1:10">
      <c r="A115" s="293"/>
      <c r="B115" s="88"/>
      <c r="C115" s="81" t="s">
        <v>64</v>
      </c>
      <c r="D115" s="35"/>
      <c r="E115" s="35"/>
      <c r="F115" s="35"/>
      <c r="G115" s="35"/>
      <c r="H115" s="35"/>
      <c r="I115" s="35"/>
      <c r="J115" s="36"/>
    </row>
    <row r="116" spans="1:10">
      <c r="A116" s="293"/>
      <c r="B116" s="75"/>
      <c r="C116" s="81" t="s">
        <v>65</v>
      </c>
      <c r="D116" s="35"/>
      <c r="E116" s="35"/>
      <c r="F116" s="35"/>
      <c r="G116" s="35"/>
      <c r="H116" s="35"/>
      <c r="I116" s="35"/>
      <c r="J116" s="36"/>
    </row>
    <row r="117" spans="1:10">
      <c r="A117" s="293"/>
      <c r="B117" s="63" t="s">
        <v>66</v>
      </c>
      <c r="C117" s="81" t="s">
        <v>67</v>
      </c>
      <c r="D117" s="35"/>
      <c r="E117" s="35"/>
      <c r="F117" s="18"/>
      <c r="G117" s="95"/>
      <c r="H117" s="35"/>
      <c r="I117" s="35"/>
      <c r="J117" s="36"/>
    </row>
    <row r="118" spans="1:10" ht="15.75" thickBot="1">
      <c r="A118" s="293"/>
      <c r="B118" s="89"/>
      <c r="C118" s="82" t="s">
        <v>68</v>
      </c>
      <c r="D118" s="65"/>
      <c r="E118" s="65"/>
      <c r="F118" s="65"/>
      <c r="G118" s="65"/>
      <c r="H118" s="65"/>
      <c r="I118" s="65"/>
      <c r="J118" s="66"/>
    </row>
    <row r="119" spans="1:10" ht="15.75" thickBot="1">
      <c r="A119" s="189"/>
      <c r="B119" s="210"/>
      <c r="C119" s="192"/>
      <c r="D119" s="211"/>
      <c r="E119" s="211"/>
      <c r="F119" s="211"/>
      <c r="G119" s="211"/>
      <c r="H119" s="211"/>
      <c r="I119" s="211"/>
      <c r="J119" s="212"/>
    </row>
    <row r="120" spans="1:10">
      <c r="A120" s="301" t="s">
        <v>71</v>
      </c>
      <c r="B120" s="11" t="s">
        <v>10</v>
      </c>
      <c r="C120" s="90" t="s">
        <v>11</v>
      </c>
      <c r="D120" s="13"/>
      <c r="E120" s="13"/>
      <c r="F120" s="13"/>
      <c r="G120" s="13"/>
      <c r="H120" s="13"/>
      <c r="I120" s="13"/>
      <c r="J120" s="14"/>
    </row>
    <row r="121" spans="1:10">
      <c r="A121" s="302"/>
      <c r="B121" s="15" t="s">
        <v>12</v>
      </c>
      <c r="C121" s="91"/>
      <c r="D121" s="19"/>
      <c r="E121" s="19"/>
      <c r="F121" s="9"/>
      <c r="G121" s="19"/>
      <c r="H121" s="19"/>
      <c r="I121" s="92"/>
      <c r="J121" s="24"/>
    </row>
    <row r="122" spans="1:10">
      <c r="A122" s="302"/>
      <c r="B122" s="15" t="s">
        <v>12</v>
      </c>
      <c r="C122" s="91"/>
      <c r="D122" s="19"/>
      <c r="E122" s="19"/>
      <c r="F122" s="9"/>
      <c r="G122" s="19"/>
      <c r="H122" s="50"/>
      <c r="I122" s="50"/>
      <c r="J122" s="24"/>
    </row>
    <row r="123" spans="1:10">
      <c r="A123" s="302"/>
      <c r="B123" s="15" t="s">
        <v>12</v>
      </c>
      <c r="C123" s="91"/>
      <c r="D123" s="35"/>
      <c r="E123" s="35"/>
      <c r="F123" s="34"/>
      <c r="G123" s="34"/>
      <c r="H123" s="33"/>
      <c r="I123" s="109"/>
      <c r="J123" s="44"/>
    </row>
    <row r="124" spans="1:10">
      <c r="A124" s="302"/>
      <c r="B124" s="25" t="s">
        <v>13</v>
      </c>
      <c r="C124" s="81" t="s">
        <v>14</v>
      </c>
      <c r="D124" s="35"/>
      <c r="E124" s="35"/>
      <c r="F124" s="47"/>
      <c r="G124" s="47"/>
      <c r="H124" s="110"/>
      <c r="I124" s="33"/>
      <c r="J124" s="111"/>
    </row>
    <row r="125" spans="1:10">
      <c r="A125" s="302"/>
      <c r="B125" s="25" t="s">
        <v>15</v>
      </c>
      <c r="C125" s="81" t="s">
        <v>14</v>
      </c>
      <c r="D125" s="35"/>
      <c r="E125" s="35"/>
      <c r="F125" s="28"/>
      <c r="G125" s="34"/>
      <c r="H125" s="112"/>
      <c r="I125" s="34"/>
      <c r="J125" s="44"/>
    </row>
    <row r="126" spans="1:10">
      <c r="A126" s="302"/>
      <c r="B126" s="25" t="s">
        <v>16</v>
      </c>
      <c r="C126" s="81" t="s">
        <v>14</v>
      </c>
      <c r="D126" s="28"/>
      <c r="E126" s="28"/>
      <c r="F126" s="28"/>
      <c r="G126" s="34"/>
      <c r="H126" s="34"/>
      <c r="I126" s="104"/>
      <c r="J126" s="44"/>
    </row>
    <row r="127" spans="1:10">
      <c r="A127" s="302"/>
      <c r="B127" s="25" t="s">
        <v>17</v>
      </c>
      <c r="C127" s="81" t="s">
        <v>14</v>
      </c>
      <c r="D127" s="35"/>
      <c r="E127" s="35"/>
      <c r="F127" s="34"/>
      <c r="G127" s="35"/>
      <c r="H127" s="35"/>
      <c r="I127" s="35"/>
      <c r="J127" s="31"/>
    </row>
    <row r="128" spans="1:10">
      <c r="A128" s="302"/>
      <c r="B128" s="25" t="s">
        <v>18</v>
      </c>
      <c r="C128" s="81" t="s">
        <v>19</v>
      </c>
      <c r="D128" s="34"/>
      <c r="E128" s="34"/>
      <c r="F128" s="28"/>
      <c r="G128" s="34"/>
      <c r="H128" s="19"/>
      <c r="I128" s="55"/>
      <c r="J128" s="113"/>
    </row>
    <row r="129" spans="1:10">
      <c r="A129" s="302"/>
      <c r="B129" s="25" t="s">
        <v>20</v>
      </c>
      <c r="C129" s="81" t="s">
        <v>14</v>
      </c>
      <c r="D129" s="19"/>
      <c r="E129" s="19"/>
      <c r="F129" s="9"/>
      <c r="G129" s="19"/>
      <c r="H129" s="114"/>
      <c r="I129" s="19"/>
      <c r="J129" s="115"/>
    </row>
    <row r="130" spans="1:10">
      <c r="A130" s="302"/>
      <c r="B130" s="25"/>
      <c r="C130" s="81" t="s">
        <v>21</v>
      </c>
      <c r="D130" s="19"/>
      <c r="E130" s="19"/>
      <c r="F130" s="9"/>
      <c r="G130" s="19"/>
      <c r="H130" s="19"/>
      <c r="I130" s="19"/>
      <c r="J130" s="24"/>
    </row>
    <row r="131" spans="1:10">
      <c r="A131" s="302"/>
      <c r="B131" s="25" t="s">
        <v>22</v>
      </c>
      <c r="C131" s="81" t="s">
        <v>14</v>
      </c>
      <c r="D131" s="19"/>
      <c r="E131" s="19"/>
      <c r="F131" s="9"/>
      <c r="G131" s="19"/>
      <c r="H131" s="19"/>
      <c r="I131" s="19"/>
      <c r="J131" s="24"/>
    </row>
    <row r="132" spans="1:10">
      <c r="A132" s="302"/>
      <c r="B132" s="25"/>
      <c r="C132" s="81" t="s">
        <v>21</v>
      </c>
      <c r="D132" s="35"/>
      <c r="E132" s="35"/>
      <c r="F132" s="28"/>
      <c r="G132" s="34"/>
      <c r="H132" s="34"/>
      <c r="I132" s="34"/>
      <c r="J132" s="44"/>
    </row>
    <row r="133" spans="1:10">
      <c r="A133" s="302"/>
      <c r="B133" s="25" t="s">
        <v>23</v>
      </c>
      <c r="C133" s="81" t="s">
        <v>14</v>
      </c>
      <c r="D133" s="34"/>
      <c r="E133" s="34"/>
      <c r="F133" s="58"/>
      <c r="G133" s="22"/>
      <c r="H133" s="19"/>
      <c r="I133" s="19"/>
      <c r="J133" s="44"/>
    </row>
    <row r="134" spans="1:10">
      <c r="A134" s="302"/>
      <c r="B134" s="25" t="s">
        <v>24</v>
      </c>
      <c r="C134" s="81" t="s">
        <v>14</v>
      </c>
      <c r="D134" s="34"/>
      <c r="E134" s="34"/>
      <c r="F134" s="34"/>
      <c r="G134" s="34"/>
      <c r="H134" s="46"/>
      <c r="I134" s="33"/>
      <c r="J134" s="44"/>
    </row>
    <row r="135" spans="1:10">
      <c r="A135" s="302"/>
      <c r="B135" s="25" t="s">
        <v>25</v>
      </c>
      <c r="C135" s="81" t="s">
        <v>14</v>
      </c>
      <c r="D135" s="34"/>
      <c r="E135" s="34"/>
      <c r="F135" s="55"/>
      <c r="G135" s="55"/>
      <c r="H135" s="116"/>
      <c r="I135" s="46"/>
      <c r="J135" s="44"/>
    </row>
    <row r="136" spans="1:10">
      <c r="A136" s="302"/>
      <c r="B136" s="25"/>
      <c r="C136" s="81" t="s">
        <v>21</v>
      </c>
      <c r="D136" s="35"/>
      <c r="E136" s="35"/>
      <c r="F136" s="28"/>
      <c r="G136" s="34"/>
      <c r="H136" s="34"/>
      <c r="I136" s="34"/>
      <c r="J136" s="44"/>
    </row>
    <row r="137" spans="1:10">
      <c r="A137" s="302"/>
      <c r="B137" s="25" t="s">
        <v>26</v>
      </c>
      <c r="C137" s="81" t="s">
        <v>19</v>
      </c>
      <c r="D137" s="35"/>
      <c r="E137" s="35"/>
      <c r="F137" s="28"/>
      <c r="G137" s="110"/>
      <c r="H137" s="33"/>
      <c r="I137" s="33"/>
      <c r="J137" s="24"/>
    </row>
    <row r="138" spans="1:10">
      <c r="A138" s="302"/>
      <c r="B138" s="51" t="s">
        <v>27</v>
      </c>
      <c r="C138" s="81" t="s">
        <v>14</v>
      </c>
      <c r="D138" s="34"/>
      <c r="E138" s="34"/>
      <c r="F138" s="28"/>
      <c r="G138" s="34"/>
      <c r="H138" s="110"/>
      <c r="I138" s="110"/>
      <c r="J138" s="31"/>
    </row>
    <row r="139" spans="1:10">
      <c r="A139" s="302"/>
      <c r="B139" s="53" t="s">
        <v>28</v>
      </c>
      <c r="C139" s="94" t="s">
        <v>29</v>
      </c>
      <c r="D139" s="34"/>
      <c r="E139" s="34"/>
      <c r="F139" s="28"/>
      <c r="G139" s="34"/>
      <c r="H139" s="110"/>
      <c r="I139" s="110"/>
      <c r="J139" s="31"/>
    </row>
    <row r="140" spans="1:10">
      <c r="A140" s="302"/>
      <c r="B140" s="53" t="s">
        <v>30</v>
      </c>
      <c r="C140" s="94" t="s">
        <v>29</v>
      </c>
      <c r="D140" s="34"/>
      <c r="E140" s="34"/>
      <c r="F140" s="22"/>
      <c r="G140" s="34"/>
      <c r="H140" s="55"/>
      <c r="I140" s="33"/>
      <c r="J140" s="36"/>
    </row>
    <row r="141" spans="1:10">
      <c r="A141" s="302"/>
      <c r="B141" s="53" t="s">
        <v>31</v>
      </c>
      <c r="C141" s="94" t="s">
        <v>29</v>
      </c>
      <c r="D141" s="35"/>
      <c r="E141" s="35"/>
      <c r="F141" s="35"/>
      <c r="G141" s="35"/>
      <c r="H141" s="35"/>
      <c r="I141" s="35"/>
      <c r="J141" s="36"/>
    </row>
    <row r="142" spans="1:10" ht="15.75" thickBot="1">
      <c r="A142" s="302"/>
      <c r="B142" s="117" t="s">
        <v>32</v>
      </c>
      <c r="C142" s="118" t="s">
        <v>33</v>
      </c>
      <c r="D142" s="119"/>
      <c r="E142" s="119"/>
      <c r="F142" s="120"/>
      <c r="G142" s="121"/>
      <c r="H142" s="65"/>
      <c r="I142" s="65"/>
      <c r="J142" s="122"/>
    </row>
    <row r="143" spans="1:10">
      <c r="A143" s="302"/>
      <c r="B143" s="67"/>
      <c r="C143" s="102" t="s">
        <v>34</v>
      </c>
      <c r="D143" s="103"/>
      <c r="E143" s="103"/>
      <c r="F143" s="71"/>
      <c r="G143" s="71"/>
      <c r="H143" s="71"/>
      <c r="I143" s="87"/>
      <c r="J143" s="123"/>
    </row>
    <row r="144" spans="1:10">
      <c r="A144" s="302"/>
      <c r="B144" s="61"/>
      <c r="C144" s="9" t="s">
        <v>34</v>
      </c>
      <c r="D144" s="55"/>
      <c r="E144" s="55"/>
      <c r="F144" s="58"/>
      <c r="G144" s="55"/>
      <c r="H144" s="55"/>
      <c r="I144" s="55"/>
      <c r="J144" s="60"/>
    </row>
    <row r="145" spans="1:10">
      <c r="A145" s="302"/>
      <c r="B145" s="61"/>
      <c r="C145" s="81" t="s">
        <v>35</v>
      </c>
      <c r="D145" s="35"/>
      <c r="E145" s="35"/>
      <c r="F145" s="39"/>
      <c r="G145" s="55"/>
      <c r="H145" s="55"/>
      <c r="I145" s="116"/>
      <c r="J145" s="60"/>
    </row>
    <row r="146" spans="1:10">
      <c r="A146" s="302"/>
      <c r="B146" s="61"/>
      <c r="C146" s="81" t="s">
        <v>35</v>
      </c>
      <c r="D146" s="35"/>
      <c r="E146" s="35"/>
      <c r="F146" s="35"/>
      <c r="G146" s="35"/>
      <c r="H146" s="35"/>
      <c r="I146" s="35"/>
      <c r="J146" s="36"/>
    </row>
    <row r="147" spans="1:10">
      <c r="A147" s="302"/>
      <c r="B147" s="61"/>
      <c r="C147" s="81" t="s">
        <v>35</v>
      </c>
      <c r="D147" s="23"/>
      <c r="E147" s="23"/>
      <c r="F147" s="35"/>
      <c r="G147" s="35"/>
      <c r="H147" s="35"/>
      <c r="I147" s="35"/>
      <c r="J147" s="36"/>
    </row>
    <row r="148" spans="1:10">
      <c r="A148" s="302"/>
      <c r="B148" s="61"/>
      <c r="C148" s="81" t="s">
        <v>35</v>
      </c>
      <c r="D148" s="35"/>
      <c r="E148" s="39"/>
      <c r="F148" s="35"/>
      <c r="G148" s="35"/>
      <c r="H148" s="35"/>
      <c r="I148" s="35"/>
      <c r="J148" s="36"/>
    </row>
    <row r="149" spans="1:10" ht="15.75" thickBot="1">
      <c r="A149" s="302"/>
      <c r="B149" s="63"/>
      <c r="C149" s="124" t="s">
        <v>35</v>
      </c>
      <c r="D149" s="100"/>
      <c r="E149" s="100"/>
      <c r="F149" s="99"/>
      <c r="G149" s="100"/>
      <c r="H149" s="125"/>
      <c r="I149" s="100"/>
      <c r="J149" s="126"/>
    </row>
    <row r="150" spans="1:10">
      <c r="A150" s="293" t="s">
        <v>72</v>
      </c>
      <c r="B150" s="67" t="s">
        <v>37</v>
      </c>
      <c r="C150" s="86" t="s">
        <v>38</v>
      </c>
      <c r="D150" s="70"/>
      <c r="E150" s="70"/>
      <c r="F150" s="70"/>
      <c r="G150" s="70"/>
      <c r="H150" s="70"/>
      <c r="I150" s="70"/>
      <c r="J150" s="72"/>
    </row>
    <row r="151" spans="1:10">
      <c r="A151" s="293"/>
      <c r="B151" s="61"/>
      <c r="C151" s="81" t="s">
        <v>39</v>
      </c>
      <c r="D151" s="35"/>
      <c r="E151" s="35"/>
      <c r="F151" s="35"/>
      <c r="G151" s="35"/>
      <c r="H151" s="35"/>
      <c r="I151" s="35"/>
      <c r="J151" s="36"/>
    </row>
    <row r="152" spans="1:10">
      <c r="A152" s="293"/>
      <c r="B152" s="61"/>
      <c r="C152" s="81" t="s">
        <v>40</v>
      </c>
      <c r="D152" s="35"/>
      <c r="E152" s="35"/>
      <c r="F152" s="35"/>
      <c r="G152" s="35"/>
      <c r="H152" s="35"/>
      <c r="I152" s="35"/>
      <c r="J152" s="36"/>
    </row>
    <row r="153" spans="1:10">
      <c r="A153" s="293"/>
      <c r="B153" s="61"/>
      <c r="C153" s="81" t="s">
        <v>41</v>
      </c>
      <c r="D153" s="35"/>
      <c r="E153" s="35"/>
      <c r="F153" s="35"/>
      <c r="G153" s="35"/>
      <c r="H153" s="35"/>
      <c r="I153" s="35"/>
      <c r="J153" s="36"/>
    </row>
    <row r="154" spans="1:10">
      <c r="A154" s="293"/>
      <c r="B154" s="61"/>
      <c r="C154" s="81" t="s">
        <v>42</v>
      </c>
      <c r="D154" s="47"/>
      <c r="E154" s="35"/>
      <c r="F154" s="35"/>
      <c r="G154" s="35"/>
      <c r="H154" s="35"/>
      <c r="I154" s="35"/>
      <c r="J154" s="36"/>
    </row>
    <row r="155" spans="1:10" ht="15.75" thickBot="1">
      <c r="A155" s="293"/>
      <c r="B155" s="73" t="s">
        <v>43</v>
      </c>
      <c r="C155" s="82" t="s">
        <v>44</v>
      </c>
      <c r="D155" s="65"/>
      <c r="E155" s="65"/>
      <c r="F155" s="65"/>
      <c r="G155" s="65"/>
      <c r="H155" s="65"/>
      <c r="I155" s="65"/>
      <c r="J155" s="66"/>
    </row>
    <row r="156" spans="1:10">
      <c r="A156" s="293"/>
      <c r="B156" s="67"/>
      <c r="C156" s="86" t="s">
        <v>45</v>
      </c>
      <c r="D156" s="70"/>
      <c r="E156" s="70"/>
      <c r="F156" s="70"/>
      <c r="G156" s="70"/>
      <c r="H156" s="70"/>
      <c r="I156" s="70"/>
      <c r="J156" s="72"/>
    </row>
    <row r="157" spans="1:10">
      <c r="A157" s="293"/>
      <c r="B157" s="61"/>
      <c r="C157" s="81" t="s">
        <v>46</v>
      </c>
      <c r="D157" s="35"/>
      <c r="E157" s="35"/>
      <c r="F157" s="35"/>
      <c r="G157" s="35"/>
      <c r="H157" s="35"/>
      <c r="I157" s="35"/>
      <c r="J157" s="36"/>
    </row>
    <row r="158" spans="1:10">
      <c r="A158" s="293"/>
      <c r="B158" s="61"/>
      <c r="C158" s="81" t="s">
        <v>47</v>
      </c>
      <c r="D158" s="35"/>
      <c r="E158" s="35"/>
      <c r="F158" s="35"/>
      <c r="G158" s="35"/>
      <c r="H158" s="35"/>
      <c r="I158" s="35"/>
      <c r="J158" s="36"/>
    </row>
    <row r="159" spans="1:10" ht="15.75" thickBot="1">
      <c r="A159" s="293"/>
      <c r="B159" s="73"/>
      <c r="C159" s="82" t="s">
        <v>48</v>
      </c>
      <c r="D159" s="65"/>
      <c r="E159" s="65"/>
      <c r="F159" s="65"/>
      <c r="G159" s="65"/>
      <c r="H159" s="65"/>
      <c r="I159" s="65"/>
      <c r="J159" s="66"/>
    </row>
    <row r="160" spans="1:10">
      <c r="A160" s="293"/>
      <c r="B160" s="75" t="s">
        <v>49</v>
      </c>
      <c r="C160" s="76" t="s">
        <v>50</v>
      </c>
      <c r="D160" s="79"/>
      <c r="E160" s="79"/>
      <c r="F160" s="79"/>
      <c r="G160" s="79"/>
      <c r="H160" s="77"/>
      <c r="I160" s="77"/>
      <c r="J160" s="80"/>
    </row>
    <row r="161" spans="1:10">
      <c r="A161" s="293"/>
      <c r="B161" s="61"/>
      <c r="C161" s="81" t="s">
        <v>51</v>
      </c>
      <c r="D161" s="28"/>
      <c r="E161" s="28"/>
      <c r="F161" s="28"/>
      <c r="G161" s="34"/>
      <c r="H161" s="35"/>
      <c r="I161" s="35"/>
      <c r="J161" s="36"/>
    </row>
    <row r="162" spans="1:10">
      <c r="A162" s="293"/>
      <c r="B162" s="61"/>
      <c r="C162" s="81" t="s">
        <v>52</v>
      </c>
      <c r="D162" s="35"/>
      <c r="E162" s="35"/>
      <c r="F162" s="35"/>
      <c r="G162" s="35"/>
      <c r="H162" s="35"/>
      <c r="I162" s="35"/>
      <c r="J162" s="36"/>
    </row>
    <row r="163" spans="1:10">
      <c r="A163" s="293"/>
      <c r="B163" s="61"/>
      <c r="C163" s="81" t="s">
        <v>53</v>
      </c>
      <c r="D163" s="35"/>
      <c r="E163" s="35"/>
      <c r="F163" s="35"/>
      <c r="G163" s="35"/>
      <c r="H163" s="35"/>
      <c r="I163" s="35"/>
      <c r="J163" s="36"/>
    </row>
    <row r="164" spans="1:10">
      <c r="A164" s="293"/>
      <c r="B164" s="61"/>
      <c r="C164" s="81" t="s">
        <v>54</v>
      </c>
      <c r="D164" s="35"/>
      <c r="E164" s="35"/>
      <c r="F164" s="42"/>
      <c r="G164" s="35"/>
      <c r="H164" s="35"/>
      <c r="I164" s="35"/>
      <c r="J164" s="36"/>
    </row>
    <row r="165" spans="1:10">
      <c r="A165" s="293"/>
      <c r="B165" s="61" t="s">
        <v>55</v>
      </c>
      <c r="C165" s="81" t="s">
        <v>56</v>
      </c>
      <c r="D165" s="23"/>
      <c r="E165" s="23"/>
      <c r="F165" s="35"/>
      <c r="G165" s="35"/>
      <c r="H165" s="35"/>
      <c r="I165" s="35"/>
      <c r="J165" s="36"/>
    </row>
    <row r="166" spans="1:10">
      <c r="A166" s="293"/>
      <c r="B166" s="61"/>
      <c r="C166" s="81" t="s">
        <v>57</v>
      </c>
      <c r="D166" s="35"/>
      <c r="E166" s="35"/>
      <c r="F166" s="35"/>
      <c r="G166" s="35"/>
      <c r="H166" s="35"/>
      <c r="I166" s="35"/>
      <c r="J166" s="36"/>
    </row>
    <row r="167" spans="1:10">
      <c r="A167" s="293"/>
      <c r="B167" s="61"/>
      <c r="C167" s="81" t="s">
        <v>58</v>
      </c>
      <c r="D167" s="35"/>
      <c r="E167" s="35"/>
      <c r="F167" s="35"/>
      <c r="G167" s="35"/>
      <c r="H167" s="35"/>
      <c r="I167" s="35"/>
      <c r="J167" s="36"/>
    </row>
    <row r="168" spans="1:10">
      <c r="A168" s="293"/>
      <c r="B168" s="61" t="s">
        <v>59</v>
      </c>
      <c r="C168" s="81" t="s">
        <v>60</v>
      </c>
      <c r="D168" s="35"/>
      <c r="E168" s="35"/>
      <c r="F168" s="35"/>
      <c r="G168" s="35"/>
      <c r="H168" s="35"/>
      <c r="I168" s="35"/>
      <c r="J168" s="36"/>
    </row>
    <row r="169" spans="1:10">
      <c r="A169" s="293"/>
      <c r="B169" s="61"/>
      <c r="C169" s="81" t="s">
        <v>61</v>
      </c>
      <c r="D169" s="35"/>
      <c r="E169" s="35"/>
      <c r="F169" s="35"/>
      <c r="G169" s="35"/>
      <c r="H169" s="35"/>
      <c r="I169" s="35"/>
      <c r="J169" s="36"/>
    </row>
    <row r="170" spans="1:10">
      <c r="A170" s="293"/>
      <c r="B170" s="61" t="s">
        <v>73</v>
      </c>
      <c r="C170" s="81" t="s">
        <v>63</v>
      </c>
      <c r="D170" s="35"/>
      <c r="E170" s="35"/>
      <c r="F170" s="35"/>
      <c r="G170" s="35"/>
      <c r="H170" s="35"/>
      <c r="I170" s="35"/>
      <c r="J170" s="36"/>
    </row>
    <row r="171" spans="1:10">
      <c r="A171" s="293"/>
      <c r="B171" s="61"/>
      <c r="C171" s="81" t="s">
        <v>64</v>
      </c>
      <c r="D171" s="35"/>
      <c r="E171" s="35"/>
      <c r="F171" s="35"/>
      <c r="G171" s="35"/>
      <c r="H171" s="35"/>
      <c r="I171" s="35"/>
      <c r="J171" s="36"/>
    </row>
    <row r="172" spans="1:10">
      <c r="A172" s="293"/>
      <c r="B172" s="61"/>
      <c r="C172" s="81" t="s">
        <v>65</v>
      </c>
      <c r="D172" s="35"/>
      <c r="E172" s="35"/>
      <c r="F172" s="35"/>
      <c r="G172" s="35"/>
      <c r="H172" s="35"/>
      <c r="I172" s="35"/>
      <c r="J172" s="36"/>
    </row>
    <row r="173" spans="1:10">
      <c r="A173" s="293"/>
      <c r="B173" s="61" t="s">
        <v>66</v>
      </c>
      <c r="C173" s="81" t="s">
        <v>67</v>
      </c>
      <c r="D173" s="35"/>
      <c r="E173" s="35"/>
      <c r="F173" s="35"/>
      <c r="G173" s="35"/>
      <c r="H173" s="92"/>
      <c r="I173" s="35"/>
      <c r="J173" s="36"/>
    </row>
    <row r="174" spans="1:10" ht="15.75" thickBot="1">
      <c r="A174" s="294"/>
      <c r="B174" s="73"/>
      <c r="C174" s="82" t="s">
        <v>68</v>
      </c>
      <c r="D174" s="65"/>
      <c r="E174" s="65"/>
      <c r="F174" s="65"/>
      <c r="G174" s="65"/>
      <c r="H174" s="65"/>
      <c r="I174" s="65"/>
      <c r="J174" s="66"/>
    </row>
    <row r="175" spans="1:10" ht="18">
      <c r="A175" s="127"/>
      <c r="B175" s="128"/>
      <c r="C175" s="39"/>
      <c r="D175" s="39"/>
      <c r="E175" s="39"/>
      <c r="F175" s="39"/>
      <c r="G175" s="39"/>
      <c r="H175" s="39"/>
      <c r="I175" s="39"/>
      <c r="J175" s="39"/>
    </row>
    <row r="176" spans="1:10" ht="18">
      <c r="A176" s="127"/>
      <c r="B176" s="164" t="s">
        <v>88</v>
      </c>
      <c r="C176" s="129">
        <f>C2</f>
        <v>6</v>
      </c>
      <c r="D176" s="130">
        <f>SUM(D5)</f>
        <v>44234</v>
      </c>
      <c r="E176" s="130">
        <f>SUM(D176+1)</f>
        <v>44235</v>
      </c>
      <c r="F176" s="130">
        <f t="shared" ref="F176:J176" si="1">SUM(E176+1)</f>
        <v>44236</v>
      </c>
      <c r="G176" s="130">
        <f t="shared" si="1"/>
        <v>44237</v>
      </c>
      <c r="H176" s="130">
        <f t="shared" si="1"/>
        <v>44238</v>
      </c>
      <c r="I176" s="130">
        <f t="shared" si="1"/>
        <v>44239</v>
      </c>
      <c r="J176" s="130">
        <f t="shared" si="1"/>
        <v>44240</v>
      </c>
    </row>
    <row r="177" spans="1:10" ht="18">
      <c r="A177" s="127"/>
      <c r="B177" s="128"/>
      <c r="C177" s="131" t="s">
        <v>74</v>
      </c>
      <c r="D177" s="132"/>
      <c r="E177" s="132"/>
      <c r="F177" s="133"/>
      <c r="G177" s="133"/>
      <c r="H177" s="133"/>
      <c r="I177" s="133"/>
      <c r="J177" s="133"/>
    </row>
    <row r="178" spans="1:10" ht="18">
      <c r="A178" s="127"/>
      <c r="B178" s="128"/>
      <c r="C178" s="134"/>
      <c r="D178" s="28"/>
      <c r="E178" s="135"/>
      <c r="F178" s="133"/>
      <c r="G178" s="133"/>
      <c r="H178" s="133"/>
      <c r="I178" s="133"/>
      <c r="J178" s="133"/>
    </row>
    <row r="179" spans="1:10" ht="18">
      <c r="A179" s="127"/>
      <c r="B179" s="128"/>
      <c r="C179" s="134"/>
      <c r="D179" s="78"/>
      <c r="E179" s="136"/>
      <c r="F179" s="133"/>
      <c r="G179" s="133"/>
      <c r="H179" s="133"/>
      <c r="I179" s="133"/>
      <c r="J179" s="133"/>
    </row>
    <row r="180" spans="1:10" ht="18">
      <c r="A180" s="127"/>
      <c r="B180" s="128"/>
      <c r="C180" s="134"/>
      <c r="D180" s="137"/>
      <c r="E180" s="137"/>
      <c r="F180" s="133"/>
      <c r="G180" s="133"/>
      <c r="H180" s="133"/>
      <c r="I180" s="99"/>
      <c r="J180" s="28"/>
    </row>
    <row r="181" spans="1:10" ht="18">
      <c r="A181" s="127"/>
      <c r="B181" s="128"/>
      <c r="C181" s="134"/>
      <c r="D181" s="137"/>
      <c r="E181" s="137"/>
      <c r="F181" s="133"/>
      <c r="G181" s="133"/>
      <c r="H181" s="138"/>
      <c r="I181" s="99"/>
      <c r="J181" s="28"/>
    </row>
    <row r="182" spans="1:10" ht="18">
      <c r="A182" s="127"/>
      <c r="B182" s="128"/>
      <c r="C182" s="134"/>
      <c r="D182" s="133"/>
      <c r="E182" s="23"/>
      <c r="F182" s="133"/>
      <c r="G182" s="133"/>
      <c r="H182" s="133"/>
      <c r="I182" s="133"/>
      <c r="J182" s="133"/>
    </row>
    <row r="183" spans="1:10" ht="18">
      <c r="A183" s="127"/>
      <c r="B183" s="128"/>
      <c r="C183" s="134"/>
      <c r="D183" s="23"/>
      <c r="E183" s="23"/>
      <c r="F183" s="23"/>
      <c r="G183" s="23"/>
      <c r="H183" s="133"/>
      <c r="I183" s="133"/>
      <c r="J183" s="133"/>
    </row>
    <row r="184" spans="1:10" ht="18">
      <c r="A184" s="127"/>
      <c r="B184" s="128"/>
      <c r="C184" s="139"/>
      <c r="D184" s="139"/>
      <c r="E184" s="139"/>
      <c r="F184" s="139"/>
      <c r="G184" s="139"/>
      <c r="H184" s="139"/>
      <c r="I184" s="139"/>
      <c r="J184" s="139"/>
    </row>
    <row r="185" spans="1:10" ht="18">
      <c r="A185" s="127"/>
      <c r="B185" s="6"/>
      <c r="C185" s="131" t="s">
        <v>75</v>
      </c>
      <c r="D185" s="23"/>
      <c r="E185" s="23"/>
      <c r="F185" s="23"/>
      <c r="G185" s="23"/>
      <c r="H185" s="23"/>
      <c r="I185" s="23"/>
      <c r="J185" s="23"/>
    </row>
    <row r="186" spans="1:10" ht="18">
      <c r="A186" s="127"/>
      <c r="B186" s="6"/>
      <c r="C186" s="134"/>
      <c r="D186" s="23"/>
      <c r="E186" s="23"/>
      <c r="F186" s="23"/>
      <c r="G186" s="23"/>
      <c r="H186" s="23"/>
      <c r="I186" s="23"/>
      <c r="J186" s="23"/>
    </row>
    <row r="187" spans="1:10">
      <c r="A187" s="39"/>
      <c r="B187" s="6"/>
      <c r="C187" s="134"/>
      <c r="D187" s="23"/>
      <c r="E187" s="23"/>
      <c r="F187" s="23"/>
      <c r="G187" s="23"/>
      <c r="H187" s="23"/>
      <c r="I187" s="23"/>
      <c r="J187" s="23"/>
    </row>
    <row r="188" spans="1:10">
      <c r="A188" s="39"/>
      <c r="B188" s="6"/>
      <c r="C188" s="134"/>
      <c r="D188" s="23"/>
      <c r="E188" s="23"/>
      <c r="F188" s="23"/>
      <c r="G188" s="23"/>
      <c r="H188" s="23"/>
      <c r="I188" s="23"/>
      <c r="J188" s="23"/>
    </row>
    <row r="189" spans="1:10">
      <c r="A189" s="39"/>
      <c r="B189" s="6"/>
      <c r="C189" s="134"/>
      <c r="D189" s="23"/>
      <c r="E189" s="23"/>
      <c r="F189" s="23"/>
      <c r="G189" s="135"/>
      <c r="H189" s="135"/>
      <c r="I189" s="23"/>
      <c r="J189" s="23"/>
    </row>
    <row r="190" spans="1:10">
      <c r="A190" s="39"/>
      <c r="B190" s="6"/>
      <c r="C190" s="134"/>
      <c r="D190" s="23"/>
      <c r="E190" s="23"/>
      <c r="F190" s="23"/>
      <c r="G190" s="23"/>
      <c r="H190" s="23"/>
      <c r="I190" s="23"/>
      <c r="J190" s="23"/>
    </row>
    <row r="191" spans="1:10">
      <c r="A191" s="39"/>
      <c r="B191" s="6"/>
      <c r="C191" s="134"/>
      <c r="D191" s="23"/>
      <c r="E191" s="23"/>
      <c r="F191" s="23"/>
      <c r="G191" s="23"/>
      <c r="H191" s="23"/>
      <c r="I191" s="23"/>
      <c r="J191" s="23"/>
    </row>
    <row r="192" spans="1:10">
      <c r="A192" s="39"/>
      <c r="B192" s="6"/>
      <c r="C192" s="140"/>
      <c r="D192" s="141"/>
      <c r="E192" s="141"/>
      <c r="F192" s="141"/>
      <c r="G192" s="141"/>
      <c r="H192" s="141"/>
      <c r="I192" s="141"/>
      <c r="J192" s="141"/>
    </row>
    <row r="193" spans="1:10">
      <c r="A193" s="39"/>
      <c r="B193" s="6"/>
      <c r="C193" s="131" t="s">
        <v>76</v>
      </c>
      <c r="D193" s="142"/>
      <c r="E193" s="142"/>
      <c r="F193" s="142"/>
      <c r="G193" s="142"/>
      <c r="H193" s="142"/>
      <c r="I193" s="142"/>
      <c r="J193" s="142"/>
    </row>
    <row r="194" spans="1:10">
      <c r="A194" s="39"/>
      <c r="B194" s="6"/>
      <c r="C194" s="134"/>
      <c r="D194" s="142"/>
      <c r="E194" s="142"/>
      <c r="F194" s="142"/>
      <c r="G194" s="142"/>
      <c r="H194" s="142"/>
      <c r="I194" s="142"/>
      <c r="J194" s="142"/>
    </row>
    <row r="195" spans="1:10">
      <c r="A195" s="39"/>
      <c r="B195" s="6"/>
      <c r="C195" s="134"/>
      <c r="D195" s="142"/>
      <c r="E195" s="142"/>
      <c r="F195" s="142"/>
      <c r="G195" s="142"/>
      <c r="H195" s="142"/>
      <c r="I195" s="142"/>
      <c r="J195" s="142"/>
    </row>
    <row r="196" spans="1:10">
      <c r="A196" s="39"/>
      <c r="B196" s="6"/>
      <c r="C196" s="134"/>
      <c r="D196" s="142"/>
      <c r="E196" s="142"/>
      <c r="F196" s="142"/>
      <c r="G196" s="142"/>
      <c r="H196" s="142"/>
      <c r="I196" s="142"/>
      <c r="J196" s="142"/>
    </row>
    <row r="197" spans="1:10">
      <c r="A197" s="39"/>
      <c r="B197" s="6"/>
      <c r="C197" s="134"/>
      <c r="D197" s="142"/>
      <c r="E197" s="142"/>
      <c r="F197" s="142"/>
      <c r="G197" s="142"/>
      <c r="H197" s="28"/>
      <c r="I197" s="142"/>
      <c r="J197" s="142"/>
    </row>
    <row r="198" spans="1:10">
      <c r="A198" s="39"/>
      <c r="B198" s="6"/>
      <c r="C198" s="134"/>
      <c r="D198" s="142"/>
      <c r="E198" s="142"/>
      <c r="F198" s="142"/>
      <c r="G198" s="142"/>
      <c r="H198" s="142"/>
      <c r="I198" s="142"/>
      <c r="J198" s="142"/>
    </row>
    <row r="199" spans="1:10">
      <c r="A199" s="39"/>
      <c r="B199" s="6"/>
      <c r="C199" s="134"/>
      <c r="D199" s="142"/>
      <c r="E199" s="142"/>
      <c r="F199" s="142"/>
      <c r="G199" s="142"/>
      <c r="H199" s="142"/>
      <c r="I199" s="142"/>
      <c r="J199" s="142"/>
    </row>
    <row r="200" spans="1:10">
      <c r="A200" s="39"/>
      <c r="B200" s="6"/>
      <c r="C200" s="134"/>
      <c r="D200" s="23"/>
      <c r="E200" s="23"/>
      <c r="F200" s="23"/>
      <c r="G200" s="23"/>
      <c r="H200" s="34"/>
      <c r="I200" s="23"/>
      <c r="J200" s="23"/>
    </row>
    <row r="201" spans="1:10">
      <c r="A201" s="39"/>
      <c r="B201" s="6"/>
      <c r="C201" s="134"/>
      <c r="D201" s="23"/>
      <c r="E201" s="23"/>
      <c r="F201" s="23"/>
      <c r="G201" s="135"/>
      <c r="H201" s="23"/>
      <c r="I201" s="23"/>
      <c r="J201" s="23"/>
    </row>
    <row r="202" spans="1:10">
      <c r="A202" s="39"/>
      <c r="B202" s="6"/>
      <c r="C202" s="134"/>
      <c r="D202" s="23"/>
      <c r="E202" s="23"/>
      <c r="F202" s="23"/>
      <c r="G202" s="28"/>
      <c r="H202" s="23"/>
      <c r="I202" s="23"/>
      <c r="J202" s="23"/>
    </row>
    <row r="203" spans="1:10">
      <c r="A203" s="39"/>
      <c r="B203" s="6"/>
      <c r="C203" s="141"/>
      <c r="D203" s="141"/>
      <c r="E203" s="141"/>
      <c r="F203" s="141"/>
      <c r="G203" s="141"/>
      <c r="H203" s="141"/>
      <c r="I203" s="141"/>
      <c r="J203" s="141"/>
    </row>
    <row r="204" spans="1:10">
      <c r="A204" s="39"/>
      <c r="B204" s="6"/>
      <c r="C204" s="143"/>
      <c r="D204" s="28"/>
      <c r="E204" s="28"/>
      <c r="F204" s="28"/>
      <c r="G204" s="142"/>
      <c r="H204" s="28"/>
      <c r="I204" s="132"/>
      <c r="J204" s="144"/>
    </row>
    <row r="205" spans="1:10">
      <c r="A205" s="39"/>
      <c r="B205" s="6"/>
      <c r="C205" s="145"/>
      <c r="D205" s="146"/>
      <c r="E205" s="147"/>
      <c r="F205" s="28"/>
      <c r="G205" s="142"/>
      <c r="H205" s="28"/>
      <c r="I205" s="132"/>
      <c r="J205" s="148"/>
    </row>
    <row r="206" spans="1:10">
      <c r="A206" s="39"/>
      <c r="B206" s="6"/>
      <c r="C206" s="145"/>
      <c r="D206" s="23"/>
      <c r="E206" s="147"/>
      <c r="F206" s="28"/>
      <c r="G206" s="142"/>
      <c r="H206" s="28"/>
      <c r="I206" s="28"/>
      <c r="J206" s="142"/>
    </row>
    <row r="207" spans="1:10">
      <c r="A207" s="39"/>
      <c r="B207" s="6"/>
      <c r="C207" s="134"/>
      <c r="D207" s="142"/>
      <c r="E207" s="142"/>
      <c r="F207" s="142"/>
      <c r="G207" s="142"/>
      <c r="H207" s="28"/>
      <c r="I207" s="142"/>
      <c r="J207" s="142"/>
    </row>
    <row r="208" spans="1:10">
      <c r="A208" s="39"/>
      <c r="B208" s="6"/>
      <c r="C208" s="134"/>
      <c r="D208" s="142"/>
      <c r="E208" s="142"/>
      <c r="F208" s="142"/>
      <c r="G208" s="142"/>
      <c r="H208" s="142"/>
      <c r="I208" s="142"/>
      <c r="J208" s="142"/>
    </row>
    <row r="209" spans="1:10">
      <c r="A209" s="39"/>
      <c r="B209" s="6"/>
      <c r="C209" s="149"/>
      <c r="D209" s="142"/>
      <c r="E209" s="142"/>
      <c r="F209" s="142"/>
      <c r="G209" s="142"/>
      <c r="H209" s="142"/>
      <c r="I209" s="142"/>
      <c r="J209" s="142"/>
    </row>
    <row r="210" spans="1:10">
      <c r="A210" s="39"/>
      <c r="B210" s="6"/>
      <c r="C210" s="150"/>
      <c r="D210" s="151">
        <f t="shared" ref="D210:J210" si="2">COUNTA(D177:D202)</f>
        <v>0</v>
      </c>
      <c r="E210" s="151">
        <f t="shared" si="2"/>
        <v>0</v>
      </c>
      <c r="F210" s="151">
        <f t="shared" si="2"/>
        <v>0</v>
      </c>
      <c r="G210" s="151">
        <f t="shared" si="2"/>
        <v>0</v>
      </c>
      <c r="H210" s="151">
        <f t="shared" si="2"/>
        <v>0</v>
      </c>
      <c r="I210" s="151">
        <f t="shared" si="2"/>
        <v>0</v>
      </c>
      <c r="J210" s="151">
        <f t="shared" si="2"/>
        <v>0</v>
      </c>
    </row>
    <row r="211" spans="1:10" ht="18">
      <c r="A211" s="127"/>
      <c r="B211" s="6"/>
      <c r="C211" s="23"/>
      <c r="D211" s="23"/>
      <c r="E211" s="23"/>
      <c r="F211" s="23"/>
      <c r="G211" s="23"/>
      <c r="H211" s="23"/>
      <c r="I211" s="28" t="s">
        <v>77</v>
      </c>
      <c r="J211" s="152">
        <f>SUM(D210:J210)</f>
        <v>0</v>
      </c>
    </row>
    <row r="212" spans="1:10" ht="18">
      <c r="A212" s="127"/>
      <c r="B212" s="6"/>
      <c r="C212" s="153"/>
      <c r="D212" s="153"/>
      <c r="E212" s="153"/>
      <c r="F212" s="153"/>
      <c r="G212" s="23"/>
      <c r="H212" s="153"/>
      <c r="I212" s="28" t="s">
        <v>37</v>
      </c>
      <c r="J212" s="28">
        <f>COUNTA(D37:J46,D94:J103,D150:J159)</f>
        <v>0</v>
      </c>
    </row>
    <row r="213" spans="1:10" ht="18">
      <c r="A213" s="127"/>
      <c r="B213" s="6"/>
      <c r="C213" s="154"/>
      <c r="D213" s="23" t="s">
        <v>78</v>
      </c>
      <c r="E213" s="23"/>
      <c r="F213" s="23"/>
      <c r="G213" s="23"/>
      <c r="H213" s="23"/>
      <c r="I213" s="28" t="s">
        <v>79</v>
      </c>
      <c r="J213" s="28">
        <f>COUNTA(D52:J54,D109:J111,D165:J167)</f>
        <v>0</v>
      </c>
    </row>
    <row r="214" spans="1:10" ht="18">
      <c r="A214" s="127"/>
      <c r="B214" s="6"/>
      <c r="C214" s="155"/>
      <c r="D214" s="23" t="s">
        <v>80</v>
      </c>
      <c r="E214" s="23"/>
      <c r="F214" s="23"/>
      <c r="G214" s="23"/>
      <c r="H214" s="23"/>
      <c r="I214" s="28" t="s">
        <v>81</v>
      </c>
      <c r="J214" s="28">
        <f>COUNTA(D60:J61,D117:J118,D173:J174)</f>
        <v>0</v>
      </c>
    </row>
    <row r="215" spans="1:10" ht="18">
      <c r="A215" s="127"/>
      <c r="B215" s="6"/>
      <c r="C215" s="156"/>
      <c r="D215" s="23" t="s">
        <v>82</v>
      </c>
      <c r="E215" s="23"/>
      <c r="F215" s="23"/>
      <c r="G215" s="23"/>
      <c r="H215" s="23"/>
      <c r="I215" s="28" t="s">
        <v>83</v>
      </c>
      <c r="J215" s="28">
        <f>COUNTA(D47:J51,D104:J108,D160:J164)</f>
        <v>0</v>
      </c>
    </row>
    <row r="216" spans="1:10" ht="18">
      <c r="A216" s="127"/>
      <c r="B216" s="6"/>
      <c r="C216" s="157" t="s">
        <v>84</v>
      </c>
      <c r="D216" s="23" t="s">
        <v>85</v>
      </c>
      <c r="E216" s="23"/>
      <c r="F216" s="23"/>
      <c r="G216" s="23"/>
      <c r="H216" s="23"/>
      <c r="I216" s="28" t="s">
        <v>86</v>
      </c>
      <c r="J216" s="28">
        <f>SUM(J212:J215)</f>
        <v>0</v>
      </c>
    </row>
    <row r="217" spans="1:10" ht="18">
      <c r="A217" s="127"/>
      <c r="B217" s="6"/>
      <c r="C217" s="23"/>
      <c r="D217" s="23"/>
      <c r="E217" s="23"/>
      <c r="F217" s="23"/>
      <c r="G217" s="158" t="s">
        <v>87</v>
      </c>
      <c r="H217" s="23"/>
      <c r="I217" s="23"/>
      <c r="J217" s="23"/>
    </row>
    <row r="218" spans="1:10" ht="18">
      <c r="A218" s="127"/>
      <c r="B218" s="6"/>
      <c r="C218" s="23"/>
      <c r="D218" s="23"/>
      <c r="E218" s="23"/>
      <c r="F218" s="23"/>
      <c r="G218" s="23"/>
      <c r="H218" s="23"/>
      <c r="I218" s="23"/>
      <c r="J218" s="23"/>
    </row>
    <row r="219" spans="1:10" ht="18">
      <c r="A219" s="127"/>
      <c r="B219" s="6"/>
      <c r="C219" s="23"/>
      <c r="D219" s="23"/>
      <c r="E219" s="28"/>
      <c r="F219" s="28"/>
      <c r="G219" s="23"/>
      <c r="H219" s="28"/>
      <c r="I219" s="28"/>
      <c r="J219" s="28"/>
    </row>
    <row r="220" spans="1:10" ht="18">
      <c r="A220" s="127"/>
      <c r="B220" s="6"/>
      <c r="C220" s="23"/>
      <c r="D220" s="23"/>
      <c r="E220" s="23"/>
      <c r="F220" s="23"/>
      <c r="G220" s="23"/>
      <c r="H220" s="23"/>
      <c r="I220" s="23"/>
      <c r="J220" s="23"/>
    </row>
  </sheetData>
  <mergeCells count="7">
    <mergeCell ref="A150:A174"/>
    <mergeCell ref="A1:J1"/>
    <mergeCell ref="A7:A36"/>
    <mergeCell ref="A37:A62"/>
    <mergeCell ref="A64:A93"/>
    <mergeCell ref="A94:A118"/>
    <mergeCell ref="A120:A149"/>
  </mergeCells>
  <phoneticPr fontId="20" type="noConversion"/>
  <conditionalFormatting sqref="G94">
    <cfRule type="duplicateValues" dxfId="16520" priority="370"/>
  </conditionalFormatting>
  <conditionalFormatting sqref="G94">
    <cfRule type="duplicateValues" dxfId="16519" priority="369"/>
  </conditionalFormatting>
  <conditionalFormatting sqref="G94">
    <cfRule type="duplicateValues" dxfId="16518" priority="368"/>
  </conditionalFormatting>
  <conditionalFormatting sqref="G94">
    <cfRule type="duplicateValues" dxfId="16517" priority="367"/>
  </conditionalFormatting>
  <conditionalFormatting sqref="G94">
    <cfRule type="duplicateValues" dxfId="16516" priority="366"/>
  </conditionalFormatting>
  <conditionalFormatting sqref="G94">
    <cfRule type="duplicateValues" dxfId="16515" priority="365"/>
  </conditionalFormatting>
  <conditionalFormatting sqref="G94">
    <cfRule type="duplicateValues" dxfId="16514" priority="364"/>
  </conditionalFormatting>
  <conditionalFormatting sqref="G94">
    <cfRule type="duplicateValues" dxfId="16513" priority="363"/>
  </conditionalFormatting>
  <conditionalFormatting sqref="G94">
    <cfRule type="duplicateValues" dxfId="16512" priority="362"/>
  </conditionalFormatting>
  <conditionalFormatting sqref="G94">
    <cfRule type="duplicateValues" dxfId="16511" priority="361"/>
  </conditionalFormatting>
  <conditionalFormatting sqref="G94">
    <cfRule type="duplicateValues" dxfId="16510" priority="360"/>
  </conditionalFormatting>
  <conditionalFormatting sqref="G94">
    <cfRule type="duplicateValues" dxfId="16509" priority="359"/>
  </conditionalFormatting>
  <conditionalFormatting sqref="G94">
    <cfRule type="duplicateValues" dxfId="16508" priority="358"/>
  </conditionalFormatting>
  <conditionalFormatting sqref="G94">
    <cfRule type="duplicateValues" dxfId="16507" priority="357"/>
  </conditionalFormatting>
  <conditionalFormatting sqref="G94">
    <cfRule type="duplicateValues" dxfId="16506" priority="356"/>
  </conditionalFormatting>
  <conditionalFormatting sqref="G94">
    <cfRule type="duplicateValues" dxfId="16505" priority="355"/>
  </conditionalFormatting>
  <conditionalFormatting sqref="G94">
    <cfRule type="duplicateValues" dxfId="16504" priority="354"/>
  </conditionalFormatting>
  <conditionalFormatting sqref="G94">
    <cfRule type="duplicateValues" dxfId="16503" priority="353"/>
  </conditionalFormatting>
  <conditionalFormatting sqref="G94">
    <cfRule type="duplicateValues" dxfId="16502" priority="352"/>
  </conditionalFormatting>
  <conditionalFormatting sqref="G94">
    <cfRule type="duplicateValues" dxfId="16501" priority="351"/>
  </conditionalFormatting>
  <conditionalFormatting sqref="G94">
    <cfRule type="duplicateValues" dxfId="16500" priority="350"/>
  </conditionalFormatting>
  <conditionalFormatting sqref="G94">
    <cfRule type="duplicateValues" dxfId="16499" priority="349"/>
  </conditionalFormatting>
  <conditionalFormatting sqref="G94">
    <cfRule type="duplicateValues" dxfId="16498" priority="348"/>
  </conditionalFormatting>
  <conditionalFormatting sqref="G94">
    <cfRule type="duplicateValues" dxfId="16497" priority="347"/>
  </conditionalFormatting>
  <conditionalFormatting sqref="G94">
    <cfRule type="duplicateValues" dxfId="16496" priority="346"/>
  </conditionalFormatting>
  <conditionalFormatting sqref="G94">
    <cfRule type="duplicateValues" dxfId="16495" priority="345"/>
  </conditionalFormatting>
  <conditionalFormatting sqref="G94">
    <cfRule type="duplicateValues" dxfId="16494" priority="344"/>
  </conditionalFormatting>
  <conditionalFormatting sqref="G94">
    <cfRule type="duplicateValues" dxfId="16493" priority="343"/>
  </conditionalFormatting>
  <conditionalFormatting sqref="G94">
    <cfRule type="duplicateValues" dxfId="16492" priority="342"/>
  </conditionalFormatting>
  <conditionalFormatting sqref="G94">
    <cfRule type="duplicateValues" dxfId="16491" priority="341"/>
  </conditionalFormatting>
  <conditionalFormatting sqref="G94">
    <cfRule type="duplicateValues" dxfId="16490" priority="340"/>
  </conditionalFormatting>
  <conditionalFormatting sqref="G94">
    <cfRule type="duplicateValues" dxfId="16489" priority="339"/>
  </conditionalFormatting>
  <conditionalFormatting sqref="G94">
    <cfRule type="duplicateValues" dxfId="16488" priority="338"/>
  </conditionalFormatting>
  <conditionalFormatting sqref="G94">
    <cfRule type="duplicateValues" dxfId="16487" priority="337"/>
  </conditionalFormatting>
  <conditionalFormatting sqref="G94">
    <cfRule type="duplicateValues" dxfId="16486" priority="336"/>
  </conditionalFormatting>
  <conditionalFormatting sqref="G94">
    <cfRule type="duplicateValues" dxfId="16485" priority="335"/>
  </conditionalFormatting>
  <conditionalFormatting sqref="G94">
    <cfRule type="duplicateValues" dxfId="16484" priority="334"/>
  </conditionalFormatting>
  <conditionalFormatting sqref="G94">
    <cfRule type="duplicateValues" dxfId="16483" priority="333"/>
  </conditionalFormatting>
  <conditionalFormatting sqref="G94">
    <cfRule type="duplicateValues" dxfId="16482" priority="332"/>
  </conditionalFormatting>
  <conditionalFormatting sqref="G94">
    <cfRule type="duplicateValues" dxfId="16481" priority="331"/>
  </conditionalFormatting>
  <conditionalFormatting sqref="G94">
    <cfRule type="duplicateValues" dxfId="16480" priority="330"/>
  </conditionalFormatting>
  <conditionalFormatting sqref="G94">
    <cfRule type="duplicateValues" dxfId="16479" priority="329"/>
  </conditionalFormatting>
  <conditionalFormatting sqref="G94">
    <cfRule type="duplicateValues" dxfId="16478" priority="328"/>
  </conditionalFormatting>
  <conditionalFormatting sqref="G94">
    <cfRule type="duplicateValues" dxfId="16477" priority="327"/>
  </conditionalFormatting>
  <conditionalFormatting sqref="G94">
    <cfRule type="duplicateValues" dxfId="16476" priority="326"/>
  </conditionalFormatting>
  <conditionalFormatting sqref="G94">
    <cfRule type="duplicateValues" dxfId="16475" priority="325"/>
  </conditionalFormatting>
  <conditionalFormatting sqref="G94">
    <cfRule type="duplicateValues" dxfId="16474" priority="324"/>
  </conditionalFormatting>
  <conditionalFormatting sqref="G94">
    <cfRule type="duplicateValues" dxfId="16473" priority="323"/>
  </conditionalFormatting>
  <conditionalFormatting sqref="G94">
    <cfRule type="duplicateValues" dxfId="16472" priority="322"/>
  </conditionalFormatting>
  <conditionalFormatting sqref="G94">
    <cfRule type="duplicateValues" dxfId="16471" priority="321"/>
  </conditionalFormatting>
  <conditionalFormatting sqref="G94">
    <cfRule type="duplicateValues" dxfId="16470" priority="320"/>
  </conditionalFormatting>
  <conditionalFormatting sqref="G94">
    <cfRule type="duplicateValues" dxfId="16469" priority="319"/>
  </conditionalFormatting>
  <conditionalFormatting sqref="G94">
    <cfRule type="duplicateValues" dxfId="16468" priority="318"/>
  </conditionalFormatting>
  <conditionalFormatting sqref="G94">
    <cfRule type="duplicateValues" dxfId="16467" priority="317"/>
  </conditionalFormatting>
  <conditionalFormatting sqref="G94">
    <cfRule type="duplicateValues" dxfId="16466" priority="316"/>
  </conditionalFormatting>
  <conditionalFormatting sqref="G94">
    <cfRule type="duplicateValues" dxfId="16465" priority="315"/>
  </conditionalFormatting>
  <conditionalFormatting sqref="G94">
    <cfRule type="duplicateValues" dxfId="16464" priority="314"/>
  </conditionalFormatting>
  <conditionalFormatting sqref="G94">
    <cfRule type="duplicateValues" dxfId="16463" priority="313"/>
  </conditionalFormatting>
  <conditionalFormatting sqref="G94">
    <cfRule type="duplicateValues" dxfId="16462" priority="312"/>
  </conditionalFormatting>
  <conditionalFormatting sqref="G94">
    <cfRule type="duplicateValues" dxfId="16461" priority="311"/>
  </conditionalFormatting>
  <conditionalFormatting sqref="G94">
    <cfRule type="duplicateValues" dxfId="16460" priority="310"/>
  </conditionalFormatting>
  <conditionalFormatting sqref="G94">
    <cfRule type="duplicateValues" dxfId="16459" priority="309"/>
  </conditionalFormatting>
  <conditionalFormatting sqref="G94">
    <cfRule type="duplicateValues" dxfId="16458" priority="308"/>
  </conditionalFormatting>
  <conditionalFormatting sqref="G94">
    <cfRule type="duplicateValues" dxfId="16457" priority="307"/>
  </conditionalFormatting>
  <conditionalFormatting sqref="G94">
    <cfRule type="duplicateValues" dxfId="16456" priority="306"/>
  </conditionalFormatting>
  <conditionalFormatting sqref="G94">
    <cfRule type="duplicateValues" dxfId="16455" priority="305"/>
  </conditionalFormatting>
  <conditionalFormatting sqref="G94">
    <cfRule type="duplicateValues" dxfId="16454" priority="304"/>
  </conditionalFormatting>
  <conditionalFormatting sqref="G94">
    <cfRule type="duplicateValues" dxfId="16453" priority="303"/>
  </conditionalFormatting>
  <conditionalFormatting sqref="G94">
    <cfRule type="duplicateValues" dxfId="16452" priority="302"/>
  </conditionalFormatting>
  <conditionalFormatting sqref="G94">
    <cfRule type="duplicateValues" dxfId="16451" priority="301"/>
  </conditionalFormatting>
  <conditionalFormatting sqref="G94">
    <cfRule type="duplicateValues" dxfId="16450" priority="300"/>
  </conditionalFormatting>
  <conditionalFormatting sqref="G94">
    <cfRule type="duplicateValues" dxfId="16449" priority="299"/>
  </conditionalFormatting>
  <conditionalFormatting sqref="G95">
    <cfRule type="duplicateValues" dxfId="16448" priority="298"/>
  </conditionalFormatting>
  <conditionalFormatting sqref="G95">
    <cfRule type="duplicateValues" dxfId="16447" priority="297"/>
  </conditionalFormatting>
  <conditionalFormatting sqref="G95">
    <cfRule type="duplicateValues" dxfId="16446" priority="296"/>
  </conditionalFormatting>
  <conditionalFormatting sqref="G95">
    <cfRule type="duplicateValues" dxfId="16445" priority="295"/>
  </conditionalFormatting>
  <conditionalFormatting sqref="G95">
    <cfRule type="duplicateValues" dxfId="16444" priority="294"/>
  </conditionalFormatting>
  <conditionalFormatting sqref="G95">
    <cfRule type="duplicateValues" dxfId="16443" priority="293"/>
  </conditionalFormatting>
  <conditionalFormatting sqref="G95">
    <cfRule type="duplicateValues" dxfId="16442" priority="292"/>
  </conditionalFormatting>
  <conditionalFormatting sqref="G95">
    <cfRule type="duplicateValues" dxfId="16441" priority="291"/>
  </conditionalFormatting>
  <conditionalFormatting sqref="G95">
    <cfRule type="duplicateValues" dxfId="16440" priority="290"/>
  </conditionalFormatting>
  <conditionalFormatting sqref="G95">
    <cfRule type="duplicateValues" dxfId="16439" priority="289"/>
  </conditionalFormatting>
  <conditionalFormatting sqref="G95">
    <cfRule type="duplicateValues" dxfId="16438" priority="288"/>
  </conditionalFormatting>
  <conditionalFormatting sqref="G95">
    <cfRule type="duplicateValues" dxfId="16437" priority="287"/>
  </conditionalFormatting>
  <conditionalFormatting sqref="G95">
    <cfRule type="duplicateValues" dxfId="16436" priority="286"/>
  </conditionalFormatting>
  <conditionalFormatting sqref="G95">
    <cfRule type="duplicateValues" dxfId="16435" priority="285"/>
  </conditionalFormatting>
  <conditionalFormatting sqref="G95">
    <cfRule type="duplicateValues" dxfId="16434" priority="284"/>
  </conditionalFormatting>
  <conditionalFormatting sqref="G95">
    <cfRule type="duplicateValues" dxfId="16433" priority="283"/>
  </conditionalFormatting>
  <conditionalFormatting sqref="G95">
    <cfRule type="duplicateValues" dxfId="16432" priority="282"/>
  </conditionalFormatting>
  <conditionalFormatting sqref="G95">
    <cfRule type="duplicateValues" dxfId="16431" priority="281"/>
  </conditionalFormatting>
  <conditionalFormatting sqref="G95">
    <cfRule type="duplicateValues" dxfId="16430" priority="280"/>
  </conditionalFormatting>
  <conditionalFormatting sqref="G95">
    <cfRule type="duplicateValues" dxfId="16429" priority="279"/>
  </conditionalFormatting>
  <conditionalFormatting sqref="G95">
    <cfRule type="duplicateValues" dxfId="16428" priority="278"/>
  </conditionalFormatting>
  <conditionalFormatting sqref="G95">
    <cfRule type="duplicateValues" dxfId="16427" priority="277"/>
  </conditionalFormatting>
  <conditionalFormatting sqref="G95">
    <cfRule type="duplicateValues" dxfId="16426" priority="276"/>
  </conditionalFormatting>
  <conditionalFormatting sqref="G95">
    <cfRule type="duplicateValues" dxfId="16425" priority="275"/>
  </conditionalFormatting>
  <conditionalFormatting sqref="G95">
    <cfRule type="duplicateValues" dxfId="16424" priority="274"/>
  </conditionalFormatting>
  <conditionalFormatting sqref="G95">
    <cfRule type="duplicateValues" dxfId="16423" priority="273"/>
  </conditionalFormatting>
  <conditionalFormatting sqref="G95">
    <cfRule type="duplicateValues" dxfId="16422" priority="272"/>
  </conditionalFormatting>
  <conditionalFormatting sqref="G95">
    <cfRule type="duplicateValues" dxfId="16421" priority="271"/>
  </conditionalFormatting>
  <conditionalFormatting sqref="G95">
    <cfRule type="duplicateValues" dxfId="16420" priority="270"/>
  </conditionalFormatting>
  <conditionalFormatting sqref="G95">
    <cfRule type="duplicateValues" dxfId="16419" priority="269"/>
  </conditionalFormatting>
  <conditionalFormatting sqref="G95">
    <cfRule type="duplicateValues" dxfId="16418" priority="268"/>
  </conditionalFormatting>
  <conditionalFormatting sqref="G95">
    <cfRule type="duplicateValues" dxfId="16417" priority="267"/>
  </conditionalFormatting>
  <conditionalFormatting sqref="G95">
    <cfRule type="duplicateValues" dxfId="16416" priority="266"/>
  </conditionalFormatting>
  <conditionalFormatting sqref="G95">
    <cfRule type="duplicateValues" dxfId="16415" priority="265"/>
  </conditionalFormatting>
  <conditionalFormatting sqref="G95">
    <cfRule type="duplicateValues" dxfId="16414" priority="264"/>
  </conditionalFormatting>
  <conditionalFormatting sqref="G95">
    <cfRule type="duplicateValues" dxfId="16413" priority="263"/>
  </conditionalFormatting>
  <conditionalFormatting sqref="G95">
    <cfRule type="duplicateValues" dxfId="16412" priority="262"/>
  </conditionalFormatting>
  <conditionalFormatting sqref="G95">
    <cfRule type="duplicateValues" dxfId="16411" priority="261"/>
  </conditionalFormatting>
  <conditionalFormatting sqref="G95">
    <cfRule type="duplicateValues" dxfId="16410" priority="260"/>
  </conditionalFormatting>
  <conditionalFormatting sqref="G95">
    <cfRule type="duplicateValues" dxfId="16409" priority="259"/>
  </conditionalFormatting>
  <conditionalFormatting sqref="G95">
    <cfRule type="duplicateValues" dxfId="16408" priority="258"/>
  </conditionalFormatting>
  <conditionalFormatting sqref="G95">
    <cfRule type="duplicateValues" dxfId="16407" priority="257"/>
  </conditionalFormatting>
  <conditionalFormatting sqref="G95">
    <cfRule type="duplicateValues" dxfId="16406" priority="256"/>
  </conditionalFormatting>
  <conditionalFormatting sqref="G95">
    <cfRule type="duplicateValues" dxfId="16405" priority="255"/>
  </conditionalFormatting>
  <conditionalFormatting sqref="G95">
    <cfRule type="duplicateValues" dxfId="16404" priority="254"/>
  </conditionalFormatting>
  <conditionalFormatting sqref="G95">
    <cfRule type="duplicateValues" dxfId="16403" priority="253"/>
  </conditionalFormatting>
  <conditionalFormatting sqref="G95">
    <cfRule type="duplicateValues" dxfId="16402" priority="252"/>
  </conditionalFormatting>
  <conditionalFormatting sqref="G95">
    <cfRule type="duplicateValues" dxfId="16401" priority="251"/>
  </conditionalFormatting>
  <conditionalFormatting sqref="G95">
    <cfRule type="duplicateValues" dxfId="16400" priority="250"/>
  </conditionalFormatting>
  <conditionalFormatting sqref="G95">
    <cfRule type="duplicateValues" dxfId="16399" priority="249"/>
  </conditionalFormatting>
  <conditionalFormatting sqref="G95">
    <cfRule type="duplicateValues" dxfId="16398" priority="248"/>
  </conditionalFormatting>
  <conditionalFormatting sqref="G95">
    <cfRule type="duplicateValues" dxfId="16397" priority="247"/>
  </conditionalFormatting>
  <conditionalFormatting sqref="G95">
    <cfRule type="duplicateValues" dxfId="16396" priority="246"/>
  </conditionalFormatting>
  <conditionalFormatting sqref="G95">
    <cfRule type="duplicateValues" dxfId="16395" priority="245"/>
  </conditionalFormatting>
  <conditionalFormatting sqref="G95">
    <cfRule type="duplicateValues" dxfId="16394" priority="244"/>
  </conditionalFormatting>
  <conditionalFormatting sqref="G95">
    <cfRule type="duplicateValues" dxfId="16393" priority="243"/>
  </conditionalFormatting>
  <conditionalFormatting sqref="G96">
    <cfRule type="duplicateValues" dxfId="16392" priority="242"/>
  </conditionalFormatting>
  <conditionalFormatting sqref="H7">
    <cfRule type="duplicateValues" dxfId="16391" priority="237"/>
  </conditionalFormatting>
  <conditionalFormatting sqref="H19">
    <cfRule type="duplicateValues" dxfId="16390" priority="236"/>
  </conditionalFormatting>
  <conditionalFormatting sqref="H12">
    <cfRule type="duplicateValues" dxfId="16389" priority="235"/>
  </conditionalFormatting>
  <conditionalFormatting sqref="H38">
    <cfRule type="duplicateValues" dxfId="16388" priority="234"/>
  </conditionalFormatting>
  <conditionalFormatting sqref="H18">
    <cfRule type="duplicateValues" dxfId="16387" priority="233"/>
  </conditionalFormatting>
  <conditionalFormatting sqref="H13">
    <cfRule type="duplicateValues" dxfId="16386" priority="232"/>
  </conditionalFormatting>
  <conditionalFormatting sqref="H14">
    <cfRule type="duplicateValues" dxfId="16385" priority="231"/>
  </conditionalFormatting>
  <conditionalFormatting sqref="H16">
    <cfRule type="duplicateValues" dxfId="16384" priority="230"/>
  </conditionalFormatting>
  <conditionalFormatting sqref="H28">
    <cfRule type="duplicateValues" dxfId="16383" priority="229"/>
  </conditionalFormatting>
  <conditionalFormatting sqref="H48">
    <cfRule type="duplicateValues" dxfId="16382" priority="228"/>
  </conditionalFormatting>
  <conditionalFormatting sqref="I120">
    <cfRule type="duplicateValues" dxfId="16381" priority="227"/>
  </conditionalFormatting>
  <conditionalFormatting sqref="I121">
    <cfRule type="duplicateValues" dxfId="16380" priority="226"/>
  </conditionalFormatting>
  <conditionalFormatting sqref="I121">
    <cfRule type="duplicateValues" dxfId="16379" priority="225"/>
  </conditionalFormatting>
  <conditionalFormatting sqref="I121">
    <cfRule type="duplicateValues" dxfId="16378" priority="224"/>
  </conditionalFormatting>
  <conditionalFormatting sqref="I121">
    <cfRule type="duplicateValues" dxfId="16377" priority="223"/>
  </conditionalFormatting>
  <conditionalFormatting sqref="I121">
    <cfRule type="duplicateValues" dxfId="16376" priority="222"/>
  </conditionalFormatting>
  <conditionalFormatting sqref="I121">
    <cfRule type="duplicateValues" dxfId="16375" priority="221"/>
  </conditionalFormatting>
  <conditionalFormatting sqref="I121">
    <cfRule type="duplicateValues" dxfId="16374" priority="220"/>
  </conditionalFormatting>
  <conditionalFormatting sqref="I121">
    <cfRule type="duplicateValues" dxfId="16373" priority="219"/>
  </conditionalFormatting>
  <conditionalFormatting sqref="I121">
    <cfRule type="duplicateValues" dxfId="16372" priority="218"/>
  </conditionalFormatting>
  <conditionalFormatting sqref="I121">
    <cfRule type="duplicateValues" dxfId="16371" priority="217"/>
  </conditionalFormatting>
  <conditionalFormatting sqref="I121">
    <cfRule type="duplicateValues" dxfId="16370" priority="216"/>
  </conditionalFormatting>
  <conditionalFormatting sqref="I121">
    <cfRule type="duplicateValues" dxfId="16369" priority="215"/>
  </conditionalFormatting>
  <conditionalFormatting sqref="I121">
    <cfRule type="duplicateValues" dxfId="16368" priority="214"/>
  </conditionalFormatting>
  <conditionalFormatting sqref="I121">
    <cfRule type="duplicateValues" dxfId="16367" priority="213"/>
  </conditionalFormatting>
  <conditionalFormatting sqref="I121">
    <cfRule type="duplicateValues" dxfId="16366" priority="212"/>
  </conditionalFormatting>
  <conditionalFormatting sqref="I121">
    <cfRule type="duplicateValues" dxfId="16365" priority="211"/>
  </conditionalFormatting>
  <conditionalFormatting sqref="I121">
    <cfRule type="duplicateValues" dxfId="16364" priority="210"/>
  </conditionalFormatting>
  <conditionalFormatting sqref="I121">
    <cfRule type="duplicateValues" dxfId="16363" priority="209"/>
  </conditionalFormatting>
  <conditionalFormatting sqref="I121">
    <cfRule type="duplicateValues" dxfId="16362" priority="208"/>
  </conditionalFormatting>
  <conditionalFormatting sqref="I121">
    <cfRule type="duplicateValues" dxfId="16361" priority="207"/>
  </conditionalFormatting>
  <conditionalFormatting sqref="I129">
    <cfRule type="duplicateValues" dxfId="16360" priority="206"/>
  </conditionalFormatting>
  <conditionalFormatting sqref="I129">
    <cfRule type="duplicateValues" dxfId="16359" priority="205"/>
  </conditionalFormatting>
  <conditionalFormatting sqref="I129">
    <cfRule type="duplicateValues" dxfId="16358" priority="204"/>
  </conditionalFormatting>
  <conditionalFormatting sqref="I129">
    <cfRule type="duplicateValues" dxfId="16357" priority="203"/>
  </conditionalFormatting>
  <conditionalFormatting sqref="I129">
    <cfRule type="duplicateValues" dxfId="16356" priority="202"/>
  </conditionalFormatting>
  <conditionalFormatting sqref="I129">
    <cfRule type="duplicateValues" dxfId="16355" priority="201"/>
  </conditionalFormatting>
  <conditionalFormatting sqref="I129">
    <cfRule type="duplicateValues" dxfId="16354" priority="200"/>
  </conditionalFormatting>
  <conditionalFormatting sqref="I129">
    <cfRule type="duplicateValues" dxfId="16353" priority="199"/>
  </conditionalFormatting>
  <conditionalFormatting sqref="I129">
    <cfRule type="duplicateValues" dxfId="16352" priority="198"/>
  </conditionalFormatting>
  <conditionalFormatting sqref="I129">
    <cfRule type="duplicateValues" dxfId="16351" priority="197"/>
  </conditionalFormatting>
  <conditionalFormatting sqref="I129">
    <cfRule type="duplicateValues" dxfId="16350" priority="196"/>
  </conditionalFormatting>
  <conditionalFormatting sqref="I129">
    <cfRule type="duplicateValues" dxfId="16349" priority="195"/>
  </conditionalFormatting>
  <conditionalFormatting sqref="I129">
    <cfRule type="duplicateValues" dxfId="16348" priority="194"/>
  </conditionalFormatting>
  <conditionalFormatting sqref="I129">
    <cfRule type="duplicateValues" dxfId="16347" priority="193"/>
  </conditionalFormatting>
  <conditionalFormatting sqref="I129">
    <cfRule type="duplicateValues" dxfId="16346" priority="192"/>
  </conditionalFormatting>
  <conditionalFormatting sqref="I129">
    <cfRule type="duplicateValues" dxfId="16345" priority="191"/>
  </conditionalFormatting>
  <conditionalFormatting sqref="I129">
    <cfRule type="duplicateValues" dxfId="16344" priority="190"/>
  </conditionalFormatting>
  <conditionalFormatting sqref="I129">
    <cfRule type="duplicateValues" dxfId="16343" priority="189"/>
  </conditionalFormatting>
  <conditionalFormatting sqref="I129">
    <cfRule type="duplicateValues" dxfId="16342" priority="188"/>
  </conditionalFormatting>
  <conditionalFormatting sqref="I129">
    <cfRule type="duplicateValues" dxfId="16341" priority="187"/>
  </conditionalFormatting>
  <conditionalFormatting sqref="I129">
    <cfRule type="duplicateValues" dxfId="16340" priority="186"/>
  </conditionalFormatting>
  <conditionalFormatting sqref="I129">
    <cfRule type="duplicateValues" dxfId="16339" priority="185"/>
  </conditionalFormatting>
  <conditionalFormatting sqref="I129">
    <cfRule type="duplicateValues" dxfId="16338" priority="184"/>
  </conditionalFormatting>
  <conditionalFormatting sqref="I129">
    <cfRule type="duplicateValues" dxfId="16337" priority="183"/>
  </conditionalFormatting>
  <conditionalFormatting sqref="I129">
    <cfRule type="duplicateValues" dxfId="16336" priority="182"/>
  </conditionalFormatting>
  <conditionalFormatting sqref="I129">
    <cfRule type="duplicateValues" dxfId="16335" priority="181"/>
  </conditionalFormatting>
  <conditionalFormatting sqref="I129">
    <cfRule type="duplicateValues" dxfId="16334" priority="180"/>
  </conditionalFormatting>
  <conditionalFormatting sqref="I129">
    <cfRule type="duplicateValues" dxfId="16333" priority="179"/>
  </conditionalFormatting>
  <conditionalFormatting sqref="I129">
    <cfRule type="duplicateValues" dxfId="16332" priority="178"/>
  </conditionalFormatting>
  <conditionalFormatting sqref="I129">
    <cfRule type="duplicateValues" dxfId="16331" priority="177"/>
  </conditionalFormatting>
  <conditionalFormatting sqref="I129">
    <cfRule type="duplicateValues" dxfId="16330" priority="176"/>
  </conditionalFormatting>
  <conditionalFormatting sqref="I129">
    <cfRule type="duplicateValues" dxfId="16329" priority="175"/>
  </conditionalFormatting>
  <conditionalFormatting sqref="I129">
    <cfRule type="duplicateValues" dxfId="16328" priority="174"/>
  </conditionalFormatting>
  <conditionalFormatting sqref="I129">
    <cfRule type="duplicateValues" dxfId="16327" priority="173"/>
  </conditionalFormatting>
  <conditionalFormatting sqref="I129">
    <cfRule type="duplicateValues" dxfId="16326" priority="172"/>
  </conditionalFormatting>
  <conditionalFormatting sqref="I129">
    <cfRule type="duplicateValues" dxfId="16325" priority="171"/>
  </conditionalFormatting>
  <conditionalFormatting sqref="I132">
    <cfRule type="duplicateValues" dxfId="16324" priority="170"/>
  </conditionalFormatting>
  <conditionalFormatting sqref="I134">
    <cfRule type="duplicateValues" dxfId="16323" priority="169"/>
  </conditionalFormatting>
  <conditionalFormatting sqref="I136">
    <cfRule type="duplicateValues" dxfId="16322" priority="168"/>
  </conditionalFormatting>
  <conditionalFormatting sqref="I136">
    <cfRule type="duplicateValues" dxfId="16321" priority="167"/>
  </conditionalFormatting>
  <conditionalFormatting sqref="I128">
    <cfRule type="duplicateValues" dxfId="16320" priority="166"/>
  </conditionalFormatting>
  <conditionalFormatting sqref="I128">
    <cfRule type="duplicateValues" dxfId="16319" priority="165"/>
  </conditionalFormatting>
  <conditionalFormatting sqref="I133">
    <cfRule type="duplicateValues" dxfId="16318" priority="164"/>
  </conditionalFormatting>
  <conditionalFormatting sqref="I133">
    <cfRule type="duplicateValues" dxfId="16317" priority="163"/>
  </conditionalFormatting>
  <conditionalFormatting sqref="I130">
    <cfRule type="duplicateValues" dxfId="16316" priority="162"/>
  </conditionalFormatting>
  <conditionalFormatting sqref="I130">
    <cfRule type="duplicateValues" dxfId="16315" priority="161"/>
  </conditionalFormatting>
  <conditionalFormatting sqref="I130">
    <cfRule type="duplicateValues" dxfId="16314" priority="160"/>
  </conditionalFormatting>
  <conditionalFormatting sqref="I130">
    <cfRule type="duplicateValues" dxfId="16313" priority="159"/>
  </conditionalFormatting>
  <conditionalFormatting sqref="I130">
    <cfRule type="duplicateValues" dxfId="16312" priority="158"/>
  </conditionalFormatting>
  <conditionalFormatting sqref="I130">
    <cfRule type="duplicateValues" dxfId="16311" priority="157"/>
  </conditionalFormatting>
  <conditionalFormatting sqref="I130">
    <cfRule type="duplicateValues" dxfId="16310" priority="156"/>
  </conditionalFormatting>
  <conditionalFormatting sqref="I130">
    <cfRule type="duplicateValues" dxfId="16309" priority="155"/>
  </conditionalFormatting>
  <conditionalFormatting sqref="I130">
    <cfRule type="duplicateValues" dxfId="16308" priority="154"/>
  </conditionalFormatting>
  <conditionalFormatting sqref="I130">
    <cfRule type="duplicateValues" dxfId="16307" priority="153"/>
  </conditionalFormatting>
  <conditionalFormatting sqref="I130">
    <cfRule type="duplicateValues" dxfId="16306" priority="152"/>
  </conditionalFormatting>
  <conditionalFormatting sqref="I130">
    <cfRule type="duplicateValues" dxfId="16305" priority="151"/>
  </conditionalFormatting>
  <conditionalFormatting sqref="I130">
    <cfRule type="duplicateValues" dxfId="16304" priority="150"/>
  </conditionalFormatting>
  <conditionalFormatting sqref="I130">
    <cfRule type="duplicateValues" dxfId="16303" priority="149"/>
  </conditionalFormatting>
  <conditionalFormatting sqref="I130">
    <cfRule type="duplicateValues" dxfId="16302" priority="148"/>
  </conditionalFormatting>
  <conditionalFormatting sqref="I130">
    <cfRule type="duplicateValues" dxfId="16301" priority="147"/>
  </conditionalFormatting>
  <conditionalFormatting sqref="I130">
    <cfRule type="duplicateValues" dxfId="16300" priority="146"/>
  </conditionalFormatting>
  <conditionalFormatting sqref="I130">
    <cfRule type="duplicateValues" dxfId="16299" priority="145"/>
  </conditionalFormatting>
  <conditionalFormatting sqref="I130">
    <cfRule type="duplicateValues" dxfId="16298" priority="144"/>
  </conditionalFormatting>
  <conditionalFormatting sqref="I130">
    <cfRule type="duplicateValues" dxfId="16297" priority="143"/>
  </conditionalFormatting>
  <conditionalFormatting sqref="I130">
    <cfRule type="duplicateValues" dxfId="16296" priority="142"/>
  </conditionalFormatting>
  <conditionalFormatting sqref="I130">
    <cfRule type="duplicateValues" dxfId="16295" priority="141"/>
  </conditionalFormatting>
  <conditionalFormatting sqref="I130">
    <cfRule type="duplicateValues" dxfId="16294" priority="140"/>
  </conditionalFormatting>
  <conditionalFormatting sqref="I130">
    <cfRule type="duplicateValues" dxfId="16293" priority="139"/>
  </conditionalFormatting>
  <conditionalFormatting sqref="I130">
    <cfRule type="duplicateValues" dxfId="16292" priority="138"/>
  </conditionalFormatting>
  <conditionalFormatting sqref="I130">
    <cfRule type="duplicateValues" dxfId="16291" priority="137"/>
  </conditionalFormatting>
  <conditionalFormatting sqref="I130">
    <cfRule type="duplicateValues" dxfId="16290" priority="136"/>
  </conditionalFormatting>
  <conditionalFormatting sqref="I130">
    <cfRule type="duplicateValues" dxfId="16289" priority="135"/>
  </conditionalFormatting>
  <conditionalFormatting sqref="I130">
    <cfRule type="duplicateValues" dxfId="16288" priority="134"/>
  </conditionalFormatting>
  <conditionalFormatting sqref="I130">
    <cfRule type="duplicateValues" dxfId="16287" priority="133"/>
  </conditionalFormatting>
  <conditionalFormatting sqref="I130">
    <cfRule type="duplicateValues" dxfId="16286" priority="132"/>
  </conditionalFormatting>
  <conditionalFormatting sqref="I130">
    <cfRule type="duplicateValues" dxfId="16285" priority="131"/>
  </conditionalFormatting>
  <conditionalFormatting sqref="I130">
    <cfRule type="duplicateValues" dxfId="16284" priority="130"/>
  </conditionalFormatting>
  <conditionalFormatting sqref="I130">
    <cfRule type="duplicateValues" dxfId="16283" priority="129"/>
  </conditionalFormatting>
  <conditionalFormatting sqref="I130">
    <cfRule type="duplicateValues" dxfId="16282" priority="128"/>
  </conditionalFormatting>
  <conditionalFormatting sqref="I130">
    <cfRule type="duplicateValues" dxfId="16281" priority="127"/>
  </conditionalFormatting>
  <conditionalFormatting sqref="I130">
    <cfRule type="duplicateValues" dxfId="16280" priority="126"/>
  </conditionalFormatting>
  <conditionalFormatting sqref="I130">
    <cfRule type="duplicateValues" dxfId="16279" priority="125"/>
  </conditionalFormatting>
  <conditionalFormatting sqref="I130">
    <cfRule type="duplicateValues" dxfId="16278" priority="124"/>
  </conditionalFormatting>
  <conditionalFormatting sqref="I130">
    <cfRule type="duplicateValues" dxfId="16277" priority="123"/>
  </conditionalFormatting>
  <conditionalFormatting sqref="I130">
    <cfRule type="duplicateValues" dxfId="16276" priority="122"/>
  </conditionalFormatting>
  <conditionalFormatting sqref="I130">
    <cfRule type="duplicateValues" dxfId="16275" priority="121"/>
  </conditionalFormatting>
  <conditionalFormatting sqref="I130">
    <cfRule type="duplicateValues" dxfId="16274" priority="120"/>
  </conditionalFormatting>
  <conditionalFormatting sqref="I130">
    <cfRule type="duplicateValues" dxfId="16273" priority="119"/>
  </conditionalFormatting>
  <conditionalFormatting sqref="I130">
    <cfRule type="duplicateValues" dxfId="16272" priority="118"/>
  </conditionalFormatting>
  <conditionalFormatting sqref="I130">
    <cfRule type="duplicateValues" dxfId="16271" priority="117"/>
  </conditionalFormatting>
  <conditionalFormatting sqref="I130">
    <cfRule type="duplicateValues" dxfId="16270" priority="116"/>
  </conditionalFormatting>
  <conditionalFormatting sqref="I130">
    <cfRule type="duplicateValues" dxfId="16269" priority="115"/>
  </conditionalFormatting>
  <conditionalFormatting sqref="I130">
    <cfRule type="duplicateValues" dxfId="16268" priority="114"/>
  </conditionalFormatting>
  <conditionalFormatting sqref="I130">
    <cfRule type="duplicateValues" dxfId="16267" priority="113"/>
  </conditionalFormatting>
  <conditionalFormatting sqref="I130">
    <cfRule type="duplicateValues" dxfId="16266" priority="112"/>
  </conditionalFormatting>
  <conditionalFormatting sqref="I130">
    <cfRule type="duplicateValues" dxfId="16265" priority="111"/>
  </conditionalFormatting>
  <conditionalFormatting sqref="I130">
    <cfRule type="duplicateValues" dxfId="16264" priority="110"/>
  </conditionalFormatting>
  <conditionalFormatting sqref="I130">
    <cfRule type="duplicateValues" dxfId="16263" priority="109"/>
  </conditionalFormatting>
  <conditionalFormatting sqref="I130">
    <cfRule type="duplicateValues" dxfId="16262" priority="108"/>
  </conditionalFormatting>
  <conditionalFormatting sqref="I130">
    <cfRule type="duplicateValues" dxfId="16261" priority="107"/>
  </conditionalFormatting>
  <conditionalFormatting sqref="I130">
    <cfRule type="duplicateValues" dxfId="16260" priority="106"/>
  </conditionalFormatting>
  <conditionalFormatting sqref="I130">
    <cfRule type="duplicateValues" dxfId="16259" priority="105"/>
  </conditionalFormatting>
  <conditionalFormatting sqref="I130">
    <cfRule type="duplicateValues" dxfId="16258" priority="104"/>
  </conditionalFormatting>
  <conditionalFormatting sqref="I130">
    <cfRule type="duplicateValues" dxfId="16257" priority="103"/>
  </conditionalFormatting>
  <conditionalFormatting sqref="I130">
    <cfRule type="duplicateValues" dxfId="16256" priority="102"/>
  </conditionalFormatting>
  <conditionalFormatting sqref="I130">
    <cfRule type="duplicateValues" dxfId="16255" priority="101"/>
  </conditionalFormatting>
  <conditionalFormatting sqref="I130">
    <cfRule type="duplicateValues" dxfId="16254" priority="100"/>
  </conditionalFormatting>
  <conditionalFormatting sqref="I130">
    <cfRule type="duplicateValues" dxfId="16253" priority="99"/>
  </conditionalFormatting>
  <conditionalFormatting sqref="I130">
    <cfRule type="duplicateValues" dxfId="16252" priority="98"/>
  </conditionalFormatting>
  <conditionalFormatting sqref="I130">
    <cfRule type="duplicateValues" dxfId="16251" priority="97"/>
  </conditionalFormatting>
  <conditionalFormatting sqref="I130">
    <cfRule type="duplicateValues" dxfId="16250" priority="96"/>
  </conditionalFormatting>
  <conditionalFormatting sqref="I130">
    <cfRule type="duplicateValues" dxfId="16249" priority="95"/>
  </conditionalFormatting>
  <conditionalFormatting sqref="I130">
    <cfRule type="duplicateValues" dxfId="16248" priority="94"/>
  </conditionalFormatting>
  <conditionalFormatting sqref="I130">
    <cfRule type="duplicateValues" dxfId="16247" priority="93"/>
  </conditionalFormatting>
  <conditionalFormatting sqref="I130">
    <cfRule type="duplicateValues" dxfId="16246" priority="92"/>
  </conditionalFormatting>
  <conditionalFormatting sqref="I130">
    <cfRule type="duplicateValues" dxfId="16245" priority="91"/>
  </conditionalFormatting>
  <conditionalFormatting sqref="I122">
    <cfRule type="duplicateValues" dxfId="16244" priority="90"/>
  </conditionalFormatting>
  <conditionalFormatting sqref="I122">
    <cfRule type="duplicateValues" dxfId="16243" priority="89"/>
  </conditionalFormatting>
  <conditionalFormatting sqref="I122">
    <cfRule type="duplicateValues" dxfId="16242" priority="88"/>
  </conditionalFormatting>
  <conditionalFormatting sqref="I122">
    <cfRule type="duplicateValues" dxfId="16241" priority="87"/>
  </conditionalFormatting>
  <conditionalFormatting sqref="I122">
    <cfRule type="duplicateValues" dxfId="16240" priority="86"/>
  </conditionalFormatting>
  <conditionalFormatting sqref="I122">
    <cfRule type="duplicateValues" dxfId="16239" priority="85"/>
  </conditionalFormatting>
  <conditionalFormatting sqref="I122">
    <cfRule type="duplicateValues" dxfId="16238" priority="84"/>
  </conditionalFormatting>
  <conditionalFormatting sqref="I122">
    <cfRule type="duplicateValues" dxfId="16237" priority="83"/>
  </conditionalFormatting>
  <conditionalFormatting sqref="I122">
    <cfRule type="duplicateValues" dxfId="16236" priority="82"/>
  </conditionalFormatting>
  <conditionalFormatting sqref="I122">
    <cfRule type="duplicateValues" dxfId="16235" priority="81"/>
  </conditionalFormatting>
  <conditionalFormatting sqref="I122">
    <cfRule type="duplicateValues" dxfId="16234" priority="80"/>
  </conditionalFormatting>
  <conditionalFormatting sqref="I122">
    <cfRule type="duplicateValues" dxfId="16233" priority="79"/>
  </conditionalFormatting>
  <conditionalFormatting sqref="I122">
    <cfRule type="duplicateValues" dxfId="16232" priority="78"/>
  </conditionalFormatting>
  <conditionalFormatting sqref="I122">
    <cfRule type="duplicateValues" dxfId="16231" priority="77"/>
  </conditionalFormatting>
  <conditionalFormatting sqref="I122">
    <cfRule type="duplicateValues" dxfId="16230" priority="76"/>
  </conditionalFormatting>
  <conditionalFormatting sqref="I122">
    <cfRule type="duplicateValues" dxfId="16229" priority="75"/>
  </conditionalFormatting>
  <conditionalFormatting sqref="I122">
    <cfRule type="duplicateValues" dxfId="16228" priority="74"/>
  </conditionalFormatting>
  <conditionalFormatting sqref="I122">
    <cfRule type="duplicateValues" dxfId="16227" priority="73"/>
  </conditionalFormatting>
  <conditionalFormatting sqref="I122">
    <cfRule type="duplicateValues" dxfId="16226" priority="72"/>
  </conditionalFormatting>
  <conditionalFormatting sqref="I122">
    <cfRule type="duplicateValues" dxfId="16225" priority="71"/>
  </conditionalFormatting>
  <conditionalFormatting sqref="I122">
    <cfRule type="duplicateValues" dxfId="16224" priority="70"/>
  </conditionalFormatting>
  <conditionalFormatting sqref="I122">
    <cfRule type="duplicateValues" dxfId="16223" priority="69"/>
  </conditionalFormatting>
  <conditionalFormatting sqref="I122">
    <cfRule type="duplicateValues" dxfId="16222" priority="68"/>
  </conditionalFormatting>
  <conditionalFormatting sqref="I122">
    <cfRule type="duplicateValues" dxfId="16221" priority="67"/>
  </conditionalFormatting>
  <conditionalFormatting sqref="I122">
    <cfRule type="duplicateValues" dxfId="16220" priority="66"/>
  </conditionalFormatting>
  <conditionalFormatting sqref="I122">
    <cfRule type="duplicateValues" dxfId="16219" priority="65"/>
  </conditionalFormatting>
  <conditionalFormatting sqref="I122">
    <cfRule type="duplicateValues" dxfId="16218" priority="64"/>
  </conditionalFormatting>
  <conditionalFormatting sqref="I122">
    <cfRule type="duplicateValues" dxfId="16217" priority="63"/>
  </conditionalFormatting>
  <conditionalFormatting sqref="I122">
    <cfRule type="duplicateValues" dxfId="16216" priority="62"/>
  </conditionalFormatting>
  <conditionalFormatting sqref="I122">
    <cfRule type="duplicateValues" dxfId="16215" priority="61"/>
  </conditionalFormatting>
  <conditionalFormatting sqref="I122">
    <cfRule type="duplicateValues" dxfId="16214" priority="60"/>
  </conditionalFormatting>
  <conditionalFormatting sqref="I122">
    <cfRule type="duplicateValues" dxfId="16213" priority="59"/>
  </conditionalFormatting>
  <conditionalFormatting sqref="I122">
    <cfRule type="duplicateValues" dxfId="16212" priority="58"/>
  </conditionalFormatting>
  <conditionalFormatting sqref="I122">
    <cfRule type="duplicateValues" dxfId="16211" priority="57"/>
  </conditionalFormatting>
  <conditionalFormatting sqref="I122">
    <cfRule type="duplicateValues" dxfId="16210" priority="56"/>
  </conditionalFormatting>
  <conditionalFormatting sqref="I122">
    <cfRule type="duplicateValues" dxfId="16209" priority="55"/>
  </conditionalFormatting>
  <conditionalFormatting sqref="I122">
    <cfRule type="duplicateValues" dxfId="16208" priority="54"/>
  </conditionalFormatting>
  <conditionalFormatting sqref="I122">
    <cfRule type="duplicateValues" dxfId="16207" priority="53"/>
  </conditionalFormatting>
  <conditionalFormatting sqref="I122">
    <cfRule type="duplicateValues" dxfId="16206" priority="52"/>
  </conditionalFormatting>
  <conditionalFormatting sqref="I122">
    <cfRule type="duplicateValues" dxfId="16205" priority="51"/>
  </conditionalFormatting>
  <conditionalFormatting sqref="I122">
    <cfRule type="duplicateValues" dxfId="16204" priority="50"/>
  </conditionalFormatting>
  <conditionalFormatting sqref="I122">
    <cfRule type="duplicateValues" dxfId="16203" priority="49"/>
  </conditionalFormatting>
  <conditionalFormatting sqref="I122">
    <cfRule type="duplicateValues" dxfId="16202" priority="48"/>
  </conditionalFormatting>
  <conditionalFormatting sqref="I122">
    <cfRule type="duplicateValues" dxfId="16201" priority="47"/>
  </conditionalFormatting>
  <conditionalFormatting sqref="I122">
    <cfRule type="duplicateValues" dxfId="16200" priority="46"/>
  </conditionalFormatting>
  <conditionalFormatting sqref="I122">
    <cfRule type="duplicateValues" dxfId="16199" priority="45"/>
  </conditionalFormatting>
  <conditionalFormatting sqref="I122">
    <cfRule type="duplicateValues" dxfId="16198" priority="44"/>
  </conditionalFormatting>
  <conditionalFormatting sqref="I122">
    <cfRule type="duplicateValues" dxfId="16197" priority="43"/>
  </conditionalFormatting>
  <conditionalFormatting sqref="I122">
    <cfRule type="duplicateValues" dxfId="16196" priority="42"/>
  </conditionalFormatting>
  <conditionalFormatting sqref="I122">
    <cfRule type="duplicateValues" dxfId="16195" priority="41"/>
  </conditionalFormatting>
  <conditionalFormatting sqref="I122">
    <cfRule type="duplicateValues" dxfId="16194" priority="40"/>
  </conditionalFormatting>
  <conditionalFormatting sqref="I122">
    <cfRule type="duplicateValues" dxfId="16193" priority="39"/>
  </conditionalFormatting>
  <conditionalFormatting sqref="I122">
    <cfRule type="duplicateValues" dxfId="16192" priority="38"/>
  </conditionalFormatting>
  <conditionalFormatting sqref="I122">
    <cfRule type="duplicateValues" dxfId="16191" priority="37"/>
  </conditionalFormatting>
  <conditionalFormatting sqref="I122">
    <cfRule type="duplicateValues" dxfId="16190" priority="36"/>
  </conditionalFormatting>
  <conditionalFormatting sqref="I122">
    <cfRule type="duplicateValues" dxfId="16189" priority="35"/>
  </conditionalFormatting>
  <conditionalFormatting sqref="I137">
    <cfRule type="duplicateValues" dxfId="16188" priority="34"/>
  </conditionalFormatting>
  <conditionalFormatting sqref="I137">
    <cfRule type="duplicateValues" dxfId="16187" priority="33"/>
  </conditionalFormatting>
  <conditionalFormatting sqref="J26">
    <cfRule type="duplicateValues" dxfId="16186" priority="32"/>
  </conditionalFormatting>
  <conditionalFormatting sqref="I125">
    <cfRule type="duplicateValues" dxfId="16185" priority="31"/>
  </conditionalFormatting>
  <conditionalFormatting sqref="I126">
    <cfRule type="duplicateValues" dxfId="16184" priority="30"/>
  </conditionalFormatting>
  <conditionalFormatting sqref="I126">
    <cfRule type="duplicateValues" dxfId="16183" priority="29"/>
  </conditionalFormatting>
  <conditionalFormatting sqref="H49">
    <cfRule type="duplicateValues" dxfId="16182" priority="26"/>
  </conditionalFormatting>
  <conditionalFormatting sqref="I161">
    <cfRule type="duplicateValues" dxfId="16181" priority="25"/>
  </conditionalFormatting>
  <conditionalFormatting sqref="H15">
    <cfRule type="duplicateValues" dxfId="16180" priority="24"/>
  </conditionalFormatting>
  <conditionalFormatting sqref="H15">
    <cfRule type="duplicateValues" dxfId="16179" priority="23"/>
  </conditionalFormatting>
  <conditionalFormatting sqref="H64">
    <cfRule type="duplicateValues" dxfId="16178" priority="11"/>
  </conditionalFormatting>
  <conditionalFormatting sqref="H76">
    <cfRule type="duplicateValues" dxfId="16177" priority="10"/>
  </conditionalFormatting>
  <conditionalFormatting sqref="H69">
    <cfRule type="duplicateValues" dxfId="16176" priority="9"/>
  </conditionalFormatting>
  <conditionalFormatting sqref="H75">
    <cfRule type="duplicateValues" dxfId="16175" priority="8"/>
  </conditionalFormatting>
  <conditionalFormatting sqref="H70">
    <cfRule type="duplicateValues" dxfId="16174" priority="7"/>
  </conditionalFormatting>
  <conditionalFormatting sqref="H71">
    <cfRule type="duplicateValues" dxfId="16173" priority="6"/>
  </conditionalFormatting>
  <conditionalFormatting sqref="H73">
    <cfRule type="duplicateValues" dxfId="16172" priority="5"/>
  </conditionalFormatting>
  <conditionalFormatting sqref="H85">
    <cfRule type="duplicateValues" dxfId="16171" priority="4"/>
  </conditionalFormatting>
  <conditionalFormatting sqref="J83">
    <cfRule type="duplicateValues" dxfId="16170" priority="3"/>
  </conditionalFormatting>
  <conditionalFormatting sqref="H72">
    <cfRule type="duplicateValues" dxfId="16169" priority="2"/>
  </conditionalFormatting>
  <conditionalFormatting sqref="H72">
    <cfRule type="duplicateValues" dxfId="16168" priority="1"/>
  </conditionalFormatting>
  <dataValidations count="3">
    <dataValidation type="list" allowBlank="1" showInputMessage="1" showErrorMessage="1" sqref="F177:F181 G180:I181 C15 C175 C206:C210 C199:C200 C204 J194:J196 B14:C14 C72 B71:C71 C64 C7 G189:H190 I194:I197 D194:G196 D177:E178 H194:H198 E198:E199 E179:E180 J181 D179:D181 D182:F182 E197:F197 G177:J179 D184:J187 C128 B127:C127 C120" xr:uid="{5550F251-C1C6-4FD0-9DC1-4A3C9C8AFFAE}">
      <formula1>ListeNomPrenom</formula1>
    </dataValidation>
    <dataValidation type="list" allowBlank="1" showInputMessage="1" showErrorMessage="1" sqref="J121:J122 I146:I149 D120:J120 D7 D34 E34:E35 F103 H7:J7 G58:G61 I8 D146:H146 D129:I129 I52:I61 F147:H159 D64 D91 E91:E92 H64:J64 I65" xr:uid="{D7704FE9-585F-4DA8-8F12-CC604CCCCA3F}">
      <formula1>ListeCE</formula1>
    </dataValidation>
    <dataValidation type="list" allowBlank="1" showInputMessage="1" showErrorMessage="1" sqref="J123:J126 F30:G57 I15:I23 I29:I51 F11:F24 J30:J44 J128:J130 J132:J140 F26:F29 I26 I9:I12 H94:J119 E62:G62 J142:J174 J87:J93 I86:I93 F87:G93 I72:I80 F68:F81 F83:F86 I83 I66:I69" xr:uid="{526811CD-5E53-41DA-BAC2-F0526EDCAB49}">
      <formula1>#REF!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EA74B-0BD8-454B-A5F6-009458ADA637}">
  <dimension ref="A1:J220"/>
  <sheetViews>
    <sheetView workbookViewId="0">
      <selection activeCell="D2" sqref="D1:J1048576"/>
    </sheetView>
  </sheetViews>
  <sheetFormatPr baseColWidth="10" defaultRowHeight="15"/>
  <cols>
    <col min="1" max="1" width="5.42578125" customWidth="1"/>
    <col min="2" max="2" width="16.140625" customWidth="1"/>
    <col min="3" max="3" width="14.7109375" customWidth="1"/>
    <col min="4" max="10" width="22.7109375" customWidth="1"/>
  </cols>
  <sheetData>
    <row r="1" spans="1:10" ht="30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8">
      <c r="A2" s="1"/>
      <c r="B2" s="2" t="s">
        <v>1</v>
      </c>
      <c r="C2" s="3">
        <f>'S06'!C2+1</f>
        <v>7</v>
      </c>
      <c r="D2" s="4"/>
      <c r="E2" s="4"/>
      <c r="F2" s="4"/>
      <c r="G2" s="4"/>
      <c r="H2" s="4"/>
      <c r="I2" s="4"/>
      <c r="J2" s="5"/>
    </row>
    <row r="3" spans="1:10">
      <c r="A3" s="1"/>
      <c r="B3" s="165" t="s">
        <v>91</v>
      </c>
      <c r="C3" s="4"/>
      <c r="D3" s="4"/>
      <c r="E3" s="4"/>
      <c r="F3" s="165" t="s">
        <v>89</v>
      </c>
      <c r="G3" s="4"/>
      <c r="H3" s="165" t="s">
        <v>90</v>
      </c>
      <c r="I3" s="4"/>
      <c r="J3" s="5"/>
    </row>
    <row r="4" spans="1:10">
      <c r="A4" s="7"/>
      <c r="B4" s="8"/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>
      <c r="A5" s="7"/>
      <c r="B5" s="8"/>
      <c r="C5" s="8"/>
      <c r="D5" s="10">
        <f>'S06'!J5+1</f>
        <v>44241</v>
      </c>
      <c r="E5" s="10">
        <f>SUM(D5+1)</f>
        <v>44242</v>
      </c>
      <c r="F5" s="10">
        <f>SUM(E5+1)</f>
        <v>44243</v>
      </c>
      <c r="G5" s="10">
        <f t="shared" ref="G5:J5" si="0">SUM(F5+1)</f>
        <v>44244</v>
      </c>
      <c r="H5" s="10">
        <f t="shared" si="0"/>
        <v>44245</v>
      </c>
      <c r="I5" s="10">
        <f t="shared" si="0"/>
        <v>44246</v>
      </c>
      <c r="J5" s="10">
        <f t="shared" si="0"/>
        <v>44247</v>
      </c>
    </row>
    <row r="6" spans="1:10">
      <c r="A6" s="208"/>
      <c r="B6" s="209"/>
      <c r="C6" s="209"/>
      <c r="D6" s="194"/>
      <c r="E6" s="194"/>
      <c r="F6" s="194"/>
      <c r="G6" s="194"/>
      <c r="H6" s="194"/>
      <c r="I6" s="194"/>
      <c r="J6" s="194"/>
    </row>
    <row r="7" spans="1:10">
      <c r="A7" s="293" t="s">
        <v>9</v>
      </c>
      <c r="B7" s="200" t="s">
        <v>10</v>
      </c>
      <c r="C7" s="204" t="s">
        <v>11</v>
      </c>
      <c r="D7" s="205"/>
      <c r="E7" s="206"/>
      <c r="F7" s="206"/>
      <c r="G7" s="206"/>
      <c r="H7" s="206"/>
      <c r="I7" s="206"/>
      <c r="J7" s="207"/>
    </row>
    <row r="8" spans="1:10">
      <c r="A8" s="293"/>
      <c r="B8" s="15" t="s">
        <v>12</v>
      </c>
      <c r="C8" s="16"/>
      <c r="D8" s="17"/>
      <c r="E8" s="18"/>
      <c r="F8" s="19"/>
      <c r="G8" s="19"/>
      <c r="H8" s="19"/>
      <c r="I8" s="19"/>
      <c r="J8" s="20"/>
    </row>
    <row r="9" spans="1:10">
      <c r="A9" s="293"/>
      <c r="B9" s="15" t="s">
        <v>12</v>
      </c>
      <c r="C9" s="16"/>
      <c r="D9" s="21"/>
      <c r="E9" s="22"/>
      <c r="F9" s="19"/>
      <c r="G9" s="23"/>
      <c r="H9" s="23"/>
      <c r="I9" s="19"/>
      <c r="J9" s="24"/>
    </row>
    <row r="10" spans="1:10">
      <c r="A10" s="293"/>
      <c r="B10" s="15" t="s">
        <v>12</v>
      </c>
      <c r="C10" s="16"/>
      <c r="D10" s="21"/>
      <c r="E10" s="22"/>
      <c r="F10" s="19"/>
      <c r="G10" s="23"/>
      <c r="H10" s="23"/>
      <c r="I10" s="19"/>
      <c r="J10" s="24"/>
    </row>
    <row r="11" spans="1:10">
      <c r="A11" s="293"/>
      <c r="B11" s="25" t="s">
        <v>13</v>
      </c>
      <c r="C11" s="26" t="s">
        <v>14</v>
      </c>
      <c r="D11" s="27"/>
      <c r="E11" s="28"/>
      <c r="F11" s="29"/>
      <c r="G11" s="19"/>
      <c r="H11" s="30"/>
      <c r="I11" s="28"/>
      <c r="J11" s="31"/>
    </row>
    <row r="12" spans="1:10">
      <c r="A12" s="293"/>
      <c r="B12" s="25" t="s">
        <v>15</v>
      </c>
      <c r="C12" s="26" t="s">
        <v>14</v>
      </c>
      <c r="D12" s="32"/>
      <c r="E12" s="33"/>
      <c r="F12" s="34"/>
      <c r="G12" s="34"/>
      <c r="H12" s="19"/>
      <c r="I12" s="35"/>
      <c r="J12" s="36"/>
    </row>
    <row r="13" spans="1:10">
      <c r="A13" s="293"/>
      <c r="B13" s="25" t="s">
        <v>16</v>
      </c>
      <c r="C13" s="26" t="s">
        <v>14</v>
      </c>
      <c r="D13" s="37"/>
      <c r="E13" s="28"/>
      <c r="F13" s="34"/>
      <c r="G13" s="34"/>
      <c r="H13" s="28"/>
      <c r="I13" s="28"/>
      <c r="J13" s="31"/>
    </row>
    <row r="14" spans="1:10">
      <c r="A14" s="293"/>
      <c r="B14" s="25" t="s">
        <v>17</v>
      </c>
      <c r="C14" s="26" t="s">
        <v>14</v>
      </c>
      <c r="D14" s="38"/>
      <c r="E14" s="9"/>
      <c r="F14" s="28"/>
      <c r="G14" s="28"/>
      <c r="H14" s="28"/>
      <c r="I14" s="39"/>
      <c r="J14" s="36"/>
    </row>
    <row r="15" spans="1:10">
      <c r="A15" s="293"/>
      <c r="B15" s="25" t="s">
        <v>18</v>
      </c>
      <c r="C15" s="26" t="s">
        <v>19</v>
      </c>
      <c r="D15" s="37"/>
      <c r="E15" s="34"/>
      <c r="F15" s="40"/>
      <c r="G15" s="40"/>
      <c r="H15" s="19"/>
      <c r="I15" s="19"/>
      <c r="J15" s="41"/>
    </row>
    <row r="16" spans="1:10">
      <c r="A16" s="293"/>
      <c r="B16" s="25" t="s">
        <v>20</v>
      </c>
      <c r="C16" s="26" t="s">
        <v>14</v>
      </c>
      <c r="D16" s="37"/>
      <c r="E16" s="28"/>
      <c r="F16" s="34"/>
      <c r="G16" s="34"/>
      <c r="H16" s="35"/>
      <c r="I16" s="19"/>
      <c r="J16" s="36"/>
    </row>
    <row r="17" spans="1:10">
      <c r="A17" s="293"/>
      <c r="B17" s="25"/>
      <c r="C17" s="26" t="s">
        <v>21</v>
      </c>
      <c r="D17" s="27"/>
      <c r="E17" s="28"/>
      <c r="F17" s="40"/>
      <c r="G17" s="34"/>
      <c r="H17" s="42"/>
      <c r="I17" s="42"/>
      <c r="J17" s="36"/>
    </row>
    <row r="18" spans="1:10">
      <c r="A18" s="293"/>
      <c r="B18" s="25" t="s">
        <v>22</v>
      </c>
      <c r="C18" s="26" t="s">
        <v>14</v>
      </c>
      <c r="D18" s="32"/>
      <c r="E18" s="33"/>
      <c r="F18" s="34"/>
      <c r="G18" s="34"/>
      <c r="H18" s="43"/>
      <c r="I18" s="43"/>
      <c r="J18" s="44"/>
    </row>
    <row r="19" spans="1:10">
      <c r="A19" s="293"/>
      <c r="B19" s="25"/>
      <c r="C19" s="26" t="s">
        <v>21</v>
      </c>
      <c r="D19" s="45"/>
      <c r="E19" s="46"/>
      <c r="F19" s="34"/>
      <c r="G19" s="34"/>
      <c r="H19" s="47"/>
      <c r="I19" s="47"/>
      <c r="J19" s="36"/>
    </row>
    <row r="20" spans="1:10">
      <c r="A20" s="293"/>
      <c r="B20" s="25" t="s">
        <v>23</v>
      </c>
      <c r="C20" s="26" t="s">
        <v>14</v>
      </c>
      <c r="D20" s="37"/>
      <c r="E20" s="28"/>
      <c r="F20" s="34"/>
      <c r="G20" s="34"/>
      <c r="H20" s="48"/>
      <c r="I20" s="48"/>
      <c r="J20" s="36"/>
    </row>
    <row r="21" spans="1:10">
      <c r="A21" s="293"/>
      <c r="B21" s="25" t="s">
        <v>24</v>
      </c>
      <c r="C21" s="26" t="s">
        <v>14</v>
      </c>
      <c r="D21" s="27"/>
      <c r="E21" s="28"/>
      <c r="F21" s="35"/>
      <c r="G21" s="35"/>
      <c r="H21" s="28"/>
      <c r="I21" s="30"/>
      <c r="J21" s="24"/>
    </row>
    <row r="22" spans="1:10">
      <c r="A22" s="293"/>
      <c r="B22" s="25" t="s">
        <v>25</v>
      </c>
      <c r="C22" s="26" t="s">
        <v>14</v>
      </c>
      <c r="D22" s="37"/>
      <c r="E22" s="28"/>
      <c r="F22" s="34"/>
      <c r="G22" s="28"/>
      <c r="H22" s="34"/>
      <c r="I22" s="28"/>
      <c r="J22" s="31"/>
    </row>
    <row r="23" spans="1:10">
      <c r="A23" s="293"/>
      <c r="B23" s="25"/>
      <c r="C23" s="26" t="s">
        <v>21</v>
      </c>
      <c r="D23" s="37"/>
      <c r="E23" s="28"/>
      <c r="F23" s="34"/>
      <c r="G23" s="28"/>
      <c r="H23" s="35"/>
      <c r="I23" s="28"/>
      <c r="J23" s="31"/>
    </row>
    <row r="24" spans="1:10">
      <c r="A24" s="293"/>
      <c r="B24" s="25" t="s">
        <v>26</v>
      </c>
      <c r="C24" s="26" t="s">
        <v>19</v>
      </c>
      <c r="D24" s="32"/>
      <c r="E24" s="49"/>
      <c r="F24" s="34"/>
      <c r="G24" s="34"/>
      <c r="H24" s="34"/>
      <c r="I24" s="50"/>
      <c r="J24" s="36"/>
    </row>
    <row r="25" spans="1:10">
      <c r="A25" s="293"/>
      <c r="B25" s="51" t="s">
        <v>27</v>
      </c>
      <c r="C25" s="26" t="s">
        <v>14</v>
      </c>
      <c r="D25" s="52"/>
      <c r="E25" s="35"/>
      <c r="F25" s="35"/>
      <c r="G25" s="35"/>
      <c r="H25" s="35"/>
      <c r="I25" s="35"/>
      <c r="J25" s="36"/>
    </row>
    <row r="26" spans="1:10">
      <c r="A26" s="293"/>
      <c r="B26" s="53" t="s">
        <v>28</v>
      </c>
      <c r="C26" s="54" t="s">
        <v>29</v>
      </c>
      <c r="D26" s="37"/>
      <c r="E26" s="34"/>
      <c r="F26" s="55"/>
      <c r="G26" s="55"/>
      <c r="H26" s="56"/>
      <c r="I26" s="55"/>
      <c r="J26" s="41"/>
    </row>
    <row r="27" spans="1:10">
      <c r="A27" s="293"/>
      <c r="B27" s="53" t="s">
        <v>30</v>
      </c>
      <c r="C27" s="54" t="s">
        <v>29</v>
      </c>
      <c r="D27" s="57"/>
      <c r="E27" s="58"/>
      <c r="F27" s="55"/>
      <c r="G27" s="55"/>
      <c r="H27" s="50"/>
      <c r="I27" s="39"/>
      <c r="J27" s="41"/>
    </row>
    <row r="28" spans="1:10">
      <c r="A28" s="293"/>
      <c r="B28" s="53" t="s">
        <v>31</v>
      </c>
      <c r="C28" s="54" t="s">
        <v>29</v>
      </c>
      <c r="D28" s="57"/>
      <c r="E28" s="55"/>
      <c r="F28" s="39"/>
      <c r="G28" s="55"/>
      <c r="H28" s="55"/>
      <c r="I28" s="23"/>
      <c r="J28" s="59"/>
    </row>
    <row r="29" spans="1:10" ht="15.75" thickBot="1">
      <c r="A29" s="293"/>
      <c r="B29" s="96" t="s">
        <v>32</v>
      </c>
      <c r="C29" s="159" t="s">
        <v>33</v>
      </c>
      <c r="D29" s="160"/>
      <c r="E29" s="98"/>
      <c r="F29" s="98"/>
      <c r="G29" s="142"/>
      <c r="H29" s="161"/>
      <c r="I29" s="161"/>
      <c r="J29" s="101"/>
    </row>
    <row r="30" spans="1:10">
      <c r="A30" s="293"/>
      <c r="B30" s="67"/>
      <c r="C30" s="162" t="s">
        <v>34</v>
      </c>
      <c r="D30" s="69"/>
      <c r="E30" s="70"/>
      <c r="F30" s="70"/>
      <c r="G30" s="70"/>
      <c r="H30" s="70"/>
      <c r="I30" s="70"/>
      <c r="J30" s="72"/>
    </row>
    <row r="31" spans="1:10">
      <c r="A31" s="293"/>
      <c r="B31" s="61"/>
      <c r="C31" s="62" t="s">
        <v>34</v>
      </c>
      <c r="D31" s="52"/>
      <c r="E31" s="35"/>
      <c r="F31" s="35"/>
      <c r="G31" s="35"/>
      <c r="H31" s="35"/>
      <c r="I31" s="35"/>
      <c r="J31" s="36"/>
    </row>
    <row r="32" spans="1:10">
      <c r="A32" s="293"/>
      <c r="B32" s="61"/>
      <c r="C32" s="26" t="s">
        <v>35</v>
      </c>
      <c r="D32" s="52"/>
      <c r="E32" s="35"/>
      <c r="F32" s="35"/>
      <c r="G32" s="35"/>
      <c r="H32" s="163"/>
      <c r="I32" s="35"/>
      <c r="J32" s="36"/>
    </row>
    <row r="33" spans="1:10">
      <c r="A33" s="293"/>
      <c r="B33" s="61"/>
      <c r="C33" s="26" t="s">
        <v>35</v>
      </c>
      <c r="D33" s="52"/>
      <c r="E33" s="35"/>
      <c r="F33" s="35"/>
      <c r="G33" s="35"/>
      <c r="H33" s="35"/>
      <c r="I33" s="35"/>
      <c r="J33" s="36"/>
    </row>
    <row r="34" spans="1:10">
      <c r="A34" s="293"/>
      <c r="B34" s="61"/>
      <c r="C34" s="26" t="s">
        <v>35</v>
      </c>
      <c r="D34" s="52"/>
      <c r="E34" s="35"/>
      <c r="F34" s="35"/>
      <c r="G34" s="35"/>
      <c r="H34" s="35"/>
      <c r="I34" s="35"/>
      <c r="J34" s="36"/>
    </row>
    <row r="35" spans="1:10">
      <c r="A35" s="293"/>
      <c r="B35" s="61"/>
      <c r="C35" s="26" t="s">
        <v>35</v>
      </c>
      <c r="D35" s="52"/>
      <c r="E35" s="35"/>
      <c r="F35" s="35"/>
      <c r="G35" s="35"/>
      <c r="H35" s="35"/>
      <c r="I35" s="35"/>
      <c r="J35" s="36"/>
    </row>
    <row r="36" spans="1:10" ht="15.75" thickBot="1">
      <c r="A36" s="294"/>
      <c r="B36" s="73"/>
      <c r="C36" s="74" t="s">
        <v>35</v>
      </c>
      <c r="D36" s="64"/>
      <c r="E36" s="65"/>
      <c r="F36" s="65"/>
      <c r="G36" s="65"/>
      <c r="H36" s="65"/>
      <c r="I36" s="65"/>
      <c r="J36" s="66"/>
    </row>
    <row r="37" spans="1:10">
      <c r="A37" s="298" t="s">
        <v>36</v>
      </c>
      <c r="B37" s="172" t="s">
        <v>37</v>
      </c>
      <c r="C37" s="68" t="s">
        <v>38</v>
      </c>
      <c r="D37" s="69"/>
      <c r="E37" s="70"/>
      <c r="F37" s="70"/>
      <c r="G37" s="70"/>
      <c r="H37" s="71"/>
      <c r="I37" s="71"/>
      <c r="J37" s="72"/>
    </row>
    <row r="38" spans="1:10">
      <c r="A38" s="299"/>
      <c r="B38" s="173"/>
      <c r="C38" s="26" t="s">
        <v>39</v>
      </c>
      <c r="D38" s="52"/>
      <c r="E38" s="35"/>
      <c r="F38" s="35"/>
      <c r="G38" s="35"/>
      <c r="H38" s="35"/>
      <c r="I38" s="28"/>
      <c r="J38" s="36"/>
    </row>
    <row r="39" spans="1:10">
      <c r="A39" s="299"/>
      <c r="B39" s="173"/>
      <c r="C39" s="26" t="s">
        <v>40</v>
      </c>
      <c r="D39" s="52"/>
      <c r="E39" s="35"/>
      <c r="F39" s="35"/>
      <c r="G39" s="35"/>
      <c r="H39" s="35"/>
      <c r="I39" s="35"/>
      <c r="J39" s="36"/>
    </row>
    <row r="40" spans="1:10">
      <c r="A40" s="299"/>
      <c r="B40" s="173"/>
      <c r="C40" s="26" t="s">
        <v>41</v>
      </c>
      <c r="D40" s="52"/>
      <c r="E40" s="35"/>
      <c r="F40" s="35"/>
      <c r="G40" s="35"/>
      <c r="H40" s="35"/>
      <c r="I40" s="35"/>
      <c r="J40" s="36"/>
    </row>
    <row r="41" spans="1:10" ht="15.75" thickBot="1">
      <c r="A41" s="299"/>
      <c r="B41" s="174"/>
      <c r="C41" s="74" t="s">
        <v>42</v>
      </c>
      <c r="D41" s="64"/>
      <c r="E41" s="65"/>
      <c r="F41" s="65"/>
      <c r="G41" s="65"/>
      <c r="H41" s="65"/>
      <c r="I41" s="65"/>
      <c r="J41" s="66"/>
    </row>
    <row r="42" spans="1:10">
      <c r="A42" s="299"/>
      <c r="B42" s="175" t="s">
        <v>43</v>
      </c>
      <c r="C42" s="76" t="s">
        <v>44</v>
      </c>
      <c r="D42" s="77"/>
      <c r="E42" s="78"/>
      <c r="F42" s="79"/>
      <c r="G42" s="79"/>
      <c r="H42" s="79"/>
      <c r="I42" s="79"/>
      <c r="J42" s="80"/>
    </row>
    <row r="43" spans="1:10">
      <c r="A43" s="299"/>
      <c r="B43" s="173"/>
      <c r="C43" s="81" t="s">
        <v>45</v>
      </c>
      <c r="D43" s="35"/>
      <c r="E43" s="19"/>
      <c r="F43" s="35"/>
      <c r="G43" s="35"/>
      <c r="H43" s="35"/>
      <c r="I43" s="35"/>
      <c r="J43" s="36"/>
    </row>
    <row r="44" spans="1:10">
      <c r="A44" s="299"/>
      <c r="B44" s="173"/>
      <c r="C44" s="81" t="s">
        <v>46</v>
      </c>
      <c r="D44" s="23"/>
      <c r="E44" s="28"/>
      <c r="F44" s="35"/>
      <c r="G44" s="35"/>
      <c r="H44" s="35"/>
      <c r="I44" s="35"/>
      <c r="J44" s="36"/>
    </row>
    <row r="45" spans="1:10">
      <c r="A45" s="299"/>
      <c r="B45" s="173"/>
      <c r="C45" s="81" t="s">
        <v>47</v>
      </c>
      <c r="D45" s="19"/>
      <c r="E45" s="35"/>
      <c r="F45" s="35"/>
      <c r="G45" s="35"/>
      <c r="H45" s="35"/>
      <c r="I45" s="35"/>
      <c r="J45" s="36"/>
    </row>
    <row r="46" spans="1:10" ht="15.75" thickBot="1">
      <c r="A46" s="299"/>
      <c r="B46" s="174"/>
      <c r="C46" s="82" t="s">
        <v>48</v>
      </c>
      <c r="D46" s="83"/>
      <c r="E46" s="84"/>
      <c r="F46" s="65"/>
      <c r="G46" s="65"/>
      <c r="H46" s="65"/>
      <c r="I46" s="65"/>
      <c r="J46" s="66"/>
    </row>
    <row r="47" spans="1:10">
      <c r="A47" s="299"/>
      <c r="B47" s="176" t="s">
        <v>49</v>
      </c>
      <c r="C47" s="86" t="s">
        <v>50</v>
      </c>
      <c r="D47" s="70"/>
      <c r="E47" s="70"/>
      <c r="F47" s="87"/>
      <c r="G47" s="70"/>
      <c r="H47" s="70"/>
      <c r="I47" s="70"/>
      <c r="J47" s="72"/>
    </row>
    <row r="48" spans="1:10">
      <c r="A48" s="299"/>
      <c r="B48" s="177"/>
      <c r="C48" s="81" t="s">
        <v>51</v>
      </c>
      <c r="D48" s="23"/>
      <c r="E48" s="35"/>
      <c r="F48" s="35"/>
      <c r="G48" s="35"/>
      <c r="H48" s="35"/>
      <c r="I48" s="35"/>
      <c r="J48" s="36"/>
    </row>
    <row r="49" spans="1:10">
      <c r="A49" s="299"/>
      <c r="B49" s="177"/>
      <c r="C49" s="81" t="s">
        <v>52</v>
      </c>
      <c r="D49" s="35"/>
      <c r="E49" s="35"/>
      <c r="F49" s="35"/>
      <c r="G49" s="35"/>
      <c r="H49" s="35"/>
      <c r="I49" s="35"/>
      <c r="J49" s="36"/>
    </row>
    <row r="50" spans="1:10">
      <c r="A50" s="299"/>
      <c r="B50" s="177"/>
      <c r="C50" s="81" t="s">
        <v>53</v>
      </c>
      <c r="D50" s="35"/>
      <c r="E50" s="35"/>
      <c r="F50" s="35"/>
      <c r="G50" s="35"/>
      <c r="H50" s="35"/>
      <c r="I50" s="35"/>
      <c r="J50" s="36"/>
    </row>
    <row r="51" spans="1:10">
      <c r="A51" s="299"/>
      <c r="B51" s="175"/>
      <c r="C51" s="81" t="s">
        <v>54</v>
      </c>
      <c r="D51" s="35"/>
      <c r="E51" s="35"/>
      <c r="F51" s="35"/>
      <c r="G51" s="35"/>
      <c r="H51" s="35"/>
      <c r="I51" s="35"/>
      <c r="J51" s="36"/>
    </row>
    <row r="52" spans="1:10">
      <c r="A52" s="299"/>
      <c r="B52" s="178" t="s">
        <v>55</v>
      </c>
      <c r="C52" s="81" t="s">
        <v>56</v>
      </c>
      <c r="D52" s="35"/>
      <c r="E52" s="35"/>
      <c r="F52" s="35"/>
      <c r="G52" s="29"/>
      <c r="H52" s="28"/>
      <c r="I52" s="35"/>
      <c r="J52" s="36"/>
    </row>
    <row r="53" spans="1:10">
      <c r="A53" s="299"/>
      <c r="B53" s="177"/>
      <c r="C53" s="81" t="s">
        <v>57</v>
      </c>
      <c r="D53" s="35"/>
      <c r="E53" s="35"/>
      <c r="F53" s="35"/>
      <c r="G53" s="35"/>
      <c r="H53" s="35"/>
      <c r="I53" s="35"/>
      <c r="J53" s="36"/>
    </row>
    <row r="54" spans="1:10">
      <c r="A54" s="299"/>
      <c r="B54" s="175"/>
      <c r="C54" s="81" t="s">
        <v>58</v>
      </c>
      <c r="D54" s="35"/>
      <c r="E54" s="35"/>
      <c r="F54" s="35"/>
      <c r="G54" s="35"/>
      <c r="H54" s="35"/>
      <c r="I54" s="35"/>
      <c r="J54" s="36"/>
    </row>
    <row r="55" spans="1:10">
      <c r="A55" s="299"/>
      <c r="B55" s="178" t="s">
        <v>59</v>
      </c>
      <c r="C55" s="81" t="s">
        <v>60</v>
      </c>
      <c r="D55" s="35"/>
      <c r="E55" s="35"/>
      <c r="F55" s="35"/>
      <c r="G55" s="35"/>
      <c r="H55" s="35"/>
      <c r="I55" s="35"/>
      <c r="J55" s="36"/>
    </row>
    <row r="56" spans="1:10">
      <c r="A56" s="299"/>
      <c r="B56" s="175"/>
      <c r="C56" s="81" t="s">
        <v>61</v>
      </c>
      <c r="D56" s="35"/>
      <c r="E56" s="35"/>
      <c r="F56" s="35"/>
      <c r="G56" s="35"/>
      <c r="H56" s="35"/>
      <c r="I56" s="35"/>
      <c r="J56" s="36"/>
    </row>
    <row r="57" spans="1:10">
      <c r="A57" s="299"/>
      <c r="B57" s="178" t="s">
        <v>62</v>
      </c>
      <c r="C57" s="81" t="s">
        <v>63</v>
      </c>
      <c r="D57" s="35"/>
      <c r="E57" s="35"/>
      <c r="F57" s="35"/>
      <c r="G57" s="35"/>
      <c r="H57" s="35"/>
      <c r="I57" s="35"/>
      <c r="J57" s="36"/>
    </row>
    <row r="58" spans="1:10">
      <c r="A58" s="299"/>
      <c r="B58" s="177"/>
      <c r="C58" s="81" t="s">
        <v>64</v>
      </c>
      <c r="D58" s="35"/>
      <c r="E58" s="35"/>
      <c r="F58" s="35"/>
      <c r="G58" s="35"/>
      <c r="H58" s="35"/>
      <c r="I58" s="35"/>
      <c r="J58" s="36"/>
    </row>
    <row r="59" spans="1:10">
      <c r="A59" s="299"/>
      <c r="B59" s="175"/>
      <c r="C59" s="81" t="s">
        <v>65</v>
      </c>
      <c r="D59" s="35"/>
      <c r="E59" s="35"/>
      <c r="F59" s="35"/>
      <c r="G59" s="35"/>
      <c r="H59" s="35"/>
      <c r="I59" s="35"/>
      <c r="J59" s="36"/>
    </row>
    <row r="60" spans="1:10">
      <c r="A60" s="299"/>
      <c r="B60" s="178" t="s">
        <v>66</v>
      </c>
      <c r="C60" s="81" t="s">
        <v>67</v>
      </c>
      <c r="D60" s="35"/>
      <c r="E60" s="35"/>
      <c r="F60" s="35"/>
      <c r="G60" s="35"/>
      <c r="H60" s="35"/>
      <c r="I60" s="35"/>
      <c r="J60" s="36"/>
    </row>
    <row r="61" spans="1:10">
      <c r="A61" s="299"/>
      <c r="B61" s="168"/>
      <c r="C61" s="81" t="s">
        <v>68</v>
      </c>
      <c r="D61" s="35"/>
      <c r="E61" s="169"/>
      <c r="F61" s="100"/>
      <c r="G61" s="169"/>
      <c r="H61" s="100"/>
      <c r="I61" s="100"/>
      <c r="J61" s="126"/>
    </row>
    <row r="62" spans="1:10" ht="15.75" thickBot="1">
      <c r="A62" s="300"/>
      <c r="B62" s="165" t="s">
        <v>91</v>
      </c>
      <c r="C62" s="166"/>
      <c r="D62" s="166"/>
      <c r="E62" s="165" t="s">
        <v>92</v>
      </c>
      <c r="F62" s="100"/>
      <c r="G62" s="165" t="s">
        <v>93</v>
      </c>
      <c r="H62" s="65"/>
      <c r="I62" s="65"/>
      <c r="J62" s="66"/>
    </row>
    <row r="63" spans="1:10" ht="15.75" thickBot="1">
      <c r="A63" s="189"/>
      <c r="B63" s="203"/>
      <c r="C63" s="203"/>
      <c r="D63" s="195"/>
      <c r="E63" s="196"/>
      <c r="F63" s="196"/>
      <c r="G63" s="196"/>
      <c r="H63" s="196"/>
      <c r="I63" s="196"/>
      <c r="J63" s="197"/>
    </row>
    <row r="64" spans="1:10">
      <c r="A64" s="298" t="s">
        <v>69</v>
      </c>
      <c r="B64" s="200" t="s">
        <v>10</v>
      </c>
      <c r="C64" s="191" t="s">
        <v>11</v>
      </c>
      <c r="D64" s="12"/>
      <c r="E64" s="13"/>
      <c r="F64" s="13"/>
      <c r="G64" s="13"/>
      <c r="H64" s="13"/>
      <c r="I64" s="13"/>
      <c r="J64" s="14"/>
    </row>
    <row r="65" spans="1:10">
      <c r="A65" s="299"/>
      <c r="B65" s="15" t="s">
        <v>12</v>
      </c>
      <c r="C65" s="91"/>
      <c r="D65" s="17"/>
      <c r="E65" s="18"/>
      <c r="F65" s="19"/>
      <c r="G65" s="19"/>
      <c r="H65" s="19"/>
      <c r="I65" s="19"/>
      <c r="J65" s="20"/>
    </row>
    <row r="66" spans="1:10">
      <c r="A66" s="299"/>
      <c r="B66" s="15" t="s">
        <v>12</v>
      </c>
      <c r="C66" s="91"/>
      <c r="D66" s="21"/>
      <c r="E66" s="22"/>
      <c r="F66" s="19"/>
      <c r="G66" s="23"/>
      <c r="H66" s="23"/>
      <c r="I66" s="19"/>
      <c r="J66" s="24"/>
    </row>
    <row r="67" spans="1:10">
      <c r="A67" s="299"/>
      <c r="B67" s="15" t="s">
        <v>12</v>
      </c>
      <c r="C67" s="91"/>
      <c r="D67" s="21"/>
      <c r="E67" s="22"/>
      <c r="F67" s="19"/>
      <c r="G67" s="23"/>
      <c r="H67" s="23"/>
      <c r="I67" s="19"/>
      <c r="J67" s="24"/>
    </row>
    <row r="68" spans="1:10">
      <c r="A68" s="299"/>
      <c r="B68" s="25" t="s">
        <v>13</v>
      </c>
      <c r="C68" s="81" t="s">
        <v>14</v>
      </c>
      <c r="D68" s="27"/>
      <c r="E68" s="28"/>
      <c r="F68" s="29"/>
      <c r="G68" s="19"/>
      <c r="H68" s="30"/>
      <c r="I68" s="28"/>
      <c r="J68" s="31"/>
    </row>
    <row r="69" spans="1:10">
      <c r="A69" s="299"/>
      <c r="B69" s="25" t="s">
        <v>15</v>
      </c>
      <c r="C69" s="81" t="s">
        <v>14</v>
      </c>
      <c r="D69" s="32"/>
      <c r="E69" s="33"/>
      <c r="F69" s="34"/>
      <c r="G69" s="34"/>
      <c r="H69" s="19"/>
      <c r="I69" s="35"/>
      <c r="J69" s="36"/>
    </row>
    <row r="70" spans="1:10">
      <c r="A70" s="299"/>
      <c r="B70" s="25" t="s">
        <v>16</v>
      </c>
      <c r="C70" s="81" t="s">
        <v>14</v>
      </c>
      <c r="D70" s="37"/>
      <c r="E70" s="28"/>
      <c r="F70" s="34"/>
      <c r="G70" s="34"/>
      <c r="H70" s="28"/>
      <c r="I70" s="28"/>
      <c r="J70" s="31"/>
    </row>
    <row r="71" spans="1:10">
      <c r="A71" s="299"/>
      <c r="B71" s="25" t="s">
        <v>17</v>
      </c>
      <c r="C71" s="81" t="s">
        <v>14</v>
      </c>
      <c r="D71" s="38"/>
      <c r="E71" s="9"/>
      <c r="F71" s="28"/>
      <c r="G71" s="28"/>
      <c r="H71" s="28"/>
      <c r="I71" s="39"/>
      <c r="J71" s="36"/>
    </row>
    <row r="72" spans="1:10">
      <c r="A72" s="299"/>
      <c r="B72" s="25" t="s">
        <v>18</v>
      </c>
      <c r="C72" s="81" t="s">
        <v>19</v>
      </c>
      <c r="D72" s="37"/>
      <c r="E72" s="34"/>
      <c r="F72" s="40"/>
      <c r="G72" s="40"/>
      <c r="H72" s="19"/>
      <c r="I72" s="19"/>
      <c r="J72" s="41"/>
    </row>
    <row r="73" spans="1:10">
      <c r="A73" s="299"/>
      <c r="B73" s="25" t="s">
        <v>20</v>
      </c>
      <c r="C73" s="81" t="s">
        <v>14</v>
      </c>
      <c r="D73" s="37"/>
      <c r="E73" s="28"/>
      <c r="F73" s="34"/>
      <c r="G73" s="34"/>
      <c r="H73" s="35"/>
      <c r="I73" s="19"/>
      <c r="J73" s="36"/>
    </row>
    <row r="74" spans="1:10">
      <c r="A74" s="299"/>
      <c r="B74" s="25"/>
      <c r="C74" s="81" t="s">
        <v>21</v>
      </c>
      <c r="D74" s="27"/>
      <c r="E74" s="28"/>
      <c r="F74" s="40"/>
      <c r="G74" s="34"/>
      <c r="H74" s="42"/>
      <c r="I74" s="42"/>
      <c r="J74" s="36"/>
    </row>
    <row r="75" spans="1:10">
      <c r="A75" s="299"/>
      <c r="B75" s="25" t="s">
        <v>22</v>
      </c>
      <c r="C75" s="81" t="s">
        <v>14</v>
      </c>
      <c r="D75" s="32"/>
      <c r="E75" s="33"/>
      <c r="F75" s="34"/>
      <c r="G75" s="34"/>
      <c r="H75" s="43"/>
      <c r="I75" s="43"/>
      <c r="J75" s="44"/>
    </row>
    <row r="76" spans="1:10">
      <c r="A76" s="299"/>
      <c r="B76" s="25"/>
      <c r="C76" s="81" t="s">
        <v>21</v>
      </c>
      <c r="D76" s="45"/>
      <c r="E76" s="46"/>
      <c r="F76" s="34"/>
      <c r="G76" s="34"/>
      <c r="H76" s="47"/>
      <c r="I76" s="47"/>
      <c r="J76" s="36"/>
    </row>
    <row r="77" spans="1:10">
      <c r="A77" s="299"/>
      <c r="B77" s="25" t="s">
        <v>23</v>
      </c>
      <c r="C77" s="81" t="s">
        <v>14</v>
      </c>
      <c r="D77" s="37"/>
      <c r="E77" s="28"/>
      <c r="F77" s="34"/>
      <c r="G77" s="34"/>
      <c r="H77" s="48"/>
      <c r="I77" s="48"/>
      <c r="J77" s="36"/>
    </row>
    <row r="78" spans="1:10">
      <c r="A78" s="299"/>
      <c r="B78" s="25" t="s">
        <v>24</v>
      </c>
      <c r="C78" s="81" t="s">
        <v>14</v>
      </c>
      <c r="D78" s="27"/>
      <c r="E78" s="28"/>
      <c r="F78" s="35"/>
      <c r="G78" s="35"/>
      <c r="H78" s="28"/>
      <c r="I78" s="30"/>
      <c r="J78" s="24"/>
    </row>
    <row r="79" spans="1:10">
      <c r="A79" s="299"/>
      <c r="B79" s="25" t="s">
        <v>25</v>
      </c>
      <c r="C79" s="81" t="s">
        <v>14</v>
      </c>
      <c r="D79" s="37"/>
      <c r="E79" s="28"/>
      <c r="F79" s="34"/>
      <c r="G79" s="28"/>
      <c r="H79" s="34"/>
      <c r="I79" s="28"/>
      <c r="J79" s="31"/>
    </row>
    <row r="80" spans="1:10">
      <c r="A80" s="299"/>
      <c r="B80" s="25"/>
      <c r="C80" s="81" t="s">
        <v>21</v>
      </c>
      <c r="D80" s="37"/>
      <c r="E80" s="28"/>
      <c r="F80" s="34"/>
      <c r="G80" s="28"/>
      <c r="H80" s="35"/>
      <c r="I80" s="28"/>
      <c r="J80" s="31"/>
    </row>
    <row r="81" spans="1:10">
      <c r="A81" s="299"/>
      <c r="B81" s="25" t="s">
        <v>26</v>
      </c>
      <c r="C81" s="81" t="s">
        <v>19</v>
      </c>
      <c r="D81" s="32"/>
      <c r="E81" s="49"/>
      <c r="F81" s="34"/>
      <c r="G81" s="34"/>
      <c r="H81" s="34"/>
      <c r="I81" s="50"/>
      <c r="J81" s="36"/>
    </row>
    <row r="82" spans="1:10">
      <c r="A82" s="299"/>
      <c r="B82" s="51" t="s">
        <v>27</v>
      </c>
      <c r="C82" s="81" t="s">
        <v>14</v>
      </c>
      <c r="D82" s="52"/>
      <c r="E82" s="35"/>
      <c r="F82" s="35"/>
      <c r="G82" s="35"/>
      <c r="H82" s="35"/>
      <c r="I82" s="35"/>
      <c r="J82" s="36"/>
    </row>
    <row r="83" spans="1:10">
      <c r="A83" s="299"/>
      <c r="B83" s="53" t="s">
        <v>28</v>
      </c>
      <c r="C83" s="94" t="s">
        <v>29</v>
      </c>
      <c r="D83" s="37"/>
      <c r="E83" s="34"/>
      <c r="F83" s="55"/>
      <c r="G83" s="55"/>
      <c r="H83" s="56"/>
      <c r="I83" s="55"/>
      <c r="J83" s="41"/>
    </row>
    <row r="84" spans="1:10">
      <c r="A84" s="299"/>
      <c r="B84" s="53" t="s">
        <v>30</v>
      </c>
      <c r="C84" s="94" t="s">
        <v>29</v>
      </c>
      <c r="D84" s="57"/>
      <c r="E84" s="58"/>
      <c r="F84" s="55"/>
      <c r="G84" s="55"/>
      <c r="H84" s="50"/>
      <c r="I84" s="39"/>
      <c r="J84" s="41"/>
    </row>
    <row r="85" spans="1:10">
      <c r="A85" s="299"/>
      <c r="B85" s="53" t="s">
        <v>31</v>
      </c>
      <c r="C85" s="94" t="s">
        <v>29</v>
      </c>
      <c r="D85" s="57"/>
      <c r="E85" s="55"/>
      <c r="F85" s="39"/>
      <c r="G85" s="55"/>
      <c r="H85" s="55"/>
      <c r="I85" s="23"/>
      <c r="J85" s="59"/>
    </row>
    <row r="86" spans="1:10" ht="15.75" thickBot="1">
      <c r="A86" s="299"/>
      <c r="B86" s="96" t="s">
        <v>32</v>
      </c>
      <c r="C86" s="97" t="s">
        <v>33</v>
      </c>
      <c r="D86" s="160"/>
      <c r="E86" s="98"/>
      <c r="F86" s="98"/>
      <c r="G86" s="142"/>
      <c r="H86" s="161"/>
      <c r="I86" s="161"/>
      <c r="J86" s="101"/>
    </row>
    <row r="87" spans="1:10">
      <c r="A87" s="299"/>
      <c r="B87" s="67"/>
      <c r="C87" s="102" t="s">
        <v>34</v>
      </c>
      <c r="D87" s="69"/>
      <c r="E87" s="70"/>
      <c r="F87" s="70"/>
      <c r="G87" s="70"/>
      <c r="H87" s="70"/>
      <c r="I87" s="70"/>
      <c r="J87" s="72"/>
    </row>
    <row r="88" spans="1:10">
      <c r="A88" s="299"/>
      <c r="B88" s="61"/>
      <c r="C88" s="9" t="s">
        <v>34</v>
      </c>
      <c r="D88" s="52"/>
      <c r="E88" s="35"/>
      <c r="F88" s="35"/>
      <c r="G88" s="35"/>
      <c r="H88" s="35"/>
      <c r="I88" s="35"/>
      <c r="J88" s="36"/>
    </row>
    <row r="89" spans="1:10">
      <c r="A89" s="299"/>
      <c r="B89" s="61"/>
      <c r="C89" s="81" t="s">
        <v>35</v>
      </c>
      <c r="D89" s="52"/>
      <c r="E89" s="35"/>
      <c r="F89" s="35"/>
      <c r="G89" s="35"/>
      <c r="H89" s="163"/>
      <c r="I89" s="35"/>
      <c r="J89" s="36"/>
    </row>
    <row r="90" spans="1:10">
      <c r="A90" s="299"/>
      <c r="B90" s="61"/>
      <c r="C90" s="81" t="s">
        <v>35</v>
      </c>
      <c r="D90" s="52"/>
      <c r="E90" s="35"/>
      <c r="F90" s="35"/>
      <c r="G90" s="35"/>
      <c r="H90" s="35"/>
      <c r="I90" s="35"/>
      <c r="J90" s="36"/>
    </row>
    <row r="91" spans="1:10">
      <c r="A91" s="299"/>
      <c r="B91" s="61"/>
      <c r="C91" s="81" t="s">
        <v>35</v>
      </c>
      <c r="D91" s="52"/>
      <c r="E91" s="35"/>
      <c r="F91" s="35"/>
      <c r="G91" s="35"/>
      <c r="H91" s="35"/>
      <c r="I91" s="35"/>
      <c r="J91" s="36"/>
    </row>
    <row r="92" spans="1:10">
      <c r="A92" s="299"/>
      <c r="B92" s="61"/>
      <c r="C92" s="81" t="s">
        <v>35</v>
      </c>
      <c r="D92" s="52"/>
      <c r="E92" s="35"/>
      <c r="F92" s="35"/>
      <c r="G92" s="35"/>
      <c r="H92" s="35"/>
      <c r="I92" s="35"/>
      <c r="J92" s="36"/>
    </row>
    <row r="93" spans="1:10" ht="15.75" thickBot="1">
      <c r="A93" s="300"/>
      <c r="B93" s="73"/>
      <c r="C93" s="82" t="s">
        <v>35</v>
      </c>
      <c r="D93" s="64"/>
      <c r="E93" s="65"/>
      <c r="F93" s="65"/>
      <c r="G93" s="65"/>
      <c r="H93" s="65"/>
      <c r="I93" s="65"/>
      <c r="J93" s="66"/>
    </row>
    <row r="94" spans="1:10">
      <c r="A94" s="293" t="s">
        <v>70</v>
      </c>
      <c r="B94" s="67" t="s">
        <v>37</v>
      </c>
      <c r="C94" s="86" t="s">
        <v>38</v>
      </c>
      <c r="D94" s="103"/>
      <c r="E94" s="13"/>
      <c r="F94" s="70"/>
      <c r="G94" s="70"/>
      <c r="H94" s="70"/>
      <c r="I94" s="70"/>
      <c r="J94" s="72"/>
    </row>
    <row r="95" spans="1:10" ht="16.5">
      <c r="A95" s="293"/>
      <c r="B95" s="61"/>
      <c r="C95" s="81" t="s">
        <v>39</v>
      </c>
      <c r="D95" s="34"/>
      <c r="E95" s="93"/>
      <c r="F95" s="35"/>
      <c r="G95" s="35"/>
      <c r="H95" s="35"/>
      <c r="I95" s="35"/>
      <c r="J95" s="36"/>
    </row>
    <row r="96" spans="1:10">
      <c r="A96" s="293"/>
      <c r="B96" s="61"/>
      <c r="C96" s="81" t="s">
        <v>40</v>
      </c>
      <c r="D96" s="35"/>
      <c r="E96" s="19"/>
      <c r="F96" s="35"/>
      <c r="G96" s="35"/>
      <c r="H96" s="35"/>
      <c r="I96" s="35"/>
      <c r="J96" s="36"/>
    </row>
    <row r="97" spans="1:10">
      <c r="A97" s="293"/>
      <c r="B97" s="61"/>
      <c r="C97" s="81" t="s">
        <v>41</v>
      </c>
      <c r="D97" s="35"/>
      <c r="E97" s="47"/>
      <c r="F97" s="35"/>
      <c r="G97" s="35"/>
      <c r="H97" s="35"/>
      <c r="I97" s="35"/>
      <c r="J97" s="36"/>
    </row>
    <row r="98" spans="1:10" ht="15.75" thickBot="1">
      <c r="A98" s="293"/>
      <c r="B98" s="73"/>
      <c r="C98" s="82" t="s">
        <v>42</v>
      </c>
      <c r="D98" s="65"/>
      <c r="E98" s="105"/>
      <c r="F98" s="65"/>
      <c r="G98" s="65"/>
      <c r="H98" s="65"/>
      <c r="I98" s="65"/>
      <c r="J98" s="66"/>
    </row>
    <row r="99" spans="1:10">
      <c r="A99" s="293"/>
      <c r="B99" s="75" t="s">
        <v>43</v>
      </c>
      <c r="C99" s="76" t="s">
        <v>44</v>
      </c>
      <c r="D99" s="79"/>
      <c r="E99" s="106"/>
      <c r="F99" s="79"/>
      <c r="G99" s="79"/>
      <c r="H99" s="79"/>
      <c r="I99" s="79"/>
      <c r="J99" s="80"/>
    </row>
    <row r="100" spans="1:10">
      <c r="A100" s="293"/>
      <c r="B100" s="61"/>
      <c r="C100" s="81" t="s">
        <v>45</v>
      </c>
      <c r="D100" s="35"/>
      <c r="E100" s="43"/>
      <c r="F100" s="19"/>
      <c r="G100" s="35"/>
      <c r="H100" s="35"/>
      <c r="I100" s="35"/>
      <c r="J100" s="36"/>
    </row>
    <row r="101" spans="1:10">
      <c r="A101" s="293"/>
      <c r="B101" s="61"/>
      <c r="C101" s="81" t="s">
        <v>46</v>
      </c>
      <c r="D101" s="35"/>
      <c r="E101" s="19"/>
      <c r="F101" s="35"/>
      <c r="G101" s="35"/>
      <c r="H101" s="35"/>
      <c r="I101" s="35"/>
      <c r="J101" s="36"/>
    </row>
    <row r="102" spans="1:10">
      <c r="A102" s="293"/>
      <c r="B102" s="61"/>
      <c r="C102" s="81" t="s">
        <v>47</v>
      </c>
      <c r="D102" s="35"/>
      <c r="E102" s="28"/>
      <c r="F102" s="19"/>
      <c r="G102" s="35"/>
      <c r="H102" s="35"/>
      <c r="I102" s="35"/>
      <c r="J102" s="36"/>
    </row>
    <row r="103" spans="1:10" ht="15.75" thickBot="1">
      <c r="A103" s="293"/>
      <c r="B103" s="73"/>
      <c r="C103" s="82" t="s">
        <v>48</v>
      </c>
      <c r="D103" s="65"/>
      <c r="E103" s="107"/>
      <c r="F103" s="84"/>
      <c r="G103" s="65"/>
      <c r="H103" s="65"/>
      <c r="I103" s="65"/>
      <c r="J103" s="66"/>
    </row>
    <row r="104" spans="1:10">
      <c r="A104" s="293"/>
      <c r="B104" s="85" t="s">
        <v>49</v>
      </c>
      <c r="C104" s="86" t="s">
        <v>50</v>
      </c>
      <c r="D104" s="108"/>
      <c r="E104" s="108"/>
      <c r="F104" s="108"/>
      <c r="G104" s="70"/>
      <c r="H104" s="70"/>
      <c r="I104" s="70"/>
      <c r="J104" s="72"/>
    </row>
    <row r="105" spans="1:10">
      <c r="A105" s="293"/>
      <c r="B105" s="88"/>
      <c r="C105" s="81" t="s">
        <v>51</v>
      </c>
      <c r="D105" s="35"/>
      <c r="E105" s="35"/>
      <c r="F105" s="23"/>
      <c r="G105" s="35"/>
      <c r="H105" s="35"/>
      <c r="I105" s="35"/>
      <c r="J105" s="36"/>
    </row>
    <row r="106" spans="1:10">
      <c r="A106" s="293"/>
      <c r="B106" s="88"/>
      <c r="C106" s="81" t="s">
        <v>52</v>
      </c>
      <c r="D106" s="42"/>
      <c r="E106" s="42"/>
      <c r="F106" s="35"/>
      <c r="G106" s="35"/>
      <c r="H106" s="35"/>
      <c r="I106" s="35"/>
      <c r="J106" s="36"/>
    </row>
    <row r="107" spans="1:10">
      <c r="A107" s="293"/>
      <c r="B107" s="88"/>
      <c r="C107" s="81" t="s">
        <v>53</v>
      </c>
      <c r="D107" s="35"/>
      <c r="E107" s="35"/>
      <c r="F107" s="35"/>
      <c r="G107" s="35"/>
      <c r="H107" s="35"/>
      <c r="I107" s="35"/>
      <c r="J107" s="36"/>
    </row>
    <row r="108" spans="1:10">
      <c r="A108" s="293"/>
      <c r="B108" s="75"/>
      <c r="C108" s="81" t="s">
        <v>54</v>
      </c>
      <c r="D108" s="35"/>
      <c r="E108" s="35"/>
      <c r="F108" s="35"/>
      <c r="G108" s="35"/>
      <c r="H108" s="35"/>
      <c r="I108" s="35"/>
      <c r="J108" s="36"/>
    </row>
    <row r="109" spans="1:10">
      <c r="A109" s="293"/>
      <c r="B109" s="63" t="s">
        <v>55</v>
      </c>
      <c r="C109" s="81" t="s">
        <v>56</v>
      </c>
      <c r="D109" s="23"/>
      <c r="E109" s="35"/>
      <c r="F109" s="33"/>
      <c r="G109" s="35"/>
      <c r="H109" s="35"/>
      <c r="I109" s="35"/>
      <c r="J109" s="36"/>
    </row>
    <row r="110" spans="1:10">
      <c r="A110" s="293"/>
      <c r="B110" s="88"/>
      <c r="C110" s="81" t="s">
        <v>57</v>
      </c>
      <c r="D110" s="35"/>
      <c r="E110" s="35"/>
      <c r="F110" s="35"/>
      <c r="G110" s="46"/>
      <c r="H110" s="35"/>
      <c r="I110" s="35"/>
      <c r="J110" s="36"/>
    </row>
    <row r="111" spans="1:10">
      <c r="A111" s="293"/>
      <c r="B111" s="75"/>
      <c r="C111" s="81" t="s">
        <v>58</v>
      </c>
      <c r="D111" s="35"/>
      <c r="E111" s="35"/>
      <c r="F111" s="35"/>
      <c r="G111" s="35"/>
      <c r="H111" s="35"/>
      <c r="I111" s="35"/>
      <c r="J111" s="36"/>
    </row>
    <row r="112" spans="1:10">
      <c r="A112" s="293"/>
      <c r="B112" s="63" t="s">
        <v>59</v>
      </c>
      <c r="C112" s="81" t="s">
        <v>60</v>
      </c>
      <c r="D112" s="35"/>
      <c r="E112" s="35"/>
      <c r="F112" s="35"/>
      <c r="G112" s="35"/>
      <c r="H112" s="35"/>
      <c r="I112" s="35"/>
      <c r="J112" s="36"/>
    </row>
    <row r="113" spans="1:10">
      <c r="A113" s="293"/>
      <c r="B113" s="75"/>
      <c r="C113" s="81" t="s">
        <v>61</v>
      </c>
      <c r="D113" s="35"/>
      <c r="E113" s="35"/>
      <c r="F113" s="35"/>
      <c r="G113" s="35"/>
      <c r="H113" s="35"/>
      <c r="I113" s="35"/>
      <c r="J113" s="36"/>
    </row>
    <row r="114" spans="1:10">
      <c r="A114" s="293"/>
      <c r="B114" s="63" t="s">
        <v>62</v>
      </c>
      <c r="C114" s="81" t="s">
        <v>63</v>
      </c>
      <c r="D114" s="35"/>
      <c r="E114" s="35"/>
      <c r="F114" s="35"/>
      <c r="G114" s="35"/>
      <c r="H114" s="35"/>
      <c r="I114" s="35"/>
      <c r="J114" s="36"/>
    </row>
    <row r="115" spans="1:10">
      <c r="A115" s="293"/>
      <c r="B115" s="88"/>
      <c r="C115" s="81" t="s">
        <v>64</v>
      </c>
      <c r="D115" s="35"/>
      <c r="E115" s="35"/>
      <c r="F115" s="35"/>
      <c r="G115" s="35"/>
      <c r="H115" s="35"/>
      <c r="I115" s="35"/>
      <c r="J115" s="36"/>
    </row>
    <row r="116" spans="1:10">
      <c r="A116" s="293"/>
      <c r="B116" s="75"/>
      <c r="C116" s="81" t="s">
        <v>65</v>
      </c>
      <c r="D116" s="35"/>
      <c r="E116" s="35"/>
      <c r="F116" s="35"/>
      <c r="G116" s="35"/>
      <c r="H116" s="35"/>
      <c r="I116" s="35"/>
      <c r="J116" s="36"/>
    </row>
    <row r="117" spans="1:10">
      <c r="A117" s="293"/>
      <c r="B117" s="63" t="s">
        <v>66</v>
      </c>
      <c r="C117" s="81" t="s">
        <v>67</v>
      </c>
      <c r="D117" s="35"/>
      <c r="E117" s="35"/>
      <c r="F117" s="18"/>
      <c r="G117" s="95"/>
      <c r="H117" s="35"/>
      <c r="I117" s="35"/>
      <c r="J117" s="36"/>
    </row>
    <row r="118" spans="1:10" ht="15.75" thickBot="1">
      <c r="A118" s="293"/>
      <c r="B118" s="89"/>
      <c r="C118" s="82" t="s">
        <v>68</v>
      </c>
      <c r="D118" s="65"/>
      <c r="E118" s="65"/>
      <c r="F118" s="65"/>
      <c r="G118" s="65"/>
      <c r="H118" s="65"/>
      <c r="I118" s="65"/>
      <c r="J118" s="66"/>
    </row>
    <row r="119" spans="1:10" ht="15.75" thickBot="1">
      <c r="A119" s="189"/>
      <c r="B119" s="210"/>
      <c r="C119" s="192"/>
      <c r="D119" s="211"/>
      <c r="E119" s="211"/>
      <c r="F119" s="211"/>
      <c r="G119" s="211"/>
      <c r="H119" s="211"/>
      <c r="I119" s="211"/>
      <c r="J119" s="212"/>
    </row>
    <row r="120" spans="1:10">
      <c r="A120" s="301" t="s">
        <v>71</v>
      </c>
      <c r="B120" s="11" t="s">
        <v>10</v>
      </c>
      <c r="C120" s="90" t="s">
        <v>11</v>
      </c>
      <c r="D120" s="13"/>
      <c r="E120" s="13"/>
      <c r="F120" s="13"/>
      <c r="G120" s="13"/>
      <c r="H120" s="13"/>
      <c r="I120" s="13"/>
      <c r="J120" s="14"/>
    </row>
    <row r="121" spans="1:10">
      <c r="A121" s="302"/>
      <c r="B121" s="15" t="s">
        <v>12</v>
      </c>
      <c r="C121" s="91"/>
      <c r="D121" s="19"/>
      <c r="E121" s="19"/>
      <c r="F121" s="9"/>
      <c r="G121" s="19"/>
      <c r="H121" s="19"/>
      <c r="I121" s="92"/>
      <c r="J121" s="24"/>
    </row>
    <row r="122" spans="1:10">
      <c r="A122" s="302"/>
      <c r="B122" s="15" t="s">
        <v>12</v>
      </c>
      <c r="C122" s="91"/>
      <c r="D122" s="19"/>
      <c r="E122" s="19"/>
      <c r="F122" s="9"/>
      <c r="G122" s="19"/>
      <c r="H122" s="50"/>
      <c r="I122" s="50"/>
      <c r="J122" s="24"/>
    </row>
    <row r="123" spans="1:10">
      <c r="A123" s="302"/>
      <c r="B123" s="15" t="s">
        <v>12</v>
      </c>
      <c r="C123" s="91"/>
      <c r="D123" s="35"/>
      <c r="E123" s="35"/>
      <c r="F123" s="34"/>
      <c r="G123" s="34"/>
      <c r="H123" s="33"/>
      <c r="I123" s="109"/>
      <c r="J123" s="44"/>
    </row>
    <row r="124" spans="1:10">
      <c r="A124" s="302"/>
      <c r="B124" s="25" t="s">
        <v>13</v>
      </c>
      <c r="C124" s="81" t="s">
        <v>14</v>
      </c>
      <c r="D124" s="35"/>
      <c r="E124" s="35"/>
      <c r="F124" s="47"/>
      <c r="G124" s="47"/>
      <c r="H124" s="110"/>
      <c r="I124" s="33"/>
      <c r="J124" s="111"/>
    </row>
    <row r="125" spans="1:10">
      <c r="A125" s="302"/>
      <c r="B125" s="25" t="s">
        <v>15</v>
      </c>
      <c r="C125" s="81" t="s">
        <v>14</v>
      </c>
      <c r="D125" s="35"/>
      <c r="E125" s="35"/>
      <c r="F125" s="28"/>
      <c r="G125" s="34"/>
      <c r="H125" s="112"/>
      <c r="I125" s="34"/>
      <c r="J125" s="44"/>
    </row>
    <row r="126" spans="1:10">
      <c r="A126" s="302"/>
      <c r="B126" s="25" t="s">
        <v>16</v>
      </c>
      <c r="C126" s="81" t="s">
        <v>14</v>
      </c>
      <c r="D126" s="28"/>
      <c r="E126" s="28"/>
      <c r="F126" s="28"/>
      <c r="G126" s="34"/>
      <c r="H126" s="34"/>
      <c r="I126" s="104"/>
      <c r="J126" s="44"/>
    </row>
    <row r="127" spans="1:10">
      <c r="A127" s="302"/>
      <c r="B127" s="25" t="s">
        <v>17</v>
      </c>
      <c r="C127" s="81" t="s">
        <v>14</v>
      </c>
      <c r="D127" s="35"/>
      <c r="E127" s="35"/>
      <c r="F127" s="34"/>
      <c r="G127" s="35"/>
      <c r="H127" s="35"/>
      <c r="I127" s="35"/>
      <c r="J127" s="31"/>
    </row>
    <row r="128" spans="1:10">
      <c r="A128" s="302"/>
      <c r="B128" s="25" t="s">
        <v>18</v>
      </c>
      <c r="C128" s="81" t="s">
        <v>19</v>
      </c>
      <c r="D128" s="34"/>
      <c r="E128" s="34"/>
      <c r="F128" s="28"/>
      <c r="G128" s="34"/>
      <c r="H128" s="19"/>
      <c r="I128" s="55"/>
      <c r="J128" s="113"/>
    </row>
    <row r="129" spans="1:10">
      <c r="A129" s="302"/>
      <c r="B129" s="25" t="s">
        <v>20</v>
      </c>
      <c r="C129" s="81" t="s">
        <v>14</v>
      </c>
      <c r="D129" s="19"/>
      <c r="E129" s="19"/>
      <c r="F129" s="9"/>
      <c r="G129" s="19"/>
      <c r="H129" s="114"/>
      <c r="I129" s="19"/>
      <c r="J129" s="115"/>
    </row>
    <row r="130" spans="1:10">
      <c r="A130" s="302"/>
      <c r="B130" s="25"/>
      <c r="C130" s="81" t="s">
        <v>21</v>
      </c>
      <c r="D130" s="19"/>
      <c r="E130" s="19"/>
      <c r="F130" s="9"/>
      <c r="G130" s="19"/>
      <c r="H130" s="19"/>
      <c r="I130" s="19"/>
      <c r="J130" s="24"/>
    </row>
    <row r="131" spans="1:10">
      <c r="A131" s="302"/>
      <c r="B131" s="25" t="s">
        <v>22</v>
      </c>
      <c r="C131" s="81" t="s">
        <v>14</v>
      </c>
      <c r="D131" s="19"/>
      <c r="E131" s="19"/>
      <c r="F131" s="9"/>
      <c r="G131" s="19"/>
      <c r="H131" s="19"/>
      <c r="I131" s="19"/>
      <c r="J131" s="24"/>
    </row>
    <row r="132" spans="1:10">
      <c r="A132" s="302"/>
      <c r="B132" s="25"/>
      <c r="C132" s="81" t="s">
        <v>21</v>
      </c>
      <c r="D132" s="35"/>
      <c r="E132" s="35"/>
      <c r="F132" s="28"/>
      <c r="G132" s="34"/>
      <c r="H132" s="34"/>
      <c r="I132" s="34"/>
      <c r="J132" s="44"/>
    </row>
    <row r="133" spans="1:10">
      <c r="A133" s="302"/>
      <c r="B133" s="25" t="s">
        <v>23</v>
      </c>
      <c r="C133" s="81" t="s">
        <v>14</v>
      </c>
      <c r="D133" s="34"/>
      <c r="E133" s="34"/>
      <c r="F133" s="58"/>
      <c r="G133" s="22"/>
      <c r="H133" s="19"/>
      <c r="I133" s="19"/>
      <c r="J133" s="44"/>
    </row>
    <row r="134" spans="1:10">
      <c r="A134" s="302"/>
      <c r="B134" s="25" t="s">
        <v>24</v>
      </c>
      <c r="C134" s="81" t="s">
        <v>14</v>
      </c>
      <c r="D134" s="34"/>
      <c r="E134" s="34"/>
      <c r="F134" s="34"/>
      <c r="G134" s="34"/>
      <c r="H134" s="46"/>
      <c r="I134" s="33"/>
      <c r="J134" s="44"/>
    </row>
    <row r="135" spans="1:10">
      <c r="A135" s="302"/>
      <c r="B135" s="25" t="s">
        <v>25</v>
      </c>
      <c r="C135" s="81" t="s">
        <v>14</v>
      </c>
      <c r="D135" s="34"/>
      <c r="E135" s="34"/>
      <c r="F135" s="55"/>
      <c r="G135" s="55"/>
      <c r="H135" s="116"/>
      <c r="I135" s="46"/>
      <c r="J135" s="44"/>
    </row>
    <row r="136" spans="1:10">
      <c r="A136" s="302"/>
      <c r="B136" s="25"/>
      <c r="C136" s="81" t="s">
        <v>21</v>
      </c>
      <c r="D136" s="35"/>
      <c r="E136" s="35"/>
      <c r="F136" s="28"/>
      <c r="G136" s="34"/>
      <c r="H136" s="34"/>
      <c r="I136" s="34"/>
      <c r="J136" s="44"/>
    </row>
    <row r="137" spans="1:10">
      <c r="A137" s="302"/>
      <c r="B137" s="25" t="s">
        <v>26</v>
      </c>
      <c r="C137" s="81" t="s">
        <v>19</v>
      </c>
      <c r="D137" s="35"/>
      <c r="E137" s="35"/>
      <c r="F137" s="28"/>
      <c r="G137" s="110"/>
      <c r="H137" s="33"/>
      <c r="I137" s="33"/>
      <c r="J137" s="24"/>
    </row>
    <row r="138" spans="1:10">
      <c r="A138" s="302"/>
      <c r="B138" s="51" t="s">
        <v>27</v>
      </c>
      <c r="C138" s="81" t="s">
        <v>14</v>
      </c>
      <c r="D138" s="34"/>
      <c r="E138" s="34"/>
      <c r="F138" s="28"/>
      <c r="G138" s="34"/>
      <c r="H138" s="110"/>
      <c r="I138" s="110"/>
      <c r="J138" s="31"/>
    </row>
    <row r="139" spans="1:10">
      <c r="A139" s="302"/>
      <c r="B139" s="53" t="s">
        <v>28</v>
      </c>
      <c r="C139" s="94" t="s">
        <v>29</v>
      </c>
      <c r="D139" s="34"/>
      <c r="E139" s="34"/>
      <c r="F139" s="28"/>
      <c r="G139" s="34"/>
      <c r="H139" s="110"/>
      <c r="I139" s="110"/>
      <c r="J139" s="31"/>
    </row>
    <row r="140" spans="1:10">
      <c r="A140" s="302"/>
      <c r="B140" s="53" t="s">
        <v>30</v>
      </c>
      <c r="C140" s="94" t="s">
        <v>29</v>
      </c>
      <c r="D140" s="34"/>
      <c r="E140" s="34"/>
      <c r="F140" s="22"/>
      <c r="G140" s="34"/>
      <c r="H140" s="55"/>
      <c r="I140" s="33"/>
      <c r="J140" s="36"/>
    </row>
    <row r="141" spans="1:10">
      <c r="A141" s="302"/>
      <c r="B141" s="53" t="s">
        <v>31</v>
      </c>
      <c r="C141" s="94" t="s">
        <v>29</v>
      </c>
      <c r="D141" s="35"/>
      <c r="E141" s="35"/>
      <c r="F141" s="35"/>
      <c r="G141" s="35"/>
      <c r="H141" s="35"/>
      <c r="I141" s="35"/>
      <c r="J141" s="36"/>
    </row>
    <row r="142" spans="1:10" ht="15.75" thickBot="1">
      <c r="A142" s="302"/>
      <c r="B142" s="117" t="s">
        <v>32</v>
      </c>
      <c r="C142" s="118" t="s">
        <v>33</v>
      </c>
      <c r="D142" s="119"/>
      <c r="E142" s="119"/>
      <c r="F142" s="120"/>
      <c r="G142" s="121"/>
      <c r="H142" s="65"/>
      <c r="I142" s="65"/>
      <c r="J142" s="122"/>
    </row>
    <row r="143" spans="1:10">
      <c r="A143" s="302"/>
      <c r="B143" s="67"/>
      <c r="C143" s="102" t="s">
        <v>34</v>
      </c>
      <c r="D143" s="103"/>
      <c r="E143" s="103"/>
      <c r="F143" s="71"/>
      <c r="G143" s="71"/>
      <c r="H143" s="71"/>
      <c r="I143" s="87"/>
      <c r="J143" s="123"/>
    </row>
    <row r="144" spans="1:10">
      <c r="A144" s="302"/>
      <c r="B144" s="61"/>
      <c r="C144" s="9" t="s">
        <v>34</v>
      </c>
      <c r="D144" s="55"/>
      <c r="E144" s="55"/>
      <c r="F144" s="58"/>
      <c r="G144" s="55"/>
      <c r="H144" s="55"/>
      <c r="I144" s="55"/>
      <c r="J144" s="60"/>
    </row>
    <row r="145" spans="1:10">
      <c r="A145" s="302"/>
      <c r="B145" s="61"/>
      <c r="C145" s="81" t="s">
        <v>35</v>
      </c>
      <c r="D145" s="35"/>
      <c r="E145" s="35"/>
      <c r="F145" s="39"/>
      <c r="G145" s="55"/>
      <c r="H145" s="55"/>
      <c r="I145" s="116"/>
      <c r="J145" s="60"/>
    </row>
    <row r="146" spans="1:10">
      <c r="A146" s="302"/>
      <c r="B146" s="61"/>
      <c r="C146" s="81" t="s">
        <v>35</v>
      </c>
      <c r="D146" s="35"/>
      <c r="E146" s="35"/>
      <c r="F146" s="35"/>
      <c r="G146" s="35"/>
      <c r="H146" s="35"/>
      <c r="I146" s="35"/>
      <c r="J146" s="36"/>
    </row>
    <row r="147" spans="1:10">
      <c r="A147" s="302"/>
      <c r="B147" s="61"/>
      <c r="C147" s="81" t="s">
        <v>35</v>
      </c>
      <c r="D147" s="23"/>
      <c r="E147" s="23"/>
      <c r="F147" s="35"/>
      <c r="G147" s="35"/>
      <c r="H147" s="35"/>
      <c r="I147" s="35"/>
      <c r="J147" s="36"/>
    </row>
    <row r="148" spans="1:10">
      <c r="A148" s="302"/>
      <c r="B148" s="61"/>
      <c r="C148" s="81" t="s">
        <v>35</v>
      </c>
      <c r="D148" s="35"/>
      <c r="E148" s="39"/>
      <c r="F148" s="35"/>
      <c r="G148" s="35"/>
      <c r="H148" s="35"/>
      <c r="I148" s="35"/>
      <c r="J148" s="36"/>
    </row>
    <row r="149" spans="1:10" ht="15.75" thickBot="1">
      <c r="A149" s="302"/>
      <c r="B149" s="63"/>
      <c r="C149" s="124" t="s">
        <v>35</v>
      </c>
      <c r="D149" s="100"/>
      <c r="E149" s="100"/>
      <c r="F149" s="99"/>
      <c r="G149" s="100"/>
      <c r="H149" s="125"/>
      <c r="I149" s="100"/>
      <c r="J149" s="126"/>
    </row>
    <row r="150" spans="1:10">
      <c r="A150" s="293" t="s">
        <v>72</v>
      </c>
      <c r="B150" s="67" t="s">
        <v>37</v>
      </c>
      <c r="C150" s="86" t="s">
        <v>38</v>
      </c>
      <c r="D150" s="70"/>
      <c r="E150" s="70"/>
      <c r="F150" s="70"/>
      <c r="G150" s="70"/>
      <c r="H150" s="70"/>
      <c r="I150" s="70"/>
      <c r="J150" s="72"/>
    </row>
    <row r="151" spans="1:10">
      <c r="A151" s="293"/>
      <c r="B151" s="61"/>
      <c r="C151" s="81" t="s">
        <v>39</v>
      </c>
      <c r="D151" s="35"/>
      <c r="E151" s="35"/>
      <c r="F151" s="35"/>
      <c r="G151" s="35"/>
      <c r="H151" s="35"/>
      <c r="I151" s="35"/>
      <c r="J151" s="36"/>
    </row>
    <row r="152" spans="1:10">
      <c r="A152" s="293"/>
      <c r="B152" s="61"/>
      <c r="C152" s="81" t="s">
        <v>40</v>
      </c>
      <c r="D152" s="35"/>
      <c r="E152" s="35"/>
      <c r="F152" s="35"/>
      <c r="G152" s="35"/>
      <c r="H152" s="35"/>
      <c r="I152" s="35"/>
      <c r="J152" s="36"/>
    </row>
    <row r="153" spans="1:10">
      <c r="A153" s="293"/>
      <c r="B153" s="61"/>
      <c r="C153" s="81" t="s">
        <v>41</v>
      </c>
      <c r="D153" s="35"/>
      <c r="E153" s="35"/>
      <c r="F153" s="35"/>
      <c r="G153" s="35"/>
      <c r="H153" s="35"/>
      <c r="I153" s="35"/>
      <c r="J153" s="36"/>
    </row>
    <row r="154" spans="1:10">
      <c r="A154" s="293"/>
      <c r="B154" s="61"/>
      <c r="C154" s="81" t="s">
        <v>42</v>
      </c>
      <c r="D154" s="47"/>
      <c r="E154" s="35"/>
      <c r="F154" s="35"/>
      <c r="G154" s="35"/>
      <c r="H154" s="35"/>
      <c r="I154" s="35"/>
      <c r="J154" s="36"/>
    </row>
    <row r="155" spans="1:10" ht="15.75" thickBot="1">
      <c r="A155" s="293"/>
      <c r="B155" s="73" t="s">
        <v>43</v>
      </c>
      <c r="C155" s="82" t="s">
        <v>44</v>
      </c>
      <c r="D155" s="65"/>
      <c r="E155" s="65"/>
      <c r="F155" s="65"/>
      <c r="G155" s="65"/>
      <c r="H155" s="65"/>
      <c r="I155" s="65"/>
      <c r="J155" s="66"/>
    </row>
    <row r="156" spans="1:10">
      <c r="A156" s="293"/>
      <c r="B156" s="67"/>
      <c r="C156" s="86" t="s">
        <v>45</v>
      </c>
      <c r="D156" s="70"/>
      <c r="E156" s="70"/>
      <c r="F156" s="70"/>
      <c r="G156" s="70"/>
      <c r="H156" s="70"/>
      <c r="I156" s="70"/>
      <c r="J156" s="72"/>
    </row>
    <row r="157" spans="1:10">
      <c r="A157" s="293"/>
      <c r="B157" s="61"/>
      <c r="C157" s="81" t="s">
        <v>46</v>
      </c>
      <c r="D157" s="35"/>
      <c r="E157" s="35"/>
      <c r="F157" s="35"/>
      <c r="G157" s="35"/>
      <c r="H157" s="35"/>
      <c r="I157" s="35"/>
      <c r="J157" s="36"/>
    </row>
    <row r="158" spans="1:10">
      <c r="A158" s="293"/>
      <c r="B158" s="61"/>
      <c r="C158" s="81" t="s">
        <v>47</v>
      </c>
      <c r="D158" s="35"/>
      <c r="E158" s="35"/>
      <c r="F158" s="35"/>
      <c r="G158" s="35"/>
      <c r="H158" s="35"/>
      <c r="I158" s="35"/>
      <c r="J158" s="36"/>
    </row>
    <row r="159" spans="1:10" ht="15.75" thickBot="1">
      <c r="A159" s="293"/>
      <c r="B159" s="73"/>
      <c r="C159" s="82" t="s">
        <v>48</v>
      </c>
      <c r="D159" s="65"/>
      <c r="E159" s="65"/>
      <c r="F159" s="65"/>
      <c r="G159" s="65"/>
      <c r="H159" s="65"/>
      <c r="I159" s="65"/>
      <c r="J159" s="66"/>
    </row>
    <row r="160" spans="1:10">
      <c r="A160" s="293"/>
      <c r="B160" s="75" t="s">
        <v>49</v>
      </c>
      <c r="C160" s="76" t="s">
        <v>50</v>
      </c>
      <c r="D160" s="79"/>
      <c r="E160" s="79"/>
      <c r="F160" s="79"/>
      <c r="G160" s="79"/>
      <c r="H160" s="77"/>
      <c r="I160" s="77"/>
      <c r="J160" s="80"/>
    </row>
    <row r="161" spans="1:10">
      <c r="A161" s="293"/>
      <c r="B161" s="61"/>
      <c r="C161" s="81" t="s">
        <v>51</v>
      </c>
      <c r="D161" s="28"/>
      <c r="E161" s="28"/>
      <c r="F161" s="28"/>
      <c r="G161" s="34"/>
      <c r="H161" s="35"/>
      <c r="I161" s="35"/>
      <c r="J161" s="36"/>
    </row>
    <row r="162" spans="1:10">
      <c r="A162" s="293"/>
      <c r="B162" s="61"/>
      <c r="C162" s="81" t="s">
        <v>52</v>
      </c>
      <c r="D162" s="35"/>
      <c r="E162" s="35"/>
      <c r="F162" s="35"/>
      <c r="G162" s="35"/>
      <c r="H162" s="35"/>
      <c r="I162" s="35"/>
      <c r="J162" s="36"/>
    </row>
    <row r="163" spans="1:10">
      <c r="A163" s="293"/>
      <c r="B163" s="61"/>
      <c r="C163" s="81" t="s">
        <v>53</v>
      </c>
      <c r="D163" s="35"/>
      <c r="E163" s="35"/>
      <c r="F163" s="35"/>
      <c r="G163" s="35"/>
      <c r="H163" s="35"/>
      <c r="I163" s="35"/>
      <c r="J163" s="36"/>
    </row>
    <row r="164" spans="1:10">
      <c r="A164" s="293"/>
      <c r="B164" s="61"/>
      <c r="C164" s="81" t="s">
        <v>54</v>
      </c>
      <c r="D164" s="35"/>
      <c r="E164" s="35"/>
      <c r="F164" s="42"/>
      <c r="G164" s="35"/>
      <c r="H164" s="35"/>
      <c r="I164" s="35"/>
      <c r="J164" s="36"/>
    </row>
    <row r="165" spans="1:10">
      <c r="A165" s="293"/>
      <c r="B165" s="61" t="s">
        <v>55</v>
      </c>
      <c r="C165" s="81" t="s">
        <v>56</v>
      </c>
      <c r="D165" s="23"/>
      <c r="E165" s="23"/>
      <c r="F165" s="35"/>
      <c r="G165" s="35"/>
      <c r="H165" s="35"/>
      <c r="I165" s="35"/>
      <c r="J165" s="36"/>
    </row>
    <row r="166" spans="1:10">
      <c r="A166" s="293"/>
      <c r="B166" s="61"/>
      <c r="C166" s="81" t="s">
        <v>57</v>
      </c>
      <c r="D166" s="35"/>
      <c r="E166" s="35"/>
      <c r="F166" s="35"/>
      <c r="G166" s="35"/>
      <c r="H166" s="35"/>
      <c r="I166" s="35"/>
      <c r="J166" s="36"/>
    </row>
    <row r="167" spans="1:10">
      <c r="A167" s="293"/>
      <c r="B167" s="61"/>
      <c r="C167" s="81" t="s">
        <v>58</v>
      </c>
      <c r="D167" s="35"/>
      <c r="E167" s="35"/>
      <c r="F167" s="35"/>
      <c r="G167" s="35"/>
      <c r="H167" s="35"/>
      <c r="I167" s="35"/>
      <c r="J167" s="36"/>
    </row>
    <row r="168" spans="1:10">
      <c r="A168" s="293"/>
      <c r="B168" s="61" t="s">
        <v>59</v>
      </c>
      <c r="C168" s="81" t="s">
        <v>60</v>
      </c>
      <c r="D168" s="35"/>
      <c r="E168" s="35"/>
      <c r="F168" s="35"/>
      <c r="G168" s="35"/>
      <c r="H168" s="35"/>
      <c r="I168" s="35"/>
      <c r="J168" s="36"/>
    </row>
    <row r="169" spans="1:10">
      <c r="A169" s="293"/>
      <c r="B169" s="61"/>
      <c r="C169" s="81" t="s">
        <v>61</v>
      </c>
      <c r="D169" s="35"/>
      <c r="E169" s="35"/>
      <c r="F169" s="35"/>
      <c r="G169" s="35"/>
      <c r="H169" s="35"/>
      <c r="I169" s="35"/>
      <c r="J169" s="36"/>
    </row>
    <row r="170" spans="1:10">
      <c r="A170" s="293"/>
      <c r="B170" s="61" t="s">
        <v>73</v>
      </c>
      <c r="C170" s="81" t="s">
        <v>63</v>
      </c>
      <c r="D170" s="35"/>
      <c r="E170" s="35"/>
      <c r="F170" s="35"/>
      <c r="G170" s="35"/>
      <c r="H170" s="35"/>
      <c r="I170" s="35"/>
      <c r="J170" s="36"/>
    </row>
    <row r="171" spans="1:10">
      <c r="A171" s="293"/>
      <c r="B171" s="61"/>
      <c r="C171" s="81" t="s">
        <v>64</v>
      </c>
      <c r="D171" s="35"/>
      <c r="E171" s="35"/>
      <c r="F171" s="35"/>
      <c r="G171" s="35"/>
      <c r="H171" s="35"/>
      <c r="I171" s="35"/>
      <c r="J171" s="36"/>
    </row>
    <row r="172" spans="1:10">
      <c r="A172" s="293"/>
      <c r="B172" s="61"/>
      <c r="C172" s="81" t="s">
        <v>65</v>
      </c>
      <c r="D172" s="35"/>
      <c r="E172" s="35"/>
      <c r="F172" s="35"/>
      <c r="G172" s="35"/>
      <c r="H172" s="35"/>
      <c r="I172" s="35"/>
      <c r="J172" s="36"/>
    </row>
    <row r="173" spans="1:10">
      <c r="A173" s="293"/>
      <c r="B173" s="61" t="s">
        <v>66</v>
      </c>
      <c r="C173" s="81" t="s">
        <v>67</v>
      </c>
      <c r="D173" s="35"/>
      <c r="E173" s="35"/>
      <c r="F173" s="35"/>
      <c r="G173" s="35"/>
      <c r="H173" s="92"/>
      <c r="I173" s="35"/>
      <c r="J173" s="36"/>
    </row>
    <row r="174" spans="1:10" ht="15.75" thickBot="1">
      <c r="A174" s="294"/>
      <c r="B174" s="73"/>
      <c r="C174" s="82" t="s">
        <v>68</v>
      </c>
      <c r="D174" s="65"/>
      <c r="E174" s="65"/>
      <c r="F174" s="65"/>
      <c r="G174" s="65"/>
      <c r="H174" s="65"/>
      <c r="I174" s="65"/>
      <c r="J174" s="66"/>
    </row>
    <row r="175" spans="1:10" ht="18">
      <c r="A175" s="127"/>
      <c r="B175" s="128"/>
      <c r="C175" s="39"/>
      <c r="D175" s="39"/>
      <c r="E175" s="39"/>
      <c r="F175" s="39"/>
      <c r="G175" s="39"/>
      <c r="H175" s="39"/>
      <c r="I175" s="39"/>
      <c r="J175" s="39"/>
    </row>
    <row r="176" spans="1:10" ht="18">
      <c r="A176" s="127"/>
      <c r="B176" s="164" t="s">
        <v>88</v>
      </c>
      <c r="C176" s="129">
        <f>C2</f>
        <v>7</v>
      </c>
      <c r="D176" s="130">
        <f>SUM(D5)</f>
        <v>44241</v>
      </c>
      <c r="E176" s="130">
        <f>SUM(D176+1)</f>
        <v>44242</v>
      </c>
      <c r="F176" s="130">
        <f t="shared" ref="F176:J176" si="1">SUM(E176+1)</f>
        <v>44243</v>
      </c>
      <c r="G176" s="130">
        <f t="shared" si="1"/>
        <v>44244</v>
      </c>
      <c r="H176" s="130">
        <f t="shared" si="1"/>
        <v>44245</v>
      </c>
      <c r="I176" s="130">
        <f t="shared" si="1"/>
        <v>44246</v>
      </c>
      <c r="J176" s="130">
        <f t="shared" si="1"/>
        <v>44247</v>
      </c>
    </row>
    <row r="177" spans="1:10" ht="18">
      <c r="A177" s="127"/>
      <c r="B177" s="128"/>
      <c r="C177" s="131" t="s">
        <v>74</v>
      </c>
      <c r="D177" s="132"/>
      <c r="E177" s="132"/>
      <c r="F177" s="133"/>
      <c r="G177" s="133"/>
      <c r="H177" s="133"/>
      <c r="I177" s="133"/>
      <c r="J177" s="133"/>
    </row>
    <row r="178" spans="1:10" ht="18">
      <c r="A178" s="127"/>
      <c r="B178" s="128"/>
      <c r="C178" s="134"/>
      <c r="D178" s="28"/>
      <c r="E178" s="135"/>
      <c r="F178" s="133"/>
      <c r="G178" s="133"/>
      <c r="H178" s="133"/>
      <c r="I178" s="133"/>
      <c r="J178" s="133"/>
    </row>
    <row r="179" spans="1:10" ht="18">
      <c r="A179" s="127"/>
      <c r="B179" s="128"/>
      <c r="C179" s="134"/>
      <c r="D179" s="78"/>
      <c r="E179" s="136"/>
      <c r="F179" s="133"/>
      <c r="G179" s="133"/>
      <c r="H179" s="133"/>
      <c r="I179" s="133"/>
      <c r="J179" s="133"/>
    </row>
    <row r="180" spans="1:10" ht="18">
      <c r="A180" s="127"/>
      <c r="B180" s="128"/>
      <c r="C180" s="134"/>
      <c r="D180" s="137"/>
      <c r="E180" s="137"/>
      <c r="F180" s="133"/>
      <c r="G180" s="133"/>
      <c r="H180" s="133"/>
      <c r="I180" s="99"/>
      <c r="J180" s="28"/>
    </row>
    <row r="181" spans="1:10" ht="18">
      <c r="A181" s="127"/>
      <c r="B181" s="128"/>
      <c r="C181" s="134"/>
      <c r="D181" s="137"/>
      <c r="E181" s="137"/>
      <c r="F181" s="133"/>
      <c r="G181" s="133"/>
      <c r="H181" s="138"/>
      <c r="I181" s="99"/>
      <c r="J181" s="28"/>
    </row>
    <row r="182" spans="1:10" ht="18">
      <c r="A182" s="127"/>
      <c r="B182" s="128"/>
      <c r="C182" s="134"/>
      <c r="D182" s="133"/>
      <c r="E182" s="23"/>
      <c r="F182" s="133"/>
      <c r="G182" s="133"/>
      <c r="H182" s="133"/>
      <c r="I182" s="133"/>
      <c r="J182" s="133"/>
    </row>
    <row r="183" spans="1:10" ht="18">
      <c r="A183" s="127"/>
      <c r="B183" s="128"/>
      <c r="C183" s="134"/>
      <c r="D183" s="23"/>
      <c r="E183" s="23"/>
      <c r="F183" s="23"/>
      <c r="G183" s="23"/>
      <c r="H183" s="133"/>
      <c r="I183" s="133"/>
      <c r="J183" s="133"/>
    </row>
    <row r="184" spans="1:10" ht="18">
      <c r="A184" s="127"/>
      <c r="B184" s="128"/>
      <c r="C184" s="139"/>
      <c r="D184" s="139"/>
      <c r="E184" s="139"/>
      <c r="F184" s="139"/>
      <c r="G184" s="139"/>
      <c r="H184" s="139"/>
      <c r="I184" s="139"/>
      <c r="J184" s="139"/>
    </row>
    <row r="185" spans="1:10" ht="18">
      <c r="A185" s="127"/>
      <c r="B185" s="6"/>
      <c r="C185" s="131" t="s">
        <v>75</v>
      </c>
      <c r="D185" s="23"/>
      <c r="E185" s="23"/>
      <c r="F185" s="23"/>
      <c r="G185" s="23"/>
      <c r="H185" s="23"/>
      <c r="I185" s="23"/>
      <c r="J185" s="23"/>
    </row>
    <row r="186" spans="1:10" ht="18">
      <c r="A186" s="127"/>
      <c r="B186" s="6"/>
      <c r="C186" s="134"/>
      <c r="D186" s="23"/>
      <c r="E186" s="23"/>
      <c r="F186" s="23"/>
      <c r="G186" s="23"/>
      <c r="H186" s="23"/>
      <c r="I186" s="23"/>
      <c r="J186" s="23"/>
    </row>
    <row r="187" spans="1:10">
      <c r="A187" s="39"/>
      <c r="B187" s="6"/>
      <c r="C187" s="134"/>
      <c r="D187" s="23"/>
      <c r="E187" s="23"/>
      <c r="F187" s="23"/>
      <c r="G187" s="23"/>
      <c r="H187" s="23"/>
      <c r="I187" s="23"/>
      <c r="J187" s="23"/>
    </row>
    <row r="188" spans="1:10">
      <c r="A188" s="39"/>
      <c r="B188" s="6"/>
      <c r="C188" s="134"/>
      <c r="D188" s="23"/>
      <c r="E188" s="23"/>
      <c r="F188" s="23"/>
      <c r="G188" s="23"/>
      <c r="H188" s="23"/>
      <c r="I188" s="23"/>
      <c r="J188" s="23"/>
    </row>
    <row r="189" spans="1:10">
      <c r="A189" s="39"/>
      <c r="B189" s="6"/>
      <c r="C189" s="134"/>
      <c r="D189" s="23"/>
      <c r="E189" s="23"/>
      <c r="F189" s="23"/>
      <c r="G189" s="135"/>
      <c r="H189" s="135"/>
      <c r="I189" s="23"/>
      <c r="J189" s="23"/>
    </row>
    <row r="190" spans="1:10">
      <c r="A190" s="39"/>
      <c r="B190" s="6"/>
      <c r="C190" s="134"/>
      <c r="D190" s="23"/>
      <c r="E190" s="23"/>
      <c r="F190" s="23"/>
      <c r="G190" s="23"/>
      <c r="H190" s="23"/>
      <c r="I190" s="23"/>
      <c r="J190" s="23"/>
    </row>
    <row r="191" spans="1:10">
      <c r="A191" s="39"/>
      <c r="B191" s="6"/>
      <c r="C191" s="134"/>
      <c r="D191" s="23"/>
      <c r="E191" s="23"/>
      <c r="F191" s="23"/>
      <c r="G191" s="23"/>
      <c r="H191" s="23"/>
      <c r="I191" s="23"/>
      <c r="J191" s="23"/>
    </row>
    <row r="192" spans="1:10">
      <c r="A192" s="39"/>
      <c r="B192" s="6"/>
      <c r="C192" s="140"/>
      <c r="D192" s="141"/>
      <c r="E192" s="141"/>
      <c r="F192" s="141"/>
      <c r="G192" s="141"/>
      <c r="H192" s="141"/>
      <c r="I192" s="141"/>
      <c r="J192" s="141"/>
    </row>
    <row r="193" spans="1:10">
      <c r="A193" s="39"/>
      <c r="B193" s="6"/>
      <c r="C193" s="131" t="s">
        <v>76</v>
      </c>
      <c r="D193" s="142"/>
      <c r="E193" s="142"/>
      <c r="F193" s="142"/>
      <c r="G193" s="142"/>
      <c r="H193" s="142"/>
      <c r="I193" s="142"/>
      <c r="J193" s="142"/>
    </row>
    <row r="194" spans="1:10">
      <c r="A194" s="39"/>
      <c r="B194" s="6"/>
      <c r="C194" s="134"/>
      <c r="D194" s="142"/>
      <c r="E194" s="142"/>
      <c r="F194" s="142"/>
      <c r="G194" s="142"/>
      <c r="H194" s="142"/>
      <c r="I194" s="142"/>
      <c r="J194" s="142"/>
    </row>
    <row r="195" spans="1:10">
      <c r="A195" s="39"/>
      <c r="B195" s="6"/>
      <c r="C195" s="134"/>
      <c r="D195" s="142"/>
      <c r="E195" s="142"/>
      <c r="F195" s="142"/>
      <c r="G195" s="142"/>
      <c r="H195" s="142"/>
      <c r="I195" s="142"/>
      <c r="J195" s="142"/>
    </row>
    <row r="196" spans="1:10">
      <c r="A196" s="39"/>
      <c r="B196" s="6"/>
      <c r="C196" s="134"/>
      <c r="D196" s="142"/>
      <c r="E196" s="142"/>
      <c r="F196" s="142"/>
      <c r="G196" s="142"/>
      <c r="H196" s="142"/>
      <c r="I196" s="142"/>
      <c r="J196" s="142"/>
    </row>
    <row r="197" spans="1:10">
      <c r="A197" s="39"/>
      <c r="B197" s="6"/>
      <c r="C197" s="134"/>
      <c r="D197" s="142"/>
      <c r="E197" s="142"/>
      <c r="F197" s="142"/>
      <c r="G197" s="142"/>
      <c r="H197" s="28"/>
      <c r="I197" s="142"/>
      <c r="J197" s="142"/>
    </row>
    <row r="198" spans="1:10">
      <c r="A198" s="39"/>
      <c r="B198" s="6"/>
      <c r="C198" s="134"/>
      <c r="D198" s="142"/>
      <c r="E198" s="142"/>
      <c r="F198" s="142"/>
      <c r="G198" s="142"/>
      <c r="H198" s="142"/>
      <c r="I198" s="142"/>
      <c r="J198" s="142"/>
    </row>
    <row r="199" spans="1:10">
      <c r="A199" s="39"/>
      <c r="B199" s="6"/>
      <c r="C199" s="134"/>
      <c r="D199" s="142"/>
      <c r="E199" s="142"/>
      <c r="F199" s="142"/>
      <c r="G199" s="142"/>
      <c r="H199" s="142"/>
      <c r="I199" s="142"/>
      <c r="J199" s="142"/>
    </row>
    <row r="200" spans="1:10">
      <c r="A200" s="39"/>
      <c r="B200" s="6"/>
      <c r="C200" s="134"/>
      <c r="D200" s="23"/>
      <c r="E200" s="23"/>
      <c r="F200" s="23"/>
      <c r="G200" s="23"/>
      <c r="H200" s="34"/>
      <c r="I200" s="23"/>
      <c r="J200" s="23"/>
    </row>
    <row r="201" spans="1:10">
      <c r="A201" s="39"/>
      <c r="B201" s="6"/>
      <c r="C201" s="134"/>
      <c r="D201" s="23"/>
      <c r="E201" s="23"/>
      <c r="F201" s="23"/>
      <c r="G201" s="135"/>
      <c r="H201" s="23"/>
      <c r="I201" s="23"/>
      <c r="J201" s="23"/>
    </row>
    <row r="202" spans="1:10">
      <c r="A202" s="39"/>
      <c r="B202" s="6"/>
      <c r="C202" s="134"/>
      <c r="D202" s="23"/>
      <c r="E202" s="23"/>
      <c r="F202" s="23"/>
      <c r="G202" s="28"/>
      <c r="H202" s="23"/>
      <c r="I202" s="23"/>
      <c r="J202" s="23"/>
    </row>
    <row r="203" spans="1:10">
      <c r="A203" s="39"/>
      <c r="B203" s="6"/>
      <c r="C203" s="141"/>
      <c r="D203" s="141"/>
      <c r="E203" s="141"/>
      <c r="F203" s="141"/>
      <c r="G203" s="141"/>
      <c r="H203" s="141"/>
      <c r="I203" s="141"/>
      <c r="J203" s="141"/>
    </row>
    <row r="204" spans="1:10">
      <c r="A204" s="39"/>
      <c r="B204" s="6"/>
      <c r="C204" s="143"/>
      <c r="D204" s="28"/>
      <c r="E204" s="28"/>
      <c r="F204" s="28"/>
      <c r="G204" s="142"/>
      <c r="H204" s="28"/>
      <c r="I204" s="132"/>
      <c r="J204" s="144"/>
    </row>
    <row r="205" spans="1:10">
      <c r="A205" s="39"/>
      <c r="B205" s="6"/>
      <c r="C205" s="145"/>
      <c r="D205" s="146"/>
      <c r="E205" s="147"/>
      <c r="F205" s="28"/>
      <c r="G205" s="142"/>
      <c r="H205" s="28"/>
      <c r="I205" s="132"/>
      <c r="J205" s="148"/>
    </row>
    <row r="206" spans="1:10">
      <c r="A206" s="39"/>
      <c r="B206" s="6"/>
      <c r="C206" s="145"/>
      <c r="D206" s="23"/>
      <c r="E206" s="147"/>
      <c r="F206" s="28"/>
      <c r="G206" s="142"/>
      <c r="H206" s="28"/>
      <c r="I206" s="28"/>
      <c r="J206" s="142"/>
    </row>
    <row r="207" spans="1:10">
      <c r="A207" s="39"/>
      <c r="B207" s="6"/>
      <c r="C207" s="134"/>
      <c r="D207" s="142"/>
      <c r="E207" s="142"/>
      <c r="F207" s="142"/>
      <c r="G207" s="142"/>
      <c r="H207" s="28"/>
      <c r="I207" s="142"/>
      <c r="J207" s="142"/>
    </row>
    <row r="208" spans="1:10">
      <c r="A208" s="39"/>
      <c r="B208" s="6"/>
      <c r="C208" s="134"/>
      <c r="D208" s="142"/>
      <c r="E208" s="142"/>
      <c r="F208" s="142"/>
      <c r="G208" s="142"/>
      <c r="H208" s="142"/>
      <c r="I208" s="142"/>
      <c r="J208" s="142"/>
    </row>
    <row r="209" spans="1:10">
      <c r="A209" s="39"/>
      <c r="B209" s="6"/>
      <c r="C209" s="149"/>
      <c r="D209" s="142"/>
      <c r="E209" s="142"/>
      <c r="F209" s="142"/>
      <c r="G209" s="142"/>
      <c r="H209" s="142"/>
      <c r="I209" s="142"/>
      <c r="J209" s="142"/>
    </row>
    <row r="210" spans="1:10">
      <c r="A210" s="39"/>
      <c r="B210" s="6"/>
      <c r="C210" s="150"/>
      <c r="D210" s="151">
        <f t="shared" ref="D210:J210" si="2">COUNTA(D177:D202)</f>
        <v>0</v>
      </c>
      <c r="E210" s="151">
        <f t="shared" si="2"/>
        <v>0</v>
      </c>
      <c r="F210" s="151">
        <f t="shared" si="2"/>
        <v>0</v>
      </c>
      <c r="G210" s="151">
        <f t="shared" si="2"/>
        <v>0</v>
      </c>
      <c r="H210" s="151">
        <f t="shared" si="2"/>
        <v>0</v>
      </c>
      <c r="I210" s="151">
        <f t="shared" si="2"/>
        <v>0</v>
      </c>
      <c r="J210" s="151">
        <f t="shared" si="2"/>
        <v>0</v>
      </c>
    </row>
    <row r="211" spans="1:10" ht="18">
      <c r="A211" s="127"/>
      <c r="B211" s="6"/>
      <c r="C211" s="23"/>
      <c r="D211" s="23"/>
      <c r="E211" s="23"/>
      <c r="F211" s="23"/>
      <c r="G211" s="23"/>
      <c r="H211" s="23"/>
      <c r="I211" s="28" t="s">
        <v>77</v>
      </c>
      <c r="J211" s="152">
        <f>SUM(D210:J210)</f>
        <v>0</v>
      </c>
    </row>
    <row r="212" spans="1:10" ht="18">
      <c r="A212" s="127"/>
      <c r="B212" s="6"/>
      <c r="C212" s="153"/>
      <c r="D212" s="153"/>
      <c r="E212" s="153"/>
      <c r="F212" s="153"/>
      <c r="G212" s="23"/>
      <c r="H212" s="153"/>
      <c r="I212" s="28" t="s">
        <v>37</v>
      </c>
      <c r="J212" s="28">
        <f>COUNTA(D37:J46,D94:J103,D150:J159)</f>
        <v>0</v>
      </c>
    </row>
    <row r="213" spans="1:10" ht="18">
      <c r="A213" s="127"/>
      <c r="B213" s="6"/>
      <c r="C213" s="154"/>
      <c r="D213" s="23" t="s">
        <v>78</v>
      </c>
      <c r="E213" s="23"/>
      <c r="F213" s="23"/>
      <c r="G213" s="23"/>
      <c r="H213" s="23"/>
      <c r="I213" s="28" t="s">
        <v>79</v>
      </c>
      <c r="J213" s="28">
        <f>COUNTA(D52:J54,D109:J111,D165:J167)</f>
        <v>0</v>
      </c>
    </row>
    <row r="214" spans="1:10" ht="18">
      <c r="A214" s="127"/>
      <c r="B214" s="6"/>
      <c r="C214" s="155"/>
      <c r="D214" s="23" t="s">
        <v>80</v>
      </c>
      <c r="E214" s="23"/>
      <c r="F214" s="23"/>
      <c r="G214" s="23"/>
      <c r="H214" s="23"/>
      <c r="I214" s="28" t="s">
        <v>81</v>
      </c>
      <c r="J214" s="28">
        <f>COUNTA(D60:J61,D117:J118,D173:J174)</f>
        <v>0</v>
      </c>
    </row>
    <row r="215" spans="1:10" ht="18">
      <c r="A215" s="127"/>
      <c r="B215" s="6"/>
      <c r="C215" s="156"/>
      <c r="D215" s="23" t="s">
        <v>82</v>
      </c>
      <c r="E215" s="23"/>
      <c r="F215" s="23"/>
      <c r="G215" s="23"/>
      <c r="H215" s="23"/>
      <c r="I215" s="28" t="s">
        <v>83</v>
      </c>
      <c r="J215" s="28">
        <f>COUNTA(D47:J51,D104:J108,D160:J164)</f>
        <v>0</v>
      </c>
    </row>
    <row r="216" spans="1:10" ht="18">
      <c r="A216" s="127"/>
      <c r="B216" s="6"/>
      <c r="C216" s="157" t="s">
        <v>84</v>
      </c>
      <c r="D216" s="23" t="s">
        <v>85</v>
      </c>
      <c r="E216" s="23"/>
      <c r="F216" s="23"/>
      <c r="G216" s="23"/>
      <c r="H216" s="23"/>
      <c r="I216" s="28" t="s">
        <v>86</v>
      </c>
      <c r="J216" s="28">
        <f>SUM(J212:J215)</f>
        <v>0</v>
      </c>
    </row>
    <row r="217" spans="1:10" ht="18">
      <c r="A217" s="127"/>
      <c r="B217" s="6"/>
      <c r="C217" s="23"/>
      <c r="D217" s="23"/>
      <c r="E217" s="23"/>
      <c r="F217" s="23"/>
      <c r="G217" s="158" t="s">
        <v>87</v>
      </c>
      <c r="H217" s="23"/>
      <c r="I217" s="23"/>
      <c r="J217" s="23"/>
    </row>
    <row r="218" spans="1:10" ht="18">
      <c r="A218" s="127"/>
      <c r="B218" s="6"/>
      <c r="C218" s="23"/>
      <c r="D218" s="23"/>
      <c r="E218" s="23"/>
      <c r="F218" s="23"/>
      <c r="G218" s="23"/>
      <c r="H218" s="23"/>
      <c r="I218" s="23"/>
      <c r="J218" s="23"/>
    </row>
    <row r="219" spans="1:10" ht="18">
      <c r="A219" s="127"/>
      <c r="B219" s="6"/>
      <c r="C219" s="23"/>
      <c r="D219" s="23"/>
      <c r="E219" s="28"/>
      <c r="F219" s="28"/>
      <c r="G219" s="23"/>
      <c r="H219" s="28"/>
      <c r="I219" s="28"/>
      <c r="J219" s="28"/>
    </row>
    <row r="220" spans="1:10" ht="18">
      <c r="A220" s="127"/>
      <c r="B220" s="6"/>
      <c r="C220" s="23"/>
      <c r="D220" s="23"/>
      <c r="E220" s="23"/>
      <c r="F220" s="23"/>
      <c r="G220" s="23"/>
      <c r="H220" s="23"/>
      <c r="I220" s="23"/>
      <c r="J220" s="23"/>
    </row>
  </sheetData>
  <mergeCells count="7">
    <mergeCell ref="A150:A174"/>
    <mergeCell ref="A1:J1"/>
    <mergeCell ref="A7:A36"/>
    <mergeCell ref="A37:A62"/>
    <mergeCell ref="A64:A93"/>
    <mergeCell ref="A94:A118"/>
    <mergeCell ref="A120:A149"/>
  </mergeCells>
  <phoneticPr fontId="20" type="noConversion"/>
  <conditionalFormatting sqref="G94">
    <cfRule type="duplicateValues" dxfId="16167" priority="370"/>
  </conditionalFormatting>
  <conditionalFormatting sqref="G94">
    <cfRule type="duplicateValues" dxfId="16166" priority="369"/>
  </conditionalFormatting>
  <conditionalFormatting sqref="G94">
    <cfRule type="duplicateValues" dxfId="16165" priority="368"/>
  </conditionalFormatting>
  <conditionalFormatting sqref="G94">
    <cfRule type="duplicateValues" dxfId="16164" priority="367"/>
  </conditionalFormatting>
  <conditionalFormatting sqref="G94">
    <cfRule type="duplicateValues" dxfId="16163" priority="366"/>
  </conditionalFormatting>
  <conditionalFormatting sqref="G94">
    <cfRule type="duplicateValues" dxfId="16162" priority="365"/>
  </conditionalFormatting>
  <conditionalFormatting sqref="G94">
    <cfRule type="duplicateValues" dxfId="16161" priority="364"/>
  </conditionalFormatting>
  <conditionalFormatting sqref="G94">
    <cfRule type="duplicateValues" dxfId="16160" priority="363"/>
  </conditionalFormatting>
  <conditionalFormatting sqref="G94">
    <cfRule type="duplicateValues" dxfId="16159" priority="362"/>
  </conditionalFormatting>
  <conditionalFormatting sqref="G94">
    <cfRule type="duplicateValues" dxfId="16158" priority="361"/>
  </conditionalFormatting>
  <conditionalFormatting sqref="G94">
    <cfRule type="duplicateValues" dxfId="16157" priority="360"/>
  </conditionalFormatting>
  <conditionalFormatting sqref="G94">
    <cfRule type="duplicateValues" dxfId="16156" priority="359"/>
  </conditionalFormatting>
  <conditionalFormatting sqref="G94">
    <cfRule type="duplicateValues" dxfId="16155" priority="358"/>
  </conditionalFormatting>
  <conditionalFormatting sqref="G94">
    <cfRule type="duplicateValues" dxfId="16154" priority="357"/>
  </conditionalFormatting>
  <conditionalFormatting sqref="G94">
    <cfRule type="duplicateValues" dxfId="16153" priority="356"/>
  </conditionalFormatting>
  <conditionalFormatting sqref="G94">
    <cfRule type="duplicateValues" dxfId="16152" priority="355"/>
  </conditionalFormatting>
  <conditionalFormatting sqref="G94">
    <cfRule type="duplicateValues" dxfId="16151" priority="354"/>
  </conditionalFormatting>
  <conditionalFormatting sqref="G94">
    <cfRule type="duplicateValues" dxfId="16150" priority="353"/>
  </conditionalFormatting>
  <conditionalFormatting sqref="G94">
    <cfRule type="duplicateValues" dxfId="16149" priority="352"/>
  </conditionalFormatting>
  <conditionalFormatting sqref="G94">
    <cfRule type="duplicateValues" dxfId="16148" priority="351"/>
  </conditionalFormatting>
  <conditionalFormatting sqref="G94">
    <cfRule type="duplicateValues" dxfId="16147" priority="350"/>
  </conditionalFormatting>
  <conditionalFormatting sqref="G94">
    <cfRule type="duplicateValues" dxfId="16146" priority="349"/>
  </conditionalFormatting>
  <conditionalFormatting sqref="G94">
    <cfRule type="duplicateValues" dxfId="16145" priority="348"/>
  </conditionalFormatting>
  <conditionalFormatting sqref="G94">
    <cfRule type="duplicateValues" dxfId="16144" priority="347"/>
  </conditionalFormatting>
  <conditionalFormatting sqref="G94">
    <cfRule type="duplicateValues" dxfId="16143" priority="346"/>
  </conditionalFormatting>
  <conditionalFormatting sqref="G94">
    <cfRule type="duplicateValues" dxfId="16142" priority="345"/>
  </conditionalFormatting>
  <conditionalFormatting sqref="G94">
    <cfRule type="duplicateValues" dxfId="16141" priority="344"/>
  </conditionalFormatting>
  <conditionalFormatting sqref="G94">
    <cfRule type="duplicateValues" dxfId="16140" priority="343"/>
  </conditionalFormatting>
  <conditionalFormatting sqref="G94">
    <cfRule type="duplicateValues" dxfId="16139" priority="342"/>
  </conditionalFormatting>
  <conditionalFormatting sqref="G94">
    <cfRule type="duplicateValues" dxfId="16138" priority="341"/>
  </conditionalFormatting>
  <conditionalFormatting sqref="G94">
    <cfRule type="duplicateValues" dxfId="16137" priority="340"/>
  </conditionalFormatting>
  <conditionalFormatting sqref="G94">
    <cfRule type="duplicateValues" dxfId="16136" priority="339"/>
  </conditionalFormatting>
  <conditionalFormatting sqref="G94">
    <cfRule type="duplicateValues" dxfId="16135" priority="338"/>
  </conditionalFormatting>
  <conditionalFormatting sqref="G94">
    <cfRule type="duplicateValues" dxfId="16134" priority="337"/>
  </conditionalFormatting>
  <conditionalFormatting sqref="G94">
    <cfRule type="duplicateValues" dxfId="16133" priority="336"/>
  </conditionalFormatting>
  <conditionalFormatting sqref="G94">
    <cfRule type="duplicateValues" dxfId="16132" priority="335"/>
  </conditionalFormatting>
  <conditionalFormatting sqref="G94">
    <cfRule type="duplicateValues" dxfId="16131" priority="334"/>
  </conditionalFormatting>
  <conditionalFormatting sqref="G94">
    <cfRule type="duplicateValues" dxfId="16130" priority="333"/>
  </conditionalFormatting>
  <conditionalFormatting sqref="G94">
    <cfRule type="duplicateValues" dxfId="16129" priority="332"/>
  </conditionalFormatting>
  <conditionalFormatting sqref="G94">
    <cfRule type="duplicateValues" dxfId="16128" priority="331"/>
  </conditionalFormatting>
  <conditionalFormatting sqref="G94">
    <cfRule type="duplicateValues" dxfId="16127" priority="330"/>
  </conditionalFormatting>
  <conditionalFormatting sqref="G94">
    <cfRule type="duplicateValues" dxfId="16126" priority="329"/>
  </conditionalFormatting>
  <conditionalFormatting sqref="G94">
    <cfRule type="duplicateValues" dxfId="16125" priority="328"/>
  </conditionalFormatting>
  <conditionalFormatting sqref="G94">
    <cfRule type="duplicateValues" dxfId="16124" priority="327"/>
  </conditionalFormatting>
  <conditionalFormatting sqref="G94">
    <cfRule type="duplicateValues" dxfId="16123" priority="326"/>
  </conditionalFormatting>
  <conditionalFormatting sqref="G94">
    <cfRule type="duplicateValues" dxfId="16122" priority="325"/>
  </conditionalFormatting>
  <conditionalFormatting sqref="G94">
    <cfRule type="duplicateValues" dxfId="16121" priority="324"/>
  </conditionalFormatting>
  <conditionalFormatting sqref="G94">
    <cfRule type="duplicateValues" dxfId="16120" priority="323"/>
  </conditionalFormatting>
  <conditionalFormatting sqref="G94">
    <cfRule type="duplicateValues" dxfId="16119" priority="322"/>
  </conditionalFormatting>
  <conditionalFormatting sqref="G94">
    <cfRule type="duplicateValues" dxfId="16118" priority="321"/>
  </conditionalFormatting>
  <conditionalFormatting sqref="G94">
    <cfRule type="duplicateValues" dxfId="16117" priority="320"/>
  </conditionalFormatting>
  <conditionalFormatting sqref="G94">
    <cfRule type="duplicateValues" dxfId="16116" priority="319"/>
  </conditionalFormatting>
  <conditionalFormatting sqref="G94">
    <cfRule type="duplicateValues" dxfId="16115" priority="318"/>
  </conditionalFormatting>
  <conditionalFormatting sqref="G94">
    <cfRule type="duplicateValues" dxfId="16114" priority="317"/>
  </conditionalFormatting>
  <conditionalFormatting sqref="G94">
    <cfRule type="duplicateValues" dxfId="16113" priority="316"/>
  </conditionalFormatting>
  <conditionalFormatting sqref="G94">
    <cfRule type="duplicateValues" dxfId="16112" priority="315"/>
  </conditionalFormatting>
  <conditionalFormatting sqref="G94">
    <cfRule type="duplicateValues" dxfId="16111" priority="314"/>
  </conditionalFormatting>
  <conditionalFormatting sqref="G94">
    <cfRule type="duplicateValues" dxfId="16110" priority="313"/>
  </conditionalFormatting>
  <conditionalFormatting sqref="G94">
    <cfRule type="duplicateValues" dxfId="16109" priority="312"/>
  </conditionalFormatting>
  <conditionalFormatting sqref="G94">
    <cfRule type="duplicateValues" dxfId="16108" priority="311"/>
  </conditionalFormatting>
  <conditionalFormatting sqref="G94">
    <cfRule type="duplicateValues" dxfId="16107" priority="310"/>
  </conditionalFormatting>
  <conditionalFormatting sqref="G94">
    <cfRule type="duplicateValues" dxfId="16106" priority="309"/>
  </conditionalFormatting>
  <conditionalFormatting sqref="G94">
    <cfRule type="duplicateValues" dxfId="16105" priority="308"/>
  </conditionalFormatting>
  <conditionalFormatting sqref="G94">
    <cfRule type="duplicateValues" dxfId="16104" priority="307"/>
  </conditionalFormatting>
  <conditionalFormatting sqref="G94">
    <cfRule type="duplicateValues" dxfId="16103" priority="306"/>
  </conditionalFormatting>
  <conditionalFormatting sqref="G94">
    <cfRule type="duplicateValues" dxfId="16102" priority="305"/>
  </conditionalFormatting>
  <conditionalFormatting sqref="G94">
    <cfRule type="duplicateValues" dxfId="16101" priority="304"/>
  </conditionalFormatting>
  <conditionalFormatting sqref="G94">
    <cfRule type="duplicateValues" dxfId="16100" priority="303"/>
  </conditionalFormatting>
  <conditionalFormatting sqref="G94">
    <cfRule type="duplicateValues" dxfId="16099" priority="302"/>
  </conditionalFormatting>
  <conditionalFormatting sqref="G94">
    <cfRule type="duplicateValues" dxfId="16098" priority="301"/>
  </conditionalFormatting>
  <conditionalFormatting sqref="G94">
    <cfRule type="duplicateValues" dxfId="16097" priority="300"/>
  </conditionalFormatting>
  <conditionalFormatting sqref="G94">
    <cfRule type="duplicateValues" dxfId="16096" priority="299"/>
  </conditionalFormatting>
  <conditionalFormatting sqref="G95">
    <cfRule type="duplicateValues" dxfId="16095" priority="298"/>
  </conditionalFormatting>
  <conditionalFormatting sqref="G95">
    <cfRule type="duplicateValues" dxfId="16094" priority="297"/>
  </conditionalFormatting>
  <conditionalFormatting sqref="G95">
    <cfRule type="duplicateValues" dxfId="16093" priority="296"/>
  </conditionalFormatting>
  <conditionalFormatting sqref="G95">
    <cfRule type="duplicateValues" dxfId="16092" priority="295"/>
  </conditionalFormatting>
  <conditionalFormatting sqref="G95">
    <cfRule type="duplicateValues" dxfId="16091" priority="294"/>
  </conditionalFormatting>
  <conditionalFormatting sqref="G95">
    <cfRule type="duplicateValues" dxfId="16090" priority="293"/>
  </conditionalFormatting>
  <conditionalFormatting sqref="G95">
    <cfRule type="duplicateValues" dxfId="16089" priority="292"/>
  </conditionalFormatting>
  <conditionalFormatting sqref="G95">
    <cfRule type="duplicateValues" dxfId="16088" priority="291"/>
  </conditionalFormatting>
  <conditionalFormatting sqref="G95">
    <cfRule type="duplicateValues" dxfId="16087" priority="290"/>
  </conditionalFormatting>
  <conditionalFormatting sqref="G95">
    <cfRule type="duplicateValues" dxfId="16086" priority="289"/>
  </conditionalFormatting>
  <conditionalFormatting sqref="G95">
    <cfRule type="duplicateValues" dxfId="16085" priority="288"/>
  </conditionalFormatting>
  <conditionalFormatting sqref="G95">
    <cfRule type="duplicateValues" dxfId="16084" priority="287"/>
  </conditionalFormatting>
  <conditionalFormatting sqref="G95">
    <cfRule type="duplicateValues" dxfId="16083" priority="286"/>
  </conditionalFormatting>
  <conditionalFormatting sqref="G95">
    <cfRule type="duplicateValues" dxfId="16082" priority="285"/>
  </conditionalFormatting>
  <conditionalFormatting sqref="G95">
    <cfRule type="duplicateValues" dxfId="16081" priority="284"/>
  </conditionalFormatting>
  <conditionalFormatting sqref="G95">
    <cfRule type="duplicateValues" dxfId="16080" priority="283"/>
  </conditionalFormatting>
  <conditionalFormatting sqref="G95">
    <cfRule type="duplicateValues" dxfId="16079" priority="282"/>
  </conditionalFormatting>
  <conditionalFormatting sqref="G95">
    <cfRule type="duplicateValues" dxfId="16078" priority="281"/>
  </conditionalFormatting>
  <conditionalFormatting sqref="G95">
    <cfRule type="duplicateValues" dxfId="16077" priority="280"/>
  </conditionalFormatting>
  <conditionalFormatting sqref="G95">
    <cfRule type="duplicateValues" dxfId="16076" priority="279"/>
  </conditionalFormatting>
  <conditionalFormatting sqref="G95">
    <cfRule type="duplicateValues" dxfId="16075" priority="278"/>
  </conditionalFormatting>
  <conditionalFormatting sqref="G95">
    <cfRule type="duplicateValues" dxfId="16074" priority="277"/>
  </conditionalFormatting>
  <conditionalFormatting sqref="G95">
    <cfRule type="duplicateValues" dxfId="16073" priority="276"/>
  </conditionalFormatting>
  <conditionalFormatting sqref="G95">
    <cfRule type="duplicateValues" dxfId="16072" priority="275"/>
  </conditionalFormatting>
  <conditionalFormatting sqref="G95">
    <cfRule type="duplicateValues" dxfId="16071" priority="274"/>
  </conditionalFormatting>
  <conditionalFormatting sqref="G95">
    <cfRule type="duplicateValues" dxfId="16070" priority="273"/>
  </conditionalFormatting>
  <conditionalFormatting sqref="G95">
    <cfRule type="duplicateValues" dxfId="16069" priority="272"/>
  </conditionalFormatting>
  <conditionalFormatting sqref="G95">
    <cfRule type="duplicateValues" dxfId="16068" priority="271"/>
  </conditionalFormatting>
  <conditionalFormatting sqref="G95">
    <cfRule type="duplicateValues" dxfId="16067" priority="270"/>
  </conditionalFormatting>
  <conditionalFormatting sqref="G95">
    <cfRule type="duplicateValues" dxfId="16066" priority="269"/>
  </conditionalFormatting>
  <conditionalFormatting sqref="G95">
    <cfRule type="duplicateValues" dxfId="16065" priority="268"/>
  </conditionalFormatting>
  <conditionalFormatting sqref="G95">
    <cfRule type="duplicateValues" dxfId="16064" priority="267"/>
  </conditionalFormatting>
  <conditionalFormatting sqref="G95">
    <cfRule type="duplicateValues" dxfId="16063" priority="266"/>
  </conditionalFormatting>
  <conditionalFormatting sqref="G95">
    <cfRule type="duplicateValues" dxfId="16062" priority="265"/>
  </conditionalFormatting>
  <conditionalFormatting sqref="G95">
    <cfRule type="duplicateValues" dxfId="16061" priority="264"/>
  </conditionalFormatting>
  <conditionalFormatting sqref="G95">
    <cfRule type="duplicateValues" dxfId="16060" priority="263"/>
  </conditionalFormatting>
  <conditionalFormatting sqref="G95">
    <cfRule type="duplicateValues" dxfId="16059" priority="262"/>
  </conditionalFormatting>
  <conditionalFormatting sqref="G95">
    <cfRule type="duplicateValues" dxfId="16058" priority="261"/>
  </conditionalFormatting>
  <conditionalFormatting sqref="G95">
    <cfRule type="duplicateValues" dxfId="16057" priority="260"/>
  </conditionalFormatting>
  <conditionalFormatting sqref="G95">
    <cfRule type="duplicateValues" dxfId="16056" priority="259"/>
  </conditionalFormatting>
  <conditionalFormatting sqref="G95">
    <cfRule type="duplicateValues" dxfId="16055" priority="258"/>
  </conditionalFormatting>
  <conditionalFormatting sqref="G95">
    <cfRule type="duplicateValues" dxfId="16054" priority="257"/>
  </conditionalFormatting>
  <conditionalFormatting sqref="G95">
    <cfRule type="duplicateValues" dxfId="16053" priority="256"/>
  </conditionalFormatting>
  <conditionalFormatting sqref="G95">
    <cfRule type="duplicateValues" dxfId="16052" priority="255"/>
  </conditionalFormatting>
  <conditionalFormatting sqref="G95">
    <cfRule type="duplicateValues" dxfId="16051" priority="254"/>
  </conditionalFormatting>
  <conditionalFormatting sqref="G95">
    <cfRule type="duplicateValues" dxfId="16050" priority="253"/>
  </conditionalFormatting>
  <conditionalFormatting sqref="G95">
    <cfRule type="duplicateValues" dxfId="16049" priority="252"/>
  </conditionalFormatting>
  <conditionalFormatting sqref="G95">
    <cfRule type="duplicateValues" dxfId="16048" priority="251"/>
  </conditionalFormatting>
  <conditionalFormatting sqref="G95">
    <cfRule type="duplicateValues" dxfId="16047" priority="250"/>
  </conditionalFormatting>
  <conditionalFormatting sqref="G95">
    <cfRule type="duplicateValues" dxfId="16046" priority="249"/>
  </conditionalFormatting>
  <conditionalFormatting sqref="G95">
    <cfRule type="duplicateValues" dxfId="16045" priority="248"/>
  </conditionalFormatting>
  <conditionalFormatting sqref="G95">
    <cfRule type="duplicateValues" dxfId="16044" priority="247"/>
  </conditionalFormatting>
  <conditionalFormatting sqref="G95">
    <cfRule type="duplicateValues" dxfId="16043" priority="246"/>
  </conditionalFormatting>
  <conditionalFormatting sqref="G95">
    <cfRule type="duplicateValues" dxfId="16042" priority="245"/>
  </conditionalFormatting>
  <conditionalFormatting sqref="G95">
    <cfRule type="duplicateValues" dxfId="16041" priority="244"/>
  </conditionalFormatting>
  <conditionalFormatting sqref="G95">
    <cfRule type="duplicateValues" dxfId="16040" priority="243"/>
  </conditionalFormatting>
  <conditionalFormatting sqref="G96">
    <cfRule type="duplicateValues" dxfId="16039" priority="242"/>
  </conditionalFormatting>
  <conditionalFormatting sqref="H7">
    <cfRule type="duplicateValues" dxfId="16038" priority="237"/>
  </conditionalFormatting>
  <conditionalFormatting sqref="H19">
    <cfRule type="duplicateValues" dxfId="16037" priority="236"/>
  </conditionalFormatting>
  <conditionalFormatting sqref="H12">
    <cfRule type="duplicateValues" dxfId="16036" priority="235"/>
  </conditionalFormatting>
  <conditionalFormatting sqref="H38">
    <cfRule type="duplicateValues" dxfId="16035" priority="234"/>
  </conditionalFormatting>
  <conditionalFormatting sqref="H18">
    <cfRule type="duplicateValues" dxfId="16034" priority="233"/>
  </conditionalFormatting>
  <conditionalFormatting sqref="H13">
    <cfRule type="duplicateValues" dxfId="16033" priority="232"/>
  </conditionalFormatting>
  <conditionalFormatting sqref="H14">
    <cfRule type="duplicateValues" dxfId="16032" priority="231"/>
  </conditionalFormatting>
  <conditionalFormatting sqref="H16">
    <cfRule type="duplicateValues" dxfId="16031" priority="230"/>
  </conditionalFormatting>
  <conditionalFormatting sqref="H28">
    <cfRule type="duplicateValues" dxfId="16030" priority="229"/>
  </conditionalFormatting>
  <conditionalFormatting sqref="H48">
    <cfRule type="duplicateValues" dxfId="16029" priority="228"/>
  </conditionalFormatting>
  <conditionalFormatting sqref="I120">
    <cfRule type="duplicateValues" dxfId="16028" priority="227"/>
  </conditionalFormatting>
  <conditionalFormatting sqref="I121">
    <cfRule type="duplicateValues" dxfId="16027" priority="226"/>
  </conditionalFormatting>
  <conditionalFormatting sqref="I121">
    <cfRule type="duplicateValues" dxfId="16026" priority="225"/>
  </conditionalFormatting>
  <conditionalFormatting sqref="I121">
    <cfRule type="duplicateValues" dxfId="16025" priority="224"/>
  </conditionalFormatting>
  <conditionalFormatting sqref="I121">
    <cfRule type="duplicateValues" dxfId="16024" priority="223"/>
  </conditionalFormatting>
  <conditionalFormatting sqref="I121">
    <cfRule type="duplicateValues" dxfId="16023" priority="222"/>
  </conditionalFormatting>
  <conditionalFormatting sqref="I121">
    <cfRule type="duplicateValues" dxfId="16022" priority="221"/>
  </conditionalFormatting>
  <conditionalFormatting sqref="I121">
    <cfRule type="duplicateValues" dxfId="16021" priority="220"/>
  </conditionalFormatting>
  <conditionalFormatting sqref="I121">
    <cfRule type="duplicateValues" dxfId="16020" priority="219"/>
  </conditionalFormatting>
  <conditionalFormatting sqref="I121">
    <cfRule type="duplicateValues" dxfId="16019" priority="218"/>
  </conditionalFormatting>
  <conditionalFormatting sqref="I121">
    <cfRule type="duplicateValues" dxfId="16018" priority="217"/>
  </conditionalFormatting>
  <conditionalFormatting sqref="I121">
    <cfRule type="duplicateValues" dxfId="16017" priority="216"/>
  </conditionalFormatting>
  <conditionalFormatting sqref="I121">
    <cfRule type="duplicateValues" dxfId="16016" priority="215"/>
  </conditionalFormatting>
  <conditionalFormatting sqref="I121">
    <cfRule type="duplicateValues" dxfId="16015" priority="214"/>
  </conditionalFormatting>
  <conditionalFormatting sqref="I121">
    <cfRule type="duplicateValues" dxfId="16014" priority="213"/>
  </conditionalFormatting>
  <conditionalFormatting sqref="I121">
    <cfRule type="duplicateValues" dxfId="16013" priority="212"/>
  </conditionalFormatting>
  <conditionalFormatting sqref="I121">
    <cfRule type="duplicateValues" dxfId="16012" priority="211"/>
  </conditionalFormatting>
  <conditionalFormatting sqref="I121">
    <cfRule type="duplicateValues" dxfId="16011" priority="210"/>
  </conditionalFormatting>
  <conditionalFormatting sqref="I121">
    <cfRule type="duplicateValues" dxfId="16010" priority="209"/>
  </conditionalFormatting>
  <conditionalFormatting sqref="I121">
    <cfRule type="duplicateValues" dxfId="16009" priority="208"/>
  </conditionalFormatting>
  <conditionalFormatting sqref="I121">
    <cfRule type="duplicateValues" dxfId="16008" priority="207"/>
  </conditionalFormatting>
  <conditionalFormatting sqref="I129">
    <cfRule type="duplicateValues" dxfId="16007" priority="206"/>
  </conditionalFormatting>
  <conditionalFormatting sqref="I129">
    <cfRule type="duplicateValues" dxfId="16006" priority="205"/>
  </conditionalFormatting>
  <conditionalFormatting sqref="I129">
    <cfRule type="duplicateValues" dxfId="16005" priority="204"/>
  </conditionalFormatting>
  <conditionalFormatting sqref="I129">
    <cfRule type="duplicateValues" dxfId="16004" priority="203"/>
  </conditionalFormatting>
  <conditionalFormatting sqref="I129">
    <cfRule type="duplicateValues" dxfId="16003" priority="202"/>
  </conditionalFormatting>
  <conditionalFormatting sqref="I129">
    <cfRule type="duplicateValues" dxfId="16002" priority="201"/>
  </conditionalFormatting>
  <conditionalFormatting sqref="I129">
    <cfRule type="duplicateValues" dxfId="16001" priority="200"/>
  </conditionalFormatting>
  <conditionalFormatting sqref="I129">
    <cfRule type="duplicateValues" dxfId="16000" priority="199"/>
  </conditionalFormatting>
  <conditionalFormatting sqref="I129">
    <cfRule type="duplicateValues" dxfId="15999" priority="198"/>
  </conditionalFormatting>
  <conditionalFormatting sqref="I129">
    <cfRule type="duplicateValues" dxfId="15998" priority="197"/>
  </conditionalFormatting>
  <conditionalFormatting sqref="I129">
    <cfRule type="duplicateValues" dxfId="15997" priority="196"/>
  </conditionalFormatting>
  <conditionalFormatting sqref="I129">
    <cfRule type="duplicateValues" dxfId="15996" priority="195"/>
  </conditionalFormatting>
  <conditionalFormatting sqref="I129">
    <cfRule type="duplicateValues" dxfId="15995" priority="194"/>
  </conditionalFormatting>
  <conditionalFormatting sqref="I129">
    <cfRule type="duplicateValues" dxfId="15994" priority="193"/>
  </conditionalFormatting>
  <conditionalFormatting sqref="I129">
    <cfRule type="duplicateValues" dxfId="15993" priority="192"/>
  </conditionalFormatting>
  <conditionalFormatting sqref="I129">
    <cfRule type="duplicateValues" dxfId="15992" priority="191"/>
  </conditionalFormatting>
  <conditionalFormatting sqref="I129">
    <cfRule type="duplicateValues" dxfId="15991" priority="190"/>
  </conditionalFormatting>
  <conditionalFormatting sqref="I129">
    <cfRule type="duplicateValues" dxfId="15990" priority="189"/>
  </conditionalFormatting>
  <conditionalFormatting sqref="I129">
    <cfRule type="duplicateValues" dxfId="15989" priority="188"/>
  </conditionalFormatting>
  <conditionalFormatting sqref="I129">
    <cfRule type="duplicateValues" dxfId="15988" priority="187"/>
  </conditionalFormatting>
  <conditionalFormatting sqref="I129">
    <cfRule type="duplicateValues" dxfId="15987" priority="186"/>
  </conditionalFormatting>
  <conditionalFormatting sqref="I129">
    <cfRule type="duplicateValues" dxfId="15986" priority="185"/>
  </conditionalFormatting>
  <conditionalFormatting sqref="I129">
    <cfRule type="duplicateValues" dxfId="15985" priority="184"/>
  </conditionalFormatting>
  <conditionalFormatting sqref="I129">
    <cfRule type="duplicateValues" dxfId="15984" priority="183"/>
  </conditionalFormatting>
  <conditionalFormatting sqref="I129">
    <cfRule type="duplicateValues" dxfId="15983" priority="182"/>
  </conditionalFormatting>
  <conditionalFormatting sqref="I129">
    <cfRule type="duplicateValues" dxfId="15982" priority="181"/>
  </conditionalFormatting>
  <conditionalFormatting sqref="I129">
    <cfRule type="duplicateValues" dxfId="15981" priority="180"/>
  </conditionalFormatting>
  <conditionalFormatting sqref="I129">
    <cfRule type="duplicateValues" dxfId="15980" priority="179"/>
  </conditionalFormatting>
  <conditionalFormatting sqref="I129">
    <cfRule type="duplicateValues" dxfId="15979" priority="178"/>
  </conditionalFormatting>
  <conditionalFormatting sqref="I129">
    <cfRule type="duplicateValues" dxfId="15978" priority="177"/>
  </conditionalFormatting>
  <conditionalFormatting sqref="I129">
    <cfRule type="duplicateValues" dxfId="15977" priority="176"/>
  </conditionalFormatting>
  <conditionalFormatting sqref="I129">
    <cfRule type="duplicateValues" dxfId="15976" priority="175"/>
  </conditionalFormatting>
  <conditionalFormatting sqref="I129">
    <cfRule type="duplicateValues" dxfId="15975" priority="174"/>
  </conditionalFormatting>
  <conditionalFormatting sqref="I129">
    <cfRule type="duplicateValues" dxfId="15974" priority="173"/>
  </conditionalFormatting>
  <conditionalFormatting sqref="I129">
    <cfRule type="duplicateValues" dxfId="15973" priority="172"/>
  </conditionalFormatting>
  <conditionalFormatting sqref="I129">
    <cfRule type="duplicateValues" dxfId="15972" priority="171"/>
  </conditionalFormatting>
  <conditionalFormatting sqref="I132">
    <cfRule type="duplicateValues" dxfId="15971" priority="170"/>
  </conditionalFormatting>
  <conditionalFormatting sqref="I134">
    <cfRule type="duplicateValues" dxfId="15970" priority="169"/>
  </conditionalFormatting>
  <conditionalFormatting sqref="I136">
    <cfRule type="duplicateValues" dxfId="15969" priority="168"/>
  </conditionalFormatting>
  <conditionalFormatting sqref="I136">
    <cfRule type="duplicateValues" dxfId="15968" priority="167"/>
  </conditionalFormatting>
  <conditionalFormatting sqref="I128">
    <cfRule type="duplicateValues" dxfId="15967" priority="166"/>
  </conditionalFormatting>
  <conditionalFormatting sqref="I128">
    <cfRule type="duplicateValues" dxfId="15966" priority="165"/>
  </conditionalFormatting>
  <conditionalFormatting sqref="I133">
    <cfRule type="duplicateValues" dxfId="15965" priority="164"/>
  </conditionalFormatting>
  <conditionalFormatting sqref="I133">
    <cfRule type="duplicateValues" dxfId="15964" priority="163"/>
  </conditionalFormatting>
  <conditionalFormatting sqref="I130">
    <cfRule type="duplicateValues" dxfId="15963" priority="162"/>
  </conditionalFormatting>
  <conditionalFormatting sqref="I130">
    <cfRule type="duplicateValues" dxfId="15962" priority="161"/>
  </conditionalFormatting>
  <conditionalFormatting sqref="I130">
    <cfRule type="duplicateValues" dxfId="15961" priority="160"/>
  </conditionalFormatting>
  <conditionalFormatting sqref="I130">
    <cfRule type="duplicateValues" dxfId="15960" priority="159"/>
  </conditionalFormatting>
  <conditionalFormatting sqref="I130">
    <cfRule type="duplicateValues" dxfId="15959" priority="158"/>
  </conditionalFormatting>
  <conditionalFormatting sqref="I130">
    <cfRule type="duplicateValues" dxfId="15958" priority="157"/>
  </conditionalFormatting>
  <conditionalFormatting sqref="I130">
    <cfRule type="duplicateValues" dxfId="15957" priority="156"/>
  </conditionalFormatting>
  <conditionalFormatting sqref="I130">
    <cfRule type="duplicateValues" dxfId="15956" priority="155"/>
  </conditionalFormatting>
  <conditionalFormatting sqref="I130">
    <cfRule type="duplicateValues" dxfId="15955" priority="154"/>
  </conditionalFormatting>
  <conditionalFormatting sqref="I130">
    <cfRule type="duplicateValues" dxfId="15954" priority="153"/>
  </conditionalFormatting>
  <conditionalFormatting sqref="I130">
    <cfRule type="duplicateValues" dxfId="15953" priority="152"/>
  </conditionalFormatting>
  <conditionalFormatting sqref="I130">
    <cfRule type="duplicateValues" dxfId="15952" priority="151"/>
  </conditionalFormatting>
  <conditionalFormatting sqref="I130">
    <cfRule type="duplicateValues" dxfId="15951" priority="150"/>
  </conditionalFormatting>
  <conditionalFormatting sqref="I130">
    <cfRule type="duplicateValues" dxfId="15950" priority="149"/>
  </conditionalFormatting>
  <conditionalFormatting sqref="I130">
    <cfRule type="duplicateValues" dxfId="15949" priority="148"/>
  </conditionalFormatting>
  <conditionalFormatting sqref="I130">
    <cfRule type="duplicateValues" dxfId="15948" priority="147"/>
  </conditionalFormatting>
  <conditionalFormatting sqref="I130">
    <cfRule type="duplicateValues" dxfId="15947" priority="146"/>
  </conditionalFormatting>
  <conditionalFormatting sqref="I130">
    <cfRule type="duplicateValues" dxfId="15946" priority="145"/>
  </conditionalFormatting>
  <conditionalFormatting sqref="I130">
    <cfRule type="duplicateValues" dxfId="15945" priority="144"/>
  </conditionalFormatting>
  <conditionalFormatting sqref="I130">
    <cfRule type="duplicateValues" dxfId="15944" priority="143"/>
  </conditionalFormatting>
  <conditionalFormatting sqref="I130">
    <cfRule type="duplicateValues" dxfId="15943" priority="142"/>
  </conditionalFormatting>
  <conditionalFormatting sqref="I130">
    <cfRule type="duplicateValues" dxfId="15942" priority="141"/>
  </conditionalFormatting>
  <conditionalFormatting sqref="I130">
    <cfRule type="duplicateValues" dxfId="15941" priority="140"/>
  </conditionalFormatting>
  <conditionalFormatting sqref="I130">
    <cfRule type="duplicateValues" dxfId="15940" priority="139"/>
  </conditionalFormatting>
  <conditionalFormatting sqref="I130">
    <cfRule type="duplicateValues" dxfId="15939" priority="138"/>
  </conditionalFormatting>
  <conditionalFormatting sqref="I130">
    <cfRule type="duplicateValues" dxfId="15938" priority="137"/>
  </conditionalFormatting>
  <conditionalFormatting sqref="I130">
    <cfRule type="duplicateValues" dxfId="15937" priority="136"/>
  </conditionalFormatting>
  <conditionalFormatting sqref="I130">
    <cfRule type="duplicateValues" dxfId="15936" priority="135"/>
  </conditionalFormatting>
  <conditionalFormatting sqref="I130">
    <cfRule type="duplicateValues" dxfId="15935" priority="134"/>
  </conditionalFormatting>
  <conditionalFormatting sqref="I130">
    <cfRule type="duplicateValues" dxfId="15934" priority="133"/>
  </conditionalFormatting>
  <conditionalFormatting sqref="I130">
    <cfRule type="duplicateValues" dxfId="15933" priority="132"/>
  </conditionalFormatting>
  <conditionalFormatting sqref="I130">
    <cfRule type="duplicateValues" dxfId="15932" priority="131"/>
  </conditionalFormatting>
  <conditionalFormatting sqref="I130">
    <cfRule type="duplicateValues" dxfId="15931" priority="130"/>
  </conditionalFormatting>
  <conditionalFormatting sqref="I130">
    <cfRule type="duplicateValues" dxfId="15930" priority="129"/>
  </conditionalFormatting>
  <conditionalFormatting sqref="I130">
    <cfRule type="duplicateValues" dxfId="15929" priority="128"/>
  </conditionalFormatting>
  <conditionalFormatting sqref="I130">
    <cfRule type="duplicateValues" dxfId="15928" priority="127"/>
  </conditionalFormatting>
  <conditionalFormatting sqref="I130">
    <cfRule type="duplicateValues" dxfId="15927" priority="126"/>
  </conditionalFormatting>
  <conditionalFormatting sqref="I130">
    <cfRule type="duplicateValues" dxfId="15926" priority="125"/>
  </conditionalFormatting>
  <conditionalFormatting sqref="I130">
    <cfRule type="duplicateValues" dxfId="15925" priority="124"/>
  </conditionalFormatting>
  <conditionalFormatting sqref="I130">
    <cfRule type="duplicateValues" dxfId="15924" priority="123"/>
  </conditionalFormatting>
  <conditionalFormatting sqref="I130">
    <cfRule type="duplicateValues" dxfId="15923" priority="122"/>
  </conditionalFormatting>
  <conditionalFormatting sqref="I130">
    <cfRule type="duplicateValues" dxfId="15922" priority="121"/>
  </conditionalFormatting>
  <conditionalFormatting sqref="I130">
    <cfRule type="duplicateValues" dxfId="15921" priority="120"/>
  </conditionalFormatting>
  <conditionalFormatting sqref="I130">
    <cfRule type="duplicateValues" dxfId="15920" priority="119"/>
  </conditionalFormatting>
  <conditionalFormatting sqref="I130">
    <cfRule type="duplicateValues" dxfId="15919" priority="118"/>
  </conditionalFormatting>
  <conditionalFormatting sqref="I130">
    <cfRule type="duplicateValues" dxfId="15918" priority="117"/>
  </conditionalFormatting>
  <conditionalFormatting sqref="I130">
    <cfRule type="duplicateValues" dxfId="15917" priority="116"/>
  </conditionalFormatting>
  <conditionalFormatting sqref="I130">
    <cfRule type="duplicateValues" dxfId="15916" priority="115"/>
  </conditionalFormatting>
  <conditionalFormatting sqref="I130">
    <cfRule type="duplicateValues" dxfId="15915" priority="114"/>
  </conditionalFormatting>
  <conditionalFormatting sqref="I130">
    <cfRule type="duplicateValues" dxfId="15914" priority="113"/>
  </conditionalFormatting>
  <conditionalFormatting sqref="I130">
    <cfRule type="duplicateValues" dxfId="15913" priority="112"/>
  </conditionalFormatting>
  <conditionalFormatting sqref="I130">
    <cfRule type="duplicateValues" dxfId="15912" priority="111"/>
  </conditionalFormatting>
  <conditionalFormatting sqref="I130">
    <cfRule type="duplicateValues" dxfId="15911" priority="110"/>
  </conditionalFormatting>
  <conditionalFormatting sqref="I130">
    <cfRule type="duplicateValues" dxfId="15910" priority="109"/>
  </conditionalFormatting>
  <conditionalFormatting sqref="I130">
    <cfRule type="duplicateValues" dxfId="15909" priority="108"/>
  </conditionalFormatting>
  <conditionalFormatting sqref="I130">
    <cfRule type="duplicateValues" dxfId="15908" priority="107"/>
  </conditionalFormatting>
  <conditionalFormatting sqref="I130">
    <cfRule type="duplicateValues" dxfId="15907" priority="106"/>
  </conditionalFormatting>
  <conditionalFormatting sqref="I130">
    <cfRule type="duplicateValues" dxfId="15906" priority="105"/>
  </conditionalFormatting>
  <conditionalFormatting sqref="I130">
    <cfRule type="duplicateValues" dxfId="15905" priority="104"/>
  </conditionalFormatting>
  <conditionalFormatting sqref="I130">
    <cfRule type="duplicateValues" dxfId="15904" priority="103"/>
  </conditionalFormatting>
  <conditionalFormatting sqref="I130">
    <cfRule type="duplicateValues" dxfId="15903" priority="102"/>
  </conditionalFormatting>
  <conditionalFormatting sqref="I130">
    <cfRule type="duplicateValues" dxfId="15902" priority="101"/>
  </conditionalFormatting>
  <conditionalFormatting sqref="I130">
    <cfRule type="duplicateValues" dxfId="15901" priority="100"/>
  </conditionalFormatting>
  <conditionalFormatting sqref="I130">
    <cfRule type="duplicateValues" dxfId="15900" priority="99"/>
  </conditionalFormatting>
  <conditionalFormatting sqref="I130">
    <cfRule type="duplicateValues" dxfId="15899" priority="98"/>
  </conditionalFormatting>
  <conditionalFormatting sqref="I130">
    <cfRule type="duplicateValues" dxfId="15898" priority="97"/>
  </conditionalFormatting>
  <conditionalFormatting sqref="I130">
    <cfRule type="duplicateValues" dxfId="15897" priority="96"/>
  </conditionalFormatting>
  <conditionalFormatting sqref="I130">
    <cfRule type="duplicateValues" dxfId="15896" priority="95"/>
  </conditionalFormatting>
  <conditionalFormatting sqref="I130">
    <cfRule type="duplicateValues" dxfId="15895" priority="94"/>
  </conditionalFormatting>
  <conditionalFormatting sqref="I130">
    <cfRule type="duplicateValues" dxfId="15894" priority="93"/>
  </conditionalFormatting>
  <conditionalFormatting sqref="I130">
    <cfRule type="duplicateValues" dxfId="15893" priority="92"/>
  </conditionalFormatting>
  <conditionalFormatting sqref="I130">
    <cfRule type="duplicateValues" dxfId="15892" priority="91"/>
  </conditionalFormatting>
  <conditionalFormatting sqref="I122">
    <cfRule type="duplicateValues" dxfId="15891" priority="90"/>
  </conditionalFormatting>
  <conditionalFormatting sqref="I122">
    <cfRule type="duplicateValues" dxfId="15890" priority="89"/>
  </conditionalFormatting>
  <conditionalFormatting sqref="I122">
    <cfRule type="duplicateValues" dxfId="15889" priority="88"/>
  </conditionalFormatting>
  <conditionalFormatting sqref="I122">
    <cfRule type="duplicateValues" dxfId="15888" priority="87"/>
  </conditionalFormatting>
  <conditionalFormatting sqref="I122">
    <cfRule type="duplicateValues" dxfId="15887" priority="86"/>
  </conditionalFormatting>
  <conditionalFormatting sqref="I122">
    <cfRule type="duplicateValues" dxfId="15886" priority="85"/>
  </conditionalFormatting>
  <conditionalFormatting sqref="I122">
    <cfRule type="duplicateValues" dxfId="15885" priority="84"/>
  </conditionalFormatting>
  <conditionalFormatting sqref="I122">
    <cfRule type="duplicateValues" dxfId="15884" priority="83"/>
  </conditionalFormatting>
  <conditionalFormatting sqref="I122">
    <cfRule type="duplicateValues" dxfId="15883" priority="82"/>
  </conditionalFormatting>
  <conditionalFormatting sqref="I122">
    <cfRule type="duplicateValues" dxfId="15882" priority="81"/>
  </conditionalFormatting>
  <conditionalFormatting sqref="I122">
    <cfRule type="duplicateValues" dxfId="15881" priority="80"/>
  </conditionalFormatting>
  <conditionalFormatting sqref="I122">
    <cfRule type="duplicateValues" dxfId="15880" priority="79"/>
  </conditionalFormatting>
  <conditionalFormatting sqref="I122">
    <cfRule type="duplicateValues" dxfId="15879" priority="78"/>
  </conditionalFormatting>
  <conditionalFormatting sqref="I122">
    <cfRule type="duplicateValues" dxfId="15878" priority="77"/>
  </conditionalFormatting>
  <conditionalFormatting sqref="I122">
    <cfRule type="duplicateValues" dxfId="15877" priority="76"/>
  </conditionalFormatting>
  <conditionalFormatting sqref="I122">
    <cfRule type="duplicateValues" dxfId="15876" priority="75"/>
  </conditionalFormatting>
  <conditionalFormatting sqref="I122">
    <cfRule type="duplicateValues" dxfId="15875" priority="74"/>
  </conditionalFormatting>
  <conditionalFormatting sqref="I122">
    <cfRule type="duplicateValues" dxfId="15874" priority="73"/>
  </conditionalFormatting>
  <conditionalFormatting sqref="I122">
    <cfRule type="duplicateValues" dxfId="15873" priority="72"/>
  </conditionalFormatting>
  <conditionalFormatting sqref="I122">
    <cfRule type="duplicateValues" dxfId="15872" priority="71"/>
  </conditionalFormatting>
  <conditionalFormatting sqref="I122">
    <cfRule type="duplicateValues" dxfId="15871" priority="70"/>
  </conditionalFormatting>
  <conditionalFormatting sqref="I122">
    <cfRule type="duplicateValues" dxfId="15870" priority="69"/>
  </conditionalFormatting>
  <conditionalFormatting sqref="I122">
    <cfRule type="duplicateValues" dxfId="15869" priority="68"/>
  </conditionalFormatting>
  <conditionalFormatting sqref="I122">
    <cfRule type="duplicateValues" dxfId="15868" priority="67"/>
  </conditionalFormatting>
  <conditionalFormatting sqref="I122">
    <cfRule type="duplicateValues" dxfId="15867" priority="66"/>
  </conditionalFormatting>
  <conditionalFormatting sqref="I122">
    <cfRule type="duplicateValues" dxfId="15866" priority="65"/>
  </conditionalFormatting>
  <conditionalFormatting sqref="I122">
    <cfRule type="duplicateValues" dxfId="15865" priority="64"/>
  </conditionalFormatting>
  <conditionalFormatting sqref="I122">
    <cfRule type="duplicateValues" dxfId="15864" priority="63"/>
  </conditionalFormatting>
  <conditionalFormatting sqref="I122">
    <cfRule type="duplicateValues" dxfId="15863" priority="62"/>
  </conditionalFormatting>
  <conditionalFormatting sqref="I122">
    <cfRule type="duplicateValues" dxfId="15862" priority="61"/>
  </conditionalFormatting>
  <conditionalFormatting sqref="I122">
    <cfRule type="duplicateValues" dxfId="15861" priority="60"/>
  </conditionalFormatting>
  <conditionalFormatting sqref="I122">
    <cfRule type="duplicateValues" dxfId="15860" priority="59"/>
  </conditionalFormatting>
  <conditionalFormatting sqref="I122">
    <cfRule type="duplicateValues" dxfId="15859" priority="58"/>
  </conditionalFormatting>
  <conditionalFormatting sqref="I122">
    <cfRule type="duplicateValues" dxfId="15858" priority="57"/>
  </conditionalFormatting>
  <conditionalFormatting sqref="I122">
    <cfRule type="duplicateValues" dxfId="15857" priority="56"/>
  </conditionalFormatting>
  <conditionalFormatting sqref="I122">
    <cfRule type="duplicateValues" dxfId="15856" priority="55"/>
  </conditionalFormatting>
  <conditionalFormatting sqref="I122">
    <cfRule type="duplicateValues" dxfId="15855" priority="54"/>
  </conditionalFormatting>
  <conditionalFormatting sqref="I122">
    <cfRule type="duplicateValues" dxfId="15854" priority="53"/>
  </conditionalFormatting>
  <conditionalFormatting sqref="I122">
    <cfRule type="duplicateValues" dxfId="15853" priority="52"/>
  </conditionalFormatting>
  <conditionalFormatting sqref="I122">
    <cfRule type="duplicateValues" dxfId="15852" priority="51"/>
  </conditionalFormatting>
  <conditionalFormatting sqref="I122">
    <cfRule type="duplicateValues" dxfId="15851" priority="50"/>
  </conditionalFormatting>
  <conditionalFormatting sqref="I122">
    <cfRule type="duplicateValues" dxfId="15850" priority="49"/>
  </conditionalFormatting>
  <conditionalFormatting sqref="I122">
    <cfRule type="duplicateValues" dxfId="15849" priority="48"/>
  </conditionalFormatting>
  <conditionalFormatting sqref="I122">
    <cfRule type="duplicateValues" dxfId="15848" priority="47"/>
  </conditionalFormatting>
  <conditionalFormatting sqref="I122">
    <cfRule type="duplicateValues" dxfId="15847" priority="46"/>
  </conditionalFormatting>
  <conditionalFormatting sqref="I122">
    <cfRule type="duplicateValues" dxfId="15846" priority="45"/>
  </conditionalFormatting>
  <conditionalFormatting sqref="I122">
    <cfRule type="duplicateValues" dxfId="15845" priority="44"/>
  </conditionalFormatting>
  <conditionalFormatting sqref="I122">
    <cfRule type="duplicateValues" dxfId="15844" priority="43"/>
  </conditionalFormatting>
  <conditionalFormatting sqref="I122">
    <cfRule type="duplicateValues" dxfId="15843" priority="42"/>
  </conditionalFormatting>
  <conditionalFormatting sqref="I122">
    <cfRule type="duplicateValues" dxfId="15842" priority="41"/>
  </conditionalFormatting>
  <conditionalFormatting sqref="I122">
    <cfRule type="duplicateValues" dxfId="15841" priority="40"/>
  </conditionalFormatting>
  <conditionalFormatting sqref="I122">
    <cfRule type="duplicateValues" dxfId="15840" priority="39"/>
  </conditionalFormatting>
  <conditionalFormatting sqref="I122">
    <cfRule type="duplicateValues" dxfId="15839" priority="38"/>
  </conditionalFormatting>
  <conditionalFormatting sqref="I122">
    <cfRule type="duplicateValues" dxfId="15838" priority="37"/>
  </conditionalFormatting>
  <conditionalFormatting sqref="I122">
    <cfRule type="duplicateValues" dxfId="15837" priority="36"/>
  </conditionalFormatting>
  <conditionalFormatting sqref="I122">
    <cfRule type="duplicateValues" dxfId="15836" priority="35"/>
  </conditionalFormatting>
  <conditionalFormatting sqref="I137">
    <cfRule type="duplicateValues" dxfId="15835" priority="34"/>
  </conditionalFormatting>
  <conditionalFormatting sqref="I137">
    <cfRule type="duplicateValues" dxfId="15834" priority="33"/>
  </conditionalFormatting>
  <conditionalFormatting sqref="J26">
    <cfRule type="duplicateValues" dxfId="15833" priority="32"/>
  </conditionalFormatting>
  <conditionalFormatting sqref="I125">
    <cfRule type="duplicateValues" dxfId="15832" priority="31"/>
  </conditionalFormatting>
  <conditionalFormatting sqref="I126">
    <cfRule type="duplicateValues" dxfId="15831" priority="30"/>
  </conditionalFormatting>
  <conditionalFormatting sqref="I126">
    <cfRule type="duplicateValues" dxfId="15830" priority="29"/>
  </conditionalFormatting>
  <conditionalFormatting sqref="H49">
    <cfRule type="duplicateValues" dxfId="15829" priority="26"/>
  </conditionalFormatting>
  <conditionalFormatting sqref="I161">
    <cfRule type="duplicateValues" dxfId="15828" priority="25"/>
  </conditionalFormatting>
  <conditionalFormatting sqref="H15">
    <cfRule type="duplicateValues" dxfId="15827" priority="24"/>
  </conditionalFormatting>
  <conditionalFormatting sqref="H15">
    <cfRule type="duplicateValues" dxfId="15826" priority="23"/>
  </conditionalFormatting>
  <conditionalFormatting sqref="H64">
    <cfRule type="duplicateValues" dxfId="15825" priority="11"/>
  </conditionalFormatting>
  <conditionalFormatting sqref="H76">
    <cfRule type="duplicateValues" dxfId="15824" priority="10"/>
  </conditionalFormatting>
  <conditionalFormatting sqref="H69">
    <cfRule type="duplicateValues" dxfId="15823" priority="9"/>
  </conditionalFormatting>
  <conditionalFormatting sqref="H75">
    <cfRule type="duplicateValues" dxfId="15822" priority="8"/>
  </conditionalFormatting>
  <conditionalFormatting sqref="H70">
    <cfRule type="duplicateValues" dxfId="15821" priority="7"/>
  </conditionalFormatting>
  <conditionalFormatting sqref="H71">
    <cfRule type="duplicateValues" dxfId="15820" priority="6"/>
  </conditionalFormatting>
  <conditionalFormatting sqref="H73">
    <cfRule type="duplicateValues" dxfId="15819" priority="5"/>
  </conditionalFormatting>
  <conditionalFormatting sqref="H85">
    <cfRule type="duplicateValues" dxfId="15818" priority="4"/>
  </conditionalFormatting>
  <conditionalFormatting sqref="J83">
    <cfRule type="duplicateValues" dxfId="15817" priority="3"/>
  </conditionalFormatting>
  <conditionalFormatting sqref="H72">
    <cfRule type="duplicateValues" dxfId="15816" priority="2"/>
  </conditionalFormatting>
  <conditionalFormatting sqref="H72">
    <cfRule type="duplicateValues" dxfId="15815" priority="1"/>
  </conditionalFormatting>
  <dataValidations count="4">
    <dataValidation type="list" allowBlank="1" showInputMessage="1" showErrorMessage="1" sqref="J123:J126 F30:G57 I15:I23 I29:I51 F11:F24 J30:J44 J142:J174 J128:J130 F26:F29 I26 J132:J140 H94:J119 I9:I12 J87:J93 I86:I93 F87:G93 I72:I80 F68:F81 F83:F86 I83 I66:I69" xr:uid="{356AA20A-5E26-4ED5-8CF7-DBD02E3734C3}">
      <formula1>#REF!</formula1>
    </dataValidation>
    <dataValidation type="list" allowBlank="1" showInputMessage="1" showErrorMessage="1" sqref="J121:J122 I146:I149 D120:J120 D7 D34 E34:E35 F103 H7:J7 G58:G61 I8 D146:H146 D129:I129 I52:I61 F147:H159 D64 D91 E91:E92 H64:J64 I65" xr:uid="{3FBDCF99-9AEF-403C-907A-3D341E101169}">
      <formula1>ListeCE</formula1>
    </dataValidation>
    <dataValidation type="list" allowBlank="1" showInputMessage="1" showErrorMessage="1" sqref="F177:F181 G180:I181 C15 C175 C206:C210 C199:C200 C204 J194:J196 B14:C14 C72 B71:C71 C64 C7 G189:H190 I194:I197 D194:G196 D177:E178 H194:H198 E198:E199 E179:E180 J181 D179:D181 D182:F182 E197:F197 G177:J179 D184:J187 C128 B127:C127 C120" xr:uid="{4B4FE837-10AC-4C54-A58B-4016ED22ED5F}">
      <formula1>ListeNomPrenom</formula1>
    </dataValidation>
    <dataValidation type="list" allowBlank="1" showInputMessage="1" showErrorMessage="1" sqref="E62:G62" xr:uid="{3EEB292D-02F7-40E3-AC90-85C0FC04300C}">
      <formula1>#REF!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8F4C9-9455-41B4-91AE-F94FC8A7651F}">
  <dimension ref="A1:J220"/>
  <sheetViews>
    <sheetView workbookViewId="0">
      <selection activeCell="D2" sqref="D1:J1048576"/>
    </sheetView>
  </sheetViews>
  <sheetFormatPr baseColWidth="10" defaultRowHeight="15"/>
  <cols>
    <col min="1" max="1" width="5.42578125" customWidth="1"/>
    <col min="2" max="2" width="16.140625" customWidth="1"/>
    <col min="3" max="3" width="14.7109375" customWidth="1"/>
    <col min="4" max="10" width="22.7109375" customWidth="1"/>
  </cols>
  <sheetData>
    <row r="1" spans="1:10" ht="30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8">
      <c r="A2" s="1"/>
      <c r="B2" s="2" t="s">
        <v>1</v>
      </c>
      <c r="C2" s="3">
        <f>'S07'!C2+1</f>
        <v>8</v>
      </c>
      <c r="D2" s="4"/>
      <c r="E2" s="4"/>
      <c r="F2" s="4"/>
      <c r="G2" s="4"/>
      <c r="H2" s="4"/>
      <c r="I2" s="4"/>
      <c r="J2" s="5"/>
    </row>
    <row r="3" spans="1:10">
      <c r="A3" s="1"/>
      <c r="B3" s="165" t="s">
        <v>91</v>
      </c>
      <c r="C3" s="4"/>
      <c r="D3" s="4"/>
      <c r="E3" s="4"/>
      <c r="F3" s="165" t="s">
        <v>89</v>
      </c>
      <c r="G3" s="4"/>
      <c r="H3" s="165" t="s">
        <v>90</v>
      </c>
      <c r="I3" s="4"/>
      <c r="J3" s="5"/>
    </row>
    <row r="4" spans="1:10">
      <c r="A4" s="7"/>
      <c r="B4" s="8"/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>
      <c r="A5" s="7"/>
      <c r="B5" s="8"/>
      <c r="C5" s="8"/>
      <c r="D5" s="10">
        <f>'S07'!J5+1</f>
        <v>44248</v>
      </c>
      <c r="E5" s="10">
        <f>SUM(D5+1)</f>
        <v>44249</v>
      </c>
      <c r="F5" s="10">
        <f>SUM(E5+1)</f>
        <v>44250</v>
      </c>
      <c r="G5" s="10">
        <f t="shared" ref="G5:J5" si="0">SUM(F5+1)</f>
        <v>44251</v>
      </c>
      <c r="H5" s="10">
        <f t="shared" si="0"/>
        <v>44252</v>
      </c>
      <c r="I5" s="10">
        <f t="shared" si="0"/>
        <v>44253</v>
      </c>
      <c r="J5" s="10">
        <f t="shared" si="0"/>
        <v>44254</v>
      </c>
    </row>
    <row r="6" spans="1:10">
      <c r="A6" s="208"/>
      <c r="B6" s="209"/>
      <c r="C6" s="209"/>
      <c r="D6" s="194"/>
      <c r="E6" s="194"/>
      <c r="F6" s="194"/>
      <c r="G6" s="194"/>
      <c r="H6" s="194"/>
      <c r="I6" s="194"/>
      <c r="J6" s="194"/>
    </row>
    <row r="7" spans="1:10">
      <c r="A7" s="293" t="s">
        <v>9</v>
      </c>
      <c r="B7" s="200" t="s">
        <v>10</v>
      </c>
      <c r="C7" s="204" t="s">
        <v>11</v>
      </c>
      <c r="D7" s="205"/>
      <c r="E7" s="206"/>
      <c r="F7" s="206"/>
      <c r="G7" s="206"/>
      <c r="H7" s="206"/>
      <c r="I7" s="206"/>
      <c r="J7" s="207"/>
    </row>
    <row r="8" spans="1:10">
      <c r="A8" s="293"/>
      <c r="B8" s="15" t="s">
        <v>12</v>
      </c>
      <c r="C8" s="16"/>
      <c r="D8" s="17"/>
      <c r="E8" s="18"/>
      <c r="F8" s="19"/>
      <c r="G8" s="19"/>
      <c r="H8" s="19"/>
      <c r="I8" s="19"/>
      <c r="J8" s="20"/>
    </row>
    <row r="9" spans="1:10">
      <c r="A9" s="293"/>
      <c r="B9" s="15" t="s">
        <v>12</v>
      </c>
      <c r="C9" s="16"/>
      <c r="D9" s="21"/>
      <c r="E9" s="22"/>
      <c r="F9" s="19"/>
      <c r="G9" s="23"/>
      <c r="H9" s="23"/>
      <c r="I9" s="19"/>
      <c r="J9" s="24"/>
    </row>
    <row r="10" spans="1:10">
      <c r="A10" s="293"/>
      <c r="B10" s="15" t="s">
        <v>12</v>
      </c>
      <c r="C10" s="16"/>
      <c r="D10" s="21"/>
      <c r="E10" s="22"/>
      <c r="F10" s="19"/>
      <c r="G10" s="23"/>
      <c r="H10" s="23"/>
      <c r="I10" s="19"/>
      <c r="J10" s="24"/>
    </row>
    <row r="11" spans="1:10">
      <c r="A11" s="293"/>
      <c r="B11" s="25" t="s">
        <v>13</v>
      </c>
      <c r="C11" s="26" t="s">
        <v>14</v>
      </c>
      <c r="D11" s="27"/>
      <c r="E11" s="28"/>
      <c r="F11" s="29"/>
      <c r="G11" s="19"/>
      <c r="H11" s="30"/>
      <c r="I11" s="28"/>
      <c r="J11" s="31"/>
    </row>
    <row r="12" spans="1:10">
      <c r="A12" s="293"/>
      <c r="B12" s="25" t="s">
        <v>15</v>
      </c>
      <c r="C12" s="26" t="s">
        <v>14</v>
      </c>
      <c r="D12" s="32"/>
      <c r="E12" s="33"/>
      <c r="F12" s="34"/>
      <c r="G12" s="34"/>
      <c r="H12" s="19"/>
      <c r="I12" s="35"/>
      <c r="J12" s="36"/>
    </row>
    <row r="13" spans="1:10">
      <c r="A13" s="293"/>
      <c r="B13" s="25" t="s">
        <v>16</v>
      </c>
      <c r="C13" s="26" t="s">
        <v>14</v>
      </c>
      <c r="D13" s="37"/>
      <c r="E13" s="28"/>
      <c r="F13" s="34"/>
      <c r="G13" s="34"/>
      <c r="H13" s="28"/>
      <c r="I13" s="28"/>
      <c r="J13" s="31"/>
    </row>
    <row r="14" spans="1:10">
      <c r="A14" s="293"/>
      <c r="B14" s="25" t="s">
        <v>17</v>
      </c>
      <c r="C14" s="26" t="s">
        <v>14</v>
      </c>
      <c r="D14" s="38"/>
      <c r="E14" s="9"/>
      <c r="F14" s="28"/>
      <c r="G14" s="28"/>
      <c r="H14" s="28"/>
      <c r="I14" s="39"/>
      <c r="J14" s="36"/>
    </row>
    <row r="15" spans="1:10">
      <c r="A15" s="293"/>
      <c r="B15" s="25" t="s">
        <v>18</v>
      </c>
      <c r="C15" s="26" t="s">
        <v>19</v>
      </c>
      <c r="D15" s="37"/>
      <c r="E15" s="34"/>
      <c r="F15" s="40"/>
      <c r="G15" s="40"/>
      <c r="H15" s="19"/>
      <c r="I15" s="19"/>
      <c r="J15" s="41"/>
    </row>
    <row r="16" spans="1:10">
      <c r="A16" s="293"/>
      <c r="B16" s="25" t="s">
        <v>20</v>
      </c>
      <c r="C16" s="26" t="s">
        <v>14</v>
      </c>
      <c r="D16" s="37"/>
      <c r="E16" s="28"/>
      <c r="F16" s="34"/>
      <c r="G16" s="34"/>
      <c r="H16" s="35"/>
      <c r="I16" s="19"/>
      <c r="J16" s="36"/>
    </row>
    <row r="17" spans="1:10">
      <c r="A17" s="293"/>
      <c r="B17" s="25"/>
      <c r="C17" s="26" t="s">
        <v>21</v>
      </c>
      <c r="D17" s="27"/>
      <c r="E17" s="28"/>
      <c r="F17" s="40"/>
      <c r="G17" s="34"/>
      <c r="H17" s="42"/>
      <c r="I17" s="42"/>
      <c r="J17" s="36"/>
    </row>
    <row r="18" spans="1:10">
      <c r="A18" s="293"/>
      <c r="B18" s="25" t="s">
        <v>22</v>
      </c>
      <c r="C18" s="26" t="s">
        <v>14</v>
      </c>
      <c r="D18" s="32"/>
      <c r="E18" s="33"/>
      <c r="F18" s="34"/>
      <c r="G18" s="34"/>
      <c r="H18" s="43"/>
      <c r="I18" s="43"/>
      <c r="J18" s="44"/>
    </row>
    <row r="19" spans="1:10">
      <c r="A19" s="293"/>
      <c r="B19" s="25"/>
      <c r="C19" s="26" t="s">
        <v>21</v>
      </c>
      <c r="D19" s="45"/>
      <c r="E19" s="46"/>
      <c r="F19" s="34"/>
      <c r="G19" s="34"/>
      <c r="H19" s="47"/>
      <c r="I19" s="47"/>
      <c r="J19" s="36"/>
    </row>
    <row r="20" spans="1:10">
      <c r="A20" s="293"/>
      <c r="B20" s="25" t="s">
        <v>23</v>
      </c>
      <c r="C20" s="26" t="s">
        <v>14</v>
      </c>
      <c r="D20" s="37"/>
      <c r="E20" s="28"/>
      <c r="F20" s="34"/>
      <c r="G20" s="34"/>
      <c r="H20" s="48"/>
      <c r="I20" s="48"/>
      <c r="J20" s="36"/>
    </row>
    <row r="21" spans="1:10">
      <c r="A21" s="293"/>
      <c r="B21" s="25" t="s">
        <v>24</v>
      </c>
      <c r="C21" s="26" t="s">
        <v>14</v>
      </c>
      <c r="D21" s="27"/>
      <c r="E21" s="28"/>
      <c r="F21" s="35"/>
      <c r="G21" s="35"/>
      <c r="H21" s="28"/>
      <c r="I21" s="30"/>
      <c r="J21" s="24"/>
    </row>
    <row r="22" spans="1:10">
      <c r="A22" s="293"/>
      <c r="B22" s="25" t="s">
        <v>25</v>
      </c>
      <c r="C22" s="26" t="s">
        <v>14</v>
      </c>
      <c r="D22" s="37"/>
      <c r="E22" s="28"/>
      <c r="F22" s="34"/>
      <c r="G22" s="28"/>
      <c r="H22" s="34"/>
      <c r="I22" s="28"/>
      <c r="J22" s="31"/>
    </row>
    <row r="23" spans="1:10">
      <c r="A23" s="293"/>
      <c r="B23" s="25"/>
      <c r="C23" s="26" t="s">
        <v>21</v>
      </c>
      <c r="D23" s="37"/>
      <c r="E23" s="28"/>
      <c r="F23" s="34"/>
      <c r="G23" s="28"/>
      <c r="H23" s="35"/>
      <c r="I23" s="28"/>
      <c r="J23" s="31"/>
    </row>
    <row r="24" spans="1:10">
      <c r="A24" s="293"/>
      <c r="B24" s="25" t="s">
        <v>26</v>
      </c>
      <c r="C24" s="26" t="s">
        <v>19</v>
      </c>
      <c r="D24" s="32"/>
      <c r="E24" s="49"/>
      <c r="F24" s="34"/>
      <c r="G24" s="34"/>
      <c r="H24" s="34"/>
      <c r="I24" s="50"/>
      <c r="J24" s="36"/>
    </row>
    <row r="25" spans="1:10">
      <c r="A25" s="293"/>
      <c r="B25" s="51" t="s">
        <v>27</v>
      </c>
      <c r="C25" s="26" t="s">
        <v>14</v>
      </c>
      <c r="D25" s="52"/>
      <c r="E25" s="35"/>
      <c r="F25" s="35"/>
      <c r="G25" s="35"/>
      <c r="H25" s="35"/>
      <c r="I25" s="35"/>
      <c r="J25" s="36"/>
    </row>
    <row r="26" spans="1:10">
      <c r="A26" s="293"/>
      <c r="B26" s="53" t="s">
        <v>28</v>
      </c>
      <c r="C26" s="54" t="s">
        <v>29</v>
      </c>
      <c r="D26" s="37"/>
      <c r="E26" s="34"/>
      <c r="F26" s="55"/>
      <c r="G26" s="55"/>
      <c r="H26" s="56"/>
      <c r="I26" s="55"/>
      <c r="J26" s="41"/>
    </row>
    <row r="27" spans="1:10">
      <c r="A27" s="293"/>
      <c r="B27" s="53" t="s">
        <v>30</v>
      </c>
      <c r="C27" s="54" t="s">
        <v>29</v>
      </c>
      <c r="D27" s="57"/>
      <c r="E27" s="58"/>
      <c r="F27" s="55"/>
      <c r="G27" s="55"/>
      <c r="H27" s="50"/>
      <c r="I27" s="39"/>
      <c r="J27" s="41"/>
    </row>
    <row r="28" spans="1:10">
      <c r="A28" s="293"/>
      <c r="B28" s="53" t="s">
        <v>31</v>
      </c>
      <c r="C28" s="54" t="s">
        <v>29</v>
      </c>
      <c r="D28" s="57"/>
      <c r="E28" s="55"/>
      <c r="F28" s="39"/>
      <c r="G28" s="55"/>
      <c r="H28" s="55"/>
      <c r="I28" s="23"/>
      <c r="J28" s="59"/>
    </row>
    <row r="29" spans="1:10" ht="15.75" thickBot="1">
      <c r="A29" s="293"/>
      <c r="B29" s="96" t="s">
        <v>32</v>
      </c>
      <c r="C29" s="159" t="s">
        <v>33</v>
      </c>
      <c r="D29" s="160"/>
      <c r="E29" s="98"/>
      <c r="F29" s="98"/>
      <c r="G29" s="142"/>
      <c r="H29" s="161"/>
      <c r="I29" s="161"/>
      <c r="J29" s="101"/>
    </row>
    <row r="30" spans="1:10">
      <c r="A30" s="293"/>
      <c r="B30" s="67"/>
      <c r="C30" s="162" t="s">
        <v>34</v>
      </c>
      <c r="D30" s="69"/>
      <c r="E30" s="70"/>
      <c r="F30" s="70"/>
      <c r="G30" s="70"/>
      <c r="H30" s="70"/>
      <c r="I30" s="70"/>
      <c r="J30" s="72"/>
    </row>
    <row r="31" spans="1:10">
      <c r="A31" s="293"/>
      <c r="B31" s="61"/>
      <c r="C31" s="62" t="s">
        <v>34</v>
      </c>
      <c r="D31" s="52"/>
      <c r="E31" s="35"/>
      <c r="F31" s="35"/>
      <c r="G31" s="35"/>
      <c r="H31" s="35"/>
      <c r="I31" s="35"/>
      <c r="J31" s="36"/>
    </row>
    <row r="32" spans="1:10">
      <c r="A32" s="293"/>
      <c r="B32" s="61"/>
      <c r="C32" s="26" t="s">
        <v>35</v>
      </c>
      <c r="D32" s="52"/>
      <c r="E32" s="35"/>
      <c r="F32" s="35"/>
      <c r="G32" s="35"/>
      <c r="H32" s="163"/>
      <c r="I32" s="35"/>
      <c r="J32" s="36"/>
    </row>
    <row r="33" spans="1:10">
      <c r="A33" s="293"/>
      <c r="B33" s="61"/>
      <c r="C33" s="26" t="s">
        <v>35</v>
      </c>
      <c r="D33" s="52"/>
      <c r="E33" s="35"/>
      <c r="F33" s="35"/>
      <c r="G33" s="35"/>
      <c r="H33" s="35"/>
      <c r="I33" s="35"/>
      <c r="J33" s="36"/>
    </row>
    <row r="34" spans="1:10">
      <c r="A34" s="293"/>
      <c r="B34" s="61"/>
      <c r="C34" s="26" t="s">
        <v>35</v>
      </c>
      <c r="D34" s="52"/>
      <c r="E34" s="35"/>
      <c r="F34" s="35"/>
      <c r="G34" s="35"/>
      <c r="H34" s="35"/>
      <c r="I34" s="35"/>
      <c r="J34" s="36"/>
    </row>
    <row r="35" spans="1:10">
      <c r="A35" s="293"/>
      <c r="B35" s="61"/>
      <c r="C35" s="26" t="s">
        <v>35</v>
      </c>
      <c r="D35" s="52"/>
      <c r="E35" s="35"/>
      <c r="F35" s="35"/>
      <c r="G35" s="35"/>
      <c r="H35" s="35"/>
      <c r="I35" s="35"/>
      <c r="J35" s="36"/>
    </row>
    <row r="36" spans="1:10" ht="15.75" thickBot="1">
      <c r="A36" s="294"/>
      <c r="B36" s="73"/>
      <c r="C36" s="74" t="s">
        <v>35</v>
      </c>
      <c r="D36" s="64"/>
      <c r="E36" s="65"/>
      <c r="F36" s="65"/>
      <c r="G36" s="65"/>
      <c r="H36" s="65"/>
      <c r="I36" s="65"/>
      <c r="J36" s="66"/>
    </row>
    <row r="37" spans="1:10">
      <c r="A37" s="298" t="s">
        <v>36</v>
      </c>
      <c r="B37" s="172" t="s">
        <v>37</v>
      </c>
      <c r="C37" s="68" t="s">
        <v>38</v>
      </c>
      <c r="D37" s="69"/>
      <c r="E37" s="70"/>
      <c r="F37" s="70"/>
      <c r="G37" s="70"/>
      <c r="H37" s="71"/>
      <c r="I37" s="71"/>
      <c r="J37" s="72"/>
    </row>
    <row r="38" spans="1:10">
      <c r="A38" s="299"/>
      <c r="B38" s="173"/>
      <c r="C38" s="26" t="s">
        <v>39</v>
      </c>
      <c r="D38" s="52"/>
      <c r="E38" s="35"/>
      <c r="F38" s="35"/>
      <c r="G38" s="35"/>
      <c r="H38" s="35"/>
      <c r="I38" s="28"/>
      <c r="J38" s="36"/>
    </row>
    <row r="39" spans="1:10">
      <c r="A39" s="299"/>
      <c r="B39" s="173"/>
      <c r="C39" s="26" t="s">
        <v>40</v>
      </c>
      <c r="D39" s="52"/>
      <c r="E39" s="35"/>
      <c r="F39" s="35"/>
      <c r="G39" s="35"/>
      <c r="H39" s="35"/>
      <c r="I39" s="35"/>
      <c r="J39" s="36"/>
    </row>
    <row r="40" spans="1:10">
      <c r="A40" s="299"/>
      <c r="B40" s="173"/>
      <c r="C40" s="26" t="s">
        <v>41</v>
      </c>
      <c r="D40" s="52"/>
      <c r="E40" s="35"/>
      <c r="F40" s="35"/>
      <c r="G40" s="35"/>
      <c r="H40" s="35"/>
      <c r="I40" s="35"/>
      <c r="J40" s="36"/>
    </row>
    <row r="41" spans="1:10" ht="15.75" thickBot="1">
      <c r="A41" s="299"/>
      <c r="B41" s="174"/>
      <c r="C41" s="74" t="s">
        <v>42</v>
      </c>
      <c r="D41" s="64"/>
      <c r="E41" s="65"/>
      <c r="F41" s="65"/>
      <c r="G41" s="65"/>
      <c r="H41" s="65"/>
      <c r="I41" s="65"/>
      <c r="J41" s="66"/>
    </row>
    <row r="42" spans="1:10">
      <c r="A42" s="299"/>
      <c r="B42" s="175" t="s">
        <v>43</v>
      </c>
      <c r="C42" s="76" t="s">
        <v>44</v>
      </c>
      <c r="D42" s="77"/>
      <c r="E42" s="78"/>
      <c r="F42" s="79"/>
      <c r="G42" s="79"/>
      <c r="H42" s="79"/>
      <c r="I42" s="79"/>
      <c r="J42" s="80"/>
    </row>
    <row r="43" spans="1:10">
      <c r="A43" s="299"/>
      <c r="B43" s="173"/>
      <c r="C43" s="81" t="s">
        <v>45</v>
      </c>
      <c r="D43" s="35"/>
      <c r="E43" s="19"/>
      <c r="F43" s="35"/>
      <c r="G43" s="35"/>
      <c r="H43" s="35"/>
      <c r="I43" s="35"/>
      <c r="J43" s="36"/>
    </row>
    <row r="44" spans="1:10">
      <c r="A44" s="299"/>
      <c r="B44" s="173"/>
      <c r="C44" s="81" t="s">
        <v>46</v>
      </c>
      <c r="D44" s="23"/>
      <c r="E44" s="28"/>
      <c r="F44" s="35"/>
      <c r="G44" s="35"/>
      <c r="H44" s="35"/>
      <c r="I44" s="35"/>
      <c r="J44" s="36"/>
    </row>
    <row r="45" spans="1:10">
      <c r="A45" s="299"/>
      <c r="B45" s="173"/>
      <c r="C45" s="81" t="s">
        <v>47</v>
      </c>
      <c r="D45" s="19"/>
      <c r="E45" s="35"/>
      <c r="F45" s="35"/>
      <c r="G45" s="35"/>
      <c r="H45" s="35"/>
      <c r="I45" s="35"/>
      <c r="J45" s="36"/>
    </row>
    <row r="46" spans="1:10" ht="15.75" thickBot="1">
      <c r="A46" s="299"/>
      <c r="B46" s="174"/>
      <c r="C46" s="82" t="s">
        <v>48</v>
      </c>
      <c r="D46" s="83"/>
      <c r="E46" s="84"/>
      <c r="F46" s="65"/>
      <c r="G46" s="65"/>
      <c r="H46" s="65"/>
      <c r="I46" s="65"/>
      <c r="J46" s="66"/>
    </row>
    <row r="47" spans="1:10">
      <c r="A47" s="299"/>
      <c r="B47" s="176" t="s">
        <v>49</v>
      </c>
      <c r="C47" s="86" t="s">
        <v>50</v>
      </c>
      <c r="D47" s="70"/>
      <c r="E47" s="70"/>
      <c r="F47" s="87"/>
      <c r="G47" s="70"/>
      <c r="H47" s="70"/>
      <c r="I47" s="70"/>
      <c r="J47" s="72"/>
    </row>
    <row r="48" spans="1:10">
      <c r="A48" s="299"/>
      <c r="B48" s="177"/>
      <c r="C48" s="81" t="s">
        <v>51</v>
      </c>
      <c r="D48" s="23"/>
      <c r="E48" s="35"/>
      <c r="F48" s="35"/>
      <c r="G48" s="35"/>
      <c r="H48" s="35"/>
      <c r="I48" s="35"/>
      <c r="J48" s="36"/>
    </row>
    <row r="49" spans="1:10">
      <c r="A49" s="299"/>
      <c r="B49" s="177"/>
      <c r="C49" s="81" t="s">
        <v>52</v>
      </c>
      <c r="D49" s="35"/>
      <c r="E49" s="35"/>
      <c r="F49" s="35"/>
      <c r="G49" s="35"/>
      <c r="H49" s="35"/>
      <c r="I49" s="35"/>
      <c r="J49" s="36"/>
    </row>
    <row r="50" spans="1:10">
      <c r="A50" s="299"/>
      <c r="B50" s="177"/>
      <c r="C50" s="81" t="s">
        <v>53</v>
      </c>
      <c r="D50" s="35"/>
      <c r="E50" s="35"/>
      <c r="F50" s="35"/>
      <c r="G50" s="35"/>
      <c r="H50" s="35"/>
      <c r="I50" s="35"/>
      <c r="J50" s="36"/>
    </row>
    <row r="51" spans="1:10">
      <c r="A51" s="299"/>
      <c r="B51" s="175"/>
      <c r="C51" s="81" t="s">
        <v>54</v>
      </c>
      <c r="D51" s="35"/>
      <c r="E51" s="35"/>
      <c r="F51" s="35"/>
      <c r="G51" s="35"/>
      <c r="H51" s="35"/>
      <c r="I51" s="35"/>
      <c r="J51" s="36"/>
    </row>
    <row r="52" spans="1:10">
      <c r="A52" s="299"/>
      <c r="B52" s="178" t="s">
        <v>55</v>
      </c>
      <c r="C52" s="81" t="s">
        <v>56</v>
      </c>
      <c r="D52" s="35"/>
      <c r="E52" s="35"/>
      <c r="F52" s="35"/>
      <c r="G52" s="29"/>
      <c r="H52" s="28"/>
      <c r="I52" s="35"/>
      <c r="J52" s="36"/>
    </row>
    <row r="53" spans="1:10">
      <c r="A53" s="299"/>
      <c r="B53" s="177"/>
      <c r="C53" s="81" t="s">
        <v>57</v>
      </c>
      <c r="D53" s="35"/>
      <c r="E53" s="35"/>
      <c r="F53" s="35"/>
      <c r="G53" s="35"/>
      <c r="H53" s="35"/>
      <c r="I53" s="35"/>
      <c r="J53" s="36"/>
    </row>
    <row r="54" spans="1:10">
      <c r="A54" s="299"/>
      <c r="B54" s="175"/>
      <c r="C54" s="81" t="s">
        <v>58</v>
      </c>
      <c r="D54" s="35"/>
      <c r="E54" s="35"/>
      <c r="F54" s="35"/>
      <c r="G54" s="35"/>
      <c r="H54" s="35"/>
      <c r="I54" s="35"/>
      <c r="J54" s="36"/>
    </row>
    <row r="55" spans="1:10">
      <c r="A55" s="299"/>
      <c r="B55" s="178" t="s">
        <v>59</v>
      </c>
      <c r="C55" s="81" t="s">
        <v>60</v>
      </c>
      <c r="D55" s="35"/>
      <c r="E55" s="35"/>
      <c r="F55" s="35"/>
      <c r="G55" s="35"/>
      <c r="H55" s="35"/>
      <c r="I55" s="35"/>
      <c r="J55" s="36"/>
    </row>
    <row r="56" spans="1:10">
      <c r="A56" s="299"/>
      <c r="B56" s="175"/>
      <c r="C56" s="81" t="s">
        <v>61</v>
      </c>
      <c r="D56" s="35"/>
      <c r="E56" s="35"/>
      <c r="F56" s="35"/>
      <c r="G56" s="35"/>
      <c r="H56" s="35"/>
      <c r="I56" s="35"/>
      <c r="J56" s="36"/>
    </row>
    <row r="57" spans="1:10">
      <c r="A57" s="299"/>
      <c r="B57" s="178" t="s">
        <v>62</v>
      </c>
      <c r="C57" s="81" t="s">
        <v>63</v>
      </c>
      <c r="D57" s="35"/>
      <c r="E57" s="35"/>
      <c r="F57" s="35"/>
      <c r="G57" s="35"/>
      <c r="H57" s="35"/>
      <c r="I57" s="35"/>
      <c r="J57" s="36"/>
    </row>
    <row r="58" spans="1:10">
      <c r="A58" s="299"/>
      <c r="B58" s="177"/>
      <c r="C58" s="81" t="s">
        <v>64</v>
      </c>
      <c r="D58" s="35"/>
      <c r="E58" s="35"/>
      <c r="F58" s="35"/>
      <c r="G58" s="35"/>
      <c r="H58" s="35"/>
      <c r="I58" s="35"/>
      <c r="J58" s="36"/>
    </row>
    <row r="59" spans="1:10">
      <c r="A59" s="299"/>
      <c r="B59" s="175"/>
      <c r="C59" s="81" t="s">
        <v>65</v>
      </c>
      <c r="D59" s="35"/>
      <c r="E59" s="35"/>
      <c r="F59" s="35"/>
      <c r="G59" s="35"/>
      <c r="H59" s="35"/>
      <c r="I59" s="35"/>
      <c r="J59" s="36"/>
    </row>
    <row r="60" spans="1:10">
      <c r="A60" s="299"/>
      <c r="B60" s="178" t="s">
        <v>66</v>
      </c>
      <c r="C60" s="81" t="s">
        <v>67</v>
      </c>
      <c r="D60" s="35"/>
      <c r="E60" s="35"/>
      <c r="F60" s="35"/>
      <c r="G60" s="35"/>
      <c r="H60" s="35"/>
      <c r="I60" s="35"/>
      <c r="J60" s="36"/>
    </row>
    <row r="61" spans="1:10">
      <c r="A61" s="299"/>
      <c r="B61" s="168"/>
      <c r="C61" s="81" t="s">
        <v>68</v>
      </c>
      <c r="D61" s="35"/>
      <c r="E61" s="169"/>
      <c r="F61" s="100"/>
      <c r="G61" s="169"/>
      <c r="H61" s="100"/>
      <c r="I61" s="100"/>
      <c r="J61" s="126"/>
    </row>
    <row r="62" spans="1:10" ht="15.75" thickBot="1">
      <c r="A62" s="300"/>
      <c r="B62" s="165" t="s">
        <v>91</v>
      </c>
      <c r="C62" s="166"/>
      <c r="D62" s="166"/>
      <c r="E62" s="165" t="s">
        <v>92</v>
      </c>
      <c r="F62" s="100"/>
      <c r="G62" s="165" t="s">
        <v>93</v>
      </c>
      <c r="H62" s="65"/>
      <c r="I62" s="65"/>
      <c r="J62" s="66"/>
    </row>
    <row r="63" spans="1:10" ht="15.75" thickBot="1">
      <c r="A63" s="189"/>
      <c r="B63" s="203"/>
      <c r="C63" s="203"/>
      <c r="D63" s="195"/>
      <c r="E63" s="196"/>
      <c r="F63" s="196"/>
      <c r="G63" s="196"/>
      <c r="H63" s="196"/>
      <c r="I63" s="196"/>
      <c r="J63" s="197"/>
    </row>
    <row r="64" spans="1:10">
      <c r="A64" s="298" t="s">
        <v>69</v>
      </c>
      <c r="B64" s="200" t="s">
        <v>10</v>
      </c>
      <c r="C64" s="191" t="s">
        <v>11</v>
      </c>
      <c r="D64" s="12"/>
      <c r="E64" s="13"/>
      <c r="F64" s="13"/>
      <c r="G64" s="13"/>
      <c r="H64" s="13"/>
      <c r="I64" s="13"/>
      <c r="J64" s="14"/>
    </row>
    <row r="65" spans="1:10">
      <c r="A65" s="299"/>
      <c r="B65" s="15" t="s">
        <v>12</v>
      </c>
      <c r="C65" s="91"/>
      <c r="D65" s="17"/>
      <c r="E65" s="18"/>
      <c r="F65" s="19"/>
      <c r="G65" s="19"/>
      <c r="H65" s="19"/>
      <c r="I65" s="19"/>
      <c r="J65" s="20"/>
    </row>
    <row r="66" spans="1:10">
      <c r="A66" s="299"/>
      <c r="B66" s="15" t="s">
        <v>12</v>
      </c>
      <c r="C66" s="91"/>
      <c r="D66" s="21"/>
      <c r="E66" s="22"/>
      <c r="F66" s="19"/>
      <c r="G66" s="23"/>
      <c r="H66" s="23"/>
      <c r="I66" s="19"/>
      <c r="J66" s="24"/>
    </row>
    <row r="67" spans="1:10">
      <c r="A67" s="299"/>
      <c r="B67" s="15" t="s">
        <v>12</v>
      </c>
      <c r="C67" s="91"/>
      <c r="D67" s="21"/>
      <c r="E67" s="22"/>
      <c r="F67" s="19"/>
      <c r="G67" s="23"/>
      <c r="H67" s="23"/>
      <c r="I67" s="19"/>
      <c r="J67" s="24"/>
    </row>
    <row r="68" spans="1:10">
      <c r="A68" s="299"/>
      <c r="B68" s="25" t="s">
        <v>13</v>
      </c>
      <c r="C68" s="81" t="s">
        <v>14</v>
      </c>
      <c r="D68" s="27"/>
      <c r="E68" s="28"/>
      <c r="F68" s="29"/>
      <c r="G68" s="19"/>
      <c r="H68" s="30"/>
      <c r="I68" s="28"/>
      <c r="J68" s="31"/>
    </row>
    <row r="69" spans="1:10">
      <c r="A69" s="299"/>
      <c r="B69" s="25" t="s">
        <v>15</v>
      </c>
      <c r="C69" s="81" t="s">
        <v>14</v>
      </c>
      <c r="D69" s="32"/>
      <c r="E69" s="33"/>
      <c r="F69" s="34"/>
      <c r="G69" s="34"/>
      <c r="H69" s="19"/>
      <c r="I69" s="35"/>
      <c r="J69" s="36"/>
    </row>
    <row r="70" spans="1:10">
      <c r="A70" s="299"/>
      <c r="B70" s="25" t="s">
        <v>16</v>
      </c>
      <c r="C70" s="81" t="s">
        <v>14</v>
      </c>
      <c r="D70" s="37"/>
      <c r="E70" s="28"/>
      <c r="F70" s="34"/>
      <c r="G70" s="34"/>
      <c r="H70" s="28"/>
      <c r="I70" s="28"/>
      <c r="J70" s="31"/>
    </row>
    <row r="71" spans="1:10">
      <c r="A71" s="299"/>
      <c r="B71" s="25" t="s">
        <v>17</v>
      </c>
      <c r="C71" s="81" t="s">
        <v>14</v>
      </c>
      <c r="D71" s="38"/>
      <c r="E71" s="9"/>
      <c r="F71" s="28"/>
      <c r="G71" s="28"/>
      <c r="H71" s="28"/>
      <c r="I71" s="39"/>
      <c r="J71" s="36"/>
    </row>
    <row r="72" spans="1:10">
      <c r="A72" s="299"/>
      <c r="B72" s="25" t="s">
        <v>18</v>
      </c>
      <c r="C72" s="81" t="s">
        <v>19</v>
      </c>
      <c r="D72" s="37"/>
      <c r="E72" s="34"/>
      <c r="F72" s="40"/>
      <c r="G72" s="40"/>
      <c r="H72" s="19"/>
      <c r="I72" s="19"/>
      <c r="J72" s="41"/>
    </row>
    <row r="73" spans="1:10">
      <c r="A73" s="299"/>
      <c r="B73" s="25" t="s">
        <v>20</v>
      </c>
      <c r="C73" s="81" t="s">
        <v>14</v>
      </c>
      <c r="D73" s="37"/>
      <c r="E73" s="28"/>
      <c r="F73" s="34"/>
      <c r="G73" s="34"/>
      <c r="H73" s="35"/>
      <c r="I73" s="19"/>
      <c r="J73" s="36"/>
    </row>
    <row r="74" spans="1:10">
      <c r="A74" s="299"/>
      <c r="B74" s="25"/>
      <c r="C74" s="81" t="s">
        <v>21</v>
      </c>
      <c r="D74" s="27"/>
      <c r="E74" s="28"/>
      <c r="F74" s="40"/>
      <c r="G74" s="34"/>
      <c r="H74" s="42"/>
      <c r="I74" s="42"/>
      <c r="J74" s="36"/>
    </row>
    <row r="75" spans="1:10">
      <c r="A75" s="299"/>
      <c r="B75" s="25" t="s">
        <v>22</v>
      </c>
      <c r="C75" s="81" t="s">
        <v>14</v>
      </c>
      <c r="D75" s="32"/>
      <c r="E75" s="33"/>
      <c r="F75" s="34"/>
      <c r="G75" s="34"/>
      <c r="H75" s="43"/>
      <c r="I75" s="43"/>
      <c r="J75" s="44"/>
    </row>
    <row r="76" spans="1:10">
      <c r="A76" s="299"/>
      <c r="B76" s="25"/>
      <c r="C76" s="81" t="s">
        <v>21</v>
      </c>
      <c r="D76" s="45"/>
      <c r="E76" s="46"/>
      <c r="F76" s="34"/>
      <c r="G76" s="34"/>
      <c r="H76" s="47"/>
      <c r="I76" s="47"/>
      <c r="J76" s="36"/>
    </row>
    <row r="77" spans="1:10">
      <c r="A77" s="299"/>
      <c r="B77" s="25" t="s">
        <v>23</v>
      </c>
      <c r="C77" s="81" t="s">
        <v>14</v>
      </c>
      <c r="D77" s="37"/>
      <c r="E77" s="28"/>
      <c r="F77" s="34"/>
      <c r="G77" s="34"/>
      <c r="H77" s="48"/>
      <c r="I77" s="48"/>
      <c r="J77" s="36"/>
    </row>
    <row r="78" spans="1:10">
      <c r="A78" s="299"/>
      <c r="B78" s="25" t="s">
        <v>24</v>
      </c>
      <c r="C78" s="81" t="s">
        <v>14</v>
      </c>
      <c r="D78" s="27"/>
      <c r="E78" s="28"/>
      <c r="F78" s="35"/>
      <c r="G78" s="35"/>
      <c r="H78" s="28"/>
      <c r="I78" s="30"/>
      <c r="J78" s="24"/>
    </row>
    <row r="79" spans="1:10">
      <c r="A79" s="299"/>
      <c r="B79" s="25" t="s">
        <v>25</v>
      </c>
      <c r="C79" s="81" t="s">
        <v>14</v>
      </c>
      <c r="D79" s="37"/>
      <c r="E79" s="28"/>
      <c r="F79" s="34"/>
      <c r="G79" s="28"/>
      <c r="H79" s="34"/>
      <c r="I79" s="28"/>
      <c r="J79" s="31"/>
    </row>
    <row r="80" spans="1:10">
      <c r="A80" s="299"/>
      <c r="B80" s="25"/>
      <c r="C80" s="81" t="s">
        <v>21</v>
      </c>
      <c r="D80" s="37"/>
      <c r="E80" s="28"/>
      <c r="F80" s="34"/>
      <c r="G80" s="28"/>
      <c r="H80" s="35"/>
      <c r="I80" s="28"/>
      <c r="J80" s="31"/>
    </row>
    <row r="81" spans="1:10">
      <c r="A81" s="299"/>
      <c r="B81" s="25" t="s">
        <v>26</v>
      </c>
      <c r="C81" s="81" t="s">
        <v>19</v>
      </c>
      <c r="D81" s="32"/>
      <c r="E81" s="49"/>
      <c r="F81" s="34"/>
      <c r="G81" s="34"/>
      <c r="H81" s="34"/>
      <c r="I81" s="50"/>
      <c r="J81" s="36"/>
    </row>
    <row r="82" spans="1:10">
      <c r="A82" s="299"/>
      <c r="B82" s="51" t="s">
        <v>27</v>
      </c>
      <c r="C82" s="81" t="s">
        <v>14</v>
      </c>
      <c r="D82" s="52"/>
      <c r="E82" s="35"/>
      <c r="F82" s="35"/>
      <c r="G82" s="35"/>
      <c r="H82" s="35"/>
      <c r="I82" s="35"/>
      <c r="J82" s="36"/>
    </row>
    <row r="83" spans="1:10">
      <c r="A83" s="299"/>
      <c r="B83" s="53" t="s">
        <v>28</v>
      </c>
      <c r="C83" s="94" t="s">
        <v>29</v>
      </c>
      <c r="D83" s="37"/>
      <c r="E83" s="34"/>
      <c r="F83" s="55"/>
      <c r="G83" s="55"/>
      <c r="H83" s="56"/>
      <c r="I83" s="55"/>
      <c r="J83" s="41"/>
    </row>
    <row r="84" spans="1:10">
      <c r="A84" s="299"/>
      <c r="B84" s="53" t="s">
        <v>30</v>
      </c>
      <c r="C84" s="94" t="s">
        <v>29</v>
      </c>
      <c r="D84" s="57"/>
      <c r="E84" s="58"/>
      <c r="F84" s="55"/>
      <c r="G84" s="55"/>
      <c r="H84" s="50"/>
      <c r="I84" s="39"/>
      <c r="J84" s="41"/>
    </row>
    <row r="85" spans="1:10">
      <c r="A85" s="299"/>
      <c r="B85" s="53" t="s">
        <v>31</v>
      </c>
      <c r="C85" s="94" t="s">
        <v>29</v>
      </c>
      <c r="D85" s="57"/>
      <c r="E85" s="55"/>
      <c r="F85" s="39"/>
      <c r="G85" s="55"/>
      <c r="H85" s="55"/>
      <c r="I85" s="23"/>
      <c r="J85" s="59"/>
    </row>
    <row r="86" spans="1:10" ht="15.75" thickBot="1">
      <c r="A86" s="299"/>
      <c r="B86" s="96" t="s">
        <v>32</v>
      </c>
      <c r="C86" s="97" t="s">
        <v>33</v>
      </c>
      <c r="D86" s="160"/>
      <c r="E86" s="98"/>
      <c r="F86" s="98"/>
      <c r="G86" s="142"/>
      <c r="H86" s="161"/>
      <c r="I86" s="161"/>
      <c r="J86" s="101"/>
    </row>
    <row r="87" spans="1:10">
      <c r="A87" s="299"/>
      <c r="B87" s="67"/>
      <c r="C87" s="102" t="s">
        <v>34</v>
      </c>
      <c r="D87" s="69"/>
      <c r="E87" s="70"/>
      <c r="F87" s="70"/>
      <c r="G87" s="70"/>
      <c r="H87" s="70"/>
      <c r="I87" s="70"/>
      <c r="J87" s="72"/>
    </row>
    <row r="88" spans="1:10">
      <c r="A88" s="299"/>
      <c r="B88" s="61"/>
      <c r="C88" s="9" t="s">
        <v>34</v>
      </c>
      <c r="D88" s="52"/>
      <c r="E88" s="35"/>
      <c r="F88" s="35"/>
      <c r="G88" s="35"/>
      <c r="H88" s="35"/>
      <c r="I88" s="35"/>
      <c r="J88" s="36"/>
    </row>
    <row r="89" spans="1:10">
      <c r="A89" s="299"/>
      <c r="B89" s="61"/>
      <c r="C89" s="81" t="s">
        <v>35</v>
      </c>
      <c r="D89" s="52"/>
      <c r="E89" s="35"/>
      <c r="F89" s="35"/>
      <c r="G89" s="35"/>
      <c r="H89" s="163"/>
      <c r="I89" s="35"/>
      <c r="J89" s="36"/>
    </row>
    <row r="90" spans="1:10">
      <c r="A90" s="299"/>
      <c r="B90" s="61"/>
      <c r="C90" s="81" t="s">
        <v>35</v>
      </c>
      <c r="D90" s="52"/>
      <c r="E90" s="35"/>
      <c r="F90" s="35"/>
      <c r="G90" s="35"/>
      <c r="H90" s="35"/>
      <c r="I90" s="35"/>
      <c r="J90" s="36"/>
    </row>
    <row r="91" spans="1:10">
      <c r="A91" s="299"/>
      <c r="B91" s="61"/>
      <c r="C91" s="81" t="s">
        <v>35</v>
      </c>
      <c r="D91" s="52"/>
      <c r="E91" s="35"/>
      <c r="F91" s="35"/>
      <c r="G91" s="35"/>
      <c r="H91" s="35"/>
      <c r="I91" s="35"/>
      <c r="J91" s="36"/>
    </row>
    <row r="92" spans="1:10">
      <c r="A92" s="299"/>
      <c r="B92" s="61"/>
      <c r="C92" s="81" t="s">
        <v>35</v>
      </c>
      <c r="D92" s="52"/>
      <c r="E92" s="35"/>
      <c r="F92" s="35"/>
      <c r="G92" s="35"/>
      <c r="H92" s="35"/>
      <c r="I92" s="35"/>
      <c r="J92" s="36"/>
    </row>
    <row r="93" spans="1:10" ht="15.75" thickBot="1">
      <c r="A93" s="300"/>
      <c r="B93" s="73"/>
      <c r="C93" s="82" t="s">
        <v>35</v>
      </c>
      <c r="D93" s="64"/>
      <c r="E93" s="65"/>
      <c r="F93" s="65"/>
      <c r="G93" s="65"/>
      <c r="H93" s="65"/>
      <c r="I93" s="65"/>
      <c r="J93" s="66"/>
    </row>
    <row r="94" spans="1:10">
      <c r="A94" s="293" t="s">
        <v>70</v>
      </c>
      <c r="B94" s="67" t="s">
        <v>37</v>
      </c>
      <c r="C94" s="86" t="s">
        <v>38</v>
      </c>
      <c r="D94" s="103"/>
      <c r="E94" s="13"/>
      <c r="F94" s="70"/>
      <c r="G94" s="70"/>
      <c r="H94" s="70"/>
      <c r="I94" s="70"/>
      <c r="J94" s="72"/>
    </row>
    <row r="95" spans="1:10" ht="16.5">
      <c r="A95" s="293"/>
      <c r="B95" s="61"/>
      <c r="C95" s="81" t="s">
        <v>39</v>
      </c>
      <c r="D95" s="34"/>
      <c r="E95" s="93"/>
      <c r="F95" s="35"/>
      <c r="G95" s="35"/>
      <c r="H95" s="35"/>
      <c r="I95" s="35"/>
      <c r="J95" s="36"/>
    </row>
    <row r="96" spans="1:10">
      <c r="A96" s="293"/>
      <c r="B96" s="61"/>
      <c r="C96" s="81" t="s">
        <v>40</v>
      </c>
      <c r="D96" s="35"/>
      <c r="E96" s="19"/>
      <c r="F96" s="35"/>
      <c r="G96" s="35"/>
      <c r="H96" s="35"/>
      <c r="I96" s="35"/>
      <c r="J96" s="36"/>
    </row>
    <row r="97" spans="1:10">
      <c r="A97" s="293"/>
      <c r="B97" s="61"/>
      <c r="C97" s="81" t="s">
        <v>41</v>
      </c>
      <c r="D97" s="35"/>
      <c r="E97" s="47"/>
      <c r="F97" s="35"/>
      <c r="G97" s="35"/>
      <c r="H97" s="35"/>
      <c r="I97" s="35"/>
      <c r="J97" s="36"/>
    </row>
    <row r="98" spans="1:10" ht="15.75" thickBot="1">
      <c r="A98" s="293"/>
      <c r="B98" s="73"/>
      <c r="C98" s="82" t="s">
        <v>42</v>
      </c>
      <c r="D98" s="65"/>
      <c r="E98" s="105"/>
      <c r="F98" s="65"/>
      <c r="G98" s="65"/>
      <c r="H98" s="65"/>
      <c r="I98" s="65"/>
      <c r="J98" s="66"/>
    </row>
    <row r="99" spans="1:10">
      <c r="A99" s="293"/>
      <c r="B99" s="75" t="s">
        <v>43</v>
      </c>
      <c r="C99" s="76" t="s">
        <v>44</v>
      </c>
      <c r="D99" s="79"/>
      <c r="E99" s="106"/>
      <c r="F99" s="79"/>
      <c r="G99" s="79"/>
      <c r="H99" s="79"/>
      <c r="I99" s="79"/>
      <c r="J99" s="80"/>
    </row>
    <row r="100" spans="1:10">
      <c r="A100" s="293"/>
      <c r="B100" s="61"/>
      <c r="C100" s="81" t="s">
        <v>45</v>
      </c>
      <c r="D100" s="35"/>
      <c r="E100" s="43"/>
      <c r="F100" s="19"/>
      <c r="G100" s="35"/>
      <c r="H100" s="35"/>
      <c r="I100" s="35"/>
      <c r="J100" s="36"/>
    </row>
    <row r="101" spans="1:10">
      <c r="A101" s="293"/>
      <c r="B101" s="61"/>
      <c r="C101" s="81" t="s">
        <v>46</v>
      </c>
      <c r="D101" s="35"/>
      <c r="E101" s="19"/>
      <c r="F101" s="35"/>
      <c r="G101" s="35"/>
      <c r="H101" s="35"/>
      <c r="I101" s="35"/>
      <c r="J101" s="36"/>
    </row>
    <row r="102" spans="1:10">
      <c r="A102" s="293"/>
      <c r="B102" s="61"/>
      <c r="C102" s="81" t="s">
        <v>47</v>
      </c>
      <c r="D102" s="35"/>
      <c r="E102" s="28"/>
      <c r="F102" s="19"/>
      <c r="G102" s="35"/>
      <c r="H102" s="35"/>
      <c r="I102" s="35"/>
      <c r="J102" s="36"/>
    </row>
    <row r="103" spans="1:10" ht="15.75" thickBot="1">
      <c r="A103" s="293"/>
      <c r="B103" s="73"/>
      <c r="C103" s="82" t="s">
        <v>48</v>
      </c>
      <c r="D103" s="65"/>
      <c r="E103" s="107"/>
      <c r="F103" s="84"/>
      <c r="G103" s="65"/>
      <c r="H103" s="65"/>
      <c r="I103" s="65"/>
      <c r="J103" s="66"/>
    </row>
    <row r="104" spans="1:10">
      <c r="A104" s="293"/>
      <c r="B104" s="85" t="s">
        <v>49</v>
      </c>
      <c r="C104" s="86" t="s">
        <v>50</v>
      </c>
      <c r="D104" s="108"/>
      <c r="E104" s="108"/>
      <c r="F104" s="108"/>
      <c r="G104" s="70"/>
      <c r="H104" s="70"/>
      <c r="I104" s="70"/>
      <c r="J104" s="72"/>
    </row>
    <row r="105" spans="1:10">
      <c r="A105" s="293"/>
      <c r="B105" s="88"/>
      <c r="C105" s="81" t="s">
        <v>51</v>
      </c>
      <c r="D105" s="35"/>
      <c r="E105" s="35"/>
      <c r="F105" s="23"/>
      <c r="G105" s="35"/>
      <c r="H105" s="35"/>
      <c r="I105" s="35"/>
      <c r="J105" s="36"/>
    </row>
    <row r="106" spans="1:10">
      <c r="A106" s="293"/>
      <c r="B106" s="88"/>
      <c r="C106" s="81" t="s">
        <v>52</v>
      </c>
      <c r="D106" s="42"/>
      <c r="E106" s="42"/>
      <c r="F106" s="35"/>
      <c r="G106" s="35"/>
      <c r="H106" s="35"/>
      <c r="I106" s="35"/>
      <c r="J106" s="36"/>
    </row>
    <row r="107" spans="1:10">
      <c r="A107" s="293"/>
      <c r="B107" s="88"/>
      <c r="C107" s="81" t="s">
        <v>53</v>
      </c>
      <c r="D107" s="35"/>
      <c r="E107" s="35"/>
      <c r="F107" s="35"/>
      <c r="G107" s="35"/>
      <c r="H107" s="35"/>
      <c r="I107" s="35"/>
      <c r="J107" s="36"/>
    </row>
    <row r="108" spans="1:10">
      <c r="A108" s="293"/>
      <c r="B108" s="75"/>
      <c r="C108" s="81" t="s">
        <v>54</v>
      </c>
      <c r="D108" s="35"/>
      <c r="E108" s="35"/>
      <c r="F108" s="35"/>
      <c r="G108" s="35"/>
      <c r="H108" s="35"/>
      <c r="I108" s="35"/>
      <c r="J108" s="36"/>
    </row>
    <row r="109" spans="1:10">
      <c r="A109" s="293"/>
      <c r="B109" s="63" t="s">
        <v>55</v>
      </c>
      <c r="C109" s="81" t="s">
        <v>56</v>
      </c>
      <c r="D109" s="23"/>
      <c r="E109" s="35"/>
      <c r="F109" s="33"/>
      <c r="G109" s="35"/>
      <c r="H109" s="35"/>
      <c r="I109" s="35"/>
      <c r="J109" s="36"/>
    </row>
    <row r="110" spans="1:10">
      <c r="A110" s="293"/>
      <c r="B110" s="88"/>
      <c r="C110" s="81" t="s">
        <v>57</v>
      </c>
      <c r="D110" s="35"/>
      <c r="E110" s="35"/>
      <c r="F110" s="35"/>
      <c r="G110" s="46"/>
      <c r="H110" s="35"/>
      <c r="I110" s="35"/>
      <c r="J110" s="36"/>
    </row>
    <row r="111" spans="1:10">
      <c r="A111" s="293"/>
      <c r="B111" s="75"/>
      <c r="C111" s="81" t="s">
        <v>58</v>
      </c>
      <c r="D111" s="35"/>
      <c r="E111" s="35"/>
      <c r="F111" s="35"/>
      <c r="G111" s="35"/>
      <c r="H111" s="35"/>
      <c r="I111" s="35"/>
      <c r="J111" s="36"/>
    </row>
    <row r="112" spans="1:10">
      <c r="A112" s="293"/>
      <c r="B112" s="63" t="s">
        <v>59</v>
      </c>
      <c r="C112" s="81" t="s">
        <v>60</v>
      </c>
      <c r="D112" s="35"/>
      <c r="E112" s="35"/>
      <c r="F112" s="35"/>
      <c r="G112" s="35"/>
      <c r="H112" s="35"/>
      <c r="I112" s="35"/>
      <c r="J112" s="36"/>
    </row>
    <row r="113" spans="1:10">
      <c r="A113" s="293"/>
      <c r="B113" s="75"/>
      <c r="C113" s="81" t="s">
        <v>61</v>
      </c>
      <c r="D113" s="35"/>
      <c r="E113" s="35"/>
      <c r="F113" s="35"/>
      <c r="G113" s="35"/>
      <c r="H113" s="35"/>
      <c r="I113" s="35"/>
      <c r="J113" s="36"/>
    </row>
    <row r="114" spans="1:10">
      <c r="A114" s="293"/>
      <c r="B114" s="63" t="s">
        <v>62</v>
      </c>
      <c r="C114" s="81" t="s">
        <v>63</v>
      </c>
      <c r="D114" s="35"/>
      <c r="E114" s="35"/>
      <c r="F114" s="35"/>
      <c r="G114" s="35"/>
      <c r="H114" s="35"/>
      <c r="I114" s="35"/>
      <c r="J114" s="36"/>
    </row>
    <row r="115" spans="1:10">
      <c r="A115" s="293"/>
      <c r="B115" s="88"/>
      <c r="C115" s="81" t="s">
        <v>64</v>
      </c>
      <c r="D115" s="35"/>
      <c r="E115" s="35"/>
      <c r="F115" s="35"/>
      <c r="G115" s="35"/>
      <c r="H115" s="35"/>
      <c r="I115" s="35"/>
      <c r="J115" s="36"/>
    </row>
    <row r="116" spans="1:10">
      <c r="A116" s="293"/>
      <c r="B116" s="75"/>
      <c r="C116" s="81" t="s">
        <v>65</v>
      </c>
      <c r="D116" s="35"/>
      <c r="E116" s="35"/>
      <c r="F116" s="35"/>
      <c r="G116" s="35"/>
      <c r="H116" s="35"/>
      <c r="I116" s="35"/>
      <c r="J116" s="36"/>
    </row>
    <row r="117" spans="1:10">
      <c r="A117" s="293"/>
      <c r="B117" s="63" t="s">
        <v>66</v>
      </c>
      <c r="C117" s="81" t="s">
        <v>67</v>
      </c>
      <c r="D117" s="35"/>
      <c r="E117" s="35"/>
      <c r="F117" s="18"/>
      <c r="G117" s="95"/>
      <c r="H117" s="35"/>
      <c r="I117" s="35"/>
      <c r="J117" s="36"/>
    </row>
    <row r="118" spans="1:10" ht="15.75" thickBot="1">
      <c r="A118" s="293"/>
      <c r="B118" s="89"/>
      <c r="C118" s="82" t="s">
        <v>68</v>
      </c>
      <c r="D118" s="65"/>
      <c r="E118" s="65"/>
      <c r="F118" s="65"/>
      <c r="G118" s="65"/>
      <c r="H118" s="65"/>
      <c r="I118" s="65"/>
      <c r="J118" s="66"/>
    </row>
    <row r="119" spans="1:10" ht="15.75" thickBot="1">
      <c r="A119" s="189"/>
      <c r="B119" s="210"/>
      <c r="C119" s="192"/>
      <c r="D119" s="211"/>
      <c r="E119" s="211"/>
      <c r="F119" s="211"/>
      <c r="G119" s="211"/>
      <c r="H119" s="211"/>
      <c r="I119" s="211"/>
      <c r="J119" s="212"/>
    </row>
    <row r="120" spans="1:10">
      <c r="A120" s="301" t="s">
        <v>71</v>
      </c>
      <c r="B120" s="11" t="s">
        <v>10</v>
      </c>
      <c r="C120" s="90" t="s">
        <v>11</v>
      </c>
      <c r="D120" s="13"/>
      <c r="E120" s="13"/>
      <c r="F120" s="13"/>
      <c r="G120" s="13"/>
      <c r="H120" s="13"/>
      <c r="I120" s="13"/>
      <c r="J120" s="14"/>
    </row>
    <row r="121" spans="1:10">
      <c r="A121" s="302"/>
      <c r="B121" s="15" t="s">
        <v>12</v>
      </c>
      <c r="C121" s="91"/>
      <c r="D121" s="19"/>
      <c r="E121" s="19"/>
      <c r="F121" s="9"/>
      <c r="G121" s="19"/>
      <c r="H121" s="19"/>
      <c r="I121" s="92"/>
      <c r="J121" s="24"/>
    </row>
    <row r="122" spans="1:10">
      <c r="A122" s="302"/>
      <c r="B122" s="15" t="s">
        <v>12</v>
      </c>
      <c r="C122" s="91"/>
      <c r="D122" s="19"/>
      <c r="E122" s="19"/>
      <c r="F122" s="9"/>
      <c r="G122" s="19"/>
      <c r="H122" s="50"/>
      <c r="I122" s="50"/>
      <c r="J122" s="24"/>
    </row>
    <row r="123" spans="1:10">
      <c r="A123" s="302"/>
      <c r="B123" s="15" t="s">
        <v>12</v>
      </c>
      <c r="C123" s="91"/>
      <c r="D123" s="35"/>
      <c r="E123" s="35"/>
      <c r="F123" s="34"/>
      <c r="G123" s="34"/>
      <c r="H123" s="33"/>
      <c r="I123" s="109"/>
      <c r="J123" s="44"/>
    </row>
    <row r="124" spans="1:10">
      <c r="A124" s="302"/>
      <c r="B124" s="25" t="s">
        <v>13</v>
      </c>
      <c r="C124" s="81" t="s">
        <v>14</v>
      </c>
      <c r="D124" s="35"/>
      <c r="E124" s="35"/>
      <c r="F124" s="47"/>
      <c r="G124" s="47"/>
      <c r="H124" s="110"/>
      <c r="I124" s="33"/>
      <c r="J124" s="111"/>
    </row>
    <row r="125" spans="1:10">
      <c r="A125" s="302"/>
      <c r="B125" s="25" t="s">
        <v>15</v>
      </c>
      <c r="C125" s="81" t="s">
        <v>14</v>
      </c>
      <c r="D125" s="35"/>
      <c r="E125" s="35"/>
      <c r="F125" s="28"/>
      <c r="G125" s="34"/>
      <c r="H125" s="112"/>
      <c r="I125" s="34"/>
      <c r="J125" s="44"/>
    </row>
    <row r="126" spans="1:10">
      <c r="A126" s="302"/>
      <c r="B126" s="25" t="s">
        <v>16</v>
      </c>
      <c r="C126" s="81" t="s">
        <v>14</v>
      </c>
      <c r="D126" s="28"/>
      <c r="E126" s="28"/>
      <c r="F126" s="28"/>
      <c r="G126" s="34"/>
      <c r="H126" s="34"/>
      <c r="I126" s="104"/>
      <c r="J126" s="44"/>
    </row>
    <row r="127" spans="1:10">
      <c r="A127" s="302"/>
      <c r="B127" s="25" t="s">
        <v>17</v>
      </c>
      <c r="C127" s="81" t="s">
        <v>14</v>
      </c>
      <c r="D127" s="35"/>
      <c r="E127" s="35"/>
      <c r="F127" s="34"/>
      <c r="G127" s="35"/>
      <c r="H127" s="35"/>
      <c r="I127" s="35"/>
      <c r="J127" s="31"/>
    </row>
    <row r="128" spans="1:10">
      <c r="A128" s="302"/>
      <c r="B128" s="25" t="s">
        <v>18</v>
      </c>
      <c r="C128" s="81" t="s">
        <v>19</v>
      </c>
      <c r="D128" s="34"/>
      <c r="E128" s="34"/>
      <c r="F128" s="28"/>
      <c r="G128" s="34"/>
      <c r="H128" s="19"/>
      <c r="I128" s="55"/>
      <c r="J128" s="113"/>
    </row>
    <row r="129" spans="1:10">
      <c r="A129" s="302"/>
      <c r="B129" s="25" t="s">
        <v>20</v>
      </c>
      <c r="C129" s="81" t="s">
        <v>14</v>
      </c>
      <c r="D129" s="19"/>
      <c r="E129" s="19"/>
      <c r="F129" s="9"/>
      <c r="G129" s="19"/>
      <c r="H129" s="114"/>
      <c r="I129" s="19"/>
      <c r="J129" s="115"/>
    </row>
    <row r="130" spans="1:10">
      <c r="A130" s="302"/>
      <c r="B130" s="25"/>
      <c r="C130" s="81" t="s">
        <v>21</v>
      </c>
      <c r="D130" s="19"/>
      <c r="E130" s="19"/>
      <c r="F130" s="9"/>
      <c r="G130" s="19"/>
      <c r="H130" s="19"/>
      <c r="I130" s="19"/>
      <c r="J130" s="24"/>
    </row>
    <row r="131" spans="1:10">
      <c r="A131" s="302"/>
      <c r="B131" s="25" t="s">
        <v>22</v>
      </c>
      <c r="C131" s="81" t="s">
        <v>14</v>
      </c>
      <c r="D131" s="19"/>
      <c r="E131" s="19"/>
      <c r="F131" s="9"/>
      <c r="G131" s="19"/>
      <c r="H131" s="19"/>
      <c r="I131" s="19"/>
      <c r="J131" s="24"/>
    </row>
    <row r="132" spans="1:10">
      <c r="A132" s="302"/>
      <c r="B132" s="25"/>
      <c r="C132" s="81" t="s">
        <v>21</v>
      </c>
      <c r="D132" s="35"/>
      <c r="E132" s="35"/>
      <c r="F132" s="28"/>
      <c r="G132" s="34"/>
      <c r="H132" s="34"/>
      <c r="I132" s="34"/>
      <c r="J132" s="44"/>
    </row>
    <row r="133" spans="1:10">
      <c r="A133" s="302"/>
      <c r="B133" s="25" t="s">
        <v>23</v>
      </c>
      <c r="C133" s="81" t="s">
        <v>14</v>
      </c>
      <c r="D133" s="34"/>
      <c r="E133" s="34"/>
      <c r="F133" s="58"/>
      <c r="G133" s="22"/>
      <c r="H133" s="19"/>
      <c r="I133" s="19"/>
      <c r="J133" s="44"/>
    </row>
    <row r="134" spans="1:10">
      <c r="A134" s="302"/>
      <c r="B134" s="25" t="s">
        <v>24</v>
      </c>
      <c r="C134" s="81" t="s">
        <v>14</v>
      </c>
      <c r="D134" s="34"/>
      <c r="E134" s="34"/>
      <c r="F134" s="34"/>
      <c r="G134" s="34"/>
      <c r="H134" s="46"/>
      <c r="I134" s="33"/>
      <c r="J134" s="44"/>
    </row>
    <row r="135" spans="1:10">
      <c r="A135" s="302"/>
      <c r="B135" s="25" t="s">
        <v>25</v>
      </c>
      <c r="C135" s="81" t="s">
        <v>14</v>
      </c>
      <c r="D135" s="34"/>
      <c r="E135" s="34"/>
      <c r="F135" s="55"/>
      <c r="G135" s="55"/>
      <c r="H135" s="116"/>
      <c r="I135" s="46"/>
      <c r="J135" s="44"/>
    </row>
    <row r="136" spans="1:10">
      <c r="A136" s="302"/>
      <c r="B136" s="25"/>
      <c r="C136" s="81" t="s">
        <v>21</v>
      </c>
      <c r="D136" s="35"/>
      <c r="E136" s="35"/>
      <c r="F136" s="28"/>
      <c r="G136" s="34"/>
      <c r="H136" s="34"/>
      <c r="I136" s="34"/>
      <c r="J136" s="44"/>
    </row>
    <row r="137" spans="1:10">
      <c r="A137" s="302"/>
      <c r="B137" s="25" t="s">
        <v>26</v>
      </c>
      <c r="C137" s="81" t="s">
        <v>19</v>
      </c>
      <c r="D137" s="35"/>
      <c r="E137" s="35"/>
      <c r="F137" s="28"/>
      <c r="G137" s="110"/>
      <c r="H137" s="33"/>
      <c r="I137" s="33"/>
      <c r="J137" s="24"/>
    </row>
    <row r="138" spans="1:10">
      <c r="A138" s="302"/>
      <c r="B138" s="51" t="s">
        <v>27</v>
      </c>
      <c r="C138" s="81" t="s">
        <v>14</v>
      </c>
      <c r="D138" s="34"/>
      <c r="E138" s="34"/>
      <c r="F138" s="28"/>
      <c r="G138" s="34"/>
      <c r="H138" s="110"/>
      <c r="I138" s="110"/>
      <c r="J138" s="31"/>
    </row>
    <row r="139" spans="1:10">
      <c r="A139" s="302"/>
      <c r="B139" s="53" t="s">
        <v>28</v>
      </c>
      <c r="C139" s="94" t="s">
        <v>29</v>
      </c>
      <c r="D139" s="34"/>
      <c r="E139" s="34"/>
      <c r="F139" s="28"/>
      <c r="G139" s="34"/>
      <c r="H139" s="110"/>
      <c r="I139" s="110"/>
      <c r="J139" s="31"/>
    </row>
    <row r="140" spans="1:10">
      <c r="A140" s="302"/>
      <c r="B140" s="53" t="s">
        <v>30</v>
      </c>
      <c r="C140" s="94" t="s">
        <v>29</v>
      </c>
      <c r="D140" s="34"/>
      <c r="E140" s="34"/>
      <c r="F140" s="22"/>
      <c r="G140" s="34"/>
      <c r="H140" s="55"/>
      <c r="I140" s="33"/>
      <c r="J140" s="36"/>
    </row>
    <row r="141" spans="1:10">
      <c r="A141" s="302"/>
      <c r="B141" s="53" t="s">
        <v>31</v>
      </c>
      <c r="C141" s="94" t="s">
        <v>29</v>
      </c>
      <c r="D141" s="35"/>
      <c r="E141" s="35"/>
      <c r="F141" s="35"/>
      <c r="G141" s="35"/>
      <c r="H141" s="35"/>
      <c r="I141" s="35"/>
      <c r="J141" s="36"/>
    </row>
    <row r="142" spans="1:10" ht="15.75" thickBot="1">
      <c r="A142" s="302"/>
      <c r="B142" s="117" t="s">
        <v>32</v>
      </c>
      <c r="C142" s="118" t="s">
        <v>33</v>
      </c>
      <c r="D142" s="119"/>
      <c r="E142" s="119"/>
      <c r="F142" s="120"/>
      <c r="G142" s="121"/>
      <c r="H142" s="65"/>
      <c r="I142" s="65"/>
      <c r="J142" s="122"/>
    </row>
    <row r="143" spans="1:10">
      <c r="A143" s="302"/>
      <c r="B143" s="67"/>
      <c r="C143" s="102" t="s">
        <v>34</v>
      </c>
      <c r="D143" s="103"/>
      <c r="E143" s="103"/>
      <c r="F143" s="71"/>
      <c r="G143" s="71"/>
      <c r="H143" s="71"/>
      <c r="I143" s="87"/>
      <c r="J143" s="123"/>
    </row>
    <row r="144" spans="1:10">
      <c r="A144" s="302"/>
      <c r="B144" s="61"/>
      <c r="C144" s="9" t="s">
        <v>34</v>
      </c>
      <c r="D144" s="55"/>
      <c r="E144" s="55"/>
      <c r="F144" s="58"/>
      <c r="G144" s="55"/>
      <c r="H144" s="55"/>
      <c r="I144" s="55"/>
      <c r="J144" s="60"/>
    </row>
    <row r="145" spans="1:10">
      <c r="A145" s="302"/>
      <c r="B145" s="61"/>
      <c r="C145" s="81" t="s">
        <v>35</v>
      </c>
      <c r="D145" s="35"/>
      <c r="E145" s="35"/>
      <c r="F145" s="39"/>
      <c r="G145" s="55"/>
      <c r="H145" s="55"/>
      <c r="I145" s="116"/>
      <c r="J145" s="60"/>
    </row>
    <row r="146" spans="1:10">
      <c r="A146" s="302"/>
      <c r="B146" s="61"/>
      <c r="C146" s="81" t="s">
        <v>35</v>
      </c>
      <c r="D146" s="35"/>
      <c r="E146" s="35"/>
      <c r="F146" s="35"/>
      <c r="G146" s="35"/>
      <c r="H146" s="35"/>
      <c r="I146" s="35"/>
      <c r="J146" s="36"/>
    </row>
    <row r="147" spans="1:10">
      <c r="A147" s="302"/>
      <c r="B147" s="61"/>
      <c r="C147" s="81" t="s">
        <v>35</v>
      </c>
      <c r="D147" s="23"/>
      <c r="E147" s="23"/>
      <c r="F147" s="35"/>
      <c r="G147" s="35"/>
      <c r="H147" s="35"/>
      <c r="I147" s="35"/>
      <c r="J147" s="36"/>
    </row>
    <row r="148" spans="1:10">
      <c r="A148" s="302"/>
      <c r="B148" s="61"/>
      <c r="C148" s="81" t="s">
        <v>35</v>
      </c>
      <c r="D148" s="35"/>
      <c r="E148" s="39"/>
      <c r="F148" s="35"/>
      <c r="G148" s="35"/>
      <c r="H148" s="35"/>
      <c r="I148" s="35"/>
      <c r="J148" s="36"/>
    </row>
    <row r="149" spans="1:10" ht="15.75" thickBot="1">
      <c r="A149" s="302"/>
      <c r="B149" s="63"/>
      <c r="C149" s="124" t="s">
        <v>35</v>
      </c>
      <c r="D149" s="100"/>
      <c r="E149" s="100"/>
      <c r="F149" s="99"/>
      <c r="G149" s="100"/>
      <c r="H149" s="125"/>
      <c r="I149" s="100"/>
      <c r="J149" s="126"/>
    </row>
    <row r="150" spans="1:10">
      <c r="A150" s="293" t="s">
        <v>72</v>
      </c>
      <c r="B150" s="67" t="s">
        <v>37</v>
      </c>
      <c r="C150" s="86" t="s">
        <v>38</v>
      </c>
      <c r="D150" s="70"/>
      <c r="E150" s="70"/>
      <c r="F150" s="70"/>
      <c r="G150" s="70"/>
      <c r="H150" s="70"/>
      <c r="I150" s="70"/>
      <c r="J150" s="72"/>
    </row>
    <row r="151" spans="1:10">
      <c r="A151" s="293"/>
      <c r="B151" s="61"/>
      <c r="C151" s="81" t="s">
        <v>39</v>
      </c>
      <c r="D151" s="35"/>
      <c r="E151" s="35"/>
      <c r="F151" s="35"/>
      <c r="G151" s="35"/>
      <c r="H151" s="35"/>
      <c r="I151" s="35"/>
      <c r="J151" s="36"/>
    </row>
    <row r="152" spans="1:10">
      <c r="A152" s="293"/>
      <c r="B152" s="61"/>
      <c r="C152" s="81" t="s">
        <v>40</v>
      </c>
      <c r="D152" s="35"/>
      <c r="E152" s="35"/>
      <c r="F152" s="35"/>
      <c r="G152" s="35"/>
      <c r="H152" s="35"/>
      <c r="I152" s="35"/>
      <c r="J152" s="36"/>
    </row>
    <row r="153" spans="1:10">
      <c r="A153" s="293"/>
      <c r="B153" s="61"/>
      <c r="C153" s="81" t="s">
        <v>41</v>
      </c>
      <c r="D153" s="35"/>
      <c r="E153" s="35"/>
      <c r="F153" s="35"/>
      <c r="G153" s="35"/>
      <c r="H153" s="35"/>
      <c r="I153" s="35"/>
      <c r="J153" s="36"/>
    </row>
    <row r="154" spans="1:10">
      <c r="A154" s="293"/>
      <c r="B154" s="61"/>
      <c r="C154" s="81" t="s">
        <v>42</v>
      </c>
      <c r="D154" s="47"/>
      <c r="E154" s="35"/>
      <c r="F154" s="35"/>
      <c r="G154" s="35"/>
      <c r="H154" s="35"/>
      <c r="I154" s="35"/>
      <c r="J154" s="36"/>
    </row>
    <row r="155" spans="1:10" ht="15.75" thickBot="1">
      <c r="A155" s="293"/>
      <c r="B155" s="73" t="s">
        <v>43</v>
      </c>
      <c r="C155" s="82" t="s">
        <v>44</v>
      </c>
      <c r="D155" s="65"/>
      <c r="E155" s="65"/>
      <c r="F155" s="65"/>
      <c r="G155" s="65"/>
      <c r="H155" s="65"/>
      <c r="I155" s="65"/>
      <c r="J155" s="66"/>
    </row>
    <row r="156" spans="1:10">
      <c r="A156" s="293"/>
      <c r="B156" s="67"/>
      <c r="C156" s="86" t="s">
        <v>45</v>
      </c>
      <c r="D156" s="70"/>
      <c r="E156" s="70"/>
      <c r="F156" s="70"/>
      <c r="G156" s="70"/>
      <c r="H156" s="70"/>
      <c r="I156" s="70"/>
      <c r="J156" s="72"/>
    </row>
    <row r="157" spans="1:10">
      <c r="A157" s="293"/>
      <c r="B157" s="61"/>
      <c r="C157" s="81" t="s">
        <v>46</v>
      </c>
      <c r="D157" s="35"/>
      <c r="E157" s="35"/>
      <c r="F157" s="35"/>
      <c r="G157" s="35"/>
      <c r="H157" s="35"/>
      <c r="I157" s="35"/>
      <c r="J157" s="36"/>
    </row>
    <row r="158" spans="1:10">
      <c r="A158" s="293"/>
      <c r="B158" s="61"/>
      <c r="C158" s="81" t="s">
        <v>47</v>
      </c>
      <c r="D158" s="35"/>
      <c r="E158" s="35"/>
      <c r="F158" s="35"/>
      <c r="G158" s="35"/>
      <c r="H158" s="35"/>
      <c r="I158" s="35"/>
      <c r="J158" s="36"/>
    </row>
    <row r="159" spans="1:10" ht="15.75" thickBot="1">
      <c r="A159" s="293"/>
      <c r="B159" s="73"/>
      <c r="C159" s="82" t="s">
        <v>48</v>
      </c>
      <c r="D159" s="65"/>
      <c r="E159" s="65"/>
      <c r="F159" s="65"/>
      <c r="G159" s="65"/>
      <c r="H159" s="65"/>
      <c r="I159" s="65"/>
      <c r="J159" s="66"/>
    </row>
    <row r="160" spans="1:10">
      <c r="A160" s="293"/>
      <c r="B160" s="75" t="s">
        <v>49</v>
      </c>
      <c r="C160" s="76" t="s">
        <v>50</v>
      </c>
      <c r="D160" s="79"/>
      <c r="E160" s="79"/>
      <c r="F160" s="79"/>
      <c r="G160" s="79"/>
      <c r="H160" s="77"/>
      <c r="I160" s="77"/>
      <c r="J160" s="80"/>
    </row>
    <row r="161" spans="1:10">
      <c r="A161" s="293"/>
      <c r="B161" s="61"/>
      <c r="C161" s="81" t="s">
        <v>51</v>
      </c>
      <c r="D161" s="28"/>
      <c r="E161" s="28"/>
      <c r="F161" s="28"/>
      <c r="G161" s="34"/>
      <c r="H161" s="35"/>
      <c r="I161" s="35"/>
      <c r="J161" s="36"/>
    </row>
    <row r="162" spans="1:10">
      <c r="A162" s="293"/>
      <c r="B162" s="61"/>
      <c r="C162" s="81" t="s">
        <v>52</v>
      </c>
      <c r="D162" s="35"/>
      <c r="E162" s="35"/>
      <c r="F162" s="35"/>
      <c r="G162" s="35"/>
      <c r="H162" s="35"/>
      <c r="I162" s="35"/>
      <c r="J162" s="36"/>
    </row>
    <row r="163" spans="1:10">
      <c r="A163" s="293"/>
      <c r="B163" s="61"/>
      <c r="C163" s="81" t="s">
        <v>53</v>
      </c>
      <c r="D163" s="35"/>
      <c r="E163" s="35"/>
      <c r="F163" s="35"/>
      <c r="G163" s="35"/>
      <c r="H163" s="35"/>
      <c r="I163" s="35"/>
      <c r="J163" s="36"/>
    </row>
    <row r="164" spans="1:10">
      <c r="A164" s="293"/>
      <c r="B164" s="61"/>
      <c r="C164" s="81" t="s">
        <v>54</v>
      </c>
      <c r="D164" s="35"/>
      <c r="E164" s="35"/>
      <c r="F164" s="42"/>
      <c r="G164" s="35"/>
      <c r="H164" s="35"/>
      <c r="I164" s="35"/>
      <c r="J164" s="36"/>
    </row>
    <row r="165" spans="1:10">
      <c r="A165" s="293"/>
      <c r="B165" s="61" t="s">
        <v>55</v>
      </c>
      <c r="C165" s="81" t="s">
        <v>56</v>
      </c>
      <c r="D165" s="23"/>
      <c r="E165" s="23"/>
      <c r="F165" s="35"/>
      <c r="G165" s="35"/>
      <c r="H165" s="35"/>
      <c r="I165" s="35"/>
      <c r="J165" s="36"/>
    </row>
    <row r="166" spans="1:10">
      <c r="A166" s="293"/>
      <c r="B166" s="61"/>
      <c r="C166" s="81" t="s">
        <v>57</v>
      </c>
      <c r="D166" s="35"/>
      <c r="E166" s="35"/>
      <c r="F166" s="35"/>
      <c r="G166" s="35"/>
      <c r="H166" s="35"/>
      <c r="I166" s="35"/>
      <c r="J166" s="36"/>
    </row>
    <row r="167" spans="1:10">
      <c r="A167" s="293"/>
      <c r="B167" s="61"/>
      <c r="C167" s="81" t="s">
        <v>58</v>
      </c>
      <c r="D167" s="35"/>
      <c r="E167" s="35"/>
      <c r="F167" s="35"/>
      <c r="G167" s="35"/>
      <c r="H167" s="35"/>
      <c r="I167" s="35"/>
      <c r="J167" s="36"/>
    </row>
    <row r="168" spans="1:10">
      <c r="A168" s="293"/>
      <c r="B168" s="61" t="s">
        <v>59</v>
      </c>
      <c r="C168" s="81" t="s">
        <v>60</v>
      </c>
      <c r="D168" s="35"/>
      <c r="E168" s="35"/>
      <c r="F168" s="35"/>
      <c r="G168" s="35"/>
      <c r="H168" s="35"/>
      <c r="I168" s="35"/>
      <c r="J168" s="36"/>
    </row>
    <row r="169" spans="1:10">
      <c r="A169" s="293"/>
      <c r="B169" s="61"/>
      <c r="C169" s="81" t="s">
        <v>61</v>
      </c>
      <c r="D169" s="35"/>
      <c r="E169" s="35"/>
      <c r="F169" s="35"/>
      <c r="G169" s="35"/>
      <c r="H169" s="35"/>
      <c r="I169" s="35"/>
      <c r="J169" s="36"/>
    </row>
    <row r="170" spans="1:10">
      <c r="A170" s="293"/>
      <c r="B170" s="61" t="s">
        <v>73</v>
      </c>
      <c r="C170" s="81" t="s">
        <v>63</v>
      </c>
      <c r="D170" s="35"/>
      <c r="E170" s="35"/>
      <c r="F170" s="35"/>
      <c r="G170" s="35"/>
      <c r="H170" s="35"/>
      <c r="I170" s="35"/>
      <c r="J170" s="36"/>
    </row>
    <row r="171" spans="1:10">
      <c r="A171" s="293"/>
      <c r="B171" s="61"/>
      <c r="C171" s="81" t="s">
        <v>64</v>
      </c>
      <c r="D171" s="35"/>
      <c r="E171" s="35"/>
      <c r="F171" s="35"/>
      <c r="G171" s="35"/>
      <c r="H171" s="35"/>
      <c r="I171" s="35"/>
      <c r="J171" s="36"/>
    </row>
    <row r="172" spans="1:10">
      <c r="A172" s="293"/>
      <c r="B172" s="61"/>
      <c r="C172" s="81" t="s">
        <v>65</v>
      </c>
      <c r="D172" s="35"/>
      <c r="E172" s="35"/>
      <c r="F172" s="35"/>
      <c r="G172" s="35"/>
      <c r="H172" s="35"/>
      <c r="I172" s="35"/>
      <c r="J172" s="36"/>
    </row>
    <row r="173" spans="1:10">
      <c r="A173" s="293"/>
      <c r="B173" s="61" t="s">
        <v>66</v>
      </c>
      <c r="C173" s="81" t="s">
        <v>67</v>
      </c>
      <c r="D173" s="35"/>
      <c r="E173" s="35"/>
      <c r="F173" s="35"/>
      <c r="G173" s="35"/>
      <c r="H173" s="92"/>
      <c r="I173" s="35"/>
      <c r="J173" s="36"/>
    </row>
    <row r="174" spans="1:10" ht="15.75" thickBot="1">
      <c r="A174" s="294"/>
      <c r="B174" s="73"/>
      <c r="C174" s="82" t="s">
        <v>68</v>
      </c>
      <c r="D174" s="65"/>
      <c r="E174" s="65"/>
      <c r="F174" s="65"/>
      <c r="G174" s="65"/>
      <c r="H174" s="65"/>
      <c r="I174" s="65"/>
      <c r="J174" s="66"/>
    </row>
    <row r="175" spans="1:10" ht="18">
      <c r="A175" s="127"/>
      <c r="B175" s="128"/>
      <c r="C175" s="39"/>
      <c r="D175" s="39"/>
      <c r="E175" s="39"/>
      <c r="F175" s="39"/>
      <c r="G175" s="39"/>
      <c r="H175" s="39"/>
      <c r="I175" s="39"/>
      <c r="J175" s="39"/>
    </row>
    <row r="176" spans="1:10" ht="18">
      <c r="A176" s="127"/>
      <c r="B176" s="164" t="s">
        <v>88</v>
      </c>
      <c r="C176" s="129">
        <f>C2</f>
        <v>8</v>
      </c>
      <c r="D176" s="130">
        <f>SUM(D5)</f>
        <v>44248</v>
      </c>
      <c r="E176" s="130">
        <f>SUM(D176+1)</f>
        <v>44249</v>
      </c>
      <c r="F176" s="130">
        <f t="shared" ref="F176:J176" si="1">SUM(E176+1)</f>
        <v>44250</v>
      </c>
      <c r="G176" s="130">
        <f t="shared" si="1"/>
        <v>44251</v>
      </c>
      <c r="H176" s="130">
        <f t="shared" si="1"/>
        <v>44252</v>
      </c>
      <c r="I176" s="130">
        <f t="shared" si="1"/>
        <v>44253</v>
      </c>
      <c r="J176" s="130">
        <f t="shared" si="1"/>
        <v>44254</v>
      </c>
    </row>
    <row r="177" spans="1:10" ht="18">
      <c r="A177" s="127"/>
      <c r="B177" s="128"/>
      <c r="C177" s="131" t="s">
        <v>74</v>
      </c>
      <c r="D177" s="132"/>
      <c r="E177" s="132"/>
      <c r="F177" s="133"/>
      <c r="G177" s="133"/>
      <c r="H177" s="133"/>
      <c r="I177" s="133"/>
      <c r="J177" s="133"/>
    </row>
    <row r="178" spans="1:10" ht="18">
      <c r="A178" s="127"/>
      <c r="B178" s="128"/>
      <c r="C178" s="134"/>
      <c r="D178" s="28"/>
      <c r="E178" s="135"/>
      <c r="F178" s="133"/>
      <c r="G178" s="133"/>
      <c r="H178" s="133"/>
      <c r="I178" s="133"/>
      <c r="J178" s="133"/>
    </row>
    <row r="179" spans="1:10" ht="18">
      <c r="A179" s="127"/>
      <c r="B179" s="128"/>
      <c r="C179" s="134"/>
      <c r="D179" s="78"/>
      <c r="E179" s="136"/>
      <c r="F179" s="133"/>
      <c r="G179" s="133"/>
      <c r="H179" s="133"/>
      <c r="I179" s="133"/>
      <c r="J179" s="133"/>
    </row>
    <row r="180" spans="1:10" ht="18">
      <c r="A180" s="127"/>
      <c r="B180" s="128"/>
      <c r="C180" s="134"/>
      <c r="D180" s="137"/>
      <c r="E180" s="137"/>
      <c r="F180" s="133"/>
      <c r="G180" s="133"/>
      <c r="H180" s="133"/>
      <c r="I180" s="99"/>
      <c r="J180" s="28"/>
    </row>
    <row r="181" spans="1:10" ht="18">
      <c r="A181" s="127"/>
      <c r="B181" s="128"/>
      <c r="C181" s="134"/>
      <c r="D181" s="137"/>
      <c r="E181" s="137"/>
      <c r="F181" s="133"/>
      <c r="G181" s="133"/>
      <c r="H181" s="138"/>
      <c r="I181" s="99"/>
      <c r="J181" s="28"/>
    </row>
    <row r="182" spans="1:10" ht="18">
      <c r="A182" s="127"/>
      <c r="B182" s="128"/>
      <c r="C182" s="134"/>
      <c r="D182" s="133"/>
      <c r="E182" s="23"/>
      <c r="F182" s="133"/>
      <c r="G182" s="133"/>
      <c r="H182" s="133"/>
      <c r="I182" s="133"/>
      <c r="J182" s="133"/>
    </row>
    <row r="183" spans="1:10" ht="18">
      <c r="A183" s="127"/>
      <c r="B183" s="128"/>
      <c r="C183" s="134"/>
      <c r="D183" s="23"/>
      <c r="E183" s="23"/>
      <c r="F183" s="23"/>
      <c r="G183" s="23"/>
      <c r="H183" s="133"/>
      <c r="I183" s="133"/>
      <c r="J183" s="133"/>
    </row>
    <row r="184" spans="1:10" ht="18">
      <c r="A184" s="127"/>
      <c r="B184" s="128"/>
      <c r="C184" s="139"/>
      <c r="D184" s="139"/>
      <c r="E184" s="139"/>
      <c r="F184" s="139"/>
      <c r="G184" s="139"/>
      <c r="H184" s="139"/>
      <c r="I184" s="139"/>
      <c r="J184" s="139"/>
    </row>
    <row r="185" spans="1:10" ht="18">
      <c r="A185" s="127"/>
      <c r="B185" s="6"/>
      <c r="C185" s="131" t="s">
        <v>75</v>
      </c>
      <c r="D185" s="23"/>
      <c r="E185" s="23"/>
      <c r="F185" s="23"/>
      <c r="G185" s="23"/>
      <c r="H185" s="23"/>
      <c r="I185" s="23"/>
      <c r="J185" s="23"/>
    </row>
    <row r="186" spans="1:10" ht="18">
      <c r="A186" s="127"/>
      <c r="B186" s="6"/>
      <c r="C186" s="134"/>
      <c r="D186" s="23"/>
      <c r="E186" s="23"/>
      <c r="F186" s="23"/>
      <c r="G186" s="23"/>
      <c r="H186" s="23"/>
      <c r="I186" s="23"/>
      <c r="J186" s="23"/>
    </row>
    <row r="187" spans="1:10">
      <c r="A187" s="39"/>
      <c r="B187" s="6"/>
      <c r="C187" s="134"/>
      <c r="D187" s="23"/>
      <c r="E187" s="23"/>
      <c r="F187" s="23"/>
      <c r="G187" s="23"/>
      <c r="H187" s="23"/>
      <c r="I187" s="23"/>
      <c r="J187" s="23"/>
    </row>
    <row r="188" spans="1:10">
      <c r="A188" s="39"/>
      <c r="B188" s="6"/>
      <c r="C188" s="134"/>
      <c r="D188" s="23"/>
      <c r="E188" s="23"/>
      <c r="F188" s="23"/>
      <c r="G188" s="23"/>
      <c r="H188" s="23"/>
      <c r="I188" s="23"/>
      <c r="J188" s="23"/>
    </row>
    <row r="189" spans="1:10">
      <c r="A189" s="39"/>
      <c r="B189" s="6"/>
      <c r="C189" s="134"/>
      <c r="D189" s="23"/>
      <c r="E189" s="23"/>
      <c r="F189" s="23"/>
      <c r="G189" s="135"/>
      <c r="H189" s="135"/>
      <c r="I189" s="23"/>
      <c r="J189" s="23"/>
    </row>
    <row r="190" spans="1:10">
      <c r="A190" s="39"/>
      <c r="B190" s="6"/>
      <c r="C190" s="134"/>
      <c r="D190" s="23"/>
      <c r="E190" s="23"/>
      <c r="F190" s="23"/>
      <c r="G190" s="23"/>
      <c r="H190" s="23"/>
      <c r="I190" s="23"/>
      <c r="J190" s="23"/>
    </row>
    <row r="191" spans="1:10">
      <c r="A191" s="39"/>
      <c r="B191" s="6"/>
      <c r="C191" s="134"/>
      <c r="D191" s="23"/>
      <c r="E191" s="23"/>
      <c r="F191" s="23"/>
      <c r="G191" s="23"/>
      <c r="H191" s="23"/>
      <c r="I191" s="23"/>
      <c r="J191" s="23"/>
    </row>
    <row r="192" spans="1:10">
      <c r="A192" s="39"/>
      <c r="B192" s="6"/>
      <c r="C192" s="140"/>
      <c r="D192" s="141"/>
      <c r="E192" s="141"/>
      <c r="F192" s="141"/>
      <c r="G192" s="141"/>
      <c r="H192" s="141"/>
      <c r="I192" s="141"/>
      <c r="J192" s="141"/>
    </row>
    <row r="193" spans="1:10">
      <c r="A193" s="39"/>
      <c r="B193" s="6"/>
      <c r="C193" s="131" t="s">
        <v>76</v>
      </c>
      <c r="D193" s="142"/>
      <c r="E193" s="142"/>
      <c r="F193" s="142"/>
      <c r="G193" s="142"/>
      <c r="H193" s="142"/>
      <c r="I193" s="142"/>
      <c r="J193" s="142"/>
    </row>
    <row r="194" spans="1:10">
      <c r="A194" s="39"/>
      <c r="B194" s="6"/>
      <c r="C194" s="134"/>
      <c r="D194" s="142"/>
      <c r="E194" s="142"/>
      <c r="F194" s="142"/>
      <c r="G194" s="142"/>
      <c r="H194" s="142"/>
      <c r="I194" s="142"/>
      <c r="J194" s="142"/>
    </row>
    <row r="195" spans="1:10">
      <c r="A195" s="39"/>
      <c r="B195" s="6"/>
      <c r="C195" s="134"/>
      <c r="D195" s="142"/>
      <c r="E195" s="142"/>
      <c r="F195" s="142"/>
      <c r="G195" s="142"/>
      <c r="H195" s="142"/>
      <c r="I195" s="142"/>
      <c r="J195" s="142"/>
    </row>
    <row r="196" spans="1:10">
      <c r="A196" s="39"/>
      <c r="B196" s="6"/>
      <c r="C196" s="134"/>
      <c r="D196" s="142"/>
      <c r="E196" s="142"/>
      <c r="F196" s="142"/>
      <c r="G196" s="142"/>
      <c r="H196" s="142"/>
      <c r="I196" s="142"/>
      <c r="J196" s="142"/>
    </row>
    <row r="197" spans="1:10">
      <c r="A197" s="39"/>
      <c r="B197" s="6"/>
      <c r="C197" s="134"/>
      <c r="D197" s="142"/>
      <c r="E197" s="142"/>
      <c r="F197" s="142"/>
      <c r="G197" s="142"/>
      <c r="H197" s="28"/>
      <c r="I197" s="142"/>
      <c r="J197" s="142"/>
    </row>
    <row r="198" spans="1:10">
      <c r="A198" s="39"/>
      <c r="B198" s="6"/>
      <c r="C198" s="134"/>
      <c r="D198" s="142"/>
      <c r="E198" s="142"/>
      <c r="F198" s="142"/>
      <c r="G198" s="142"/>
      <c r="H198" s="142"/>
      <c r="I198" s="142"/>
      <c r="J198" s="142"/>
    </row>
    <row r="199" spans="1:10">
      <c r="A199" s="39"/>
      <c r="B199" s="6"/>
      <c r="C199" s="134"/>
      <c r="D199" s="142"/>
      <c r="E199" s="142"/>
      <c r="F199" s="142"/>
      <c r="G199" s="142"/>
      <c r="H199" s="142"/>
      <c r="I199" s="142"/>
      <c r="J199" s="142"/>
    </row>
    <row r="200" spans="1:10">
      <c r="A200" s="39"/>
      <c r="B200" s="6"/>
      <c r="C200" s="134"/>
      <c r="D200" s="23"/>
      <c r="E200" s="23"/>
      <c r="F200" s="23"/>
      <c r="G200" s="23"/>
      <c r="H200" s="34"/>
      <c r="I200" s="23"/>
      <c r="J200" s="23"/>
    </row>
    <row r="201" spans="1:10">
      <c r="A201" s="39"/>
      <c r="B201" s="6"/>
      <c r="C201" s="134"/>
      <c r="D201" s="23"/>
      <c r="E201" s="23"/>
      <c r="F201" s="23"/>
      <c r="G201" s="135"/>
      <c r="H201" s="23"/>
      <c r="I201" s="23"/>
      <c r="J201" s="23"/>
    </row>
    <row r="202" spans="1:10">
      <c r="A202" s="39"/>
      <c r="B202" s="6"/>
      <c r="C202" s="134"/>
      <c r="D202" s="23"/>
      <c r="E202" s="23"/>
      <c r="F202" s="23"/>
      <c r="G202" s="28"/>
      <c r="H202" s="23"/>
      <c r="I202" s="23"/>
      <c r="J202" s="23"/>
    </row>
    <row r="203" spans="1:10">
      <c r="A203" s="39"/>
      <c r="B203" s="6"/>
      <c r="C203" s="141"/>
      <c r="D203" s="141"/>
      <c r="E203" s="141"/>
      <c r="F203" s="141"/>
      <c r="G203" s="141"/>
      <c r="H203" s="141"/>
      <c r="I203" s="141"/>
      <c r="J203" s="141"/>
    </row>
    <row r="204" spans="1:10">
      <c r="A204" s="39"/>
      <c r="B204" s="6"/>
      <c r="C204" s="143"/>
      <c r="D204" s="28"/>
      <c r="E204" s="28"/>
      <c r="F204" s="28"/>
      <c r="G204" s="142"/>
      <c r="H204" s="28"/>
      <c r="I204" s="132"/>
      <c r="J204" s="144"/>
    </row>
    <row r="205" spans="1:10">
      <c r="A205" s="39"/>
      <c r="B205" s="6"/>
      <c r="C205" s="145"/>
      <c r="D205" s="146"/>
      <c r="E205" s="147"/>
      <c r="F205" s="28"/>
      <c r="G205" s="142"/>
      <c r="H205" s="28"/>
      <c r="I205" s="132"/>
      <c r="J205" s="148"/>
    </row>
    <row r="206" spans="1:10">
      <c r="A206" s="39"/>
      <c r="B206" s="6"/>
      <c r="C206" s="145"/>
      <c r="D206" s="23"/>
      <c r="E206" s="147"/>
      <c r="F206" s="28"/>
      <c r="G206" s="142"/>
      <c r="H206" s="28"/>
      <c r="I206" s="28"/>
      <c r="J206" s="142"/>
    </row>
    <row r="207" spans="1:10">
      <c r="A207" s="39"/>
      <c r="B207" s="6"/>
      <c r="C207" s="134"/>
      <c r="D207" s="142"/>
      <c r="E207" s="142"/>
      <c r="F207" s="142"/>
      <c r="G207" s="142"/>
      <c r="H207" s="28"/>
      <c r="I207" s="142"/>
      <c r="J207" s="142"/>
    </row>
    <row r="208" spans="1:10">
      <c r="A208" s="39"/>
      <c r="B208" s="6"/>
      <c r="C208" s="134"/>
      <c r="D208" s="142"/>
      <c r="E208" s="142"/>
      <c r="F208" s="142"/>
      <c r="G208" s="142"/>
      <c r="H208" s="142"/>
      <c r="I208" s="142"/>
      <c r="J208" s="142"/>
    </row>
    <row r="209" spans="1:10">
      <c r="A209" s="39"/>
      <c r="B209" s="6"/>
      <c r="C209" s="149"/>
      <c r="D209" s="142"/>
      <c r="E209" s="142"/>
      <c r="F209" s="142"/>
      <c r="G209" s="142"/>
      <c r="H209" s="142"/>
      <c r="I209" s="142"/>
      <c r="J209" s="142"/>
    </row>
    <row r="210" spans="1:10">
      <c r="A210" s="39"/>
      <c r="B210" s="6"/>
      <c r="C210" s="150"/>
      <c r="D210" s="151">
        <f t="shared" ref="D210:J210" si="2">COUNTA(D177:D202)</f>
        <v>0</v>
      </c>
      <c r="E210" s="151">
        <f t="shared" si="2"/>
        <v>0</v>
      </c>
      <c r="F210" s="151">
        <f t="shared" si="2"/>
        <v>0</v>
      </c>
      <c r="G210" s="151">
        <f t="shared" si="2"/>
        <v>0</v>
      </c>
      <c r="H210" s="151">
        <f t="shared" si="2"/>
        <v>0</v>
      </c>
      <c r="I210" s="151">
        <f t="shared" si="2"/>
        <v>0</v>
      </c>
      <c r="J210" s="151">
        <f t="shared" si="2"/>
        <v>0</v>
      </c>
    </row>
    <row r="211" spans="1:10" ht="18">
      <c r="A211" s="127"/>
      <c r="B211" s="6"/>
      <c r="C211" s="23"/>
      <c r="D211" s="23"/>
      <c r="E211" s="23"/>
      <c r="F211" s="23"/>
      <c r="G211" s="23"/>
      <c r="H211" s="23"/>
      <c r="I211" s="28" t="s">
        <v>77</v>
      </c>
      <c r="J211" s="152">
        <f>SUM(D210:J210)</f>
        <v>0</v>
      </c>
    </row>
    <row r="212" spans="1:10" ht="18">
      <c r="A212" s="127"/>
      <c r="B212" s="6"/>
      <c r="C212" s="153"/>
      <c r="D212" s="153"/>
      <c r="E212" s="153"/>
      <c r="F212" s="153"/>
      <c r="G212" s="23"/>
      <c r="H212" s="153"/>
      <c r="I212" s="28" t="s">
        <v>37</v>
      </c>
      <c r="J212" s="28">
        <f>COUNTA(D37:J46,D94:J103,D150:J159)</f>
        <v>0</v>
      </c>
    </row>
    <row r="213" spans="1:10" ht="18">
      <c r="A213" s="127"/>
      <c r="B213" s="6"/>
      <c r="C213" s="154"/>
      <c r="D213" s="23" t="s">
        <v>78</v>
      </c>
      <c r="E213" s="23"/>
      <c r="F213" s="23"/>
      <c r="G213" s="23"/>
      <c r="H213" s="23"/>
      <c r="I213" s="28" t="s">
        <v>79</v>
      </c>
      <c r="J213" s="28">
        <f>COUNTA(D52:J54,D109:J111,D165:J167)</f>
        <v>0</v>
      </c>
    </row>
    <row r="214" spans="1:10" ht="18">
      <c r="A214" s="127"/>
      <c r="B214" s="6"/>
      <c r="C214" s="155"/>
      <c r="D214" s="23" t="s">
        <v>80</v>
      </c>
      <c r="E214" s="23"/>
      <c r="F214" s="23"/>
      <c r="G214" s="23"/>
      <c r="H214" s="23"/>
      <c r="I214" s="28" t="s">
        <v>81</v>
      </c>
      <c r="J214" s="28">
        <f>COUNTA(D60:J61,D117:J118,D173:J174)</f>
        <v>0</v>
      </c>
    </row>
    <row r="215" spans="1:10" ht="18">
      <c r="A215" s="127"/>
      <c r="B215" s="6"/>
      <c r="C215" s="156"/>
      <c r="D215" s="23" t="s">
        <v>82</v>
      </c>
      <c r="E215" s="23"/>
      <c r="F215" s="23"/>
      <c r="G215" s="23"/>
      <c r="H215" s="23"/>
      <c r="I215" s="28" t="s">
        <v>83</v>
      </c>
      <c r="J215" s="28">
        <f>COUNTA(D47:J51,D104:J108,D160:J164)</f>
        <v>0</v>
      </c>
    </row>
    <row r="216" spans="1:10" ht="18">
      <c r="A216" s="127"/>
      <c r="B216" s="6"/>
      <c r="C216" s="157" t="s">
        <v>84</v>
      </c>
      <c r="D216" s="23" t="s">
        <v>85</v>
      </c>
      <c r="E216" s="23"/>
      <c r="F216" s="23"/>
      <c r="G216" s="23"/>
      <c r="H216" s="23"/>
      <c r="I216" s="28" t="s">
        <v>86</v>
      </c>
      <c r="J216" s="28">
        <f>SUM(J212:J215)</f>
        <v>0</v>
      </c>
    </row>
    <row r="217" spans="1:10" ht="18">
      <c r="A217" s="127"/>
      <c r="B217" s="6"/>
      <c r="C217" s="23"/>
      <c r="D217" s="23"/>
      <c r="E217" s="23"/>
      <c r="F217" s="23"/>
      <c r="G217" s="158" t="s">
        <v>87</v>
      </c>
      <c r="H217" s="23"/>
      <c r="I217" s="23"/>
      <c r="J217" s="23"/>
    </row>
    <row r="218" spans="1:10" ht="18">
      <c r="A218" s="127"/>
      <c r="B218" s="6"/>
      <c r="C218" s="23"/>
      <c r="D218" s="23"/>
      <c r="E218" s="23"/>
      <c r="F218" s="23"/>
      <c r="G218" s="23"/>
      <c r="H218" s="23"/>
      <c r="I218" s="23"/>
      <c r="J218" s="23"/>
    </row>
    <row r="219" spans="1:10" ht="18">
      <c r="A219" s="127"/>
      <c r="B219" s="6"/>
      <c r="C219" s="23"/>
      <c r="D219" s="23"/>
      <c r="E219" s="28"/>
      <c r="F219" s="28"/>
      <c r="G219" s="23"/>
      <c r="H219" s="28"/>
      <c r="I219" s="28"/>
      <c r="J219" s="28"/>
    </row>
    <row r="220" spans="1:10" ht="18">
      <c r="A220" s="127"/>
      <c r="B220" s="6"/>
      <c r="C220" s="23"/>
      <c r="D220" s="23"/>
      <c r="E220" s="23"/>
      <c r="F220" s="23"/>
      <c r="G220" s="23"/>
      <c r="H220" s="23"/>
      <c r="I220" s="23"/>
      <c r="J220" s="23"/>
    </row>
  </sheetData>
  <mergeCells count="7">
    <mergeCell ref="A150:A174"/>
    <mergeCell ref="A1:J1"/>
    <mergeCell ref="A7:A36"/>
    <mergeCell ref="A37:A62"/>
    <mergeCell ref="A64:A93"/>
    <mergeCell ref="A94:A118"/>
    <mergeCell ref="A120:A149"/>
  </mergeCells>
  <phoneticPr fontId="20" type="noConversion"/>
  <conditionalFormatting sqref="G94">
    <cfRule type="duplicateValues" dxfId="15814" priority="370"/>
  </conditionalFormatting>
  <conditionalFormatting sqref="G94">
    <cfRule type="duplicateValues" dxfId="15813" priority="369"/>
  </conditionalFormatting>
  <conditionalFormatting sqref="G94">
    <cfRule type="duplicateValues" dxfId="15812" priority="368"/>
  </conditionalFormatting>
  <conditionalFormatting sqref="G94">
    <cfRule type="duplicateValues" dxfId="15811" priority="367"/>
  </conditionalFormatting>
  <conditionalFormatting sqref="G94">
    <cfRule type="duplicateValues" dxfId="15810" priority="366"/>
  </conditionalFormatting>
  <conditionalFormatting sqref="G94">
    <cfRule type="duplicateValues" dxfId="15809" priority="365"/>
  </conditionalFormatting>
  <conditionalFormatting sqref="G94">
    <cfRule type="duplicateValues" dxfId="15808" priority="364"/>
  </conditionalFormatting>
  <conditionalFormatting sqref="G94">
    <cfRule type="duplicateValues" dxfId="15807" priority="363"/>
  </conditionalFormatting>
  <conditionalFormatting sqref="G94">
    <cfRule type="duplicateValues" dxfId="15806" priority="362"/>
  </conditionalFormatting>
  <conditionalFormatting sqref="G94">
    <cfRule type="duplicateValues" dxfId="15805" priority="361"/>
  </conditionalFormatting>
  <conditionalFormatting sqref="G94">
    <cfRule type="duplicateValues" dxfId="15804" priority="360"/>
  </conditionalFormatting>
  <conditionalFormatting sqref="G94">
    <cfRule type="duplicateValues" dxfId="15803" priority="359"/>
  </conditionalFormatting>
  <conditionalFormatting sqref="G94">
    <cfRule type="duplicateValues" dxfId="15802" priority="358"/>
  </conditionalFormatting>
  <conditionalFormatting sqref="G94">
    <cfRule type="duplicateValues" dxfId="15801" priority="357"/>
  </conditionalFormatting>
  <conditionalFormatting sqref="G94">
    <cfRule type="duplicateValues" dxfId="15800" priority="356"/>
  </conditionalFormatting>
  <conditionalFormatting sqref="G94">
    <cfRule type="duplicateValues" dxfId="15799" priority="355"/>
  </conditionalFormatting>
  <conditionalFormatting sqref="G94">
    <cfRule type="duplicateValues" dxfId="15798" priority="354"/>
  </conditionalFormatting>
  <conditionalFormatting sqref="G94">
    <cfRule type="duplicateValues" dxfId="15797" priority="353"/>
  </conditionalFormatting>
  <conditionalFormatting sqref="G94">
    <cfRule type="duplicateValues" dxfId="15796" priority="352"/>
  </conditionalFormatting>
  <conditionalFormatting sqref="G94">
    <cfRule type="duplicateValues" dxfId="15795" priority="351"/>
  </conditionalFormatting>
  <conditionalFormatting sqref="G94">
    <cfRule type="duplicateValues" dxfId="15794" priority="350"/>
  </conditionalFormatting>
  <conditionalFormatting sqref="G94">
    <cfRule type="duplicateValues" dxfId="15793" priority="349"/>
  </conditionalFormatting>
  <conditionalFormatting sqref="G94">
    <cfRule type="duplicateValues" dxfId="15792" priority="348"/>
  </conditionalFormatting>
  <conditionalFormatting sqref="G94">
    <cfRule type="duplicateValues" dxfId="15791" priority="347"/>
  </conditionalFormatting>
  <conditionalFormatting sqref="G94">
    <cfRule type="duplicateValues" dxfId="15790" priority="346"/>
  </conditionalFormatting>
  <conditionalFormatting sqref="G94">
    <cfRule type="duplicateValues" dxfId="15789" priority="345"/>
  </conditionalFormatting>
  <conditionalFormatting sqref="G94">
    <cfRule type="duplicateValues" dxfId="15788" priority="344"/>
  </conditionalFormatting>
  <conditionalFormatting sqref="G94">
    <cfRule type="duplicateValues" dxfId="15787" priority="343"/>
  </conditionalFormatting>
  <conditionalFormatting sqref="G94">
    <cfRule type="duplicateValues" dxfId="15786" priority="342"/>
  </conditionalFormatting>
  <conditionalFormatting sqref="G94">
    <cfRule type="duplicateValues" dxfId="15785" priority="341"/>
  </conditionalFormatting>
  <conditionalFormatting sqref="G94">
    <cfRule type="duplicateValues" dxfId="15784" priority="340"/>
  </conditionalFormatting>
  <conditionalFormatting sqref="G94">
    <cfRule type="duplicateValues" dxfId="15783" priority="339"/>
  </conditionalFormatting>
  <conditionalFormatting sqref="G94">
    <cfRule type="duplicateValues" dxfId="15782" priority="338"/>
  </conditionalFormatting>
  <conditionalFormatting sqref="G94">
    <cfRule type="duplicateValues" dxfId="15781" priority="337"/>
  </conditionalFormatting>
  <conditionalFormatting sqref="G94">
    <cfRule type="duplicateValues" dxfId="15780" priority="336"/>
  </conditionalFormatting>
  <conditionalFormatting sqref="G94">
    <cfRule type="duplicateValues" dxfId="15779" priority="335"/>
  </conditionalFormatting>
  <conditionalFormatting sqref="G94">
    <cfRule type="duplicateValues" dxfId="15778" priority="334"/>
  </conditionalFormatting>
  <conditionalFormatting sqref="G94">
    <cfRule type="duplicateValues" dxfId="15777" priority="333"/>
  </conditionalFormatting>
  <conditionalFormatting sqref="G94">
    <cfRule type="duplicateValues" dxfId="15776" priority="332"/>
  </conditionalFormatting>
  <conditionalFormatting sqref="G94">
    <cfRule type="duplicateValues" dxfId="15775" priority="331"/>
  </conditionalFormatting>
  <conditionalFormatting sqref="G94">
    <cfRule type="duplicateValues" dxfId="15774" priority="330"/>
  </conditionalFormatting>
  <conditionalFormatting sqref="G94">
    <cfRule type="duplicateValues" dxfId="15773" priority="329"/>
  </conditionalFormatting>
  <conditionalFormatting sqref="G94">
    <cfRule type="duplicateValues" dxfId="15772" priority="328"/>
  </conditionalFormatting>
  <conditionalFormatting sqref="G94">
    <cfRule type="duplicateValues" dxfId="15771" priority="327"/>
  </conditionalFormatting>
  <conditionalFormatting sqref="G94">
    <cfRule type="duplicateValues" dxfId="15770" priority="326"/>
  </conditionalFormatting>
  <conditionalFormatting sqref="G94">
    <cfRule type="duplicateValues" dxfId="15769" priority="325"/>
  </conditionalFormatting>
  <conditionalFormatting sqref="G94">
    <cfRule type="duplicateValues" dxfId="15768" priority="324"/>
  </conditionalFormatting>
  <conditionalFormatting sqref="G94">
    <cfRule type="duplicateValues" dxfId="15767" priority="323"/>
  </conditionalFormatting>
  <conditionalFormatting sqref="G94">
    <cfRule type="duplicateValues" dxfId="15766" priority="322"/>
  </conditionalFormatting>
  <conditionalFormatting sqref="G94">
    <cfRule type="duplicateValues" dxfId="15765" priority="321"/>
  </conditionalFormatting>
  <conditionalFormatting sqref="G94">
    <cfRule type="duplicateValues" dxfId="15764" priority="320"/>
  </conditionalFormatting>
  <conditionalFormatting sqref="G94">
    <cfRule type="duplicateValues" dxfId="15763" priority="319"/>
  </conditionalFormatting>
  <conditionalFormatting sqref="G94">
    <cfRule type="duplicateValues" dxfId="15762" priority="318"/>
  </conditionalFormatting>
  <conditionalFormatting sqref="G94">
    <cfRule type="duplicateValues" dxfId="15761" priority="317"/>
  </conditionalFormatting>
  <conditionalFormatting sqref="G94">
    <cfRule type="duplicateValues" dxfId="15760" priority="316"/>
  </conditionalFormatting>
  <conditionalFormatting sqref="G94">
    <cfRule type="duplicateValues" dxfId="15759" priority="315"/>
  </conditionalFormatting>
  <conditionalFormatting sqref="G94">
    <cfRule type="duplicateValues" dxfId="15758" priority="314"/>
  </conditionalFormatting>
  <conditionalFormatting sqref="G94">
    <cfRule type="duplicateValues" dxfId="15757" priority="313"/>
  </conditionalFormatting>
  <conditionalFormatting sqref="G94">
    <cfRule type="duplicateValues" dxfId="15756" priority="312"/>
  </conditionalFormatting>
  <conditionalFormatting sqref="G94">
    <cfRule type="duplicateValues" dxfId="15755" priority="311"/>
  </conditionalFormatting>
  <conditionalFormatting sqref="G94">
    <cfRule type="duplicateValues" dxfId="15754" priority="310"/>
  </conditionalFormatting>
  <conditionalFormatting sqref="G94">
    <cfRule type="duplicateValues" dxfId="15753" priority="309"/>
  </conditionalFormatting>
  <conditionalFormatting sqref="G94">
    <cfRule type="duplicateValues" dxfId="15752" priority="308"/>
  </conditionalFormatting>
  <conditionalFormatting sqref="G94">
    <cfRule type="duplicateValues" dxfId="15751" priority="307"/>
  </conditionalFormatting>
  <conditionalFormatting sqref="G94">
    <cfRule type="duplicateValues" dxfId="15750" priority="306"/>
  </conditionalFormatting>
  <conditionalFormatting sqref="G94">
    <cfRule type="duplicateValues" dxfId="15749" priority="305"/>
  </conditionalFormatting>
  <conditionalFormatting sqref="G94">
    <cfRule type="duplicateValues" dxfId="15748" priority="304"/>
  </conditionalFormatting>
  <conditionalFormatting sqref="G94">
    <cfRule type="duplicateValues" dxfId="15747" priority="303"/>
  </conditionalFormatting>
  <conditionalFormatting sqref="G94">
    <cfRule type="duplicateValues" dxfId="15746" priority="302"/>
  </conditionalFormatting>
  <conditionalFormatting sqref="G94">
    <cfRule type="duplicateValues" dxfId="15745" priority="301"/>
  </conditionalFormatting>
  <conditionalFormatting sqref="G94">
    <cfRule type="duplicateValues" dxfId="15744" priority="300"/>
  </conditionalFormatting>
  <conditionalFormatting sqref="G94">
    <cfRule type="duplicateValues" dxfId="15743" priority="299"/>
  </conditionalFormatting>
  <conditionalFormatting sqref="G95">
    <cfRule type="duplicateValues" dxfId="15742" priority="298"/>
  </conditionalFormatting>
  <conditionalFormatting sqref="G95">
    <cfRule type="duplicateValues" dxfId="15741" priority="297"/>
  </conditionalFormatting>
  <conditionalFormatting sqref="G95">
    <cfRule type="duplicateValues" dxfId="15740" priority="296"/>
  </conditionalFormatting>
  <conditionalFormatting sqref="G95">
    <cfRule type="duplicateValues" dxfId="15739" priority="295"/>
  </conditionalFormatting>
  <conditionalFormatting sqref="G95">
    <cfRule type="duplicateValues" dxfId="15738" priority="294"/>
  </conditionalFormatting>
  <conditionalFormatting sqref="G95">
    <cfRule type="duplicateValues" dxfId="15737" priority="293"/>
  </conditionalFormatting>
  <conditionalFormatting sqref="G95">
    <cfRule type="duplicateValues" dxfId="15736" priority="292"/>
  </conditionalFormatting>
  <conditionalFormatting sqref="G95">
    <cfRule type="duplicateValues" dxfId="15735" priority="291"/>
  </conditionalFormatting>
  <conditionalFormatting sqref="G95">
    <cfRule type="duplicateValues" dxfId="15734" priority="290"/>
  </conditionalFormatting>
  <conditionalFormatting sqref="G95">
    <cfRule type="duplicateValues" dxfId="15733" priority="289"/>
  </conditionalFormatting>
  <conditionalFormatting sqref="G95">
    <cfRule type="duplicateValues" dxfId="15732" priority="288"/>
  </conditionalFormatting>
  <conditionalFormatting sqref="G95">
    <cfRule type="duplicateValues" dxfId="15731" priority="287"/>
  </conditionalFormatting>
  <conditionalFormatting sqref="G95">
    <cfRule type="duplicateValues" dxfId="15730" priority="286"/>
  </conditionalFormatting>
  <conditionalFormatting sqref="G95">
    <cfRule type="duplicateValues" dxfId="15729" priority="285"/>
  </conditionalFormatting>
  <conditionalFormatting sqref="G95">
    <cfRule type="duplicateValues" dxfId="15728" priority="284"/>
  </conditionalFormatting>
  <conditionalFormatting sqref="G95">
    <cfRule type="duplicateValues" dxfId="15727" priority="283"/>
  </conditionalFormatting>
  <conditionalFormatting sqref="G95">
    <cfRule type="duplicateValues" dxfId="15726" priority="282"/>
  </conditionalFormatting>
  <conditionalFormatting sqref="G95">
    <cfRule type="duplicateValues" dxfId="15725" priority="281"/>
  </conditionalFormatting>
  <conditionalFormatting sqref="G95">
    <cfRule type="duplicateValues" dxfId="15724" priority="280"/>
  </conditionalFormatting>
  <conditionalFormatting sqref="G95">
    <cfRule type="duplicateValues" dxfId="15723" priority="279"/>
  </conditionalFormatting>
  <conditionalFormatting sqref="G95">
    <cfRule type="duplicateValues" dxfId="15722" priority="278"/>
  </conditionalFormatting>
  <conditionalFormatting sqref="G95">
    <cfRule type="duplicateValues" dxfId="15721" priority="277"/>
  </conditionalFormatting>
  <conditionalFormatting sqref="G95">
    <cfRule type="duplicateValues" dxfId="15720" priority="276"/>
  </conditionalFormatting>
  <conditionalFormatting sqref="G95">
    <cfRule type="duplicateValues" dxfId="15719" priority="275"/>
  </conditionalFormatting>
  <conditionalFormatting sqref="G95">
    <cfRule type="duplicateValues" dxfId="15718" priority="274"/>
  </conditionalFormatting>
  <conditionalFormatting sqref="G95">
    <cfRule type="duplicateValues" dxfId="15717" priority="273"/>
  </conditionalFormatting>
  <conditionalFormatting sqref="G95">
    <cfRule type="duplicateValues" dxfId="15716" priority="272"/>
  </conditionalFormatting>
  <conditionalFormatting sqref="G95">
    <cfRule type="duplicateValues" dxfId="15715" priority="271"/>
  </conditionalFormatting>
  <conditionalFormatting sqref="G95">
    <cfRule type="duplicateValues" dxfId="15714" priority="270"/>
  </conditionalFormatting>
  <conditionalFormatting sqref="G95">
    <cfRule type="duplicateValues" dxfId="15713" priority="269"/>
  </conditionalFormatting>
  <conditionalFormatting sqref="G95">
    <cfRule type="duplicateValues" dxfId="15712" priority="268"/>
  </conditionalFormatting>
  <conditionalFormatting sqref="G95">
    <cfRule type="duplicateValues" dxfId="15711" priority="267"/>
  </conditionalFormatting>
  <conditionalFormatting sqref="G95">
    <cfRule type="duplicateValues" dxfId="15710" priority="266"/>
  </conditionalFormatting>
  <conditionalFormatting sqref="G95">
    <cfRule type="duplicateValues" dxfId="15709" priority="265"/>
  </conditionalFormatting>
  <conditionalFormatting sqref="G95">
    <cfRule type="duplicateValues" dxfId="15708" priority="264"/>
  </conditionalFormatting>
  <conditionalFormatting sqref="G95">
    <cfRule type="duplicateValues" dxfId="15707" priority="263"/>
  </conditionalFormatting>
  <conditionalFormatting sqref="G95">
    <cfRule type="duplicateValues" dxfId="15706" priority="262"/>
  </conditionalFormatting>
  <conditionalFormatting sqref="G95">
    <cfRule type="duplicateValues" dxfId="15705" priority="261"/>
  </conditionalFormatting>
  <conditionalFormatting sqref="G95">
    <cfRule type="duplicateValues" dxfId="15704" priority="260"/>
  </conditionalFormatting>
  <conditionalFormatting sqref="G95">
    <cfRule type="duplicateValues" dxfId="15703" priority="259"/>
  </conditionalFormatting>
  <conditionalFormatting sqref="G95">
    <cfRule type="duplicateValues" dxfId="15702" priority="258"/>
  </conditionalFormatting>
  <conditionalFormatting sqref="G95">
    <cfRule type="duplicateValues" dxfId="15701" priority="257"/>
  </conditionalFormatting>
  <conditionalFormatting sqref="G95">
    <cfRule type="duplicateValues" dxfId="15700" priority="256"/>
  </conditionalFormatting>
  <conditionalFormatting sqref="G95">
    <cfRule type="duplicateValues" dxfId="15699" priority="255"/>
  </conditionalFormatting>
  <conditionalFormatting sqref="G95">
    <cfRule type="duplicateValues" dxfId="15698" priority="254"/>
  </conditionalFormatting>
  <conditionalFormatting sqref="G95">
    <cfRule type="duplicateValues" dxfId="15697" priority="253"/>
  </conditionalFormatting>
  <conditionalFormatting sqref="G95">
    <cfRule type="duplicateValues" dxfId="15696" priority="252"/>
  </conditionalFormatting>
  <conditionalFormatting sqref="G95">
    <cfRule type="duplicateValues" dxfId="15695" priority="251"/>
  </conditionalFormatting>
  <conditionalFormatting sqref="G95">
    <cfRule type="duplicateValues" dxfId="15694" priority="250"/>
  </conditionalFormatting>
  <conditionalFormatting sqref="G95">
    <cfRule type="duplicateValues" dxfId="15693" priority="249"/>
  </conditionalFormatting>
  <conditionalFormatting sqref="G95">
    <cfRule type="duplicateValues" dxfId="15692" priority="248"/>
  </conditionalFormatting>
  <conditionalFormatting sqref="G95">
    <cfRule type="duplicateValues" dxfId="15691" priority="247"/>
  </conditionalFormatting>
  <conditionalFormatting sqref="G95">
    <cfRule type="duplicateValues" dxfId="15690" priority="246"/>
  </conditionalFormatting>
  <conditionalFormatting sqref="G95">
    <cfRule type="duplicateValues" dxfId="15689" priority="245"/>
  </conditionalFormatting>
  <conditionalFormatting sqref="G95">
    <cfRule type="duplicateValues" dxfId="15688" priority="244"/>
  </conditionalFormatting>
  <conditionalFormatting sqref="G95">
    <cfRule type="duplicateValues" dxfId="15687" priority="243"/>
  </conditionalFormatting>
  <conditionalFormatting sqref="G96">
    <cfRule type="duplicateValues" dxfId="15686" priority="242"/>
  </conditionalFormatting>
  <conditionalFormatting sqref="H7">
    <cfRule type="duplicateValues" dxfId="15685" priority="237"/>
  </conditionalFormatting>
  <conditionalFormatting sqref="H19">
    <cfRule type="duplicateValues" dxfId="15684" priority="236"/>
  </conditionalFormatting>
  <conditionalFormatting sqref="H12">
    <cfRule type="duplicateValues" dxfId="15683" priority="235"/>
  </conditionalFormatting>
  <conditionalFormatting sqref="H38">
    <cfRule type="duplicateValues" dxfId="15682" priority="234"/>
  </conditionalFormatting>
  <conditionalFormatting sqref="H18">
    <cfRule type="duplicateValues" dxfId="15681" priority="233"/>
  </conditionalFormatting>
  <conditionalFormatting sqref="H13">
    <cfRule type="duplicateValues" dxfId="15680" priority="232"/>
  </conditionalFormatting>
  <conditionalFormatting sqref="H14">
    <cfRule type="duplicateValues" dxfId="15679" priority="231"/>
  </conditionalFormatting>
  <conditionalFormatting sqref="H16">
    <cfRule type="duplicateValues" dxfId="15678" priority="230"/>
  </conditionalFormatting>
  <conditionalFormatting sqref="H28">
    <cfRule type="duplicateValues" dxfId="15677" priority="229"/>
  </conditionalFormatting>
  <conditionalFormatting sqref="H48">
    <cfRule type="duplicateValues" dxfId="15676" priority="228"/>
  </conditionalFormatting>
  <conditionalFormatting sqref="I120">
    <cfRule type="duplicateValues" dxfId="15675" priority="227"/>
  </conditionalFormatting>
  <conditionalFormatting sqref="I121">
    <cfRule type="duplicateValues" dxfId="15674" priority="226"/>
  </conditionalFormatting>
  <conditionalFormatting sqref="I121">
    <cfRule type="duplicateValues" dxfId="15673" priority="225"/>
  </conditionalFormatting>
  <conditionalFormatting sqref="I121">
    <cfRule type="duplicateValues" dxfId="15672" priority="224"/>
  </conditionalFormatting>
  <conditionalFormatting sqref="I121">
    <cfRule type="duplicateValues" dxfId="15671" priority="223"/>
  </conditionalFormatting>
  <conditionalFormatting sqref="I121">
    <cfRule type="duplicateValues" dxfId="15670" priority="222"/>
  </conditionalFormatting>
  <conditionalFormatting sqref="I121">
    <cfRule type="duplicateValues" dxfId="15669" priority="221"/>
  </conditionalFormatting>
  <conditionalFormatting sqref="I121">
    <cfRule type="duplicateValues" dxfId="15668" priority="220"/>
  </conditionalFormatting>
  <conditionalFormatting sqref="I121">
    <cfRule type="duplicateValues" dxfId="15667" priority="219"/>
  </conditionalFormatting>
  <conditionalFormatting sqref="I121">
    <cfRule type="duplicateValues" dxfId="15666" priority="218"/>
  </conditionalFormatting>
  <conditionalFormatting sqref="I121">
    <cfRule type="duplicateValues" dxfId="15665" priority="217"/>
  </conditionalFormatting>
  <conditionalFormatting sqref="I121">
    <cfRule type="duplicateValues" dxfId="15664" priority="216"/>
  </conditionalFormatting>
  <conditionalFormatting sqref="I121">
    <cfRule type="duplicateValues" dxfId="15663" priority="215"/>
  </conditionalFormatting>
  <conditionalFormatting sqref="I121">
    <cfRule type="duplicateValues" dxfId="15662" priority="214"/>
  </conditionalFormatting>
  <conditionalFormatting sqref="I121">
    <cfRule type="duplicateValues" dxfId="15661" priority="213"/>
  </conditionalFormatting>
  <conditionalFormatting sqref="I121">
    <cfRule type="duplicateValues" dxfId="15660" priority="212"/>
  </conditionalFormatting>
  <conditionalFormatting sqref="I121">
    <cfRule type="duplicateValues" dxfId="15659" priority="211"/>
  </conditionalFormatting>
  <conditionalFormatting sqref="I121">
    <cfRule type="duplicateValues" dxfId="15658" priority="210"/>
  </conditionalFormatting>
  <conditionalFormatting sqref="I121">
    <cfRule type="duplicateValues" dxfId="15657" priority="209"/>
  </conditionalFormatting>
  <conditionalFormatting sqref="I121">
    <cfRule type="duplicateValues" dxfId="15656" priority="208"/>
  </conditionalFormatting>
  <conditionalFormatting sqref="I121">
    <cfRule type="duplicateValues" dxfId="15655" priority="207"/>
  </conditionalFormatting>
  <conditionalFormatting sqref="I129">
    <cfRule type="duplicateValues" dxfId="15654" priority="206"/>
  </conditionalFormatting>
  <conditionalFormatting sqref="I129">
    <cfRule type="duplicateValues" dxfId="15653" priority="205"/>
  </conditionalFormatting>
  <conditionalFormatting sqref="I129">
    <cfRule type="duplicateValues" dxfId="15652" priority="204"/>
  </conditionalFormatting>
  <conditionalFormatting sqref="I129">
    <cfRule type="duplicateValues" dxfId="15651" priority="203"/>
  </conditionalFormatting>
  <conditionalFormatting sqref="I129">
    <cfRule type="duplicateValues" dxfId="15650" priority="202"/>
  </conditionalFormatting>
  <conditionalFormatting sqref="I129">
    <cfRule type="duplicateValues" dxfId="15649" priority="201"/>
  </conditionalFormatting>
  <conditionalFormatting sqref="I129">
    <cfRule type="duplicateValues" dxfId="15648" priority="200"/>
  </conditionalFormatting>
  <conditionalFormatting sqref="I129">
    <cfRule type="duplicateValues" dxfId="15647" priority="199"/>
  </conditionalFormatting>
  <conditionalFormatting sqref="I129">
    <cfRule type="duplicateValues" dxfId="15646" priority="198"/>
  </conditionalFormatting>
  <conditionalFormatting sqref="I129">
    <cfRule type="duplicateValues" dxfId="15645" priority="197"/>
  </conditionalFormatting>
  <conditionalFormatting sqref="I129">
    <cfRule type="duplicateValues" dxfId="15644" priority="196"/>
  </conditionalFormatting>
  <conditionalFormatting sqref="I129">
    <cfRule type="duplicateValues" dxfId="15643" priority="195"/>
  </conditionalFormatting>
  <conditionalFormatting sqref="I129">
    <cfRule type="duplicateValues" dxfId="15642" priority="194"/>
  </conditionalFormatting>
  <conditionalFormatting sqref="I129">
    <cfRule type="duplicateValues" dxfId="15641" priority="193"/>
  </conditionalFormatting>
  <conditionalFormatting sqref="I129">
    <cfRule type="duplicateValues" dxfId="15640" priority="192"/>
  </conditionalFormatting>
  <conditionalFormatting sqref="I129">
    <cfRule type="duplicateValues" dxfId="15639" priority="191"/>
  </conditionalFormatting>
  <conditionalFormatting sqref="I129">
    <cfRule type="duplicateValues" dxfId="15638" priority="190"/>
  </conditionalFormatting>
  <conditionalFormatting sqref="I129">
    <cfRule type="duplicateValues" dxfId="15637" priority="189"/>
  </conditionalFormatting>
  <conditionalFormatting sqref="I129">
    <cfRule type="duplicateValues" dxfId="15636" priority="188"/>
  </conditionalFormatting>
  <conditionalFormatting sqref="I129">
    <cfRule type="duplicateValues" dxfId="15635" priority="187"/>
  </conditionalFormatting>
  <conditionalFormatting sqref="I129">
    <cfRule type="duplicateValues" dxfId="15634" priority="186"/>
  </conditionalFormatting>
  <conditionalFormatting sqref="I129">
    <cfRule type="duplicateValues" dxfId="15633" priority="185"/>
  </conditionalFormatting>
  <conditionalFormatting sqref="I129">
    <cfRule type="duplicateValues" dxfId="15632" priority="184"/>
  </conditionalFormatting>
  <conditionalFormatting sqref="I129">
    <cfRule type="duplicateValues" dxfId="15631" priority="183"/>
  </conditionalFormatting>
  <conditionalFormatting sqref="I129">
    <cfRule type="duplicateValues" dxfId="15630" priority="182"/>
  </conditionalFormatting>
  <conditionalFormatting sqref="I129">
    <cfRule type="duplicateValues" dxfId="15629" priority="181"/>
  </conditionalFormatting>
  <conditionalFormatting sqref="I129">
    <cfRule type="duplicateValues" dxfId="15628" priority="180"/>
  </conditionalFormatting>
  <conditionalFormatting sqref="I129">
    <cfRule type="duplicateValues" dxfId="15627" priority="179"/>
  </conditionalFormatting>
  <conditionalFormatting sqref="I129">
    <cfRule type="duplicateValues" dxfId="15626" priority="178"/>
  </conditionalFormatting>
  <conditionalFormatting sqref="I129">
    <cfRule type="duplicateValues" dxfId="15625" priority="177"/>
  </conditionalFormatting>
  <conditionalFormatting sqref="I129">
    <cfRule type="duplicateValues" dxfId="15624" priority="176"/>
  </conditionalFormatting>
  <conditionalFormatting sqref="I129">
    <cfRule type="duplicateValues" dxfId="15623" priority="175"/>
  </conditionalFormatting>
  <conditionalFormatting sqref="I129">
    <cfRule type="duplicateValues" dxfId="15622" priority="174"/>
  </conditionalFormatting>
  <conditionalFormatting sqref="I129">
    <cfRule type="duplicateValues" dxfId="15621" priority="173"/>
  </conditionalFormatting>
  <conditionalFormatting sqref="I129">
    <cfRule type="duplicateValues" dxfId="15620" priority="172"/>
  </conditionalFormatting>
  <conditionalFormatting sqref="I129">
    <cfRule type="duplicateValues" dxfId="15619" priority="171"/>
  </conditionalFormatting>
  <conditionalFormatting sqref="I132">
    <cfRule type="duplicateValues" dxfId="15618" priority="170"/>
  </conditionalFormatting>
  <conditionalFormatting sqref="I134">
    <cfRule type="duplicateValues" dxfId="15617" priority="169"/>
  </conditionalFormatting>
  <conditionalFormatting sqref="I136">
    <cfRule type="duplicateValues" dxfId="15616" priority="168"/>
  </conditionalFormatting>
  <conditionalFormatting sqref="I136">
    <cfRule type="duplicateValues" dxfId="15615" priority="167"/>
  </conditionalFormatting>
  <conditionalFormatting sqref="I128">
    <cfRule type="duplicateValues" dxfId="15614" priority="166"/>
  </conditionalFormatting>
  <conditionalFormatting sqref="I128">
    <cfRule type="duplicateValues" dxfId="15613" priority="165"/>
  </conditionalFormatting>
  <conditionalFormatting sqref="I133">
    <cfRule type="duplicateValues" dxfId="15612" priority="164"/>
  </conditionalFormatting>
  <conditionalFormatting sqref="I133">
    <cfRule type="duplicateValues" dxfId="15611" priority="163"/>
  </conditionalFormatting>
  <conditionalFormatting sqref="I130">
    <cfRule type="duplicateValues" dxfId="15610" priority="162"/>
  </conditionalFormatting>
  <conditionalFormatting sqref="I130">
    <cfRule type="duplicateValues" dxfId="15609" priority="161"/>
  </conditionalFormatting>
  <conditionalFormatting sqref="I130">
    <cfRule type="duplicateValues" dxfId="15608" priority="160"/>
  </conditionalFormatting>
  <conditionalFormatting sqref="I130">
    <cfRule type="duplicateValues" dxfId="15607" priority="159"/>
  </conditionalFormatting>
  <conditionalFormatting sqref="I130">
    <cfRule type="duplicateValues" dxfId="15606" priority="158"/>
  </conditionalFormatting>
  <conditionalFormatting sqref="I130">
    <cfRule type="duplicateValues" dxfId="15605" priority="157"/>
  </conditionalFormatting>
  <conditionalFormatting sqref="I130">
    <cfRule type="duplicateValues" dxfId="15604" priority="156"/>
  </conditionalFormatting>
  <conditionalFormatting sqref="I130">
    <cfRule type="duplicateValues" dxfId="15603" priority="155"/>
  </conditionalFormatting>
  <conditionalFormatting sqref="I130">
    <cfRule type="duplicateValues" dxfId="15602" priority="154"/>
  </conditionalFormatting>
  <conditionalFormatting sqref="I130">
    <cfRule type="duplicateValues" dxfId="15601" priority="153"/>
  </conditionalFormatting>
  <conditionalFormatting sqref="I130">
    <cfRule type="duplicateValues" dxfId="15600" priority="152"/>
  </conditionalFormatting>
  <conditionalFormatting sqref="I130">
    <cfRule type="duplicateValues" dxfId="15599" priority="151"/>
  </conditionalFormatting>
  <conditionalFormatting sqref="I130">
    <cfRule type="duplicateValues" dxfId="15598" priority="150"/>
  </conditionalFormatting>
  <conditionalFormatting sqref="I130">
    <cfRule type="duplicateValues" dxfId="15597" priority="149"/>
  </conditionalFormatting>
  <conditionalFormatting sqref="I130">
    <cfRule type="duplicateValues" dxfId="15596" priority="148"/>
  </conditionalFormatting>
  <conditionalFormatting sqref="I130">
    <cfRule type="duplicateValues" dxfId="15595" priority="147"/>
  </conditionalFormatting>
  <conditionalFormatting sqref="I130">
    <cfRule type="duplicateValues" dxfId="15594" priority="146"/>
  </conditionalFormatting>
  <conditionalFormatting sqref="I130">
    <cfRule type="duplicateValues" dxfId="15593" priority="145"/>
  </conditionalFormatting>
  <conditionalFormatting sqref="I130">
    <cfRule type="duplicateValues" dxfId="15592" priority="144"/>
  </conditionalFormatting>
  <conditionalFormatting sqref="I130">
    <cfRule type="duplicateValues" dxfId="15591" priority="143"/>
  </conditionalFormatting>
  <conditionalFormatting sqref="I130">
    <cfRule type="duplicateValues" dxfId="15590" priority="142"/>
  </conditionalFormatting>
  <conditionalFormatting sqref="I130">
    <cfRule type="duplicateValues" dxfId="15589" priority="141"/>
  </conditionalFormatting>
  <conditionalFormatting sqref="I130">
    <cfRule type="duplicateValues" dxfId="15588" priority="140"/>
  </conditionalFormatting>
  <conditionalFormatting sqref="I130">
    <cfRule type="duplicateValues" dxfId="15587" priority="139"/>
  </conditionalFormatting>
  <conditionalFormatting sqref="I130">
    <cfRule type="duplicateValues" dxfId="15586" priority="138"/>
  </conditionalFormatting>
  <conditionalFormatting sqref="I130">
    <cfRule type="duplicateValues" dxfId="15585" priority="137"/>
  </conditionalFormatting>
  <conditionalFormatting sqref="I130">
    <cfRule type="duplicateValues" dxfId="15584" priority="136"/>
  </conditionalFormatting>
  <conditionalFormatting sqref="I130">
    <cfRule type="duplicateValues" dxfId="15583" priority="135"/>
  </conditionalFormatting>
  <conditionalFormatting sqref="I130">
    <cfRule type="duplicateValues" dxfId="15582" priority="134"/>
  </conditionalFormatting>
  <conditionalFormatting sqref="I130">
    <cfRule type="duplicateValues" dxfId="15581" priority="133"/>
  </conditionalFormatting>
  <conditionalFormatting sqref="I130">
    <cfRule type="duplicateValues" dxfId="15580" priority="132"/>
  </conditionalFormatting>
  <conditionalFormatting sqref="I130">
    <cfRule type="duplicateValues" dxfId="15579" priority="131"/>
  </conditionalFormatting>
  <conditionalFormatting sqref="I130">
    <cfRule type="duplicateValues" dxfId="15578" priority="130"/>
  </conditionalFormatting>
  <conditionalFormatting sqref="I130">
    <cfRule type="duplicateValues" dxfId="15577" priority="129"/>
  </conditionalFormatting>
  <conditionalFormatting sqref="I130">
    <cfRule type="duplicateValues" dxfId="15576" priority="128"/>
  </conditionalFormatting>
  <conditionalFormatting sqref="I130">
    <cfRule type="duplicateValues" dxfId="15575" priority="127"/>
  </conditionalFormatting>
  <conditionalFormatting sqref="I130">
    <cfRule type="duplicateValues" dxfId="15574" priority="126"/>
  </conditionalFormatting>
  <conditionalFormatting sqref="I130">
    <cfRule type="duplicateValues" dxfId="15573" priority="125"/>
  </conditionalFormatting>
  <conditionalFormatting sqref="I130">
    <cfRule type="duplicateValues" dxfId="15572" priority="124"/>
  </conditionalFormatting>
  <conditionalFormatting sqref="I130">
    <cfRule type="duplicateValues" dxfId="15571" priority="123"/>
  </conditionalFormatting>
  <conditionalFormatting sqref="I130">
    <cfRule type="duplicateValues" dxfId="15570" priority="122"/>
  </conditionalFormatting>
  <conditionalFormatting sqref="I130">
    <cfRule type="duplicateValues" dxfId="15569" priority="121"/>
  </conditionalFormatting>
  <conditionalFormatting sqref="I130">
    <cfRule type="duplicateValues" dxfId="15568" priority="120"/>
  </conditionalFormatting>
  <conditionalFormatting sqref="I130">
    <cfRule type="duplicateValues" dxfId="15567" priority="119"/>
  </conditionalFormatting>
  <conditionalFormatting sqref="I130">
    <cfRule type="duplicateValues" dxfId="15566" priority="118"/>
  </conditionalFormatting>
  <conditionalFormatting sqref="I130">
    <cfRule type="duplicateValues" dxfId="15565" priority="117"/>
  </conditionalFormatting>
  <conditionalFormatting sqref="I130">
    <cfRule type="duplicateValues" dxfId="15564" priority="116"/>
  </conditionalFormatting>
  <conditionalFormatting sqref="I130">
    <cfRule type="duplicateValues" dxfId="15563" priority="115"/>
  </conditionalFormatting>
  <conditionalFormatting sqref="I130">
    <cfRule type="duplicateValues" dxfId="15562" priority="114"/>
  </conditionalFormatting>
  <conditionalFormatting sqref="I130">
    <cfRule type="duplicateValues" dxfId="15561" priority="113"/>
  </conditionalFormatting>
  <conditionalFormatting sqref="I130">
    <cfRule type="duplicateValues" dxfId="15560" priority="112"/>
  </conditionalFormatting>
  <conditionalFormatting sqref="I130">
    <cfRule type="duplicateValues" dxfId="15559" priority="111"/>
  </conditionalFormatting>
  <conditionalFormatting sqref="I130">
    <cfRule type="duplicateValues" dxfId="15558" priority="110"/>
  </conditionalFormatting>
  <conditionalFormatting sqref="I130">
    <cfRule type="duplicateValues" dxfId="15557" priority="109"/>
  </conditionalFormatting>
  <conditionalFormatting sqref="I130">
    <cfRule type="duplicateValues" dxfId="15556" priority="108"/>
  </conditionalFormatting>
  <conditionalFormatting sqref="I130">
    <cfRule type="duplicateValues" dxfId="15555" priority="107"/>
  </conditionalFormatting>
  <conditionalFormatting sqref="I130">
    <cfRule type="duplicateValues" dxfId="15554" priority="106"/>
  </conditionalFormatting>
  <conditionalFormatting sqref="I130">
    <cfRule type="duplicateValues" dxfId="15553" priority="105"/>
  </conditionalFormatting>
  <conditionalFormatting sqref="I130">
    <cfRule type="duplicateValues" dxfId="15552" priority="104"/>
  </conditionalFormatting>
  <conditionalFormatting sqref="I130">
    <cfRule type="duplicateValues" dxfId="15551" priority="103"/>
  </conditionalFormatting>
  <conditionalFormatting sqref="I130">
    <cfRule type="duplicateValues" dxfId="15550" priority="102"/>
  </conditionalFormatting>
  <conditionalFormatting sqref="I130">
    <cfRule type="duplicateValues" dxfId="15549" priority="101"/>
  </conditionalFormatting>
  <conditionalFormatting sqref="I130">
    <cfRule type="duplicateValues" dxfId="15548" priority="100"/>
  </conditionalFormatting>
  <conditionalFormatting sqref="I130">
    <cfRule type="duplicateValues" dxfId="15547" priority="99"/>
  </conditionalFormatting>
  <conditionalFormatting sqref="I130">
    <cfRule type="duplicateValues" dxfId="15546" priority="98"/>
  </conditionalFormatting>
  <conditionalFormatting sqref="I130">
    <cfRule type="duplicateValues" dxfId="15545" priority="97"/>
  </conditionalFormatting>
  <conditionalFormatting sqref="I130">
    <cfRule type="duplicateValues" dxfId="15544" priority="96"/>
  </conditionalFormatting>
  <conditionalFormatting sqref="I130">
    <cfRule type="duplicateValues" dxfId="15543" priority="95"/>
  </conditionalFormatting>
  <conditionalFormatting sqref="I130">
    <cfRule type="duplicateValues" dxfId="15542" priority="94"/>
  </conditionalFormatting>
  <conditionalFormatting sqref="I130">
    <cfRule type="duplicateValues" dxfId="15541" priority="93"/>
  </conditionalFormatting>
  <conditionalFormatting sqref="I130">
    <cfRule type="duplicateValues" dxfId="15540" priority="92"/>
  </conditionalFormatting>
  <conditionalFormatting sqref="I130">
    <cfRule type="duplicateValues" dxfId="15539" priority="91"/>
  </conditionalFormatting>
  <conditionalFormatting sqref="I122">
    <cfRule type="duplicateValues" dxfId="15538" priority="90"/>
  </conditionalFormatting>
  <conditionalFormatting sqref="I122">
    <cfRule type="duplicateValues" dxfId="15537" priority="89"/>
  </conditionalFormatting>
  <conditionalFormatting sqref="I122">
    <cfRule type="duplicateValues" dxfId="15536" priority="88"/>
  </conditionalFormatting>
  <conditionalFormatting sqref="I122">
    <cfRule type="duplicateValues" dxfId="15535" priority="87"/>
  </conditionalFormatting>
  <conditionalFormatting sqref="I122">
    <cfRule type="duplicateValues" dxfId="15534" priority="86"/>
  </conditionalFormatting>
  <conditionalFormatting sqref="I122">
    <cfRule type="duplicateValues" dxfId="15533" priority="85"/>
  </conditionalFormatting>
  <conditionalFormatting sqref="I122">
    <cfRule type="duplicateValues" dxfId="15532" priority="84"/>
  </conditionalFormatting>
  <conditionalFormatting sqref="I122">
    <cfRule type="duplicateValues" dxfId="15531" priority="83"/>
  </conditionalFormatting>
  <conditionalFormatting sqref="I122">
    <cfRule type="duplicateValues" dxfId="15530" priority="82"/>
  </conditionalFormatting>
  <conditionalFormatting sqref="I122">
    <cfRule type="duplicateValues" dxfId="15529" priority="81"/>
  </conditionalFormatting>
  <conditionalFormatting sqref="I122">
    <cfRule type="duplicateValues" dxfId="15528" priority="80"/>
  </conditionalFormatting>
  <conditionalFormatting sqref="I122">
    <cfRule type="duplicateValues" dxfId="15527" priority="79"/>
  </conditionalFormatting>
  <conditionalFormatting sqref="I122">
    <cfRule type="duplicateValues" dxfId="15526" priority="78"/>
  </conditionalFormatting>
  <conditionalFormatting sqref="I122">
    <cfRule type="duplicateValues" dxfId="15525" priority="77"/>
  </conditionalFormatting>
  <conditionalFormatting sqref="I122">
    <cfRule type="duplicateValues" dxfId="15524" priority="76"/>
  </conditionalFormatting>
  <conditionalFormatting sqref="I122">
    <cfRule type="duplicateValues" dxfId="15523" priority="75"/>
  </conditionalFormatting>
  <conditionalFormatting sqref="I122">
    <cfRule type="duplicateValues" dxfId="15522" priority="74"/>
  </conditionalFormatting>
  <conditionalFormatting sqref="I122">
    <cfRule type="duplicateValues" dxfId="15521" priority="73"/>
  </conditionalFormatting>
  <conditionalFormatting sqref="I122">
    <cfRule type="duplicateValues" dxfId="15520" priority="72"/>
  </conditionalFormatting>
  <conditionalFormatting sqref="I122">
    <cfRule type="duplicateValues" dxfId="15519" priority="71"/>
  </conditionalFormatting>
  <conditionalFormatting sqref="I122">
    <cfRule type="duplicateValues" dxfId="15518" priority="70"/>
  </conditionalFormatting>
  <conditionalFormatting sqref="I122">
    <cfRule type="duplicateValues" dxfId="15517" priority="69"/>
  </conditionalFormatting>
  <conditionalFormatting sqref="I122">
    <cfRule type="duplicateValues" dxfId="15516" priority="68"/>
  </conditionalFormatting>
  <conditionalFormatting sqref="I122">
    <cfRule type="duplicateValues" dxfId="15515" priority="67"/>
  </conditionalFormatting>
  <conditionalFormatting sqref="I122">
    <cfRule type="duplicateValues" dxfId="15514" priority="66"/>
  </conditionalFormatting>
  <conditionalFormatting sqref="I122">
    <cfRule type="duplicateValues" dxfId="15513" priority="65"/>
  </conditionalFormatting>
  <conditionalFormatting sqref="I122">
    <cfRule type="duplicateValues" dxfId="15512" priority="64"/>
  </conditionalFormatting>
  <conditionalFormatting sqref="I122">
    <cfRule type="duplicateValues" dxfId="15511" priority="63"/>
  </conditionalFormatting>
  <conditionalFormatting sqref="I122">
    <cfRule type="duplicateValues" dxfId="15510" priority="62"/>
  </conditionalFormatting>
  <conditionalFormatting sqref="I122">
    <cfRule type="duplicateValues" dxfId="15509" priority="61"/>
  </conditionalFormatting>
  <conditionalFormatting sqref="I122">
    <cfRule type="duplicateValues" dxfId="15508" priority="60"/>
  </conditionalFormatting>
  <conditionalFormatting sqref="I122">
    <cfRule type="duplicateValues" dxfId="15507" priority="59"/>
  </conditionalFormatting>
  <conditionalFormatting sqref="I122">
    <cfRule type="duplicateValues" dxfId="15506" priority="58"/>
  </conditionalFormatting>
  <conditionalFormatting sqref="I122">
    <cfRule type="duplicateValues" dxfId="15505" priority="57"/>
  </conditionalFormatting>
  <conditionalFormatting sqref="I122">
    <cfRule type="duplicateValues" dxfId="15504" priority="56"/>
  </conditionalFormatting>
  <conditionalFormatting sqref="I122">
    <cfRule type="duplicateValues" dxfId="15503" priority="55"/>
  </conditionalFormatting>
  <conditionalFormatting sqref="I122">
    <cfRule type="duplicateValues" dxfId="15502" priority="54"/>
  </conditionalFormatting>
  <conditionalFormatting sqref="I122">
    <cfRule type="duplicateValues" dxfId="15501" priority="53"/>
  </conditionalFormatting>
  <conditionalFormatting sqref="I122">
    <cfRule type="duplicateValues" dxfId="15500" priority="52"/>
  </conditionalFormatting>
  <conditionalFormatting sqref="I122">
    <cfRule type="duplicateValues" dxfId="15499" priority="51"/>
  </conditionalFormatting>
  <conditionalFormatting sqref="I122">
    <cfRule type="duplicateValues" dxfId="15498" priority="50"/>
  </conditionalFormatting>
  <conditionalFormatting sqref="I122">
    <cfRule type="duplicateValues" dxfId="15497" priority="49"/>
  </conditionalFormatting>
  <conditionalFormatting sqref="I122">
    <cfRule type="duplicateValues" dxfId="15496" priority="48"/>
  </conditionalFormatting>
  <conditionalFormatting sqref="I122">
    <cfRule type="duplicateValues" dxfId="15495" priority="47"/>
  </conditionalFormatting>
  <conditionalFormatting sqref="I122">
    <cfRule type="duplicateValues" dxfId="15494" priority="46"/>
  </conditionalFormatting>
  <conditionalFormatting sqref="I122">
    <cfRule type="duplicateValues" dxfId="15493" priority="45"/>
  </conditionalFormatting>
  <conditionalFormatting sqref="I122">
    <cfRule type="duplicateValues" dxfId="15492" priority="44"/>
  </conditionalFormatting>
  <conditionalFormatting sqref="I122">
    <cfRule type="duplicateValues" dxfId="15491" priority="43"/>
  </conditionalFormatting>
  <conditionalFormatting sqref="I122">
    <cfRule type="duplicateValues" dxfId="15490" priority="42"/>
  </conditionalFormatting>
  <conditionalFormatting sqref="I122">
    <cfRule type="duplicateValues" dxfId="15489" priority="41"/>
  </conditionalFormatting>
  <conditionalFormatting sqref="I122">
    <cfRule type="duplicateValues" dxfId="15488" priority="40"/>
  </conditionalFormatting>
  <conditionalFormatting sqref="I122">
    <cfRule type="duplicateValues" dxfId="15487" priority="39"/>
  </conditionalFormatting>
  <conditionalFormatting sqref="I122">
    <cfRule type="duplicateValues" dxfId="15486" priority="38"/>
  </conditionalFormatting>
  <conditionalFormatting sqref="I122">
    <cfRule type="duplicateValues" dxfId="15485" priority="37"/>
  </conditionalFormatting>
  <conditionalFormatting sqref="I122">
    <cfRule type="duplicateValues" dxfId="15484" priority="36"/>
  </conditionalFormatting>
  <conditionalFormatting sqref="I122">
    <cfRule type="duplicateValues" dxfId="15483" priority="35"/>
  </conditionalFormatting>
  <conditionalFormatting sqref="I137">
    <cfRule type="duplicateValues" dxfId="15482" priority="34"/>
  </conditionalFormatting>
  <conditionalFormatting sqref="I137">
    <cfRule type="duplicateValues" dxfId="15481" priority="33"/>
  </conditionalFormatting>
  <conditionalFormatting sqref="J26">
    <cfRule type="duplicateValues" dxfId="15480" priority="32"/>
  </conditionalFormatting>
  <conditionalFormatting sqref="I125">
    <cfRule type="duplicateValues" dxfId="15479" priority="31"/>
  </conditionalFormatting>
  <conditionalFormatting sqref="I126">
    <cfRule type="duplicateValues" dxfId="15478" priority="30"/>
  </conditionalFormatting>
  <conditionalFormatting sqref="I126">
    <cfRule type="duplicateValues" dxfId="15477" priority="29"/>
  </conditionalFormatting>
  <conditionalFormatting sqref="H49">
    <cfRule type="duplicateValues" dxfId="15476" priority="26"/>
  </conditionalFormatting>
  <conditionalFormatting sqref="I161">
    <cfRule type="duplicateValues" dxfId="15475" priority="25"/>
  </conditionalFormatting>
  <conditionalFormatting sqref="H15">
    <cfRule type="duplicateValues" dxfId="15474" priority="24"/>
  </conditionalFormatting>
  <conditionalFormatting sqref="H15">
    <cfRule type="duplicateValues" dxfId="15473" priority="23"/>
  </conditionalFormatting>
  <conditionalFormatting sqref="H64">
    <cfRule type="duplicateValues" dxfId="15472" priority="11"/>
  </conditionalFormatting>
  <conditionalFormatting sqref="H76">
    <cfRule type="duplicateValues" dxfId="15471" priority="10"/>
  </conditionalFormatting>
  <conditionalFormatting sqref="H69">
    <cfRule type="duplicateValues" dxfId="15470" priority="9"/>
  </conditionalFormatting>
  <conditionalFormatting sqref="H75">
    <cfRule type="duplicateValues" dxfId="15469" priority="8"/>
  </conditionalFormatting>
  <conditionalFormatting sqref="H70">
    <cfRule type="duplicateValues" dxfId="15468" priority="7"/>
  </conditionalFormatting>
  <conditionalFormatting sqref="H71">
    <cfRule type="duplicateValues" dxfId="15467" priority="6"/>
  </conditionalFormatting>
  <conditionalFormatting sqref="H73">
    <cfRule type="duplicateValues" dxfId="15466" priority="5"/>
  </conditionalFormatting>
  <conditionalFormatting sqref="H85">
    <cfRule type="duplicateValues" dxfId="15465" priority="4"/>
  </conditionalFormatting>
  <conditionalFormatting sqref="J83">
    <cfRule type="duplicateValues" dxfId="15464" priority="3"/>
  </conditionalFormatting>
  <conditionalFormatting sqref="H72">
    <cfRule type="duplicateValues" dxfId="15463" priority="2"/>
  </conditionalFormatting>
  <conditionalFormatting sqref="H72">
    <cfRule type="duplicateValues" dxfId="15462" priority="1"/>
  </conditionalFormatting>
  <dataValidations count="3">
    <dataValidation type="list" allowBlank="1" showInputMessage="1" showErrorMessage="1" sqref="F177:F181 G180:I181 C15 C175 C206:C210 C199:C200 C204 J194:J196 B14:C14 C72 B71:C71 C64 C7 G189:H190 I194:I197 D194:G196 D177:E178 H194:H198 E198:E199 E179:E180 J181 D179:D181 D182:F182 E197:F197 G177:J179 D184:J187 C128 B127:C127 C120" xr:uid="{0374AC19-B0F6-4199-9CDB-A5347B71D7C4}">
      <formula1>ListeNomPrenom</formula1>
    </dataValidation>
    <dataValidation type="list" allowBlank="1" showInputMessage="1" showErrorMessage="1" sqref="J121:J122 I146:I149 D120:J120 D7 D34 E34:E35 F103 H7:J7 G58:G61 I8 D146:H146 D129:I129 I52:I61 F147:H159 D64 D91 E91:E92 H64:J64 I65" xr:uid="{BADBD482-E0E3-4665-B8BC-E274466CBC38}">
      <formula1>ListeCE</formula1>
    </dataValidation>
    <dataValidation type="list" allowBlank="1" showInputMessage="1" showErrorMessage="1" sqref="J123:J126 F30:G57 I15:I23 I29:I51 F11:F24 J30:J44 J128:J130 J132:J140 F26:F29 I26 I9:I12 H94:J119 E62:G62 J142:J174 J87:J93 I86:I93 F87:G93 I72:I80 F68:F81 F83:F86 I83 I66:I69" xr:uid="{7A562EF1-7EB9-430F-8047-C3E04911BC59}">
      <formula1>#REF!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C5C4D-7350-4A4F-837C-B844933C592A}">
  <dimension ref="A1:J220"/>
  <sheetViews>
    <sheetView workbookViewId="0">
      <selection activeCell="D2" sqref="D1:J1048576"/>
    </sheetView>
  </sheetViews>
  <sheetFormatPr baseColWidth="10" defaultRowHeight="15"/>
  <cols>
    <col min="1" max="1" width="5.42578125" customWidth="1"/>
    <col min="2" max="2" width="16.140625" customWidth="1"/>
    <col min="3" max="3" width="14.7109375" customWidth="1"/>
    <col min="4" max="10" width="22.7109375" customWidth="1"/>
  </cols>
  <sheetData>
    <row r="1" spans="1:10" ht="30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8">
      <c r="A2" s="1"/>
      <c r="B2" s="2" t="s">
        <v>1</v>
      </c>
      <c r="C2" s="3">
        <f>'S08'!C2+1</f>
        <v>9</v>
      </c>
      <c r="D2" s="4"/>
      <c r="E2" s="4"/>
      <c r="F2" s="4"/>
      <c r="G2" s="4"/>
      <c r="H2" s="4"/>
      <c r="I2" s="4"/>
      <c r="J2" s="5"/>
    </row>
    <row r="3" spans="1:10">
      <c r="A3" s="1"/>
      <c r="B3" s="165" t="s">
        <v>91</v>
      </c>
      <c r="C3" s="4"/>
      <c r="D3" s="4"/>
      <c r="E3" s="4"/>
      <c r="F3" s="165" t="s">
        <v>89</v>
      </c>
      <c r="G3" s="4"/>
      <c r="H3" s="165" t="s">
        <v>90</v>
      </c>
      <c r="I3" s="4"/>
      <c r="J3" s="5"/>
    </row>
    <row r="4" spans="1:10">
      <c r="A4" s="7"/>
      <c r="B4" s="8"/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>
      <c r="A5" s="7"/>
      <c r="B5" s="8"/>
      <c r="C5" s="8"/>
      <c r="D5" s="10">
        <f>'S08'!J5+1</f>
        <v>44255</v>
      </c>
      <c r="E5" s="10">
        <f>SUM(D5+1)</f>
        <v>44256</v>
      </c>
      <c r="F5" s="10">
        <f>SUM(E5+1)</f>
        <v>44257</v>
      </c>
      <c r="G5" s="10">
        <f t="shared" ref="G5:J5" si="0">SUM(F5+1)</f>
        <v>44258</v>
      </c>
      <c r="H5" s="10">
        <f t="shared" si="0"/>
        <v>44259</v>
      </c>
      <c r="I5" s="10">
        <f t="shared" si="0"/>
        <v>44260</v>
      </c>
      <c r="J5" s="10">
        <f t="shared" si="0"/>
        <v>44261</v>
      </c>
    </row>
    <row r="6" spans="1:10">
      <c r="A6" s="208"/>
      <c r="B6" s="209"/>
      <c r="C6" s="209"/>
      <c r="D6" s="194"/>
      <c r="E6" s="194"/>
      <c r="F6" s="194"/>
      <c r="G6" s="194"/>
      <c r="H6" s="194"/>
      <c r="I6" s="194"/>
      <c r="J6" s="194"/>
    </row>
    <row r="7" spans="1:10">
      <c r="A7" s="293" t="s">
        <v>9</v>
      </c>
      <c r="B7" s="200" t="s">
        <v>10</v>
      </c>
      <c r="C7" s="204" t="s">
        <v>11</v>
      </c>
      <c r="D7" s="205"/>
      <c r="E7" s="206"/>
      <c r="F7" s="206"/>
      <c r="G7" s="206"/>
      <c r="H7" s="206"/>
      <c r="I7" s="206"/>
      <c r="J7" s="207"/>
    </row>
    <row r="8" spans="1:10">
      <c r="A8" s="293"/>
      <c r="B8" s="15" t="s">
        <v>12</v>
      </c>
      <c r="C8" s="16"/>
      <c r="D8" s="17"/>
      <c r="E8" s="18"/>
      <c r="F8" s="19"/>
      <c r="G8" s="19"/>
      <c r="H8" s="19"/>
      <c r="I8" s="19"/>
      <c r="J8" s="20"/>
    </row>
    <row r="9" spans="1:10">
      <c r="A9" s="293"/>
      <c r="B9" s="15" t="s">
        <v>12</v>
      </c>
      <c r="C9" s="16"/>
      <c r="D9" s="21"/>
      <c r="E9" s="22"/>
      <c r="F9" s="19"/>
      <c r="G9" s="23"/>
      <c r="H9" s="23"/>
      <c r="I9" s="19"/>
      <c r="J9" s="24"/>
    </row>
    <row r="10" spans="1:10">
      <c r="A10" s="293"/>
      <c r="B10" s="15" t="s">
        <v>12</v>
      </c>
      <c r="C10" s="16"/>
      <c r="D10" s="21"/>
      <c r="E10" s="22"/>
      <c r="F10" s="19"/>
      <c r="G10" s="23"/>
      <c r="H10" s="23"/>
      <c r="I10" s="19"/>
      <c r="J10" s="24"/>
    </row>
    <row r="11" spans="1:10">
      <c r="A11" s="293"/>
      <c r="B11" s="25" t="s">
        <v>13</v>
      </c>
      <c r="C11" s="26" t="s">
        <v>14</v>
      </c>
      <c r="D11" s="27"/>
      <c r="E11" s="28"/>
      <c r="F11" s="29"/>
      <c r="G11" s="19"/>
      <c r="H11" s="30"/>
      <c r="I11" s="28"/>
      <c r="J11" s="31"/>
    </row>
    <row r="12" spans="1:10">
      <c r="A12" s="293"/>
      <c r="B12" s="25" t="s">
        <v>15</v>
      </c>
      <c r="C12" s="26" t="s">
        <v>14</v>
      </c>
      <c r="D12" s="32"/>
      <c r="E12" s="33"/>
      <c r="F12" s="34"/>
      <c r="G12" s="34"/>
      <c r="H12" s="19"/>
      <c r="I12" s="35"/>
      <c r="J12" s="36"/>
    </row>
    <row r="13" spans="1:10">
      <c r="A13" s="293"/>
      <c r="B13" s="25" t="s">
        <v>16</v>
      </c>
      <c r="C13" s="26" t="s">
        <v>14</v>
      </c>
      <c r="D13" s="37"/>
      <c r="E13" s="28"/>
      <c r="F13" s="34"/>
      <c r="G13" s="34"/>
      <c r="H13" s="28"/>
      <c r="I13" s="28"/>
      <c r="J13" s="31"/>
    </row>
    <row r="14" spans="1:10">
      <c r="A14" s="293"/>
      <c r="B14" s="25" t="s">
        <v>17</v>
      </c>
      <c r="C14" s="26" t="s">
        <v>14</v>
      </c>
      <c r="D14" s="38"/>
      <c r="E14" s="9"/>
      <c r="F14" s="28"/>
      <c r="G14" s="28"/>
      <c r="H14" s="28"/>
      <c r="I14" s="39"/>
      <c r="J14" s="36"/>
    </row>
    <row r="15" spans="1:10">
      <c r="A15" s="293"/>
      <c r="B15" s="25" t="s">
        <v>18</v>
      </c>
      <c r="C15" s="26" t="s">
        <v>19</v>
      </c>
      <c r="D15" s="37"/>
      <c r="E15" s="34"/>
      <c r="F15" s="40"/>
      <c r="G15" s="40"/>
      <c r="H15" s="19"/>
      <c r="I15" s="19"/>
      <c r="J15" s="41"/>
    </row>
    <row r="16" spans="1:10">
      <c r="A16" s="293"/>
      <c r="B16" s="25" t="s">
        <v>20</v>
      </c>
      <c r="C16" s="26" t="s">
        <v>14</v>
      </c>
      <c r="D16" s="37"/>
      <c r="E16" s="28"/>
      <c r="F16" s="34"/>
      <c r="G16" s="34"/>
      <c r="H16" s="35"/>
      <c r="I16" s="19"/>
      <c r="J16" s="36"/>
    </row>
    <row r="17" spans="1:10">
      <c r="A17" s="293"/>
      <c r="B17" s="25"/>
      <c r="C17" s="26" t="s">
        <v>21</v>
      </c>
      <c r="D17" s="27"/>
      <c r="E17" s="28"/>
      <c r="F17" s="40"/>
      <c r="G17" s="34"/>
      <c r="H17" s="42"/>
      <c r="I17" s="42"/>
      <c r="J17" s="36"/>
    </row>
    <row r="18" spans="1:10">
      <c r="A18" s="293"/>
      <c r="B18" s="25" t="s">
        <v>22</v>
      </c>
      <c r="C18" s="26" t="s">
        <v>14</v>
      </c>
      <c r="D18" s="32"/>
      <c r="E18" s="33"/>
      <c r="F18" s="34"/>
      <c r="G18" s="34"/>
      <c r="H18" s="43"/>
      <c r="I18" s="43"/>
      <c r="J18" s="44"/>
    </row>
    <row r="19" spans="1:10">
      <c r="A19" s="293"/>
      <c r="B19" s="25"/>
      <c r="C19" s="26" t="s">
        <v>21</v>
      </c>
      <c r="D19" s="45"/>
      <c r="E19" s="46"/>
      <c r="F19" s="34"/>
      <c r="G19" s="34"/>
      <c r="H19" s="47"/>
      <c r="I19" s="47"/>
      <c r="J19" s="36"/>
    </row>
    <row r="20" spans="1:10">
      <c r="A20" s="293"/>
      <c r="B20" s="25" t="s">
        <v>23</v>
      </c>
      <c r="C20" s="26" t="s">
        <v>14</v>
      </c>
      <c r="D20" s="37"/>
      <c r="E20" s="28"/>
      <c r="F20" s="34"/>
      <c r="G20" s="34"/>
      <c r="H20" s="48"/>
      <c r="I20" s="48"/>
      <c r="J20" s="36"/>
    </row>
    <row r="21" spans="1:10">
      <c r="A21" s="293"/>
      <c r="B21" s="25" t="s">
        <v>24</v>
      </c>
      <c r="C21" s="26" t="s">
        <v>14</v>
      </c>
      <c r="D21" s="27"/>
      <c r="E21" s="28"/>
      <c r="F21" s="35"/>
      <c r="G21" s="35"/>
      <c r="H21" s="28"/>
      <c r="I21" s="30"/>
      <c r="J21" s="24"/>
    </row>
    <row r="22" spans="1:10">
      <c r="A22" s="293"/>
      <c r="B22" s="25" t="s">
        <v>25</v>
      </c>
      <c r="C22" s="26" t="s">
        <v>14</v>
      </c>
      <c r="D22" s="37"/>
      <c r="E22" s="28"/>
      <c r="F22" s="34"/>
      <c r="G22" s="28"/>
      <c r="H22" s="34"/>
      <c r="I22" s="28"/>
      <c r="J22" s="31"/>
    </row>
    <row r="23" spans="1:10">
      <c r="A23" s="293"/>
      <c r="B23" s="25"/>
      <c r="C23" s="26" t="s">
        <v>21</v>
      </c>
      <c r="D23" s="37"/>
      <c r="E23" s="28"/>
      <c r="F23" s="34"/>
      <c r="G23" s="28"/>
      <c r="H23" s="35"/>
      <c r="I23" s="28"/>
      <c r="J23" s="31"/>
    </row>
    <row r="24" spans="1:10">
      <c r="A24" s="293"/>
      <c r="B24" s="25" t="s">
        <v>26</v>
      </c>
      <c r="C24" s="26" t="s">
        <v>19</v>
      </c>
      <c r="D24" s="32"/>
      <c r="E24" s="49"/>
      <c r="F24" s="34"/>
      <c r="G24" s="34"/>
      <c r="H24" s="34"/>
      <c r="I24" s="50"/>
      <c r="J24" s="36"/>
    </row>
    <row r="25" spans="1:10">
      <c r="A25" s="293"/>
      <c r="B25" s="51" t="s">
        <v>27</v>
      </c>
      <c r="C25" s="26" t="s">
        <v>14</v>
      </c>
      <c r="D25" s="52"/>
      <c r="E25" s="35"/>
      <c r="F25" s="35"/>
      <c r="G25" s="35"/>
      <c r="H25" s="35"/>
      <c r="I25" s="35"/>
      <c r="J25" s="36"/>
    </row>
    <row r="26" spans="1:10">
      <c r="A26" s="293"/>
      <c r="B26" s="53" t="s">
        <v>28</v>
      </c>
      <c r="C26" s="54" t="s">
        <v>29</v>
      </c>
      <c r="D26" s="37"/>
      <c r="E26" s="34"/>
      <c r="F26" s="55"/>
      <c r="G26" s="55"/>
      <c r="H26" s="56"/>
      <c r="I26" s="55"/>
      <c r="J26" s="41"/>
    </row>
    <row r="27" spans="1:10">
      <c r="A27" s="293"/>
      <c r="B27" s="53" t="s">
        <v>30</v>
      </c>
      <c r="C27" s="54" t="s">
        <v>29</v>
      </c>
      <c r="D27" s="57"/>
      <c r="E27" s="58"/>
      <c r="F27" s="55"/>
      <c r="G27" s="55"/>
      <c r="H27" s="50"/>
      <c r="I27" s="39"/>
      <c r="J27" s="41"/>
    </row>
    <row r="28" spans="1:10">
      <c r="A28" s="293"/>
      <c r="B28" s="53" t="s">
        <v>31</v>
      </c>
      <c r="C28" s="54" t="s">
        <v>29</v>
      </c>
      <c r="D28" s="57"/>
      <c r="E28" s="55"/>
      <c r="F28" s="39"/>
      <c r="G28" s="55"/>
      <c r="H28" s="55"/>
      <c r="I28" s="23"/>
      <c r="J28" s="59"/>
    </row>
    <row r="29" spans="1:10" ht="15.75" thickBot="1">
      <c r="A29" s="293"/>
      <c r="B29" s="96" t="s">
        <v>32</v>
      </c>
      <c r="C29" s="159" t="s">
        <v>33</v>
      </c>
      <c r="D29" s="160"/>
      <c r="E29" s="98"/>
      <c r="F29" s="98"/>
      <c r="G29" s="142"/>
      <c r="H29" s="161"/>
      <c r="I29" s="161"/>
      <c r="J29" s="101"/>
    </row>
    <row r="30" spans="1:10">
      <c r="A30" s="293"/>
      <c r="B30" s="67"/>
      <c r="C30" s="162" t="s">
        <v>34</v>
      </c>
      <c r="D30" s="69"/>
      <c r="E30" s="70"/>
      <c r="F30" s="70"/>
      <c r="G30" s="70"/>
      <c r="H30" s="70"/>
      <c r="I30" s="70"/>
      <c r="J30" s="72"/>
    </row>
    <row r="31" spans="1:10">
      <c r="A31" s="293"/>
      <c r="B31" s="61"/>
      <c r="C31" s="62" t="s">
        <v>34</v>
      </c>
      <c r="D31" s="52"/>
      <c r="E31" s="35"/>
      <c r="F31" s="35"/>
      <c r="G31" s="35"/>
      <c r="H31" s="35"/>
      <c r="I31" s="35"/>
      <c r="J31" s="36"/>
    </row>
    <row r="32" spans="1:10">
      <c r="A32" s="293"/>
      <c r="B32" s="61"/>
      <c r="C32" s="26" t="s">
        <v>35</v>
      </c>
      <c r="D32" s="52"/>
      <c r="E32" s="35"/>
      <c r="F32" s="35"/>
      <c r="G32" s="35"/>
      <c r="H32" s="163"/>
      <c r="I32" s="35"/>
      <c r="J32" s="36"/>
    </row>
    <row r="33" spans="1:10">
      <c r="A33" s="293"/>
      <c r="B33" s="61"/>
      <c r="C33" s="26" t="s">
        <v>35</v>
      </c>
      <c r="D33" s="52"/>
      <c r="E33" s="35"/>
      <c r="F33" s="35"/>
      <c r="G33" s="35"/>
      <c r="H33" s="35"/>
      <c r="I33" s="35"/>
      <c r="J33" s="36"/>
    </row>
    <row r="34" spans="1:10">
      <c r="A34" s="293"/>
      <c r="B34" s="61"/>
      <c r="C34" s="26" t="s">
        <v>35</v>
      </c>
      <c r="D34" s="52"/>
      <c r="E34" s="35"/>
      <c r="F34" s="35"/>
      <c r="G34" s="35"/>
      <c r="H34" s="35"/>
      <c r="I34" s="35"/>
      <c r="J34" s="36"/>
    </row>
    <row r="35" spans="1:10">
      <c r="A35" s="293"/>
      <c r="B35" s="61"/>
      <c r="C35" s="26" t="s">
        <v>35</v>
      </c>
      <c r="D35" s="52"/>
      <c r="E35" s="35"/>
      <c r="F35" s="35"/>
      <c r="G35" s="35"/>
      <c r="H35" s="35"/>
      <c r="I35" s="35"/>
      <c r="J35" s="36"/>
    </row>
    <row r="36" spans="1:10" ht="15.75" thickBot="1">
      <c r="A36" s="294"/>
      <c r="B36" s="73"/>
      <c r="C36" s="74" t="s">
        <v>35</v>
      </c>
      <c r="D36" s="64"/>
      <c r="E36" s="65"/>
      <c r="F36" s="65"/>
      <c r="G36" s="65"/>
      <c r="H36" s="65"/>
      <c r="I36" s="65"/>
      <c r="J36" s="66"/>
    </row>
    <row r="37" spans="1:10">
      <c r="A37" s="298" t="s">
        <v>36</v>
      </c>
      <c r="B37" s="172" t="s">
        <v>37</v>
      </c>
      <c r="C37" s="68" t="s">
        <v>38</v>
      </c>
      <c r="D37" s="69"/>
      <c r="E37" s="70"/>
      <c r="F37" s="70"/>
      <c r="G37" s="70"/>
      <c r="H37" s="71"/>
      <c r="I37" s="71"/>
      <c r="J37" s="72"/>
    </row>
    <row r="38" spans="1:10">
      <c r="A38" s="299"/>
      <c r="B38" s="173"/>
      <c r="C38" s="26" t="s">
        <v>39</v>
      </c>
      <c r="D38" s="52"/>
      <c r="E38" s="35"/>
      <c r="F38" s="35"/>
      <c r="G38" s="35"/>
      <c r="H38" s="35"/>
      <c r="I38" s="28"/>
      <c r="J38" s="36"/>
    </row>
    <row r="39" spans="1:10">
      <c r="A39" s="299"/>
      <c r="B39" s="173"/>
      <c r="C39" s="26" t="s">
        <v>40</v>
      </c>
      <c r="D39" s="52"/>
      <c r="E39" s="35"/>
      <c r="F39" s="35"/>
      <c r="G39" s="35"/>
      <c r="H39" s="35"/>
      <c r="I39" s="35"/>
      <c r="J39" s="36"/>
    </row>
    <row r="40" spans="1:10">
      <c r="A40" s="299"/>
      <c r="B40" s="173"/>
      <c r="C40" s="26" t="s">
        <v>41</v>
      </c>
      <c r="D40" s="52"/>
      <c r="E40" s="35"/>
      <c r="F40" s="35"/>
      <c r="G40" s="35"/>
      <c r="H40" s="35"/>
      <c r="I40" s="35"/>
      <c r="J40" s="36"/>
    </row>
    <row r="41" spans="1:10" ht="15.75" thickBot="1">
      <c r="A41" s="299"/>
      <c r="B41" s="174"/>
      <c r="C41" s="74" t="s">
        <v>42</v>
      </c>
      <c r="D41" s="64"/>
      <c r="E41" s="65"/>
      <c r="F41" s="65"/>
      <c r="G41" s="65"/>
      <c r="H41" s="65"/>
      <c r="I41" s="65"/>
      <c r="J41" s="66"/>
    </row>
    <row r="42" spans="1:10">
      <c r="A42" s="299"/>
      <c r="B42" s="175" t="s">
        <v>43</v>
      </c>
      <c r="C42" s="76" t="s">
        <v>44</v>
      </c>
      <c r="D42" s="77"/>
      <c r="E42" s="78"/>
      <c r="F42" s="79"/>
      <c r="G42" s="79"/>
      <c r="H42" s="79"/>
      <c r="I42" s="79"/>
      <c r="J42" s="80"/>
    </row>
    <row r="43" spans="1:10">
      <c r="A43" s="299"/>
      <c r="B43" s="173"/>
      <c r="C43" s="81" t="s">
        <v>45</v>
      </c>
      <c r="D43" s="35"/>
      <c r="E43" s="19"/>
      <c r="F43" s="35"/>
      <c r="G43" s="35"/>
      <c r="H43" s="35"/>
      <c r="I43" s="35"/>
      <c r="J43" s="36"/>
    </row>
    <row r="44" spans="1:10">
      <c r="A44" s="299"/>
      <c r="B44" s="173"/>
      <c r="C44" s="81" t="s">
        <v>46</v>
      </c>
      <c r="D44" s="23"/>
      <c r="E44" s="28"/>
      <c r="F44" s="35"/>
      <c r="G44" s="35"/>
      <c r="H44" s="35"/>
      <c r="I44" s="35"/>
      <c r="J44" s="36"/>
    </row>
    <row r="45" spans="1:10">
      <c r="A45" s="299"/>
      <c r="B45" s="173"/>
      <c r="C45" s="81" t="s">
        <v>47</v>
      </c>
      <c r="D45" s="19"/>
      <c r="E45" s="35"/>
      <c r="F45" s="35"/>
      <c r="G45" s="35"/>
      <c r="H45" s="35"/>
      <c r="I45" s="35"/>
      <c r="J45" s="36"/>
    </row>
    <row r="46" spans="1:10" ht="15.75" thickBot="1">
      <c r="A46" s="299"/>
      <c r="B46" s="174"/>
      <c r="C46" s="82" t="s">
        <v>48</v>
      </c>
      <c r="D46" s="83"/>
      <c r="E46" s="84"/>
      <c r="F46" s="65"/>
      <c r="G46" s="65"/>
      <c r="H46" s="65"/>
      <c r="I46" s="65"/>
      <c r="J46" s="66"/>
    </row>
    <row r="47" spans="1:10">
      <c r="A47" s="299"/>
      <c r="B47" s="176" t="s">
        <v>49</v>
      </c>
      <c r="C47" s="86" t="s">
        <v>50</v>
      </c>
      <c r="D47" s="70"/>
      <c r="E47" s="70"/>
      <c r="F47" s="87"/>
      <c r="G47" s="70"/>
      <c r="H47" s="70"/>
      <c r="I47" s="70"/>
      <c r="J47" s="72"/>
    </row>
    <row r="48" spans="1:10">
      <c r="A48" s="299"/>
      <c r="B48" s="177"/>
      <c r="C48" s="81" t="s">
        <v>51</v>
      </c>
      <c r="D48" s="23"/>
      <c r="E48" s="35"/>
      <c r="F48" s="35"/>
      <c r="G48" s="35"/>
      <c r="H48" s="35"/>
      <c r="I48" s="35"/>
      <c r="J48" s="36"/>
    </row>
    <row r="49" spans="1:10">
      <c r="A49" s="299"/>
      <c r="B49" s="177"/>
      <c r="C49" s="81" t="s">
        <v>52</v>
      </c>
      <c r="D49" s="35"/>
      <c r="E49" s="35"/>
      <c r="F49" s="35"/>
      <c r="G49" s="35"/>
      <c r="H49" s="35"/>
      <c r="I49" s="35"/>
      <c r="J49" s="36"/>
    </row>
    <row r="50" spans="1:10">
      <c r="A50" s="299"/>
      <c r="B50" s="177"/>
      <c r="C50" s="81" t="s">
        <v>53</v>
      </c>
      <c r="D50" s="35"/>
      <c r="E50" s="35"/>
      <c r="F50" s="35"/>
      <c r="G50" s="35"/>
      <c r="H50" s="35"/>
      <c r="I50" s="35"/>
      <c r="J50" s="36"/>
    </row>
    <row r="51" spans="1:10">
      <c r="A51" s="299"/>
      <c r="B51" s="175"/>
      <c r="C51" s="81" t="s">
        <v>54</v>
      </c>
      <c r="D51" s="35"/>
      <c r="E51" s="35"/>
      <c r="F51" s="35"/>
      <c r="G51" s="35"/>
      <c r="H51" s="35"/>
      <c r="I51" s="35"/>
      <c r="J51" s="36"/>
    </row>
    <row r="52" spans="1:10">
      <c r="A52" s="299"/>
      <c r="B52" s="178" t="s">
        <v>55</v>
      </c>
      <c r="C52" s="81" t="s">
        <v>56</v>
      </c>
      <c r="D52" s="35"/>
      <c r="E52" s="35"/>
      <c r="F52" s="35"/>
      <c r="G52" s="29"/>
      <c r="H52" s="28"/>
      <c r="I52" s="35"/>
      <c r="J52" s="36"/>
    </row>
    <row r="53" spans="1:10">
      <c r="A53" s="299"/>
      <c r="B53" s="177"/>
      <c r="C53" s="81" t="s">
        <v>57</v>
      </c>
      <c r="D53" s="35"/>
      <c r="E53" s="35"/>
      <c r="F53" s="35"/>
      <c r="G53" s="35"/>
      <c r="H53" s="35"/>
      <c r="I53" s="35"/>
      <c r="J53" s="36"/>
    </row>
    <row r="54" spans="1:10">
      <c r="A54" s="299"/>
      <c r="B54" s="175"/>
      <c r="C54" s="81" t="s">
        <v>58</v>
      </c>
      <c r="D54" s="35"/>
      <c r="E54" s="35"/>
      <c r="F54" s="35"/>
      <c r="G54" s="35"/>
      <c r="H54" s="35"/>
      <c r="I54" s="35"/>
      <c r="J54" s="36"/>
    </row>
    <row r="55" spans="1:10">
      <c r="A55" s="299"/>
      <c r="B55" s="178" t="s">
        <v>59</v>
      </c>
      <c r="C55" s="81" t="s">
        <v>60</v>
      </c>
      <c r="D55" s="35"/>
      <c r="E55" s="35"/>
      <c r="F55" s="35"/>
      <c r="G55" s="35"/>
      <c r="H55" s="35"/>
      <c r="I55" s="35"/>
      <c r="J55" s="36"/>
    </row>
    <row r="56" spans="1:10">
      <c r="A56" s="299"/>
      <c r="B56" s="175"/>
      <c r="C56" s="81" t="s">
        <v>61</v>
      </c>
      <c r="D56" s="35"/>
      <c r="E56" s="35"/>
      <c r="F56" s="35"/>
      <c r="G56" s="35"/>
      <c r="H56" s="35"/>
      <c r="I56" s="35"/>
      <c r="J56" s="36"/>
    </row>
    <row r="57" spans="1:10">
      <c r="A57" s="299"/>
      <c r="B57" s="178" t="s">
        <v>62</v>
      </c>
      <c r="C57" s="81" t="s">
        <v>63</v>
      </c>
      <c r="D57" s="35"/>
      <c r="E57" s="35"/>
      <c r="F57" s="35"/>
      <c r="G57" s="35"/>
      <c r="H57" s="35"/>
      <c r="I57" s="35"/>
      <c r="J57" s="36"/>
    </row>
    <row r="58" spans="1:10">
      <c r="A58" s="299"/>
      <c r="B58" s="177"/>
      <c r="C58" s="81" t="s">
        <v>64</v>
      </c>
      <c r="D58" s="35"/>
      <c r="E58" s="35"/>
      <c r="F58" s="35"/>
      <c r="G58" s="35"/>
      <c r="H58" s="35"/>
      <c r="I58" s="35"/>
      <c r="J58" s="36"/>
    </row>
    <row r="59" spans="1:10">
      <c r="A59" s="299"/>
      <c r="B59" s="175"/>
      <c r="C59" s="81" t="s">
        <v>65</v>
      </c>
      <c r="D59" s="35"/>
      <c r="E59" s="35"/>
      <c r="F59" s="35"/>
      <c r="G59" s="35"/>
      <c r="H59" s="35"/>
      <c r="I59" s="35"/>
      <c r="J59" s="36"/>
    </row>
    <row r="60" spans="1:10">
      <c r="A60" s="299"/>
      <c r="B60" s="178" t="s">
        <v>66</v>
      </c>
      <c r="C60" s="81" t="s">
        <v>67</v>
      </c>
      <c r="D60" s="35"/>
      <c r="E60" s="35"/>
      <c r="F60" s="35"/>
      <c r="G60" s="35"/>
      <c r="H60" s="35"/>
      <c r="I60" s="35"/>
      <c r="J60" s="36"/>
    </row>
    <row r="61" spans="1:10">
      <c r="A61" s="299"/>
      <c r="B61" s="168"/>
      <c r="C61" s="81" t="s">
        <v>68</v>
      </c>
      <c r="D61" s="35"/>
      <c r="E61" s="169"/>
      <c r="F61" s="100"/>
      <c r="G61" s="169"/>
      <c r="H61" s="100"/>
      <c r="I61" s="100"/>
      <c r="J61" s="126"/>
    </row>
    <row r="62" spans="1:10" ht="15.75" thickBot="1">
      <c r="A62" s="300"/>
      <c r="B62" s="165" t="s">
        <v>91</v>
      </c>
      <c r="C62" s="166"/>
      <c r="D62" s="166"/>
      <c r="E62" s="165" t="s">
        <v>92</v>
      </c>
      <c r="F62" s="100"/>
      <c r="G62" s="165" t="s">
        <v>93</v>
      </c>
      <c r="H62" s="65"/>
      <c r="I62" s="65"/>
      <c r="J62" s="66"/>
    </row>
    <row r="63" spans="1:10" ht="15.75" thickBot="1">
      <c r="A63" s="189"/>
      <c r="B63" s="203"/>
      <c r="C63" s="203"/>
      <c r="D63" s="195"/>
      <c r="E63" s="196"/>
      <c r="F63" s="196"/>
      <c r="G63" s="196"/>
      <c r="H63" s="196"/>
      <c r="I63" s="196"/>
      <c r="J63" s="197"/>
    </row>
    <row r="64" spans="1:10">
      <c r="A64" s="298" t="s">
        <v>69</v>
      </c>
      <c r="B64" s="200" t="s">
        <v>10</v>
      </c>
      <c r="C64" s="191" t="s">
        <v>11</v>
      </c>
      <c r="D64" s="12"/>
      <c r="E64" s="13"/>
      <c r="F64" s="13"/>
      <c r="G64" s="13"/>
      <c r="H64" s="13"/>
      <c r="I64" s="13"/>
      <c r="J64" s="14"/>
    </row>
    <row r="65" spans="1:10">
      <c r="A65" s="299"/>
      <c r="B65" s="15" t="s">
        <v>12</v>
      </c>
      <c r="C65" s="91"/>
      <c r="D65" s="17"/>
      <c r="E65" s="18"/>
      <c r="F65" s="19"/>
      <c r="G65" s="19"/>
      <c r="H65" s="19"/>
      <c r="I65" s="19"/>
      <c r="J65" s="20"/>
    </row>
    <row r="66" spans="1:10">
      <c r="A66" s="299"/>
      <c r="B66" s="15" t="s">
        <v>12</v>
      </c>
      <c r="C66" s="91"/>
      <c r="D66" s="21"/>
      <c r="E66" s="22"/>
      <c r="F66" s="19"/>
      <c r="G66" s="23"/>
      <c r="H66" s="23"/>
      <c r="I66" s="19"/>
      <c r="J66" s="24"/>
    </row>
    <row r="67" spans="1:10">
      <c r="A67" s="299"/>
      <c r="B67" s="15" t="s">
        <v>12</v>
      </c>
      <c r="C67" s="91"/>
      <c r="D67" s="21"/>
      <c r="E67" s="22"/>
      <c r="F67" s="19"/>
      <c r="G67" s="23"/>
      <c r="H67" s="23"/>
      <c r="I67" s="19"/>
      <c r="J67" s="24"/>
    </row>
    <row r="68" spans="1:10">
      <c r="A68" s="299"/>
      <c r="B68" s="25" t="s">
        <v>13</v>
      </c>
      <c r="C68" s="81" t="s">
        <v>14</v>
      </c>
      <c r="D68" s="27"/>
      <c r="E68" s="28"/>
      <c r="F68" s="29"/>
      <c r="G68" s="19"/>
      <c r="H68" s="30"/>
      <c r="I68" s="28"/>
      <c r="J68" s="31"/>
    </row>
    <row r="69" spans="1:10">
      <c r="A69" s="299"/>
      <c r="B69" s="25" t="s">
        <v>15</v>
      </c>
      <c r="C69" s="81" t="s">
        <v>14</v>
      </c>
      <c r="D69" s="32"/>
      <c r="E69" s="33"/>
      <c r="F69" s="34"/>
      <c r="G69" s="34"/>
      <c r="H69" s="19"/>
      <c r="I69" s="35"/>
      <c r="J69" s="36"/>
    </row>
    <row r="70" spans="1:10">
      <c r="A70" s="299"/>
      <c r="B70" s="25" t="s">
        <v>16</v>
      </c>
      <c r="C70" s="81" t="s">
        <v>14</v>
      </c>
      <c r="D70" s="37"/>
      <c r="E70" s="28"/>
      <c r="F70" s="34"/>
      <c r="G70" s="34"/>
      <c r="H70" s="28"/>
      <c r="I70" s="28"/>
      <c r="J70" s="31"/>
    </row>
    <row r="71" spans="1:10">
      <c r="A71" s="299"/>
      <c r="B71" s="25" t="s">
        <v>17</v>
      </c>
      <c r="C71" s="81" t="s">
        <v>14</v>
      </c>
      <c r="D71" s="38"/>
      <c r="E71" s="9"/>
      <c r="F71" s="28"/>
      <c r="G71" s="28"/>
      <c r="H71" s="28"/>
      <c r="I71" s="39"/>
      <c r="J71" s="36"/>
    </row>
    <row r="72" spans="1:10">
      <c r="A72" s="299"/>
      <c r="B72" s="25" t="s">
        <v>18</v>
      </c>
      <c r="C72" s="81" t="s">
        <v>19</v>
      </c>
      <c r="D72" s="37"/>
      <c r="E72" s="34"/>
      <c r="F72" s="40"/>
      <c r="G72" s="40"/>
      <c r="H72" s="19"/>
      <c r="I72" s="19"/>
      <c r="J72" s="41"/>
    </row>
    <row r="73" spans="1:10">
      <c r="A73" s="299"/>
      <c r="B73" s="25" t="s">
        <v>20</v>
      </c>
      <c r="C73" s="81" t="s">
        <v>14</v>
      </c>
      <c r="D73" s="37"/>
      <c r="E73" s="28"/>
      <c r="F73" s="34"/>
      <c r="G73" s="34"/>
      <c r="H73" s="35"/>
      <c r="I73" s="19"/>
      <c r="J73" s="36"/>
    </row>
    <row r="74" spans="1:10">
      <c r="A74" s="299"/>
      <c r="B74" s="25"/>
      <c r="C74" s="81" t="s">
        <v>21</v>
      </c>
      <c r="D74" s="27"/>
      <c r="E74" s="28"/>
      <c r="F74" s="40"/>
      <c r="G74" s="34"/>
      <c r="H74" s="42"/>
      <c r="I74" s="42"/>
      <c r="J74" s="36"/>
    </row>
    <row r="75" spans="1:10">
      <c r="A75" s="299"/>
      <c r="B75" s="25" t="s">
        <v>22</v>
      </c>
      <c r="C75" s="81" t="s">
        <v>14</v>
      </c>
      <c r="D75" s="32"/>
      <c r="E75" s="33"/>
      <c r="F75" s="34"/>
      <c r="G75" s="34"/>
      <c r="H75" s="43"/>
      <c r="I75" s="43"/>
      <c r="J75" s="44"/>
    </row>
    <row r="76" spans="1:10">
      <c r="A76" s="299"/>
      <c r="B76" s="25"/>
      <c r="C76" s="81" t="s">
        <v>21</v>
      </c>
      <c r="D76" s="45"/>
      <c r="E76" s="46"/>
      <c r="F76" s="34"/>
      <c r="G76" s="34"/>
      <c r="H76" s="47"/>
      <c r="I76" s="47"/>
      <c r="J76" s="36"/>
    </row>
    <row r="77" spans="1:10">
      <c r="A77" s="299"/>
      <c r="B77" s="25" t="s">
        <v>23</v>
      </c>
      <c r="C77" s="81" t="s">
        <v>14</v>
      </c>
      <c r="D77" s="37"/>
      <c r="E77" s="28"/>
      <c r="F77" s="34"/>
      <c r="G77" s="34"/>
      <c r="H77" s="48"/>
      <c r="I77" s="48"/>
      <c r="J77" s="36"/>
    </row>
    <row r="78" spans="1:10">
      <c r="A78" s="299"/>
      <c r="B78" s="25" t="s">
        <v>24</v>
      </c>
      <c r="C78" s="81" t="s">
        <v>14</v>
      </c>
      <c r="D78" s="27"/>
      <c r="E78" s="28"/>
      <c r="F78" s="35"/>
      <c r="G78" s="35"/>
      <c r="H78" s="28"/>
      <c r="I78" s="30"/>
      <c r="J78" s="24"/>
    </row>
    <row r="79" spans="1:10">
      <c r="A79" s="299"/>
      <c r="B79" s="25" t="s">
        <v>25</v>
      </c>
      <c r="C79" s="81" t="s">
        <v>14</v>
      </c>
      <c r="D79" s="37"/>
      <c r="E79" s="28"/>
      <c r="F79" s="34"/>
      <c r="G79" s="28"/>
      <c r="H79" s="34"/>
      <c r="I79" s="28"/>
      <c r="J79" s="31"/>
    </row>
    <row r="80" spans="1:10">
      <c r="A80" s="299"/>
      <c r="B80" s="25"/>
      <c r="C80" s="81" t="s">
        <v>21</v>
      </c>
      <c r="D80" s="37"/>
      <c r="E80" s="28"/>
      <c r="F80" s="34"/>
      <c r="G80" s="28"/>
      <c r="H80" s="35"/>
      <c r="I80" s="28"/>
      <c r="J80" s="31"/>
    </row>
    <row r="81" spans="1:10">
      <c r="A81" s="299"/>
      <c r="B81" s="25" t="s">
        <v>26</v>
      </c>
      <c r="C81" s="81" t="s">
        <v>19</v>
      </c>
      <c r="D81" s="32"/>
      <c r="E81" s="49"/>
      <c r="F81" s="34"/>
      <c r="G81" s="34"/>
      <c r="H81" s="34"/>
      <c r="I81" s="50"/>
      <c r="J81" s="36"/>
    </row>
    <row r="82" spans="1:10">
      <c r="A82" s="299"/>
      <c r="B82" s="51" t="s">
        <v>27</v>
      </c>
      <c r="C82" s="81" t="s">
        <v>14</v>
      </c>
      <c r="D82" s="52"/>
      <c r="E82" s="35"/>
      <c r="F82" s="35"/>
      <c r="G82" s="35"/>
      <c r="H82" s="35"/>
      <c r="I82" s="35"/>
      <c r="J82" s="36"/>
    </row>
    <row r="83" spans="1:10">
      <c r="A83" s="299"/>
      <c r="B83" s="53" t="s">
        <v>28</v>
      </c>
      <c r="C83" s="94" t="s">
        <v>29</v>
      </c>
      <c r="D83" s="37"/>
      <c r="E83" s="34"/>
      <c r="F83" s="55"/>
      <c r="G83" s="55"/>
      <c r="H83" s="56"/>
      <c r="I83" s="55"/>
      <c r="J83" s="41"/>
    </row>
    <row r="84" spans="1:10">
      <c r="A84" s="299"/>
      <c r="B84" s="53" t="s">
        <v>30</v>
      </c>
      <c r="C84" s="94" t="s">
        <v>29</v>
      </c>
      <c r="D84" s="57"/>
      <c r="E84" s="58"/>
      <c r="F84" s="55"/>
      <c r="G84" s="55"/>
      <c r="H84" s="50"/>
      <c r="I84" s="39"/>
      <c r="J84" s="41"/>
    </row>
    <row r="85" spans="1:10">
      <c r="A85" s="299"/>
      <c r="B85" s="53" t="s">
        <v>31</v>
      </c>
      <c r="C85" s="94" t="s">
        <v>29</v>
      </c>
      <c r="D85" s="57"/>
      <c r="E85" s="55"/>
      <c r="F85" s="39"/>
      <c r="G85" s="55"/>
      <c r="H85" s="55"/>
      <c r="I85" s="23"/>
      <c r="J85" s="59"/>
    </row>
    <row r="86" spans="1:10" ht="15.75" thickBot="1">
      <c r="A86" s="299"/>
      <c r="B86" s="96" t="s">
        <v>32</v>
      </c>
      <c r="C86" s="97" t="s">
        <v>33</v>
      </c>
      <c r="D86" s="160"/>
      <c r="E86" s="98"/>
      <c r="F86" s="98"/>
      <c r="G86" s="142"/>
      <c r="H86" s="161"/>
      <c r="I86" s="161"/>
      <c r="J86" s="101"/>
    </row>
    <row r="87" spans="1:10">
      <c r="A87" s="299"/>
      <c r="B87" s="67"/>
      <c r="C87" s="102" t="s">
        <v>34</v>
      </c>
      <c r="D87" s="69"/>
      <c r="E87" s="70"/>
      <c r="F87" s="70"/>
      <c r="G87" s="70"/>
      <c r="H87" s="70"/>
      <c r="I87" s="70"/>
      <c r="J87" s="72"/>
    </row>
    <row r="88" spans="1:10">
      <c r="A88" s="299"/>
      <c r="B88" s="61"/>
      <c r="C88" s="9" t="s">
        <v>34</v>
      </c>
      <c r="D88" s="52"/>
      <c r="E88" s="35"/>
      <c r="F88" s="35"/>
      <c r="G88" s="35"/>
      <c r="H88" s="35"/>
      <c r="I88" s="35"/>
      <c r="J88" s="36"/>
    </row>
    <row r="89" spans="1:10">
      <c r="A89" s="299"/>
      <c r="B89" s="61"/>
      <c r="C89" s="81" t="s">
        <v>35</v>
      </c>
      <c r="D89" s="52"/>
      <c r="E89" s="35"/>
      <c r="F89" s="35"/>
      <c r="G89" s="35"/>
      <c r="H89" s="163"/>
      <c r="I89" s="35"/>
      <c r="J89" s="36"/>
    </row>
    <row r="90" spans="1:10">
      <c r="A90" s="299"/>
      <c r="B90" s="61"/>
      <c r="C90" s="81" t="s">
        <v>35</v>
      </c>
      <c r="D90" s="52"/>
      <c r="E90" s="35"/>
      <c r="F90" s="35"/>
      <c r="G90" s="35"/>
      <c r="H90" s="35"/>
      <c r="I90" s="35"/>
      <c r="J90" s="36"/>
    </row>
    <row r="91" spans="1:10">
      <c r="A91" s="299"/>
      <c r="B91" s="61"/>
      <c r="C91" s="81" t="s">
        <v>35</v>
      </c>
      <c r="D91" s="52"/>
      <c r="E91" s="35"/>
      <c r="F91" s="35"/>
      <c r="G91" s="35"/>
      <c r="H91" s="35"/>
      <c r="I91" s="35"/>
      <c r="J91" s="36"/>
    </row>
    <row r="92" spans="1:10">
      <c r="A92" s="299"/>
      <c r="B92" s="61"/>
      <c r="C92" s="81" t="s">
        <v>35</v>
      </c>
      <c r="D92" s="52"/>
      <c r="E92" s="35"/>
      <c r="F92" s="35"/>
      <c r="G92" s="35"/>
      <c r="H92" s="35"/>
      <c r="I92" s="35"/>
      <c r="J92" s="36"/>
    </row>
    <row r="93" spans="1:10" ht="15.75" thickBot="1">
      <c r="A93" s="300"/>
      <c r="B93" s="73"/>
      <c r="C93" s="82" t="s">
        <v>35</v>
      </c>
      <c r="D93" s="64"/>
      <c r="E93" s="65"/>
      <c r="F93" s="65"/>
      <c r="G93" s="65"/>
      <c r="H93" s="65"/>
      <c r="I93" s="65"/>
      <c r="J93" s="66"/>
    </row>
    <row r="94" spans="1:10">
      <c r="A94" s="293" t="s">
        <v>70</v>
      </c>
      <c r="B94" s="67" t="s">
        <v>37</v>
      </c>
      <c r="C94" s="86" t="s">
        <v>38</v>
      </c>
      <c r="D94" s="103"/>
      <c r="E94" s="13"/>
      <c r="F94" s="70"/>
      <c r="G94" s="70"/>
      <c r="H94" s="70"/>
      <c r="I94" s="70"/>
      <c r="J94" s="72"/>
    </row>
    <row r="95" spans="1:10" ht="16.5">
      <c r="A95" s="293"/>
      <c r="B95" s="61"/>
      <c r="C95" s="81" t="s">
        <v>39</v>
      </c>
      <c r="D95" s="34"/>
      <c r="E95" s="93"/>
      <c r="F95" s="35"/>
      <c r="G95" s="35"/>
      <c r="H95" s="35"/>
      <c r="I95" s="35"/>
      <c r="J95" s="36"/>
    </row>
    <row r="96" spans="1:10">
      <c r="A96" s="293"/>
      <c r="B96" s="61"/>
      <c r="C96" s="81" t="s">
        <v>40</v>
      </c>
      <c r="D96" s="35"/>
      <c r="E96" s="19"/>
      <c r="F96" s="35"/>
      <c r="G96" s="35"/>
      <c r="H96" s="35"/>
      <c r="I96" s="35"/>
      <c r="J96" s="36"/>
    </row>
    <row r="97" spans="1:10">
      <c r="A97" s="293"/>
      <c r="B97" s="61"/>
      <c r="C97" s="81" t="s">
        <v>41</v>
      </c>
      <c r="D97" s="35"/>
      <c r="E97" s="47"/>
      <c r="F97" s="35"/>
      <c r="G97" s="35"/>
      <c r="H97" s="35"/>
      <c r="I97" s="35"/>
      <c r="J97" s="36"/>
    </row>
    <row r="98" spans="1:10" ht="15.75" thickBot="1">
      <c r="A98" s="293"/>
      <c r="B98" s="73"/>
      <c r="C98" s="82" t="s">
        <v>42</v>
      </c>
      <c r="D98" s="65"/>
      <c r="E98" s="105"/>
      <c r="F98" s="65"/>
      <c r="G98" s="65"/>
      <c r="H98" s="65"/>
      <c r="I98" s="65"/>
      <c r="J98" s="66"/>
    </row>
    <row r="99" spans="1:10">
      <c r="A99" s="293"/>
      <c r="B99" s="75" t="s">
        <v>43</v>
      </c>
      <c r="C99" s="76" t="s">
        <v>44</v>
      </c>
      <c r="D99" s="79"/>
      <c r="E99" s="106"/>
      <c r="F99" s="79"/>
      <c r="G99" s="79"/>
      <c r="H99" s="79"/>
      <c r="I99" s="79"/>
      <c r="J99" s="80"/>
    </row>
    <row r="100" spans="1:10">
      <c r="A100" s="293"/>
      <c r="B100" s="61"/>
      <c r="C100" s="81" t="s">
        <v>45</v>
      </c>
      <c r="D100" s="35"/>
      <c r="E100" s="43"/>
      <c r="F100" s="19"/>
      <c r="G100" s="35"/>
      <c r="H100" s="35"/>
      <c r="I100" s="35"/>
      <c r="J100" s="36"/>
    </row>
    <row r="101" spans="1:10">
      <c r="A101" s="293"/>
      <c r="B101" s="61"/>
      <c r="C101" s="81" t="s">
        <v>46</v>
      </c>
      <c r="D101" s="35"/>
      <c r="E101" s="19"/>
      <c r="F101" s="35"/>
      <c r="G101" s="35"/>
      <c r="H101" s="35"/>
      <c r="I101" s="35"/>
      <c r="J101" s="36"/>
    </row>
    <row r="102" spans="1:10">
      <c r="A102" s="293"/>
      <c r="B102" s="61"/>
      <c r="C102" s="81" t="s">
        <v>47</v>
      </c>
      <c r="D102" s="35"/>
      <c r="E102" s="28"/>
      <c r="F102" s="19"/>
      <c r="G102" s="35"/>
      <c r="H102" s="35"/>
      <c r="I102" s="35"/>
      <c r="J102" s="36"/>
    </row>
    <row r="103" spans="1:10" ht="15.75" thickBot="1">
      <c r="A103" s="293"/>
      <c r="B103" s="73"/>
      <c r="C103" s="82" t="s">
        <v>48</v>
      </c>
      <c r="D103" s="65"/>
      <c r="E103" s="107"/>
      <c r="F103" s="84"/>
      <c r="G103" s="65"/>
      <c r="H103" s="65"/>
      <c r="I103" s="65"/>
      <c r="J103" s="66"/>
    </row>
    <row r="104" spans="1:10">
      <c r="A104" s="293"/>
      <c r="B104" s="85" t="s">
        <v>49</v>
      </c>
      <c r="C104" s="86" t="s">
        <v>50</v>
      </c>
      <c r="D104" s="108"/>
      <c r="E104" s="108"/>
      <c r="F104" s="108"/>
      <c r="G104" s="70"/>
      <c r="H104" s="70"/>
      <c r="I104" s="70"/>
      <c r="J104" s="72"/>
    </row>
    <row r="105" spans="1:10">
      <c r="A105" s="293"/>
      <c r="B105" s="88"/>
      <c r="C105" s="81" t="s">
        <v>51</v>
      </c>
      <c r="D105" s="35"/>
      <c r="E105" s="35"/>
      <c r="F105" s="23"/>
      <c r="G105" s="35"/>
      <c r="H105" s="35"/>
      <c r="I105" s="35"/>
      <c r="J105" s="36"/>
    </row>
    <row r="106" spans="1:10">
      <c r="A106" s="293"/>
      <c r="B106" s="88"/>
      <c r="C106" s="81" t="s">
        <v>52</v>
      </c>
      <c r="D106" s="42"/>
      <c r="E106" s="42"/>
      <c r="F106" s="35"/>
      <c r="G106" s="35"/>
      <c r="H106" s="35"/>
      <c r="I106" s="35"/>
      <c r="J106" s="36"/>
    </row>
    <row r="107" spans="1:10">
      <c r="A107" s="293"/>
      <c r="B107" s="88"/>
      <c r="C107" s="81" t="s">
        <v>53</v>
      </c>
      <c r="D107" s="35"/>
      <c r="E107" s="35"/>
      <c r="F107" s="35"/>
      <c r="G107" s="35"/>
      <c r="H107" s="35"/>
      <c r="I107" s="35"/>
      <c r="J107" s="36"/>
    </row>
    <row r="108" spans="1:10">
      <c r="A108" s="293"/>
      <c r="B108" s="75"/>
      <c r="C108" s="81" t="s">
        <v>54</v>
      </c>
      <c r="D108" s="35"/>
      <c r="E108" s="35"/>
      <c r="F108" s="35"/>
      <c r="G108" s="35"/>
      <c r="H108" s="35"/>
      <c r="I108" s="35"/>
      <c r="J108" s="36"/>
    </row>
    <row r="109" spans="1:10">
      <c r="A109" s="293"/>
      <c r="B109" s="63" t="s">
        <v>55</v>
      </c>
      <c r="C109" s="81" t="s">
        <v>56</v>
      </c>
      <c r="D109" s="23"/>
      <c r="E109" s="35"/>
      <c r="F109" s="33"/>
      <c r="G109" s="35"/>
      <c r="H109" s="35"/>
      <c r="I109" s="35"/>
      <c r="J109" s="36"/>
    </row>
    <row r="110" spans="1:10">
      <c r="A110" s="293"/>
      <c r="B110" s="88"/>
      <c r="C110" s="81" t="s">
        <v>57</v>
      </c>
      <c r="D110" s="35"/>
      <c r="E110" s="35"/>
      <c r="F110" s="35"/>
      <c r="G110" s="46"/>
      <c r="H110" s="35"/>
      <c r="I110" s="35"/>
      <c r="J110" s="36"/>
    </row>
    <row r="111" spans="1:10">
      <c r="A111" s="293"/>
      <c r="B111" s="75"/>
      <c r="C111" s="81" t="s">
        <v>58</v>
      </c>
      <c r="D111" s="35"/>
      <c r="E111" s="35"/>
      <c r="F111" s="35"/>
      <c r="G111" s="35"/>
      <c r="H111" s="35"/>
      <c r="I111" s="35"/>
      <c r="J111" s="36"/>
    </row>
    <row r="112" spans="1:10">
      <c r="A112" s="293"/>
      <c r="B112" s="63" t="s">
        <v>59</v>
      </c>
      <c r="C112" s="81" t="s">
        <v>60</v>
      </c>
      <c r="D112" s="35"/>
      <c r="E112" s="35"/>
      <c r="F112" s="35"/>
      <c r="G112" s="35"/>
      <c r="H112" s="35"/>
      <c r="I112" s="35"/>
      <c r="J112" s="36"/>
    </row>
    <row r="113" spans="1:10">
      <c r="A113" s="293"/>
      <c r="B113" s="75"/>
      <c r="C113" s="81" t="s">
        <v>61</v>
      </c>
      <c r="D113" s="35"/>
      <c r="E113" s="35"/>
      <c r="F113" s="35"/>
      <c r="G113" s="35"/>
      <c r="H113" s="35"/>
      <c r="I113" s="35"/>
      <c r="J113" s="36"/>
    </row>
    <row r="114" spans="1:10">
      <c r="A114" s="293"/>
      <c r="B114" s="63" t="s">
        <v>62</v>
      </c>
      <c r="C114" s="81" t="s">
        <v>63</v>
      </c>
      <c r="D114" s="35"/>
      <c r="E114" s="35"/>
      <c r="F114" s="35"/>
      <c r="G114" s="35"/>
      <c r="H114" s="35"/>
      <c r="I114" s="35"/>
      <c r="J114" s="36"/>
    </row>
    <row r="115" spans="1:10">
      <c r="A115" s="293"/>
      <c r="B115" s="88"/>
      <c r="C115" s="81" t="s">
        <v>64</v>
      </c>
      <c r="D115" s="35"/>
      <c r="E115" s="35"/>
      <c r="F115" s="35"/>
      <c r="G115" s="35"/>
      <c r="H115" s="35"/>
      <c r="I115" s="35"/>
      <c r="J115" s="36"/>
    </row>
    <row r="116" spans="1:10">
      <c r="A116" s="293"/>
      <c r="B116" s="75"/>
      <c r="C116" s="81" t="s">
        <v>65</v>
      </c>
      <c r="D116" s="35"/>
      <c r="E116" s="35"/>
      <c r="F116" s="35"/>
      <c r="G116" s="35"/>
      <c r="H116" s="35"/>
      <c r="I116" s="35"/>
      <c r="J116" s="36"/>
    </row>
    <row r="117" spans="1:10">
      <c r="A117" s="293"/>
      <c r="B117" s="63" t="s">
        <v>66</v>
      </c>
      <c r="C117" s="81" t="s">
        <v>67</v>
      </c>
      <c r="D117" s="35"/>
      <c r="E117" s="35"/>
      <c r="F117" s="18"/>
      <c r="G117" s="95"/>
      <c r="H117" s="35"/>
      <c r="I117" s="35"/>
      <c r="J117" s="36"/>
    </row>
    <row r="118" spans="1:10" ht="15.75" thickBot="1">
      <c r="A118" s="293"/>
      <c r="B118" s="89"/>
      <c r="C118" s="82" t="s">
        <v>68</v>
      </c>
      <c r="D118" s="65"/>
      <c r="E118" s="65"/>
      <c r="F118" s="65"/>
      <c r="G118" s="65"/>
      <c r="H118" s="65"/>
      <c r="I118" s="65"/>
      <c r="J118" s="66"/>
    </row>
    <row r="119" spans="1:10" ht="15.75" thickBot="1">
      <c r="A119" s="189"/>
      <c r="B119" s="210"/>
      <c r="C119" s="192"/>
      <c r="D119" s="211"/>
      <c r="E119" s="211"/>
      <c r="F119" s="211"/>
      <c r="G119" s="211"/>
      <c r="H119" s="211"/>
      <c r="I119" s="211"/>
      <c r="J119" s="212"/>
    </row>
    <row r="120" spans="1:10">
      <c r="A120" s="301" t="s">
        <v>71</v>
      </c>
      <c r="B120" s="11" t="s">
        <v>10</v>
      </c>
      <c r="C120" s="90" t="s">
        <v>11</v>
      </c>
      <c r="D120" s="13"/>
      <c r="E120" s="13"/>
      <c r="F120" s="13"/>
      <c r="G120" s="13"/>
      <c r="H120" s="13"/>
      <c r="I120" s="13"/>
      <c r="J120" s="14"/>
    </row>
    <row r="121" spans="1:10">
      <c r="A121" s="302"/>
      <c r="B121" s="15" t="s">
        <v>12</v>
      </c>
      <c r="C121" s="91"/>
      <c r="D121" s="19"/>
      <c r="E121" s="19"/>
      <c r="F121" s="9"/>
      <c r="G121" s="19"/>
      <c r="H121" s="19"/>
      <c r="I121" s="92"/>
      <c r="J121" s="24"/>
    </row>
    <row r="122" spans="1:10">
      <c r="A122" s="302"/>
      <c r="B122" s="15" t="s">
        <v>12</v>
      </c>
      <c r="C122" s="91"/>
      <c r="D122" s="19"/>
      <c r="E122" s="19"/>
      <c r="F122" s="9"/>
      <c r="G122" s="19"/>
      <c r="H122" s="50"/>
      <c r="I122" s="50"/>
      <c r="J122" s="24"/>
    </row>
    <row r="123" spans="1:10">
      <c r="A123" s="302"/>
      <c r="B123" s="15" t="s">
        <v>12</v>
      </c>
      <c r="C123" s="91"/>
      <c r="D123" s="35"/>
      <c r="E123" s="35"/>
      <c r="F123" s="34"/>
      <c r="G123" s="34"/>
      <c r="H123" s="33"/>
      <c r="I123" s="109"/>
      <c r="J123" s="44"/>
    </row>
    <row r="124" spans="1:10">
      <c r="A124" s="302"/>
      <c r="B124" s="25" t="s">
        <v>13</v>
      </c>
      <c r="C124" s="81" t="s">
        <v>14</v>
      </c>
      <c r="D124" s="35"/>
      <c r="E124" s="35"/>
      <c r="F124" s="47"/>
      <c r="G124" s="47"/>
      <c r="H124" s="110"/>
      <c r="I124" s="33"/>
      <c r="J124" s="111"/>
    </row>
    <row r="125" spans="1:10">
      <c r="A125" s="302"/>
      <c r="B125" s="25" t="s">
        <v>15</v>
      </c>
      <c r="C125" s="81" t="s">
        <v>14</v>
      </c>
      <c r="D125" s="35"/>
      <c r="E125" s="35"/>
      <c r="F125" s="28"/>
      <c r="G125" s="34"/>
      <c r="H125" s="112"/>
      <c r="I125" s="34"/>
      <c r="J125" s="44"/>
    </row>
    <row r="126" spans="1:10">
      <c r="A126" s="302"/>
      <c r="B126" s="25" t="s">
        <v>16</v>
      </c>
      <c r="C126" s="81" t="s">
        <v>14</v>
      </c>
      <c r="D126" s="28"/>
      <c r="E126" s="28"/>
      <c r="F126" s="28"/>
      <c r="G126" s="34"/>
      <c r="H126" s="34"/>
      <c r="I126" s="104"/>
      <c r="J126" s="44"/>
    </row>
    <row r="127" spans="1:10">
      <c r="A127" s="302"/>
      <c r="B127" s="25" t="s">
        <v>17</v>
      </c>
      <c r="C127" s="81" t="s">
        <v>14</v>
      </c>
      <c r="D127" s="35"/>
      <c r="E127" s="35"/>
      <c r="F127" s="34"/>
      <c r="G127" s="35"/>
      <c r="H127" s="35"/>
      <c r="I127" s="35"/>
      <c r="J127" s="31"/>
    </row>
    <row r="128" spans="1:10">
      <c r="A128" s="302"/>
      <c r="B128" s="25" t="s">
        <v>18</v>
      </c>
      <c r="C128" s="81" t="s">
        <v>19</v>
      </c>
      <c r="D128" s="34"/>
      <c r="E128" s="34"/>
      <c r="F128" s="28"/>
      <c r="G128" s="34"/>
      <c r="H128" s="19"/>
      <c r="I128" s="55"/>
      <c r="J128" s="113"/>
    </row>
    <row r="129" spans="1:10">
      <c r="A129" s="302"/>
      <c r="B129" s="25" t="s">
        <v>20</v>
      </c>
      <c r="C129" s="81" t="s">
        <v>14</v>
      </c>
      <c r="D129" s="19"/>
      <c r="E129" s="19"/>
      <c r="F129" s="9"/>
      <c r="G129" s="19"/>
      <c r="H129" s="114"/>
      <c r="I129" s="19"/>
      <c r="J129" s="115"/>
    </row>
    <row r="130" spans="1:10">
      <c r="A130" s="302"/>
      <c r="B130" s="25"/>
      <c r="C130" s="81" t="s">
        <v>21</v>
      </c>
      <c r="D130" s="19"/>
      <c r="E130" s="19"/>
      <c r="F130" s="9"/>
      <c r="G130" s="19"/>
      <c r="H130" s="19"/>
      <c r="I130" s="19"/>
      <c r="J130" s="24"/>
    </row>
    <row r="131" spans="1:10">
      <c r="A131" s="302"/>
      <c r="B131" s="25" t="s">
        <v>22</v>
      </c>
      <c r="C131" s="81" t="s">
        <v>14</v>
      </c>
      <c r="D131" s="19"/>
      <c r="E131" s="19"/>
      <c r="F131" s="9"/>
      <c r="G131" s="19"/>
      <c r="H131" s="19"/>
      <c r="I131" s="19"/>
      <c r="J131" s="24"/>
    </row>
    <row r="132" spans="1:10">
      <c r="A132" s="302"/>
      <c r="B132" s="25"/>
      <c r="C132" s="81" t="s">
        <v>21</v>
      </c>
      <c r="D132" s="35"/>
      <c r="E132" s="35"/>
      <c r="F132" s="28"/>
      <c r="G132" s="34"/>
      <c r="H132" s="34"/>
      <c r="I132" s="34"/>
      <c r="J132" s="44"/>
    </row>
    <row r="133" spans="1:10">
      <c r="A133" s="302"/>
      <c r="B133" s="25" t="s">
        <v>23</v>
      </c>
      <c r="C133" s="81" t="s">
        <v>14</v>
      </c>
      <c r="D133" s="34"/>
      <c r="E133" s="34"/>
      <c r="F133" s="58"/>
      <c r="G133" s="22"/>
      <c r="H133" s="19"/>
      <c r="I133" s="19"/>
      <c r="J133" s="44"/>
    </row>
    <row r="134" spans="1:10">
      <c r="A134" s="302"/>
      <c r="B134" s="25" t="s">
        <v>24</v>
      </c>
      <c r="C134" s="81" t="s">
        <v>14</v>
      </c>
      <c r="D134" s="34"/>
      <c r="E134" s="34"/>
      <c r="F134" s="34"/>
      <c r="G134" s="34"/>
      <c r="H134" s="46"/>
      <c r="I134" s="33"/>
      <c r="J134" s="44"/>
    </row>
    <row r="135" spans="1:10">
      <c r="A135" s="302"/>
      <c r="B135" s="25" t="s">
        <v>25</v>
      </c>
      <c r="C135" s="81" t="s">
        <v>14</v>
      </c>
      <c r="D135" s="34"/>
      <c r="E135" s="34"/>
      <c r="F135" s="55"/>
      <c r="G135" s="55"/>
      <c r="H135" s="116"/>
      <c r="I135" s="46"/>
      <c r="J135" s="44"/>
    </row>
    <row r="136" spans="1:10">
      <c r="A136" s="302"/>
      <c r="B136" s="25"/>
      <c r="C136" s="81" t="s">
        <v>21</v>
      </c>
      <c r="D136" s="35"/>
      <c r="E136" s="35"/>
      <c r="F136" s="28"/>
      <c r="G136" s="34"/>
      <c r="H136" s="34"/>
      <c r="I136" s="34"/>
      <c r="J136" s="44"/>
    </row>
    <row r="137" spans="1:10">
      <c r="A137" s="302"/>
      <c r="B137" s="25" t="s">
        <v>26</v>
      </c>
      <c r="C137" s="81" t="s">
        <v>19</v>
      </c>
      <c r="D137" s="35"/>
      <c r="E137" s="35"/>
      <c r="F137" s="28"/>
      <c r="G137" s="110"/>
      <c r="H137" s="33"/>
      <c r="I137" s="33"/>
      <c r="J137" s="24"/>
    </row>
    <row r="138" spans="1:10">
      <c r="A138" s="302"/>
      <c r="B138" s="51" t="s">
        <v>27</v>
      </c>
      <c r="C138" s="81" t="s">
        <v>14</v>
      </c>
      <c r="D138" s="34"/>
      <c r="E138" s="34"/>
      <c r="F138" s="28"/>
      <c r="G138" s="34"/>
      <c r="H138" s="110"/>
      <c r="I138" s="110"/>
      <c r="J138" s="31"/>
    </row>
    <row r="139" spans="1:10">
      <c r="A139" s="302"/>
      <c r="B139" s="53" t="s">
        <v>28</v>
      </c>
      <c r="C139" s="94" t="s">
        <v>29</v>
      </c>
      <c r="D139" s="34"/>
      <c r="E139" s="34"/>
      <c r="F139" s="28"/>
      <c r="G139" s="34"/>
      <c r="H139" s="110"/>
      <c r="I139" s="110"/>
      <c r="J139" s="31"/>
    </row>
    <row r="140" spans="1:10">
      <c r="A140" s="302"/>
      <c r="B140" s="53" t="s">
        <v>30</v>
      </c>
      <c r="C140" s="94" t="s">
        <v>29</v>
      </c>
      <c r="D140" s="34"/>
      <c r="E140" s="34"/>
      <c r="F140" s="22"/>
      <c r="G140" s="34"/>
      <c r="H140" s="55"/>
      <c r="I140" s="33"/>
      <c r="J140" s="36"/>
    </row>
    <row r="141" spans="1:10">
      <c r="A141" s="302"/>
      <c r="B141" s="53" t="s">
        <v>31</v>
      </c>
      <c r="C141" s="94" t="s">
        <v>29</v>
      </c>
      <c r="D141" s="35"/>
      <c r="E141" s="35"/>
      <c r="F141" s="35"/>
      <c r="G141" s="35"/>
      <c r="H141" s="35"/>
      <c r="I141" s="35"/>
      <c r="J141" s="36"/>
    </row>
    <row r="142" spans="1:10" ht="15.75" thickBot="1">
      <c r="A142" s="302"/>
      <c r="B142" s="117" t="s">
        <v>32</v>
      </c>
      <c r="C142" s="118" t="s">
        <v>33</v>
      </c>
      <c r="D142" s="119"/>
      <c r="E142" s="119"/>
      <c r="F142" s="120"/>
      <c r="G142" s="121"/>
      <c r="H142" s="65"/>
      <c r="I142" s="65"/>
      <c r="J142" s="122"/>
    </row>
    <row r="143" spans="1:10">
      <c r="A143" s="302"/>
      <c r="B143" s="67"/>
      <c r="C143" s="102" t="s">
        <v>34</v>
      </c>
      <c r="D143" s="103"/>
      <c r="E143" s="103"/>
      <c r="F143" s="71"/>
      <c r="G143" s="71"/>
      <c r="H143" s="71"/>
      <c r="I143" s="87"/>
      <c r="J143" s="123"/>
    </row>
    <row r="144" spans="1:10">
      <c r="A144" s="302"/>
      <c r="B144" s="61"/>
      <c r="C144" s="9" t="s">
        <v>34</v>
      </c>
      <c r="D144" s="55"/>
      <c r="E144" s="55"/>
      <c r="F144" s="58"/>
      <c r="G144" s="55"/>
      <c r="H144" s="55"/>
      <c r="I144" s="55"/>
      <c r="J144" s="60"/>
    </row>
    <row r="145" spans="1:10">
      <c r="A145" s="302"/>
      <c r="B145" s="61"/>
      <c r="C145" s="81" t="s">
        <v>35</v>
      </c>
      <c r="D145" s="35"/>
      <c r="E145" s="35"/>
      <c r="F145" s="39"/>
      <c r="G145" s="55"/>
      <c r="H145" s="55"/>
      <c r="I145" s="116"/>
      <c r="J145" s="60"/>
    </row>
    <row r="146" spans="1:10">
      <c r="A146" s="302"/>
      <c r="B146" s="61"/>
      <c r="C146" s="81" t="s">
        <v>35</v>
      </c>
      <c r="D146" s="35"/>
      <c r="E146" s="35"/>
      <c r="F146" s="35"/>
      <c r="G146" s="35"/>
      <c r="H146" s="35"/>
      <c r="I146" s="35"/>
      <c r="J146" s="36"/>
    </row>
    <row r="147" spans="1:10">
      <c r="A147" s="302"/>
      <c r="B147" s="61"/>
      <c r="C147" s="81" t="s">
        <v>35</v>
      </c>
      <c r="D147" s="23"/>
      <c r="E147" s="23"/>
      <c r="F147" s="35"/>
      <c r="G147" s="35"/>
      <c r="H147" s="35"/>
      <c r="I147" s="35"/>
      <c r="J147" s="36"/>
    </row>
    <row r="148" spans="1:10">
      <c r="A148" s="302"/>
      <c r="B148" s="61"/>
      <c r="C148" s="81" t="s">
        <v>35</v>
      </c>
      <c r="D148" s="35"/>
      <c r="E148" s="39"/>
      <c r="F148" s="35"/>
      <c r="G148" s="35"/>
      <c r="H148" s="35"/>
      <c r="I148" s="35"/>
      <c r="J148" s="36"/>
    </row>
    <row r="149" spans="1:10" ht="15.75" thickBot="1">
      <c r="A149" s="302"/>
      <c r="B149" s="63"/>
      <c r="C149" s="124" t="s">
        <v>35</v>
      </c>
      <c r="D149" s="100"/>
      <c r="E149" s="100"/>
      <c r="F149" s="99"/>
      <c r="G149" s="100"/>
      <c r="H149" s="125"/>
      <c r="I149" s="100"/>
      <c r="J149" s="126"/>
    </row>
    <row r="150" spans="1:10">
      <c r="A150" s="293" t="s">
        <v>72</v>
      </c>
      <c r="B150" s="67" t="s">
        <v>37</v>
      </c>
      <c r="C150" s="86" t="s">
        <v>38</v>
      </c>
      <c r="D150" s="70"/>
      <c r="E150" s="70"/>
      <c r="F150" s="70"/>
      <c r="G150" s="70"/>
      <c r="H150" s="70"/>
      <c r="I150" s="70"/>
      <c r="J150" s="72"/>
    </row>
    <row r="151" spans="1:10">
      <c r="A151" s="293"/>
      <c r="B151" s="61"/>
      <c r="C151" s="81" t="s">
        <v>39</v>
      </c>
      <c r="D151" s="35"/>
      <c r="E151" s="35"/>
      <c r="F151" s="35"/>
      <c r="G151" s="35"/>
      <c r="H151" s="35"/>
      <c r="I151" s="35"/>
      <c r="J151" s="36"/>
    </row>
    <row r="152" spans="1:10">
      <c r="A152" s="293"/>
      <c r="B152" s="61"/>
      <c r="C152" s="81" t="s">
        <v>40</v>
      </c>
      <c r="D152" s="35"/>
      <c r="E152" s="35"/>
      <c r="F152" s="35"/>
      <c r="G152" s="35"/>
      <c r="H152" s="35"/>
      <c r="I152" s="35"/>
      <c r="J152" s="36"/>
    </row>
    <row r="153" spans="1:10">
      <c r="A153" s="293"/>
      <c r="B153" s="61"/>
      <c r="C153" s="81" t="s">
        <v>41</v>
      </c>
      <c r="D153" s="35"/>
      <c r="E153" s="35"/>
      <c r="F153" s="35"/>
      <c r="G153" s="35"/>
      <c r="H153" s="35"/>
      <c r="I153" s="35"/>
      <c r="J153" s="36"/>
    </row>
    <row r="154" spans="1:10">
      <c r="A154" s="293"/>
      <c r="B154" s="61"/>
      <c r="C154" s="81" t="s">
        <v>42</v>
      </c>
      <c r="D154" s="47"/>
      <c r="E154" s="35"/>
      <c r="F154" s="35"/>
      <c r="G154" s="35"/>
      <c r="H154" s="35"/>
      <c r="I154" s="35"/>
      <c r="J154" s="36"/>
    </row>
    <row r="155" spans="1:10" ht="15.75" thickBot="1">
      <c r="A155" s="293"/>
      <c r="B155" s="73" t="s">
        <v>43</v>
      </c>
      <c r="C155" s="82" t="s">
        <v>44</v>
      </c>
      <c r="D155" s="65"/>
      <c r="E155" s="65"/>
      <c r="F155" s="65"/>
      <c r="G155" s="65"/>
      <c r="H155" s="65"/>
      <c r="I155" s="65"/>
      <c r="J155" s="66"/>
    </row>
    <row r="156" spans="1:10">
      <c r="A156" s="293"/>
      <c r="B156" s="67"/>
      <c r="C156" s="86" t="s">
        <v>45</v>
      </c>
      <c r="D156" s="70"/>
      <c r="E156" s="70"/>
      <c r="F156" s="70"/>
      <c r="G156" s="70"/>
      <c r="H156" s="70"/>
      <c r="I156" s="70"/>
      <c r="J156" s="72"/>
    </row>
    <row r="157" spans="1:10">
      <c r="A157" s="293"/>
      <c r="B157" s="61"/>
      <c r="C157" s="81" t="s">
        <v>46</v>
      </c>
      <c r="D157" s="35"/>
      <c r="E157" s="35"/>
      <c r="F157" s="35"/>
      <c r="G157" s="35"/>
      <c r="H157" s="35"/>
      <c r="I157" s="35"/>
      <c r="J157" s="36"/>
    </row>
    <row r="158" spans="1:10">
      <c r="A158" s="293"/>
      <c r="B158" s="61"/>
      <c r="C158" s="81" t="s">
        <v>47</v>
      </c>
      <c r="D158" s="35"/>
      <c r="E158" s="35"/>
      <c r="F158" s="35"/>
      <c r="G158" s="35"/>
      <c r="H158" s="35"/>
      <c r="I158" s="35"/>
      <c r="J158" s="36"/>
    </row>
    <row r="159" spans="1:10" ht="15.75" thickBot="1">
      <c r="A159" s="293"/>
      <c r="B159" s="73"/>
      <c r="C159" s="82" t="s">
        <v>48</v>
      </c>
      <c r="D159" s="65"/>
      <c r="E159" s="65"/>
      <c r="F159" s="65"/>
      <c r="G159" s="65"/>
      <c r="H159" s="65"/>
      <c r="I159" s="65"/>
      <c r="J159" s="66"/>
    </row>
    <row r="160" spans="1:10">
      <c r="A160" s="293"/>
      <c r="B160" s="75" t="s">
        <v>49</v>
      </c>
      <c r="C160" s="76" t="s">
        <v>50</v>
      </c>
      <c r="D160" s="79"/>
      <c r="E160" s="79"/>
      <c r="F160" s="79"/>
      <c r="G160" s="79"/>
      <c r="H160" s="77"/>
      <c r="I160" s="77"/>
      <c r="J160" s="80"/>
    </row>
    <row r="161" spans="1:10">
      <c r="A161" s="293"/>
      <c r="B161" s="61"/>
      <c r="C161" s="81" t="s">
        <v>51</v>
      </c>
      <c r="D161" s="28"/>
      <c r="E161" s="28"/>
      <c r="F161" s="28"/>
      <c r="G161" s="34"/>
      <c r="H161" s="35"/>
      <c r="I161" s="35"/>
      <c r="J161" s="36"/>
    </row>
    <row r="162" spans="1:10">
      <c r="A162" s="293"/>
      <c r="B162" s="61"/>
      <c r="C162" s="81" t="s">
        <v>52</v>
      </c>
      <c r="D162" s="35"/>
      <c r="E162" s="35"/>
      <c r="F162" s="35"/>
      <c r="G162" s="35"/>
      <c r="H162" s="35"/>
      <c r="I162" s="35"/>
      <c r="J162" s="36"/>
    </row>
    <row r="163" spans="1:10">
      <c r="A163" s="293"/>
      <c r="B163" s="61"/>
      <c r="C163" s="81" t="s">
        <v>53</v>
      </c>
      <c r="D163" s="35"/>
      <c r="E163" s="35"/>
      <c r="F163" s="35"/>
      <c r="G163" s="35"/>
      <c r="H163" s="35"/>
      <c r="I163" s="35"/>
      <c r="J163" s="36"/>
    </row>
    <row r="164" spans="1:10">
      <c r="A164" s="293"/>
      <c r="B164" s="61"/>
      <c r="C164" s="81" t="s">
        <v>54</v>
      </c>
      <c r="D164" s="35"/>
      <c r="E164" s="35"/>
      <c r="F164" s="42"/>
      <c r="G164" s="35"/>
      <c r="H164" s="35"/>
      <c r="I164" s="35"/>
      <c r="J164" s="36"/>
    </row>
    <row r="165" spans="1:10">
      <c r="A165" s="293"/>
      <c r="B165" s="61" t="s">
        <v>55</v>
      </c>
      <c r="C165" s="81" t="s">
        <v>56</v>
      </c>
      <c r="D165" s="23"/>
      <c r="E165" s="23"/>
      <c r="F165" s="35"/>
      <c r="G165" s="35"/>
      <c r="H165" s="35"/>
      <c r="I165" s="35"/>
      <c r="J165" s="36"/>
    </row>
    <row r="166" spans="1:10">
      <c r="A166" s="293"/>
      <c r="B166" s="61"/>
      <c r="C166" s="81" t="s">
        <v>57</v>
      </c>
      <c r="D166" s="35"/>
      <c r="E166" s="35"/>
      <c r="F166" s="35"/>
      <c r="G166" s="35"/>
      <c r="H166" s="35"/>
      <c r="I166" s="35"/>
      <c r="J166" s="36"/>
    </row>
    <row r="167" spans="1:10">
      <c r="A167" s="293"/>
      <c r="B167" s="61"/>
      <c r="C167" s="81" t="s">
        <v>58</v>
      </c>
      <c r="D167" s="35"/>
      <c r="E167" s="35"/>
      <c r="F167" s="35"/>
      <c r="G167" s="35"/>
      <c r="H167" s="35"/>
      <c r="I167" s="35"/>
      <c r="J167" s="36"/>
    </row>
    <row r="168" spans="1:10">
      <c r="A168" s="293"/>
      <c r="B168" s="61" t="s">
        <v>59</v>
      </c>
      <c r="C168" s="81" t="s">
        <v>60</v>
      </c>
      <c r="D168" s="35"/>
      <c r="E168" s="35"/>
      <c r="F168" s="35"/>
      <c r="G168" s="35"/>
      <c r="H168" s="35"/>
      <c r="I168" s="35"/>
      <c r="J168" s="36"/>
    </row>
    <row r="169" spans="1:10">
      <c r="A169" s="293"/>
      <c r="B169" s="61"/>
      <c r="C169" s="81" t="s">
        <v>61</v>
      </c>
      <c r="D169" s="35"/>
      <c r="E169" s="35"/>
      <c r="F169" s="35"/>
      <c r="G169" s="35"/>
      <c r="H169" s="35"/>
      <c r="I169" s="35"/>
      <c r="J169" s="36"/>
    </row>
    <row r="170" spans="1:10">
      <c r="A170" s="293"/>
      <c r="B170" s="61" t="s">
        <v>73</v>
      </c>
      <c r="C170" s="81" t="s">
        <v>63</v>
      </c>
      <c r="D170" s="35"/>
      <c r="E170" s="35"/>
      <c r="F170" s="35"/>
      <c r="G170" s="35"/>
      <c r="H170" s="35"/>
      <c r="I170" s="35"/>
      <c r="J170" s="36"/>
    </row>
    <row r="171" spans="1:10">
      <c r="A171" s="293"/>
      <c r="B171" s="61"/>
      <c r="C171" s="81" t="s">
        <v>64</v>
      </c>
      <c r="D171" s="35"/>
      <c r="E171" s="35"/>
      <c r="F171" s="35"/>
      <c r="G171" s="35"/>
      <c r="H171" s="35"/>
      <c r="I171" s="35"/>
      <c r="J171" s="36"/>
    </row>
    <row r="172" spans="1:10">
      <c r="A172" s="293"/>
      <c r="B172" s="61"/>
      <c r="C172" s="81" t="s">
        <v>65</v>
      </c>
      <c r="D172" s="35"/>
      <c r="E172" s="35"/>
      <c r="F172" s="35"/>
      <c r="G172" s="35"/>
      <c r="H172" s="35"/>
      <c r="I172" s="35"/>
      <c r="J172" s="36"/>
    </row>
    <row r="173" spans="1:10">
      <c r="A173" s="293"/>
      <c r="B173" s="61" t="s">
        <v>66</v>
      </c>
      <c r="C173" s="81" t="s">
        <v>67</v>
      </c>
      <c r="D173" s="35"/>
      <c r="E173" s="35"/>
      <c r="F173" s="35"/>
      <c r="G173" s="35"/>
      <c r="H173" s="92"/>
      <c r="I173" s="35"/>
      <c r="J173" s="36"/>
    </row>
    <row r="174" spans="1:10" ht="15.75" thickBot="1">
      <c r="A174" s="294"/>
      <c r="B174" s="73"/>
      <c r="C174" s="82" t="s">
        <v>68</v>
      </c>
      <c r="D174" s="65"/>
      <c r="E174" s="65"/>
      <c r="F174" s="65"/>
      <c r="G174" s="65"/>
      <c r="H174" s="65"/>
      <c r="I174" s="65"/>
      <c r="J174" s="66"/>
    </row>
    <row r="175" spans="1:10" ht="18">
      <c r="A175" s="127"/>
      <c r="B175" s="128"/>
      <c r="C175" s="39"/>
      <c r="D175" s="39"/>
      <c r="E175" s="39"/>
      <c r="F175" s="39"/>
      <c r="G175" s="39"/>
      <c r="H175" s="39"/>
      <c r="I175" s="39"/>
      <c r="J175" s="39"/>
    </row>
    <row r="176" spans="1:10" ht="18">
      <c r="A176" s="127"/>
      <c r="B176" s="164" t="s">
        <v>88</v>
      </c>
      <c r="C176" s="129">
        <f>C2</f>
        <v>9</v>
      </c>
      <c r="D176" s="130">
        <f>SUM(D5)</f>
        <v>44255</v>
      </c>
      <c r="E176" s="130">
        <f>SUM(D176+1)</f>
        <v>44256</v>
      </c>
      <c r="F176" s="130">
        <f t="shared" ref="F176:J176" si="1">SUM(E176+1)</f>
        <v>44257</v>
      </c>
      <c r="G176" s="130">
        <f t="shared" si="1"/>
        <v>44258</v>
      </c>
      <c r="H176" s="130">
        <f t="shared" si="1"/>
        <v>44259</v>
      </c>
      <c r="I176" s="130">
        <f t="shared" si="1"/>
        <v>44260</v>
      </c>
      <c r="J176" s="130">
        <f t="shared" si="1"/>
        <v>44261</v>
      </c>
    </row>
    <row r="177" spans="1:10" ht="18">
      <c r="A177" s="127"/>
      <c r="B177" s="128"/>
      <c r="C177" s="131" t="s">
        <v>74</v>
      </c>
      <c r="D177" s="132"/>
      <c r="E177" s="132"/>
      <c r="F177" s="133"/>
      <c r="G177" s="133"/>
      <c r="H177" s="133"/>
      <c r="I177" s="133"/>
      <c r="J177" s="133"/>
    </row>
    <row r="178" spans="1:10" ht="18">
      <c r="A178" s="127"/>
      <c r="B178" s="128"/>
      <c r="C178" s="134"/>
      <c r="D178" s="28"/>
      <c r="E178" s="135"/>
      <c r="F178" s="133"/>
      <c r="G178" s="133"/>
      <c r="H178" s="133"/>
      <c r="I178" s="133"/>
      <c r="J178" s="133"/>
    </row>
    <row r="179" spans="1:10" ht="18">
      <c r="A179" s="127"/>
      <c r="B179" s="128"/>
      <c r="C179" s="134"/>
      <c r="D179" s="78"/>
      <c r="E179" s="136"/>
      <c r="F179" s="133"/>
      <c r="G179" s="133"/>
      <c r="H179" s="133"/>
      <c r="I179" s="133"/>
      <c r="J179" s="133"/>
    </row>
    <row r="180" spans="1:10" ht="18">
      <c r="A180" s="127"/>
      <c r="B180" s="128"/>
      <c r="C180" s="134"/>
      <c r="D180" s="137"/>
      <c r="E180" s="137"/>
      <c r="F180" s="133"/>
      <c r="G180" s="133"/>
      <c r="H180" s="133"/>
      <c r="I180" s="99"/>
      <c r="J180" s="28"/>
    </row>
    <row r="181" spans="1:10" ht="18">
      <c r="A181" s="127"/>
      <c r="B181" s="128"/>
      <c r="C181" s="134"/>
      <c r="D181" s="137"/>
      <c r="E181" s="137"/>
      <c r="F181" s="133"/>
      <c r="G181" s="133"/>
      <c r="H181" s="138"/>
      <c r="I181" s="99"/>
      <c r="J181" s="28"/>
    </row>
    <row r="182" spans="1:10" ht="18">
      <c r="A182" s="127"/>
      <c r="B182" s="128"/>
      <c r="C182" s="134"/>
      <c r="D182" s="133"/>
      <c r="E182" s="23"/>
      <c r="F182" s="133"/>
      <c r="G182" s="133"/>
      <c r="H182" s="133"/>
      <c r="I182" s="133"/>
      <c r="J182" s="133"/>
    </row>
    <row r="183" spans="1:10" ht="18">
      <c r="A183" s="127"/>
      <c r="B183" s="128"/>
      <c r="C183" s="134"/>
      <c r="D183" s="23"/>
      <c r="E183" s="23"/>
      <c r="F183" s="23"/>
      <c r="G183" s="23"/>
      <c r="H183" s="133"/>
      <c r="I183" s="133"/>
      <c r="J183" s="133"/>
    </row>
    <row r="184" spans="1:10" ht="18">
      <c r="A184" s="127"/>
      <c r="B184" s="128"/>
      <c r="C184" s="139"/>
      <c r="D184" s="139"/>
      <c r="E184" s="139"/>
      <c r="F184" s="139"/>
      <c r="G184" s="139"/>
      <c r="H184" s="139"/>
      <c r="I184" s="139"/>
      <c r="J184" s="139"/>
    </row>
    <row r="185" spans="1:10" ht="18">
      <c r="A185" s="127"/>
      <c r="B185" s="6"/>
      <c r="C185" s="131" t="s">
        <v>75</v>
      </c>
      <c r="D185" s="23"/>
      <c r="E185" s="23"/>
      <c r="F185" s="23"/>
      <c r="G185" s="23"/>
      <c r="H185" s="23"/>
      <c r="I185" s="23"/>
      <c r="J185" s="23"/>
    </row>
    <row r="186" spans="1:10" ht="18">
      <c r="A186" s="127"/>
      <c r="B186" s="6"/>
      <c r="C186" s="134"/>
      <c r="D186" s="23"/>
      <c r="E186" s="23"/>
      <c r="F186" s="23"/>
      <c r="G186" s="23"/>
      <c r="H186" s="23"/>
      <c r="I186" s="23"/>
      <c r="J186" s="23"/>
    </row>
    <row r="187" spans="1:10">
      <c r="A187" s="39"/>
      <c r="B187" s="6"/>
      <c r="C187" s="134"/>
      <c r="D187" s="23"/>
      <c r="E187" s="23"/>
      <c r="F187" s="23"/>
      <c r="G187" s="23"/>
      <c r="H187" s="23"/>
      <c r="I187" s="23"/>
      <c r="J187" s="23"/>
    </row>
    <row r="188" spans="1:10">
      <c r="A188" s="39"/>
      <c r="B188" s="6"/>
      <c r="C188" s="134"/>
      <c r="D188" s="23"/>
      <c r="E188" s="23"/>
      <c r="F188" s="23"/>
      <c r="G188" s="23"/>
      <c r="H188" s="23"/>
      <c r="I188" s="23"/>
      <c r="J188" s="23"/>
    </row>
    <row r="189" spans="1:10">
      <c r="A189" s="39"/>
      <c r="B189" s="6"/>
      <c r="C189" s="134"/>
      <c r="D189" s="23"/>
      <c r="E189" s="23"/>
      <c r="F189" s="23"/>
      <c r="G189" s="135"/>
      <c r="H189" s="135"/>
      <c r="I189" s="23"/>
      <c r="J189" s="23"/>
    </row>
    <row r="190" spans="1:10">
      <c r="A190" s="39"/>
      <c r="B190" s="6"/>
      <c r="C190" s="134"/>
      <c r="D190" s="23"/>
      <c r="E190" s="23"/>
      <c r="F190" s="23"/>
      <c r="G190" s="23"/>
      <c r="H190" s="23"/>
      <c r="I190" s="23"/>
      <c r="J190" s="23"/>
    </row>
    <row r="191" spans="1:10">
      <c r="A191" s="39"/>
      <c r="B191" s="6"/>
      <c r="C191" s="134"/>
      <c r="D191" s="23"/>
      <c r="E191" s="23"/>
      <c r="F191" s="23"/>
      <c r="G191" s="23"/>
      <c r="H191" s="23"/>
      <c r="I191" s="23"/>
      <c r="J191" s="23"/>
    </row>
    <row r="192" spans="1:10">
      <c r="A192" s="39"/>
      <c r="B192" s="6"/>
      <c r="C192" s="140"/>
      <c r="D192" s="141"/>
      <c r="E192" s="141"/>
      <c r="F192" s="141"/>
      <c r="G192" s="141"/>
      <c r="H192" s="141"/>
      <c r="I192" s="141"/>
      <c r="J192" s="141"/>
    </row>
    <row r="193" spans="1:10">
      <c r="A193" s="39"/>
      <c r="B193" s="6"/>
      <c r="C193" s="131" t="s">
        <v>76</v>
      </c>
      <c r="D193" s="142"/>
      <c r="E193" s="142"/>
      <c r="F193" s="142"/>
      <c r="G193" s="142"/>
      <c r="H193" s="142"/>
      <c r="I193" s="142"/>
      <c r="J193" s="142"/>
    </row>
    <row r="194" spans="1:10">
      <c r="A194" s="39"/>
      <c r="B194" s="6"/>
      <c r="C194" s="134"/>
      <c r="D194" s="142"/>
      <c r="E194" s="142"/>
      <c r="F194" s="142"/>
      <c r="G194" s="142"/>
      <c r="H194" s="142"/>
      <c r="I194" s="142"/>
      <c r="J194" s="142"/>
    </row>
    <row r="195" spans="1:10">
      <c r="A195" s="39"/>
      <c r="B195" s="6"/>
      <c r="C195" s="134"/>
      <c r="D195" s="142"/>
      <c r="E195" s="142"/>
      <c r="F195" s="142"/>
      <c r="G195" s="142"/>
      <c r="H195" s="142"/>
      <c r="I195" s="142"/>
      <c r="J195" s="142"/>
    </row>
    <row r="196" spans="1:10">
      <c r="A196" s="39"/>
      <c r="B196" s="6"/>
      <c r="C196" s="134"/>
      <c r="D196" s="142"/>
      <c r="E196" s="142"/>
      <c r="F196" s="142"/>
      <c r="G196" s="142"/>
      <c r="H196" s="142"/>
      <c r="I196" s="142"/>
      <c r="J196" s="142"/>
    </row>
    <row r="197" spans="1:10">
      <c r="A197" s="39"/>
      <c r="B197" s="6"/>
      <c r="C197" s="134"/>
      <c r="D197" s="142"/>
      <c r="E197" s="142"/>
      <c r="F197" s="142"/>
      <c r="G197" s="142"/>
      <c r="H197" s="28"/>
      <c r="I197" s="142"/>
      <c r="J197" s="142"/>
    </row>
    <row r="198" spans="1:10">
      <c r="A198" s="39"/>
      <c r="B198" s="6"/>
      <c r="C198" s="134"/>
      <c r="D198" s="142"/>
      <c r="E198" s="142"/>
      <c r="F198" s="142"/>
      <c r="G198" s="142"/>
      <c r="H198" s="142"/>
      <c r="I198" s="142"/>
      <c r="J198" s="142"/>
    </row>
    <row r="199" spans="1:10">
      <c r="A199" s="39"/>
      <c r="B199" s="6"/>
      <c r="C199" s="134"/>
      <c r="D199" s="142"/>
      <c r="E199" s="142"/>
      <c r="F199" s="142"/>
      <c r="G199" s="142"/>
      <c r="H199" s="142"/>
      <c r="I199" s="142"/>
      <c r="J199" s="142"/>
    </row>
    <row r="200" spans="1:10">
      <c r="A200" s="39"/>
      <c r="B200" s="6"/>
      <c r="C200" s="134"/>
      <c r="D200" s="23"/>
      <c r="E200" s="23"/>
      <c r="F200" s="23"/>
      <c r="G200" s="23"/>
      <c r="H200" s="34"/>
      <c r="I200" s="23"/>
      <c r="J200" s="23"/>
    </row>
    <row r="201" spans="1:10">
      <c r="A201" s="39"/>
      <c r="B201" s="6"/>
      <c r="C201" s="134"/>
      <c r="D201" s="23"/>
      <c r="E201" s="23"/>
      <c r="F201" s="23"/>
      <c r="G201" s="135"/>
      <c r="H201" s="23"/>
      <c r="I201" s="23"/>
      <c r="J201" s="23"/>
    </row>
    <row r="202" spans="1:10">
      <c r="A202" s="39"/>
      <c r="B202" s="6"/>
      <c r="C202" s="134"/>
      <c r="D202" s="23"/>
      <c r="E202" s="23"/>
      <c r="F202" s="23"/>
      <c r="G202" s="28"/>
      <c r="H202" s="23"/>
      <c r="I202" s="23"/>
      <c r="J202" s="23"/>
    </row>
    <row r="203" spans="1:10">
      <c r="A203" s="39"/>
      <c r="B203" s="6"/>
      <c r="C203" s="141"/>
      <c r="D203" s="141"/>
      <c r="E203" s="141"/>
      <c r="F203" s="141"/>
      <c r="G203" s="141"/>
      <c r="H203" s="141"/>
      <c r="I203" s="141"/>
      <c r="J203" s="141"/>
    </row>
    <row r="204" spans="1:10">
      <c r="A204" s="39"/>
      <c r="B204" s="6"/>
      <c r="C204" s="143"/>
      <c r="D204" s="28"/>
      <c r="E204" s="28"/>
      <c r="F204" s="28"/>
      <c r="G204" s="142"/>
      <c r="H204" s="28"/>
      <c r="I204" s="132"/>
      <c r="J204" s="144"/>
    </row>
    <row r="205" spans="1:10">
      <c r="A205" s="39"/>
      <c r="B205" s="6"/>
      <c r="C205" s="145"/>
      <c r="D205" s="146"/>
      <c r="E205" s="147"/>
      <c r="F205" s="28"/>
      <c r="G205" s="142"/>
      <c r="H205" s="28"/>
      <c r="I205" s="132"/>
      <c r="J205" s="148"/>
    </row>
    <row r="206" spans="1:10">
      <c r="A206" s="39"/>
      <c r="B206" s="6"/>
      <c r="C206" s="145"/>
      <c r="D206" s="23"/>
      <c r="E206" s="147"/>
      <c r="F206" s="28"/>
      <c r="G206" s="142"/>
      <c r="H206" s="28"/>
      <c r="I206" s="28"/>
      <c r="J206" s="142"/>
    </row>
    <row r="207" spans="1:10">
      <c r="A207" s="39"/>
      <c r="B207" s="6"/>
      <c r="C207" s="134"/>
      <c r="D207" s="142"/>
      <c r="E207" s="142"/>
      <c r="F207" s="142"/>
      <c r="G207" s="142"/>
      <c r="H207" s="28"/>
      <c r="I207" s="142"/>
      <c r="J207" s="142"/>
    </row>
    <row r="208" spans="1:10">
      <c r="A208" s="39"/>
      <c r="B208" s="6"/>
      <c r="C208" s="134"/>
      <c r="D208" s="142"/>
      <c r="E208" s="142"/>
      <c r="F208" s="142"/>
      <c r="G208" s="142"/>
      <c r="H208" s="142"/>
      <c r="I208" s="142"/>
      <c r="J208" s="142"/>
    </row>
    <row r="209" spans="1:10">
      <c r="A209" s="39"/>
      <c r="B209" s="6"/>
      <c r="C209" s="149"/>
      <c r="D209" s="142"/>
      <c r="E209" s="142"/>
      <c r="F209" s="142"/>
      <c r="G209" s="142"/>
      <c r="H209" s="142"/>
      <c r="I209" s="142"/>
      <c r="J209" s="142"/>
    </row>
    <row r="210" spans="1:10">
      <c r="A210" s="39"/>
      <c r="B210" s="6"/>
      <c r="C210" s="150"/>
      <c r="D210" s="151">
        <f t="shared" ref="D210:J210" si="2">COUNTA(D177:D202)</f>
        <v>0</v>
      </c>
      <c r="E210" s="151">
        <f t="shared" si="2"/>
        <v>0</v>
      </c>
      <c r="F210" s="151">
        <f t="shared" si="2"/>
        <v>0</v>
      </c>
      <c r="G210" s="151">
        <f t="shared" si="2"/>
        <v>0</v>
      </c>
      <c r="H210" s="151">
        <f t="shared" si="2"/>
        <v>0</v>
      </c>
      <c r="I210" s="151">
        <f t="shared" si="2"/>
        <v>0</v>
      </c>
      <c r="J210" s="151">
        <f t="shared" si="2"/>
        <v>0</v>
      </c>
    </row>
    <row r="211" spans="1:10" ht="18">
      <c r="A211" s="127"/>
      <c r="B211" s="6"/>
      <c r="C211" s="23"/>
      <c r="D211" s="23"/>
      <c r="E211" s="23"/>
      <c r="F211" s="23"/>
      <c r="G211" s="23"/>
      <c r="H211" s="23"/>
      <c r="I211" s="28" t="s">
        <v>77</v>
      </c>
      <c r="J211" s="152">
        <f>SUM(D210:J210)</f>
        <v>0</v>
      </c>
    </row>
    <row r="212" spans="1:10" ht="18">
      <c r="A212" s="127"/>
      <c r="B212" s="6"/>
      <c r="C212" s="153"/>
      <c r="D212" s="153"/>
      <c r="E212" s="153"/>
      <c r="F212" s="153"/>
      <c r="G212" s="23"/>
      <c r="H212" s="153"/>
      <c r="I212" s="28" t="s">
        <v>37</v>
      </c>
      <c r="J212" s="28">
        <f>COUNTA(D37:J46,D94:J103,D150:J159)</f>
        <v>0</v>
      </c>
    </row>
    <row r="213" spans="1:10" ht="18">
      <c r="A213" s="127"/>
      <c r="B213" s="6"/>
      <c r="C213" s="154"/>
      <c r="D213" s="23" t="s">
        <v>78</v>
      </c>
      <c r="E213" s="23"/>
      <c r="F213" s="23"/>
      <c r="G213" s="23"/>
      <c r="H213" s="23"/>
      <c r="I213" s="28" t="s">
        <v>79</v>
      </c>
      <c r="J213" s="28">
        <f>COUNTA(D52:J54,D109:J111,D165:J167)</f>
        <v>0</v>
      </c>
    </row>
    <row r="214" spans="1:10" ht="18">
      <c r="A214" s="127"/>
      <c r="B214" s="6"/>
      <c r="C214" s="155"/>
      <c r="D214" s="23" t="s">
        <v>80</v>
      </c>
      <c r="E214" s="23"/>
      <c r="F214" s="23"/>
      <c r="G214" s="23"/>
      <c r="H214" s="23"/>
      <c r="I214" s="28" t="s">
        <v>81</v>
      </c>
      <c r="J214" s="28">
        <f>COUNTA(D60:J61,D117:J118,D173:J174)</f>
        <v>0</v>
      </c>
    </row>
    <row r="215" spans="1:10" ht="18">
      <c r="A215" s="127"/>
      <c r="B215" s="6"/>
      <c r="C215" s="156"/>
      <c r="D215" s="23" t="s">
        <v>82</v>
      </c>
      <c r="E215" s="23"/>
      <c r="F215" s="23"/>
      <c r="G215" s="23"/>
      <c r="H215" s="23"/>
      <c r="I215" s="28" t="s">
        <v>83</v>
      </c>
      <c r="J215" s="28">
        <f>COUNTA(D47:J51,D104:J108,D160:J164)</f>
        <v>0</v>
      </c>
    </row>
    <row r="216" spans="1:10" ht="18">
      <c r="A216" s="127"/>
      <c r="B216" s="6"/>
      <c r="C216" s="157" t="s">
        <v>84</v>
      </c>
      <c r="D216" s="23" t="s">
        <v>85</v>
      </c>
      <c r="E216" s="23"/>
      <c r="F216" s="23"/>
      <c r="G216" s="23"/>
      <c r="H216" s="23"/>
      <c r="I216" s="28" t="s">
        <v>86</v>
      </c>
      <c r="J216" s="28">
        <f>SUM(J212:J215)</f>
        <v>0</v>
      </c>
    </row>
    <row r="217" spans="1:10" ht="18">
      <c r="A217" s="127"/>
      <c r="B217" s="6"/>
      <c r="C217" s="23"/>
      <c r="D217" s="23"/>
      <c r="E217" s="23"/>
      <c r="F217" s="23"/>
      <c r="G217" s="158" t="s">
        <v>87</v>
      </c>
      <c r="H217" s="23"/>
      <c r="I217" s="23"/>
      <c r="J217" s="23"/>
    </row>
    <row r="218" spans="1:10" ht="18">
      <c r="A218" s="127"/>
      <c r="B218" s="6"/>
      <c r="C218" s="23"/>
      <c r="D218" s="23"/>
      <c r="E218" s="23"/>
      <c r="F218" s="23"/>
      <c r="G218" s="23"/>
      <c r="H218" s="23"/>
      <c r="I218" s="23"/>
      <c r="J218" s="23"/>
    </row>
    <row r="219" spans="1:10" ht="18">
      <c r="A219" s="127"/>
      <c r="B219" s="6"/>
      <c r="C219" s="23"/>
      <c r="D219" s="23"/>
      <c r="E219" s="28"/>
      <c r="F219" s="28"/>
      <c r="G219" s="23"/>
      <c r="H219" s="28"/>
      <c r="I219" s="28"/>
      <c r="J219" s="28"/>
    </row>
    <row r="220" spans="1:10" ht="18">
      <c r="A220" s="127"/>
      <c r="B220" s="6"/>
      <c r="C220" s="23"/>
      <c r="D220" s="23"/>
      <c r="E220" s="23"/>
      <c r="F220" s="23"/>
      <c r="G220" s="23"/>
      <c r="H220" s="23"/>
      <c r="I220" s="23"/>
      <c r="J220" s="23"/>
    </row>
  </sheetData>
  <mergeCells count="7">
    <mergeCell ref="A150:A174"/>
    <mergeCell ref="A1:J1"/>
    <mergeCell ref="A7:A36"/>
    <mergeCell ref="A37:A62"/>
    <mergeCell ref="A64:A93"/>
    <mergeCell ref="A94:A118"/>
    <mergeCell ref="A120:A149"/>
  </mergeCells>
  <phoneticPr fontId="20" type="noConversion"/>
  <conditionalFormatting sqref="G94">
    <cfRule type="duplicateValues" dxfId="15461" priority="370"/>
  </conditionalFormatting>
  <conditionalFormatting sqref="G94">
    <cfRule type="duplicateValues" dxfId="15460" priority="369"/>
  </conditionalFormatting>
  <conditionalFormatting sqref="G94">
    <cfRule type="duplicateValues" dxfId="15459" priority="368"/>
  </conditionalFormatting>
  <conditionalFormatting sqref="G94">
    <cfRule type="duplicateValues" dxfId="15458" priority="367"/>
  </conditionalFormatting>
  <conditionalFormatting sqref="G94">
    <cfRule type="duplicateValues" dxfId="15457" priority="366"/>
  </conditionalFormatting>
  <conditionalFormatting sqref="G94">
    <cfRule type="duplicateValues" dxfId="15456" priority="365"/>
  </conditionalFormatting>
  <conditionalFormatting sqref="G94">
    <cfRule type="duplicateValues" dxfId="15455" priority="364"/>
  </conditionalFormatting>
  <conditionalFormatting sqref="G94">
    <cfRule type="duplicateValues" dxfId="15454" priority="363"/>
  </conditionalFormatting>
  <conditionalFormatting sqref="G94">
    <cfRule type="duplicateValues" dxfId="15453" priority="362"/>
  </conditionalFormatting>
  <conditionalFormatting sqref="G94">
    <cfRule type="duplicateValues" dxfId="15452" priority="361"/>
  </conditionalFormatting>
  <conditionalFormatting sqref="G94">
    <cfRule type="duplicateValues" dxfId="15451" priority="360"/>
  </conditionalFormatting>
  <conditionalFormatting sqref="G94">
    <cfRule type="duplicateValues" dxfId="15450" priority="359"/>
  </conditionalFormatting>
  <conditionalFormatting sqref="G94">
    <cfRule type="duplicateValues" dxfId="15449" priority="358"/>
  </conditionalFormatting>
  <conditionalFormatting sqref="G94">
    <cfRule type="duplicateValues" dxfId="15448" priority="357"/>
  </conditionalFormatting>
  <conditionalFormatting sqref="G94">
    <cfRule type="duplicateValues" dxfId="15447" priority="356"/>
  </conditionalFormatting>
  <conditionalFormatting sqref="G94">
    <cfRule type="duplicateValues" dxfId="15446" priority="355"/>
  </conditionalFormatting>
  <conditionalFormatting sqref="G94">
    <cfRule type="duplicateValues" dxfId="15445" priority="354"/>
  </conditionalFormatting>
  <conditionalFormatting sqref="G94">
    <cfRule type="duplicateValues" dxfId="15444" priority="353"/>
  </conditionalFormatting>
  <conditionalFormatting sqref="G94">
    <cfRule type="duplicateValues" dxfId="15443" priority="352"/>
  </conditionalFormatting>
  <conditionalFormatting sqref="G94">
    <cfRule type="duplicateValues" dxfId="15442" priority="351"/>
  </conditionalFormatting>
  <conditionalFormatting sqref="G94">
    <cfRule type="duplicateValues" dxfId="15441" priority="350"/>
  </conditionalFormatting>
  <conditionalFormatting sqref="G94">
    <cfRule type="duplicateValues" dxfId="15440" priority="349"/>
  </conditionalFormatting>
  <conditionalFormatting sqref="G94">
    <cfRule type="duplicateValues" dxfId="15439" priority="348"/>
  </conditionalFormatting>
  <conditionalFormatting sqref="G94">
    <cfRule type="duplicateValues" dxfId="15438" priority="347"/>
  </conditionalFormatting>
  <conditionalFormatting sqref="G94">
    <cfRule type="duplicateValues" dxfId="15437" priority="346"/>
  </conditionalFormatting>
  <conditionalFormatting sqref="G94">
    <cfRule type="duplicateValues" dxfId="15436" priority="345"/>
  </conditionalFormatting>
  <conditionalFormatting sqref="G94">
    <cfRule type="duplicateValues" dxfId="15435" priority="344"/>
  </conditionalFormatting>
  <conditionalFormatting sqref="G94">
    <cfRule type="duplicateValues" dxfId="15434" priority="343"/>
  </conditionalFormatting>
  <conditionalFormatting sqref="G94">
    <cfRule type="duplicateValues" dxfId="15433" priority="342"/>
  </conditionalFormatting>
  <conditionalFormatting sqref="G94">
    <cfRule type="duplicateValues" dxfId="15432" priority="341"/>
  </conditionalFormatting>
  <conditionalFormatting sqref="G94">
    <cfRule type="duplicateValues" dxfId="15431" priority="340"/>
  </conditionalFormatting>
  <conditionalFormatting sqref="G94">
    <cfRule type="duplicateValues" dxfId="15430" priority="339"/>
  </conditionalFormatting>
  <conditionalFormatting sqref="G94">
    <cfRule type="duplicateValues" dxfId="15429" priority="338"/>
  </conditionalFormatting>
  <conditionalFormatting sqref="G94">
    <cfRule type="duplicateValues" dxfId="15428" priority="337"/>
  </conditionalFormatting>
  <conditionalFormatting sqref="G94">
    <cfRule type="duplicateValues" dxfId="15427" priority="336"/>
  </conditionalFormatting>
  <conditionalFormatting sqref="G94">
    <cfRule type="duplicateValues" dxfId="15426" priority="335"/>
  </conditionalFormatting>
  <conditionalFormatting sqref="G94">
    <cfRule type="duplicateValues" dxfId="15425" priority="334"/>
  </conditionalFormatting>
  <conditionalFormatting sqref="G94">
    <cfRule type="duplicateValues" dxfId="15424" priority="333"/>
  </conditionalFormatting>
  <conditionalFormatting sqref="G94">
    <cfRule type="duplicateValues" dxfId="15423" priority="332"/>
  </conditionalFormatting>
  <conditionalFormatting sqref="G94">
    <cfRule type="duplicateValues" dxfId="15422" priority="331"/>
  </conditionalFormatting>
  <conditionalFormatting sqref="G94">
    <cfRule type="duplicateValues" dxfId="15421" priority="330"/>
  </conditionalFormatting>
  <conditionalFormatting sqref="G94">
    <cfRule type="duplicateValues" dxfId="15420" priority="329"/>
  </conditionalFormatting>
  <conditionalFormatting sqref="G94">
    <cfRule type="duplicateValues" dxfId="15419" priority="328"/>
  </conditionalFormatting>
  <conditionalFormatting sqref="G94">
    <cfRule type="duplicateValues" dxfId="15418" priority="327"/>
  </conditionalFormatting>
  <conditionalFormatting sqref="G94">
    <cfRule type="duplicateValues" dxfId="15417" priority="326"/>
  </conditionalFormatting>
  <conditionalFormatting sqref="G94">
    <cfRule type="duplicateValues" dxfId="15416" priority="325"/>
  </conditionalFormatting>
  <conditionalFormatting sqref="G94">
    <cfRule type="duplicateValues" dxfId="15415" priority="324"/>
  </conditionalFormatting>
  <conditionalFormatting sqref="G94">
    <cfRule type="duplicateValues" dxfId="15414" priority="323"/>
  </conditionalFormatting>
  <conditionalFormatting sqref="G94">
    <cfRule type="duplicateValues" dxfId="15413" priority="322"/>
  </conditionalFormatting>
  <conditionalFormatting sqref="G94">
    <cfRule type="duplicateValues" dxfId="15412" priority="321"/>
  </conditionalFormatting>
  <conditionalFormatting sqref="G94">
    <cfRule type="duplicateValues" dxfId="15411" priority="320"/>
  </conditionalFormatting>
  <conditionalFormatting sqref="G94">
    <cfRule type="duplicateValues" dxfId="15410" priority="319"/>
  </conditionalFormatting>
  <conditionalFormatting sqref="G94">
    <cfRule type="duplicateValues" dxfId="15409" priority="318"/>
  </conditionalFormatting>
  <conditionalFormatting sqref="G94">
    <cfRule type="duplicateValues" dxfId="15408" priority="317"/>
  </conditionalFormatting>
  <conditionalFormatting sqref="G94">
    <cfRule type="duplicateValues" dxfId="15407" priority="316"/>
  </conditionalFormatting>
  <conditionalFormatting sqref="G94">
    <cfRule type="duplicateValues" dxfId="15406" priority="315"/>
  </conditionalFormatting>
  <conditionalFormatting sqref="G94">
    <cfRule type="duplicateValues" dxfId="15405" priority="314"/>
  </conditionalFormatting>
  <conditionalFormatting sqref="G94">
    <cfRule type="duplicateValues" dxfId="15404" priority="313"/>
  </conditionalFormatting>
  <conditionalFormatting sqref="G94">
    <cfRule type="duplicateValues" dxfId="15403" priority="312"/>
  </conditionalFormatting>
  <conditionalFormatting sqref="G94">
    <cfRule type="duplicateValues" dxfId="15402" priority="311"/>
  </conditionalFormatting>
  <conditionalFormatting sqref="G94">
    <cfRule type="duplicateValues" dxfId="15401" priority="310"/>
  </conditionalFormatting>
  <conditionalFormatting sqref="G94">
    <cfRule type="duplicateValues" dxfId="15400" priority="309"/>
  </conditionalFormatting>
  <conditionalFormatting sqref="G94">
    <cfRule type="duplicateValues" dxfId="15399" priority="308"/>
  </conditionalFormatting>
  <conditionalFormatting sqref="G94">
    <cfRule type="duplicateValues" dxfId="15398" priority="307"/>
  </conditionalFormatting>
  <conditionalFormatting sqref="G94">
    <cfRule type="duplicateValues" dxfId="15397" priority="306"/>
  </conditionalFormatting>
  <conditionalFormatting sqref="G94">
    <cfRule type="duplicateValues" dxfId="15396" priority="305"/>
  </conditionalFormatting>
  <conditionalFormatting sqref="G94">
    <cfRule type="duplicateValues" dxfId="15395" priority="304"/>
  </conditionalFormatting>
  <conditionalFormatting sqref="G94">
    <cfRule type="duplicateValues" dxfId="15394" priority="303"/>
  </conditionalFormatting>
  <conditionalFormatting sqref="G94">
    <cfRule type="duplicateValues" dxfId="15393" priority="302"/>
  </conditionalFormatting>
  <conditionalFormatting sqref="G94">
    <cfRule type="duplicateValues" dxfId="15392" priority="301"/>
  </conditionalFormatting>
  <conditionalFormatting sqref="G94">
    <cfRule type="duplicateValues" dxfId="15391" priority="300"/>
  </conditionalFormatting>
  <conditionalFormatting sqref="G94">
    <cfRule type="duplicateValues" dxfId="15390" priority="299"/>
  </conditionalFormatting>
  <conditionalFormatting sqref="G95">
    <cfRule type="duplicateValues" dxfId="15389" priority="298"/>
  </conditionalFormatting>
  <conditionalFormatting sqref="G95">
    <cfRule type="duplicateValues" dxfId="15388" priority="297"/>
  </conditionalFormatting>
  <conditionalFormatting sqref="G95">
    <cfRule type="duplicateValues" dxfId="15387" priority="296"/>
  </conditionalFormatting>
  <conditionalFormatting sqref="G95">
    <cfRule type="duplicateValues" dxfId="15386" priority="295"/>
  </conditionalFormatting>
  <conditionalFormatting sqref="G95">
    <cfRule type="duplicateValues" dxfId="15385" priority="294"/>
  </conditionalFormatting>
  <conditionalFormatting sqref="G95">
    <cfRule type="duplicateValues" dxfId="15384" priority="293"/>
  </conditionalFormatting>
  <conditionalFormatting sqref="G95">
    <cfRule type="duplicateValues" dxfId="15383" priority="292"/>
  </conditionalFormatting>
  <conditionalFormatting sqref="G95">
    <cfRule type="duplicateValues" dxfId="15382" priority="291"/>
  </conditionalFormatting>
  <conditionalFormatting sqref="G95">
    <cfRule type="duplicateValues" dxfId="15381" priority="290"/>
  </conditionalFormatting>
  <conditionalFormatting sqref="G95">
    <cfRule type="duplicateValues" dxfId="15380" priority="289"/>
  </conditionalFormatting>
  <conditionalFormatting sqref="G95">
    <cfRule type="duplicateValues" dxfId="15379" priority="288"/>
  </conditionalFormatting>
  <conditionalFormatting sqref="G95">
    <cfRule type="duplicateValues" dxfId="15378" priority="287"/>
  </conditionalFormatting>
  <conditionalFormatting sqref="G95">
    <cfRule type="duplicateValues" dxfId="15377" priority="286"/>
  </conditionalFormatting>
  <conditionalFormatting sqref="G95">
    <cfRule type="duplicateValues" dxfId="15376" priority="285"/>
  </conditionalFormatting>
  <conditionalFormatting sqref="G95">
    <cfRule type="duplicateValues" dxfId="15375" priority="284"/>
  </conditionalFormatting>
  <conditionalFormatting sqref="G95">
    <cfRule type="duplicateValues" dxfId="15374" priority="283"/>
  </conditionalFormatting>
  <conditionalFormatting sqref="G95">
    <cfRule type="duplicateValues" dxfId="15373" priority="282"/>
  </conditionalFormatting>
  <conditionalFormatting sqref="G95">
    <cfRule type="duplicateValues" dxfId="15372" priority="281"/>
  </conditionalFormatting>
  <conditionalFormatting sqref="G95">
    <cfRule type="duplicateValues" dxfId="15371" priority="280"/>
  </conditionalFormatting>
  <conditionalFormatting sqref="G95">
    <cfRule type="duplicateValues" dxfId="15370" priority="279"/>
  </conditionalFormatting>
  <conditionalFormatting sqref="G95">
    <cfRule type="duplicateValues" dxfId="15369" priority="278"/>
  </conditionalFormatting>
  <conditionalFormatting sqref="G95">
    <cfRule type="duplicateValues" dxfId="15368" priority="277"/>
  </conditionalFormatting>
  <conditionalFormatting sqref="G95">
    <cfRule type="duplicateValues" dxfId="15367" priority="276"/>
  </conditionalFormatting>
  <conditionalFormatting sqref="G95">
    <cfRule type="duplicateValues" dxfId="15366" priority="275"/>
  </conditionalFormatting>
  <conditionalFormatting sqref="G95">
    <cfRule type="duplicateValues" dxfId="15365" priority="274"/>
  </conditionalFormatting>
  <conditionalFormatting sqref="G95">
    <cfRule type="duplicateValues" dxfId="15364" priority="273"/>
  </conditionalFormatting>
  <conditionalFormatting sqref="G95">
    <cfRule type="duplicateValues" dxfId="15363" priority="272"/>
  </conditionalFormatting>
  <conditionalFormatting sqref="G95">
    <cfRule type="duplicateValues" dxfId="15362" priority="271"/>
  </conditionalFormatting>
  <conditionalFormatting sqref="G95">
    <cfRule type="duplicateValues" dxfId="15361" priority="270"/>
  </conditionalFormatting>
  <conditionalFormatting sqref="G95">
    <cfRule type="duplicateValues" dxfId="15360" priority="269"/>
  </conditionalFormatting>
  <conditionalFormatting sqref="G95">
    <cfRule type="duplicateValues" dxfId="15359" priority="268"/>
  </conditionalFormatting>
  <conditionalFormatting sqref="G95">
    <cfRule type="duplicateValues" dxfId="15358" priority="267"/>
  </conditionalFormatting>
  <conditionalFormatting sqref="G95">
    <cfRule type="duplicateValues" dxfId="15357" priority="266"/>
  </conditionalFormatting>
  <conditionalFormatting sqref="G95">
    <cfRule type="duplicateValues" dxfId="15356" priority="265"/>
  </conditionalFormatting>
  <conditionalFormatting sqref="G95">
    <cfRule type="duplicateValues" dxfId="15355" priority="264"/>
  </conditionalFormatting>
  <conditionalFormatting sqref="G95">
    <cfRule type="duplicateValues" dxfId="15354" priority="263"/>
  </conditionalFormatting>
  <conditionalFormatting sqref="G95">
    <cfRule type="duplicateValues" dxfId="15353" priority="262"/>
  </conditionalFormatting>
  <conditionalFormatting sqref="G95">
    <cfRule type="duplicateValues" dxfId="15352" priority="261"/>
  </conditionalFormatting>
  <conditionalFormatting sqref="G95">
    <cfRule type="duplicateValues" dxfId="15351" priority="260"/>
  </conditionalFormatting>
  <conditionalFormatting sqref="G95">
    <cfRule type="duplicateValues" dxfId="15350" priority="259"/>
  </conditionalFormatting>
  <conditionalFormatting sqref="G95">
    <cfRule type="duplicateValues" dxfId="15349" priority="258"/>
  </conditionalFormatting>
  <conditionalFormatting sqref="G95">
    <cfRule type="duplicateValues" dxfId="15348" priority="257"/>
  </conditionalFormatting>
  <conditionalFormatting sqref="G95">
    <cfRule type="duplicateValues" dxfId="15347" priority="256"/>
  </conditionalFormatting>
  <conditionalFormatting sqref="G95">
    <cfRule type="duplicateValues" dxfId="15346" priority="255"/>
  </conditionalFormatting>
  <conditionalFormatting sqref="G95">
    <cfRule type="duplicateValues" dxfId="15345" priority="254"/>
  </conditionalFormatting>
  <conditionalFormatting sqref="G95">
    <cfRule type="duplicateValues" dxfId="15344" priority="253"/>
  </conditionalFormatting>
  <conditionalFormatting sqref="G95">
    <cfRule type="duplicateValues" dxfId="15343" priority="252"/>
  </conditionalFormatting>
  <conditionalFormatting sqref="G95">
    <cfRule type="duplicateValues" dxfId="15342" priority="251"/>
  </conditionalFormatting>
  <conditionalFormatting sqref="G95">
    <cfRule type="duplicateValues" dxfId="15341" priority="250"/>
  </conditionalFormatting>
  <conditionalFormatting sqref="G95">
    <cfRule type="duplicateValues" dxfId="15340" priority="249"/>
  </conditionalFormatting>
  <conditionalFormatting sqref="G95">
    <cfRule type="duplicateValues" dxfId="15339" priority="248"/>
  </conditionalFormatting>
  <conditionalFormatting sqref="G95">
    <cfRule type="duplicateValues" dxfId="15338" priority="247"/>
  </conditionalFormatting>
  <conditionalFormatting sqref="G95">
    <cfRule type="duplicateValues" dxfId="15337" priority="246"/>
  </conditionalFormatting>
  <conditionalFormatting sqref="G95">
    <cfRule type="duplicateValues" dxfId="15336" priority="245"/>
  </conditionalFormatting>
  <conditionalFormatting sqref="G95">
    <cfRule type="duplicateValues" dxfId="15335" priority="244"/>
  </conditionalFormatting>
  <conditionalFormatting sqref="G95">
    <cfRule type="duplicateValues" dxfId="15334" priority="243"/>
  </conditionalFormatting>
  <conditionalFormatting sqref="G96">
    <cfRule type="duplicateValues" dxfId="15333" priority="242"/>
  </conditionalFormatting>
  <conditionalFormatting sqref="H7">
    <cfRule type="duplicateValues" dxfId="15332" priority="237"/>
  </conditionalFormatting>
  <conditionalFormatting sqref="H19">
    <cfRule type="duplicateValues" dxfId="15331" priority="236"/>
  </conditionalFormatting>
  <conditionalFormatting sqref="H12">
    <cfRule type="duplicateValues" dxfId="15330" priority="235"/>
  </conditionalFormatting>
  <conditionalFormatting sqref="H38">
    <cfRule type="duplicateValues" dxfId="15329" priority="234"/>
  </conditionalFormatting>
  <conditionalFormatting sqref="H18">
    <cfRule type="duplicateValues" dxfId="15328" priority="233"/>
  </conditionalFormatting>
  <conditionalFormatting sqref="H13">
    <cfRule type="duplicateValues" dxfId="15327" priority="232"/>
  </conditionalFormatting>
  <conditionalFormatting sqref="H14">
    <cfRule type="duplicateValues" dxfId="15326" priority="231"/>
  </conditionalFormatting>
  <conditionalFormatting sqref="H16">
    <cfRule type="duplicateValues" dxfId="15325" priority="230"/>
  </conditionalFormatting>
  <conditionalFormatting sqref="H28">
    <cfRule type="duplicateValues" dxfId="15324" priority="229"/>
  </conditionalFormatting>
  <conditionalFormatting sqref="H48">
    <cfRule type="duplicateValues" dxfId="15323" priority="228"/>
  </conditionalFormatting>
  <conditionalFormatting sqref="I120">
    <cfRule type="duplicateValues" dxfId="15322" priority="227"/>
  </conditionalFormatting>
  <conditionalFormatting sqref="I121">
    <cfRule type="duplicateValues" dxfId="15321" priority="226"/>
  </conditionalFormatting>
  <conditionalFormatting sqref="I121">
    <cfRule type="duplicateValues" dxfId="15320" priority="225"/>
  </conditionalFormatting>
  <conditionalFormatting sqref="I121">
    <cfRule type="duplicateValues" dxfId="15319" priority="224"/>
  </conditionalFormatting>
  <conditionalFormatting sqref="I121">
    <cfRule type="duplicateValues" dxfId="15318" priority="223"/>
  </conditionalFormatting>
  <conditionalFormatting sqref="I121">
    <cfRule type="duplicateValues" dxfId="15317" priority="222"/>
  </conditionalFormatting>
  <conditionalFormatting sqref="I121">
    <cfRule type="duplicateValues" dxfId="15316" priority="221"/>
  </conditionalFormatting>
  <conditionalFormatting sqref="I121">
    <cfRule type="duplicateValues" dxfId="15315" priority="220"/>
  </conditionalFormatting>
  <conditionalFormatting sqref="I121">
    <cfRule type="duplicateValues" dxfId="15314" priority="219"/>
  </conditionalFormatting>
  <conditionalFormatting sqref="I121">
    <cfRule type="duplicateValues" dxfId="15313" priority="218"/>
  </conditionalFormatting>
  <conditionalFormatting sqref="I121">
    <cfRule type="duplicateValues" dxfId="15312" priority="217"/>
  </conditionalFormatting>
  <conditionalFormatting sqref="I121">
    <cfRule type="duplicateValues" dxfId="15311" priority="216"/>
  </conditionalFormatting>
  <conditionalFormatting sqref="I121">
    <cfRule type="duplicateValues" dxfId="15310" priority="215"/>
  </conditionalFormatting>
  <conditionalFormatting sqref="I121">
    <cfRule type="duplicateValues" dxfId="15309" priority="214"/>
  </conditionalFormatting>
  <conditionalFormatting sqref="I121">
    <cfRule type="duplicateValues" dxfId="15308" priority="213"/>
  </conditionalFormatting>
  <conditionalFormatting sqref="I121">
    <cfRule type="duplicateValues" dxfId="15307" priority="212"/>
  </conditionalFormatting>
  <conditionalFormatting sqref="I121">
    <cfRule type="duplicateValues" dxfId="15306" priority="211"/>
  </conditionalFormatting>
  <conditionalFormatting sqref="I121">
    <cfRule type="duplicateValues" dxfId="15305" priority="210"/>
  </conditionalFormatting>
  <conditionalFormatting sqref="I121">
    <cfRule type="duplicateValues" dxfId="15304" priority="209"/>
  </conditionalFormatting>
  <conditionalFormatting sqref="I121">
    <cfRule type="duplicateValues" dxfId="15303" priority="208"/>
  </conditionalFormatting>
  <conditionalFormatting sqref="I121">
    <cfRule type="duplicateValues" dxfId="15302" priority="207"/>
  </conditionalFormatting>
  <conditionalFormatting sqref="I129">
    <cfRule type="duplicateValues" dxfId="15301" priority="206"/>
  </conditionalFormatting>
  <conditionalFormatting sqref="I129">
    <cfRule type="duplicateValues" dxfId="15300" priority="205"/>
  </conditionalFormatting>
  <conditionalFormatting sqref="I129">
    <cfRule type="duplicateValues" dxfId="15299" priority="204"/>
  </conditionalFormatting>
  <conditionalFormatting sqref="I129">
    <cfRule type="duplicateValues" dxfId="15298" priority="203"/>
  </conditionalFormatting>
  <conditionalFormatting sqref="I129">
    <cfRule type="duplicateValues" dxfId="15297" priority="202"/>
  </conditionalFormatting>
  <conditionalFormatting sqref="I129">
    <cfRule type="duplicateValues" dxfId="15296" priority="201"/>
  </conditionalFormatting>
  <conditionalFormatting sqref="I129">
    <cfRule type="duplicateValues" dxfId="15295" priority="200"/>
  </conditionalFormatting>
  <conditionalFormatting sqref="I129">
    <cfRule type="duplicateValues" dxfId="15294" priority="199"/>
  </conditionalFormatting>
  <conditionalFormatting sqref="I129">
    <cfRule type="duplicateValues" dxfId="15293" priority="198"/>
  </conditionalFormatting>
  <conditionalFormatting sqref="I129">
    <cfRule type="duplicateValues" dxfId="15292" priority="197"/>
  </conditionalFormatting>
  <conditionalFormatting sqref="I129">
    <cfRule type="duplicateValues" dxfId="15291" priority="196"/>
  </conditionalFormatting>
  <conditionalFormatting sqref="I129">
    <cfRule type="duplicateValues" dxfId="15290" priority="195"/>
  </conditionalFormatting>
  <conditionalFormatting sqref="I129">
    <cfRule type="duplicateValues" dxfId="15289" priority="194"/>
  </conditionalFormatting>
  <conditionalFormatting sqref="I129">
    <cfRule type="duplicateValues" dxfId="15288" priority="193"/>
  </conditionalFormatting>
  <conditionalFormatting sqref="I129">
    <cfRule type="duplicateValues" dxfId="15287" priority="192"/>
  </conditionalFormatting>
  <conditionalFormatting sqref="I129">
    <cfRule type="duplicateValues" dxfId="15286" priority="191"/>
  </conditionalFormatting>
  <conditionalFormatting sqref="I129">
    <cfRule type="duplicateValues" dxfId="15285" priority="190"/>
  </conditionalFormatting>
  <conditionalFormatting sqref="I129">
    <cfRule type="duplicateValues" dxfId="15284" priority="189"/>
  </conditionalFormatting>
  <conditionalFormatting sqref="I129">
    <cfRule type="duplicateValues" dxfId="15283" priority="188"/>
  </conditionalFormatting>
  <conditionalFormatting sqref="I129">
    <cfRule type="duplicateValues" dxfId="15282" priority="187"/>
  </conditionalFormatting>
  <conditionalFormatting sqref="I129">
    <cfRule type="duplicateValues" dxfId="15281" priority="186"/>
  </conditionalFormatting>
  <conditionalFormatting sqref="I129">
    <cfRule type="duplicateValues" dxfId="15280" priority="185"/>
  </conditionalFormatting>
  <conditionalFormatting sqref="I129">
    <cfRule type="duplicateValues" dxfId="15279" priority="184"/>
  </conditionalFormatting>
  <conditionalFormatting sqref="I129">
    <cfRule type="duplicateValues" dxfId="15278" priority="183"/>
  </conditionalFormatting>
  <conditionalFormatting sqref="I129">
    <cfRule type="duplicateValues" dxfId="15277" priority="182"/>
  </conditionalFormatting>
  <conditionalFormatting sqref="I129">
    <cfRule type="duplicateValues" dxfId="15276" priority="181"/>
  </conditionalFormatting>
  <conditionalFormatting sqref="I129">
    <cfRule type="duplicateValues" dxfId="15275" priority="180"/>
  </conditionalFormatting>
  <conditionalFormatting sqref="I129">
    <cfRule type="duplicateValues" dxfId="15274" priority="179"/>
  </conditionalFormatting>
  <conditionalFormatting sqref="I129">
    <cfRule type="duplicateValues" dxfId="15273" priority="178"/>
  </conditionalFormatting>
  <conditionalFormatting sqref="I129">
    <cfRule type="duplicateValues" dxfId="15272" priority="177"/>
  </conditionalFormatting>
  <conditionalFormatting sqref="I129">
    <cfRule type="duplicateValues" dxfId="15271" priority="176"/>
  </conditionalFormatting>
  <conditionalFormatting sqref="I129">
    <cfRule type="duplicateValues" dxfId="15270" priority="175"/>
  </conditionalFormatting>
  <conditionalFormatting sqref="I129">
    <cfRule type="duplicateValues" dxfId="15269" priority="174"/>
  </conditionalFormatting>
  <conditionalFormatting sqref="I129">
    <cfRule type="duplicateValues" dxfId="15268" priority="173"/>
  </conditionalFormatting>
  <conditionalFormatting sqref="I129">
    <cfRule type="duplicateValues" dxfId="15267" priority="172"/>
  </conditionalFormatting>
  <conditionalFormatting sqref="I129">
    <cfRule type="duplicateValues" dxfId="15266" priority="171"/>
  </conditionalFormatting>
  <conditionalFormatting sqref="I132">
    <cfRule type="duplicateValues" dxfId="15265" priority="170"/>
  </conditionalFormatting>
  <conditionalFormatting sqref="I134">
    <cfRule type="duplicateValues" dxfId="15264" priority="169"/>
  </conditionalFormatting>
  <conditionalFormatting sqref="I136">
    <cfRule type="duplicateValues" dxfId="15263" priority="168"/>
  </conditionalFormatting>
  <conditionalFormatting sqref="I136">
    <cfRule type="duplicateValues" dxfId="15262" priority="167"/>
  </conditionalFormatting>
  <conditionalFormatting sqref="I128">
    <cfRule type="duplicateValues" dxfId="15261" priority="166"/>
  </conditionalFormatting>
  <conditionalFormatting sqref="I128">
    <cfRule type="duplicateValues" dxfId="15260" priority="165"/>
  </conditionalFormatting>
  <conditionalFormatting sqref="I133">
    <cfRule type="duplicateValues" dxfId="15259" priority="164"/>
  </conditionalFormatting>
  <conditionalFormatting sqref="I133">
    <cfRule type="duplicateValues" dxfId="15258" priority="163"/>
  </conditionalFormatting>
  <conditionalFormatting sqref="I130">
    <cfRule type="duplicateValues" dxfId="15257" priority="162"/>
  </conditionalFormatting>
  <conditionalFormatting sqref="I130">
    <cfRule type="duplicateValues" dxfId="15256" priority="161"/>
  </conditionalFormatting>
  <conditionalFormatting sqref="I130">
    <cfRule type="duplicateValues" dxfId="15255" priority="160"/>
  </conditionalFormatting>
  <conditionalFormatting sqref="I130">
    <cfRule type="duplicateValues" dxfId="15254" priority="159"/>
  </conditionalFormatting>
  <conditionalFormatting sqref="I130">
    <cfRule type="duplicateValues" dxfId="15253" priority="158"/>
  </conditionalFormatting>
  <conditionalFormatting sqref="I130">
    <cfRule type="duplicateValues" dxfId="15252" priority="157"/>
  </conditionalFormatting>
  <conditionalFormatting sqref="I130">
    <cfRule type="duplicateValues" dxfId="15251" priority="156"/>
  </conditionalFormatting>
  <conditionalFormatting sqref="I130">
    <cfRule type="duplicateValues" dxfId="15250" priority="155"/>
  </conditionalFormatting>
  <conditionalFormatting sqref="I130">
    <cfRule type="duplicateValues" dxfId="15249" priority="154"/>
  </conditionalFormatting>
  <conditionalFormatting sqref="I130">
    <cfRule type="duplicateValues" dxfId="15248" priority="153"/>
  </conditionalFormatting>
  <conditionalFormatting sqref="I130">
    <cfRule type="duplicateValues" dxfId="15247" priority="152"/>
  </conditionalFormatting>
  <conditionalFormatting sqref="I130">
    <cfRule type="duplicateValues" dxfId="15246" priority="151"/>
  </conditionalFormatting>
  <conditionalFormatting sqref="I130">
    <cfRule type="duplicateValues" dxfId="15245" priority="150"/>
  </conditionalFormatting>
  <conditionalFormatting sqref="I130">
    <cfRule type="duplicateValues" dxfId="15244" priority="149"/>
  </conditionalFormatting>
  <conditionalFormatting sqref="I130">
    <cfRule type="duplicateValues" dxfId="15243" priority="148"/>
  </conditionalFormatting>
  <conditionalFormatting sqref="I130">
    <cfRule type="duplicateValues" dxfId="15242" priority="147"/>
  </conditionalFormatting>
  <conditionalFormatting sqref="I130">
    <cfRule type="duplicateValues" dxfId="15241" priority="146"/>
  </conditionalFormatting>
  <conditionalFormatting sqref="I130">
    <cfRule type="duplicateValues" dxfId="15240" priority="145"/>
  </conditionalFormatting>
  <conditionalFormatting sqref="I130">
    <cfRule type="duplicateValues" dxfId="15239" priority="144"/>
  </conditionalFormatting>
  <conditionalFormatting sqref="I130">
    <cfRule type="duplicateValues" dxfId="15238" priority="143"/>
  </conditionalFormatting>
  <conditionalFormatting sqref="I130">
    <cfRule type="duplicateValues" dxfId="15237" priority="142"/>
  </conditionalFormatting>
  <conditionalFormatting sqref="I130">
    <cfRule type="duplicateValues" dxfId="15236" priority="141"/>
  </conditionalFormatting>
  <conditionalFormatting sqref="I130">
    <cfRule type="duplicateValues" dxfId="15235" priority="140"/>
  </conditionalFormatting>
  <conditionalFormatting sqref="I130">
    <cfRule type="duplicateValues" dxfId="15234" priority="139"/>
  </conditionalFormatting>
  <conditionalFormatting sqref="I130">
    <cfRule type="duplicateValues" dxfId="15233" priority="138"/>
  </conditionalFormatting>
  <conditionalFormatting sqref="I130">
    <cfRule type="duplicateValues" dxfId="15232" priority="137"/>
  </conditionalFormatting>
  <conditionalFormatting sqref="I130">
    <cfRule type="duplicateValues" dxfId="15231" priority="136"/>
  </conditionalFormatting>
  <conditionalFormatting sqref="I130">
    <cfRule type="duplicateValues" dxfId="15230" priority="135"/>
  </conditionalFormatting>
  <conditionalFormatting sqref="I130">
    <cfRule type="duplicateValues" dxfId="15229" priority="134"/>
  </conditionalFormatting>
  <conditionalFormatting sqref="I130">
    <cfRule type="duplicateValues" dxfId="15228" priority="133"/>
  </conditionalFormatting>
  <conditionalFormatting sqref="I130">
    <cfRule type="duplicateValues" dxfId="15227" priority="132"/>
  </conditionalFormatting>
  <conditionalFormatting sqref="I130">
    <cfRule type="duplicateValues" dxfId="15226" priority="131"/>
  </conditionalFormatting>
  <conditionalFormatting sqref="I130">
    <cfRule type="duplicateValues" dxfId="15225" priority="130"/>
  </conditionalFormatting>
  <conditionalFormatting sqref="I130">
    <cfRule type="duplicateValues" dxfId="15224" priority="129"/>
  </conditionalFormatting>
  <conditionalFormatting sqref="I130">
    <cfRule type="duplicateValues" dxfId="15223" priority="128"/>
  </conditionalFormatting>
  <conditionalFormatting sqref="I130">
    <cfRule type="duplicateValues" dxfId="15222" priority="127"/>
  </conditionalFormatting>
  <conditionalFormatting sqref="I130">
    <cfRule type="duplicateValues" dxfId="15221" priority="126"/>
  </conditionalFormatting>
  <conditionalFormatting sqref="I130">
    <cfRule type="duplicateValues" dxfId="15220" priority="125"/>
  </conditionalFormatting>
  <conditionalFormatting sqref="I130">
    <cfRule type="duplicateValues" dxfId="15219" priority="124"/>
  </conditionalFormatting>
  <conditionalFormatting sqref="I130">
    <cfRule type="duplicateValues" dxfId="15218" priority="123"/>
  </conditionalFormatting>
  <conditionalFormatting sqref="I130">
    <cfRule type="duplicateValues" dxfId="15217" priority="122"/>
  </conditionalFormatting>
  <conditionalFormatting sqref="I130">
    <cfRule type="duplicateValues" dxfId="15216" priority="121"/>
  </conditionalFormatting>
  <conditionalFormatting sqref="I130">
    <cfRule type="duplicateValues" dxfId="15215" priority="120"/>
  </conditionalFormatting>
  <conditionalFormatting sqref="I130">
    <cfRule type="duplicateValues" dxfId="15214" priority="119"/>
  </conditionalFormatting>
  <conditionalFormatting sqref="I130">
    <cfRule type="duplicateValues" dxfId="15213" priority="118"/>
  </conditionalFormatting>
  <conditionalFormatting sqref="I130">
    <cfRule type="duplicateValues" dxfId="15212" priority="117"/>
  </conditionalFormatting>
  <conditionalFormatting sqref="I130">
    <cfRule type="duplicateValues" dxfId="15211" priority="116"/>
  </conditionalFormatting>
  <conditionalFormatting sqref="I130">
    <cfRule type="duplicateValues" dxfId="15210" priority="115"/>
  </conditionalFormatting>
  <conditionalFormatting sqref="I130">
    <cfRule type="duplicateValues" dxfId="15209" priority="114"/>
  </conditionalFormatting>
  <conditionalFormatting sqref="I130">
    <cfRule type="duplicateValues" dxfId="15208" priority="113"/>
  </conditionalFormatting>
  <conditionalFormatting sqref="I130">
    <cfRule type="duplicateValues" dxfId="15207" priority="112"/>
  </conditionalFormatting>
  <conditionalFormatting sqref="I130">
    <cfRule type="duplicateValues" dxfId="15206" priority="111"/>
  </conditionalFormatting>
  <conditionalFormatting sqref="I130">
    <cfRule type="duplicateValues" dxfId="15205" priority="110"/>
  </conditionalFormatting>
  <conditionalFormatting sqref="I130">
    <cfRule type="duplicateValues" dxfId="15204" priority="109"/>
  </conditionalFormatting>
  <conditionalFormatting sqref="I130">
    <cfRule type="duplicateValues" dxfId="15203" priority="108"/>
  </conditionalFormatting>
  <conditionalFormatting sqref="I130">
    <cfRule type="duplicateValues" dxfId="15202" priority="107"/>
  </conditionalFormatting>
  <conditionalFormatting sqref="I130">
    <cfRule type="duplicateValues" dxfId="15201" priority="106"/>
  </conditionalFormatting>
  <conditionalFormatting sqref="I130">
    <cfRule type="duplicateValues" dxfId="15200" priority="105"/>
  </conditionalFormatting>
  <conditionalFormatting sqref="I130">
    <cfRule type="duplicateValues" dxfId="15199" priority="104"/>
  </conditionalFormatting>
  <conditionalFormatting sqref="I130">
    <cfRule type="duplicateValues" dxfId="15198" priority="103"/>
  </conditionalFormatting>
  <conditionalFormatting sqref="I130">
    <cfRule type="duplicateValues" dxfId="15197" priority="102"/>
  </conditionalFormatting>
  <conditionalFormatting sqref="I130">
    <cfRule type="duplicateValues" dxfId="15196" priority="101"/>
  </conditionalFormatting>
  <conditionalFormatting sqref="I130">
    <cfRule type="duplicateValues" dxfId="15195" priority="100"/>
  </conditionalFormatting>
  <conditionalFormatting sqref="I130">
    <cfRule type="duplicateValues" dxfId="15194" priority="99"/>
  </conditionalFormatting>
  <conditionalFormatting sqref="I130">
    <cfRule type="duplicateValues" dxfId="15193" priority="98"/>
  </conditionalFormatting>
  <conditionalFormatting sqref="I130">
    <cfRule type="duplicateValues" dxfId="15192" priority="97"/>
  </conditionalFormatting>
  <conditionalFormatting sqref="I130">
    <cfRule type="duplicateValues" dxfId="15191" priority="96"/>
  </conditionalFormatting>
  <conditionalFormatting sqref="I130">
    <cfRule type="duplicateValues" dxfId="15190" priority="95"/>
  </conditionalFormatting>
  <conditionalFormatting sqref="I130">
    <cfRule type="duplicateValues" dxfId="15189" priority="94"/>
  </conditionalFormatting>
  <conditionalFormatting sqref="I130">
    <cfRule type="duplicateValues" dxfId="15188" priority="93"/>
  </conditionalFormatting>
  <conditionalFormatting sqref="I130">
    <cfRule type="duplicateValues" dxfId="15187" priority="92"/>
  </conditionalFormatting>
  <conditionalFormatting sqref="I130">
    <cfRule type="duplicateValues" dxfId="15186" priority="91"/>
  </conditionalFormatting>
  <conditionalFormatting sqref="I122">
    <cfRule type="duplicateValues" dxfId="15185" priority="90"/>
  </conditionalFormatting>
  <conditionalFormatting sqref="I122">
    <cfRule type="duplicateValues" dxfId="15184" priority="89"/>
  </conditionalFormatting>
  <conditionalFormatting sqref="I122">
    <cfRule type="duplicateValues" dxfId="15183" priority="88"/>
  </conditionalFormatting>
  <conditionalFormatting sqref="I122">
    <cfRule type="duplicateValues" dxfId="15182" priority="87"/>
  </conditionalFormatting>
  <conditionalFormatting sqref="I122">
    <cfRule type="duplicateValues" dxfId="15181" priority="86"/>
  </conditionalFormatting>
  <conditionalFormatting sqref="I122">
    <cfRule type="duplicateValues" dxfId="15180" priority="85"/>
  </conditionalFormatting>
  <conditionalFormatting sqref="I122">
    <cfRule type="duplicateValues" dxfId="15179" priority="84"/>
  </conditionalFormatting>
  <conditionalFormatting sqref="I122">
    <cfRule type="duplicateValues" dxfId="15178" priority="83"/>
  </conditionalFormatting>
  <conditionalFormatting sqref="I122">
    <cfRule type="duplicateValues" dxfId="15177" priority="82"/>
  </conditionalFormatting>
  <conditionalFormatting sqref="I122">
    <cfRule type="duplicateValues" dxfId="15176" priority="81"/>
  </conditionalFormatting>
  <conditionalFormatting sqref="I122">
    <cfRule type="duplicateValues" dxfId="15175" priority="80"/>
  </conditionalFormatting>
  <conditionalFormatting sqref="I122">
    <cfRule type="duplicateValues" dxfId="15174" priority="79"/>
  </conditionalFormatting>
  <conditionalFormatting sqref="I122">
    <cfRule type="duplicateValues" dxfId="15173" priority="78"/>
  </conditionalFormatting>
  <conditionalFormatting sqref="I122">
    <cfRule type="duplicateValues" dxfId="15172" priority="77"/>
  </conditionalFormatting>
  <conditionalFormatting sqref="I122">
    <cfRule type="duplicateValues" dxfId="15171" priority="76"/>
  </conditionalFormatting>
  <conditionalFormatting sqref="I122">
    <cfRule type="duplicateValues" dxfId="15170" priority="75"/>
  </conditionalFormatting>
  <conditionalFormatting sqref="I122">
    <cfRule type="duplicateValues" dxfId="15169" priority="74"/>
  </conditionalFormatting>
  <conditionalFormatting sqref="I122">
    <cfRule type="duplicateValues" dxfId="15168" priority="73"/>
  </conditionalFormatting>
  <conditionalFormatting sqref="I122">
    <cfRule type="duplicateValues" dxfId="15167" priority="72"/>
  </conditionalFormatting>
  <conditionalFormatting sqref="I122">
    <cfRule type="duplicateValues" dxfId="15166" priority="71"/>
  </conditionalFormatting>
  <conditionalFormatting sqref="I122">
    <cfRule type="duplicateValues" dxfId="15165" priority="70"/>
  </conditionalFormatting>
  <conditionalFormatting sqref="I122">
    <cfRule type="duplicateValues" dxfId="15164" priority="69"/>
  </conditionalFormatting>
  <conditionalFormatting sqref="I122">
    <cfRule type="duplicateValues" dxfId="15163" priority="68"/>
  </conditionalFormatting>
  <conditionalFormatting sqref="I122">
    <cfRule type="duplicateValues" dxfId="15162" priority="67"/>
  </conditionalFormatting>
  <conditionalFormatting sqref="I122">
    <cfRule type="duplicateValues" dxfId="15161" priority="66"/>
  </conditionalFormatting>
  <conditionalFormatting sqref="I122">
    <cfRule type="duplicateValues" dxfId="15160" priority="65"/>
  </conditionalFormatting>
  <conditionalFormatting sqref="I122">
    <cfRule type="duplicateValues" dxfId="15159" priority="64"/>
  </conditionalFormatting>
  <conditionalFormatting sqref="I122">
    <cfRule type="duplicateValues" dxfId="15158" priority="63"/>
  </conditionalFormatting>
  <conditionalFormatting sqref="I122">
    <cfRule type="duplicateValues" dxfId="15157" priority="62"/>
  </conditionalFormatting>
  <conditionalFormatting sqref="I122">
    <cfRule type="duplicateValues" dxfId="15156" priority="61"/>
  </conditionalFormatting>
  <conditionalFormatting sqref="I122">
    <cfRule type="duplicateValues" dxfId="15155" priority="60"/>
  </conditionalFormatting>
  <conditionalFormatting sqref="I122">
    <cfRule type="duplicateValues" dxfId="15154" priority="59"/>
  </conditionalFormatting>
  <conditionalFormatting sqref="I122">
    <cfRule type="duplicateValues" dxfId="15153" priority="58"/>
  </conditionalFormatting>
  <conditionalFormatting sqref="I122">
    <cfRule type="duplicateValues" dxfId="15152" priority="57"/>
  </conditionalFormatting>
  <conditionalFormatting sqref="I122">
    <cfRule type="duplicateValues" dxfId="15151" priority="56"/>
  </conditionalFormatting>
  <conditionalFormatting sqref="I122">
    <cfRule type="duplicateValues" dxfId="15150" priority="55"/>
  </conditionalFormatting>
  <conditionalFormatting sqref="I122">
    <cfRule type="duplicateValues" dxfId="15149" priority="54"/>
  </conditionalFormatting>
  <conditionalFormatting sqref="I122">
    <cfRule type="duplicateValues" dxfId="15148" priority="53"/>
  </conditionalFormatting>
  <conditionalFormatting sqref="I122">
    <cfRule type="duplicateValues" dxfId="15147" priority="52"/>
  </conditionalFormatting>
  <conditionalFormatting sqref="I122">
    <cfRule type="duplicateValues" dxfId="15146" priority="51"/>
  </conditionalFormatting>
  <conditionalFormatting sqref="I122">
    <cfRule type="duplicateValues" dxfId="15145" priority="50"/>
  </conditionalFormatting>
  <conditionalFormatting sqref="I122">
    <cfRule type="duplicateValues" dxfId="15144" priority="49"/>
  </conditionalFormatting>
  <conditionalFormatting sqref="I122">
    <cfRule type="duplicateValues" dxfId="15143" priority="48"/>
  </conditionalFormatting>
  <conditionalFormatting sqref="I122">
    <cfRule type="duplicateValues" dxfId="15142" priority="47"/>
  </conditionalFormatting>
  <conditionalFormatting sqref="I122">
    <cfRule type="duplicateValues" dxfId="15141" priority="46"/>
  </conditionalFormatting>
  <conditionalFormatting sqref="I122">
    <cfRule type="duplicateValues" dxfId="15140" priority="45"/>
  </conditionalFormatting>
  <conditionalFormatting sqref="I122">
    <cfRule type="duplicateValues" dxfId="15139" priority="44"/>
  </conditionalFormatting>
  <conditionalFormatting sqref="I122">
    <cfRule type="duplicateValues" dxfId="15138" priority="43"/>
  </conditionalFormatting>
  <conditionalFormatting sqref="I122">
    <cfRule type="duplicateValues" dxfId="15137" priority="42"/>
  </conditionalFormatting>
  <conditionalFormatting sqref="I122">
    <cfRule type="duplicateValues" dxfId="15136" priority="41"/>
  </conditionalFormatting>
  <conditionalFormatting sqref="I122">
    <cfRule type="duplicateValues" dxfId="15135" priority="40"/>
  </conditionalFormatting>
  <conditionalFormatting sqref="I122">
    <cfRule type="duplicateValues" dxfId="15134" priority="39"/>
  </conditionalFormatting>
  <conditionalFormatting sqref="I122">
    <cfRule type="duplicateValues" dxfId="15133" priority="38"/>
  </conditionalFormatting>
  <conditionalFormatting sqref="I122">
    <cfRule type="duplicateValues" dxfId="15132" priority="37"/>
  </conditionalFormatting>
  <conditionalFormatting sqref="I122">
    <cfRule type="duplicateValues" dxfId="15131" priority="36"/>
  </conditionalFormatting>
  <conditionalFormatting sqref="I122">
    <cfRule type="duplicateValues" dxfId="15130" priority="35"/>
  </conditionalFormatting>
  <conditionalFormatting sqref="I137">
    <cfRule type="duplicateValues" dxfId="15129" priority="34"/>
  </conditionalFormatting>
  <conditionalFormatting sqref="I137">
    <cfRule type="duplicateValues" dxfId="15128" priority="33"/>
  </conditionalFormatting>
  <conditionalFormatting sqref="J26">
    <cfRule type="duplicateValues" dxfId="15127" priority="32"/>
  </conditionalFormatting>
  <conditionalFormatting sqref="I125">
    <cfRule type="duplicateValues" dxfId="15126" priority="31"/>
  </conditionalFormatting>
  <conditionalFormatting sqref="I126">
    <cfRule type="duplicateValues" dxfId="15125" priority="30"/>
  </conditionalFormatting>
  <conditionalFormatting sqref="I126">
    <cfRule type="duplicateValues" dxfId="15124" priority="29"/>
  </conditionalFormatting>
  <conditionalFormatting sqref="H49">
    <cfRule type="duplicateValues" dxfId="15123" priority="26"/>
  </conditionalFormatting>
  <conditionalFormatting sqref="I161">
    <cfRule type="duplicateValues" dxfId="15122" priority="25"/>
  </conditionalFormatting>
  <conditionalFormatting sqref="H15">
    <cfRule type="duplicateValues" dxfId="15121" priority="24"/>
  </conditionalFormatting>
  <conditionalFormatting sqref="H15">
    <cfRule type="duplicateValues" dxfId="15120" priority="23"/>
  </conditionalFormatting>
  <conditionalFormatting sqref="H64">
    <cfRule type="duplicateValues" dxfId="15119" priority="11"/>
  </conditionalFormatting>
  <conditionalFormatting sqref="H76">
    <cfRule type="duplicateValues" dxfId="15118" priority="10"/>
  </conditionalFormatting>
  <conditionalFormatting sqref="H69">
    <cfRule type="duplicateValues" dxfId="15117" priority="9"/>
  </conditionalFormatting>
  <conditionalFormatting sqref="H75">
    <cfRule type="duplicateValues" dxfId="15116" priority="8"/>
  </conditionalFormatting>
  <conditionalFormatting sqref="H70">
    <cfRule type="duplicateValues" dxfId="15115" priority="7"/>
  </conditionalFormatting>
  <conditionalFormatting sqref="H71">
    <cfRule type="duplicateValues" dxfId="15114" priority="6"/>
  </conditionalFormatting>
  <conditionalFormatting sqref="H73">
    <cfRule type="duplicateValues" dxfId="15113" priority="5"/>
  </conditionalFormatting>
  <conditionalFormatting sqref="H85">
    <cfRule type="duplicateValues" dxfId="15112" priority="4"/>
  </conditionalFormatting>
  <conditionalFormatting sqref="J83">
    <cfRule type="duplicateValues" dxfId="15111" priority="3"/>
  </conditionalFormatting>
  <conditionalFormatting sqref="H72">
    <cfRule type="duplicateValues" dxfId="15110" priority="2"/>
  </conditionalFormatting>
  <conditionalFormatting sqref="H72">
    <cfRule type="duplicateValues" dxfId="15109" priority="1"/>
  </conditionalFormatting>
  <dataValidations count="4">
    <dataValidation type="list" allowBlank="1" showInputMessage="1" showErrorMessage="1" sqref="J123:J126 F30:G57 I15:I23 I29:I51 F11:F24 J30:J44 J142:J174 J128:J130 F26:F29 I26 J132:J140 H94:J119 I9:I12 J87:J93 I86:I93 F87:G93 I72:I80 F68:F81 F83:F86 I83 I66:I69" xr:uid="{BA467D1B-DEA9-4AD0-A60F-DE403E9BCF1D}">
      <formula1>#REF!</formula1>
    </dataValidation>
    <dataValidation type="list" allowBlank="1" showInputMessage="1" showErrorMessage="1" sqref="J121:J122 I146:I149 D120:J120 D7 D34 E34:E35 F103 H7:J7 G58:G61 I8 D146:H146 D129:I129 I52:I61 F147:H159 D64 D91 E91:E92 H64:J64 I65" xr:uid="{EC741512-617C-484D-9E01-3A89F453BB3B}">
      <formula1>ListeCE</formula1>
    </dataValidation>
    <dataValidation type="list" allowBlank="1" showInputMessage="1" showErrorMessage="1" sqref="F177:F181 G180:I181 C15 C175 C206:C210 C199:C200 C204 J194:J196 B14:C14 C72 B71:C71 C64 C7 G189:H190 I194:I197 D194:G196 D177:E178 H194:H198 E198:E199 E179:E180 J181 D179:D181 D182:F182 E197:F197 G177:J179 D184:J187 C128 B127:C127 C120" xr:uid="{00EEFA09-31AC-4105-866A-F6F40393CB00}">
      <formula1>ListeNomPrenom</formula1>
    </dataValidation>
    <dataValidation type="list" allowBlank="1" showInputMessage="1" showErrorMessage="1" sqref="E62:G62" xr:uid="{148BBAC2-466E-41DB-8AE0-2EE7D773F8E8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52</vt:i4>
      </vt:variant>
    </vt:vector>
  </HeadingPairs>
  <TitlesOfParts>
    <vt:vector size="52" baseType="lpstr">
      <vt:lpstr>S01</vt:lpstr>
      <vt:lpstr>S02</vt:lpstr>
      <vt:lpstr>S03</vt:lpstr>
      <vt:lpstr>S04</vt:lpstr>
      <vt:lpstr>S05</vt:lpstr>
      <vt:lpstr>S06</vt:lpstr>
      <vt:lpstr>S07</vt:lpstr>
      <vt:lpstr>S08</vt:lpstr>
      <vt:lpstr>S09</vt:lpstr>
      <vt:lpstr>S10</vt:lpstr>
      <vt:lpstr>S11</vt:lpstr>
      <vt:lpstr>S12</vt:lpstr>
      <vt:lpstr>S13</vt:lpstr>
      <vt:lpstr>S14</vt:lpstr>
      <vt:lpstr>S15</vt:lpstr>
      <vt:lpstr>S16</vt:lpstr>
      <vt:lpstr>S17</vt:lpstr>
      <vt:lpstr>S18</vt:lpstr>
      <vt:lpstr>S19</vt:lpstr>
      <vt:lpstr>S20</vt:lpstr>
      <vt:lpstr>S21</vt:lpstr>
      <vt:lpstr>S22</vt:lpstr>
      <vt:lpstr>S23</vt:lpstr>
      <vt:lpstr>S24</vt:lpstr>
      <vt:lpstr>S25</vt:lpstr>
      <vt:lpstr>S26</vt:lpstr>
      <vt:lpstr>S27</vt:lpstr>
      <vt:lpstr>S28</vt:lpstr>
      <vt:lpstr>S29</vt:lpstr>
      <vt:lpstr>S30</vt:lpstr>
      <vt:lpstr>S31</vt:lpstr>
      <vt:lpstr>S32</vt:lpstr>
      <vt:lpstr>S33</vt:lpstr>
      <vt:lpstr>S34</vt:lpstr>
      <vt:lpstr>S35</vt:lpstr>
      <vt:lpstr>S36</vt:lpstr>
      <vt:lpstr>S37</vt:lpstr>
      <vt:lpstr>S38</vt:lpstr>
      <vt:lpstr>S39</vt:lpstr>
      <vt:lpstr>S40</vt:lpstr>
      <vt:lpstr>S41</vt:lpstr>
      <vt:lpstr>S42</vt:lpstr>
      <vt:lpstr>S43</vt:lpstr>
      <vt:lpstr>S44</vt:lpstr>
      <vt:lpstr>S45</vt:lpstr>
      <vt:lpstr>S46</vt:lpstr>
      <vt:lpstr>S47</vt:lpstr>
      <vt:lpstr>S48</vt:lpstr>
      <vt:lpstr>S49</vt:lpstr>
      <vt:lpstr>S50</vt:lpstr>
      <vt:lpstr>S51</vt:lpstr>
      <vt:lpstr>S52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Cavenel</dc:creator>
  <cp:lastModifiedBy>thierry cavenel</cp:lastModifiedBy>
  <dcterms:created xsi:type="dcterms:W3CDTF">2021-12-04T06:06:32Z</dcterms:created>
  <dcterms:modified xsi:type="dcterms:W3CDTF">2022-01-13T15:58:14Z</dcterms:modified>
</cp:coreProperties>
</file>