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EAAE39B-9732-4816-9469-87572E1C0D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sian Le Mans Series - Race - S" sheetId="13" r:id="rId1"/>
    <sheet name="RaceData" sheetId="8" r:id="rId2"/>
  </sheets>
  <definedNames>
    <definedName name="_xlnm.Print_Area" localSheetId="1">RaceData!$A$1:$F$62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8" l="1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53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7" i="8"/>
  <c r="E8" i="8"/>
  <c r="E9" i="8"/>
  <c r="E10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D6" i="8"/>
  <c r="E6" i="8"/>
  <c r="F6" i="8"/>
  <c r="C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6" i="8"/>
  <c r="W3" i="13"/>
  <c r="W4" i="13"/>
  <c r="W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W86" i="13"/>
  <c r="W87" i="13"/>
  <c r="W88" i="13"/>
  <c r="W89" i="13"/>
  <c r="W90" i="13"/>
  <c r="W91" i="13"/>
  <c r="W92" i="13"/>
  <c r="W93" i="13"/>
  <c r="W94" i="13"/>
  <c r="W95" i="13"/>
  <c r="W96" i="13"/>
  <c r="W97" i="13"/>
  <c r="W98" i="13"/>
  <c r="W99" i="13"/>
  <c r="W100" i="13"/>
  <c r="W101" i="13"/>
  <c r="W102" i="13"/>
  <c r="W103" i="13"/>
  <c r="W104" i="13"/>
  <c r="W105" i="13"/>
  <c r="W106" i="13"/>
  <c r="W107" i="13"/>
  <c r="W108" i="13"/>
  <c r="W109" i="13"/>
  <c r="W110" i="13"/>
  <c r="W111" i="13"/>
  <c r="W112" i="13"/>
  <c r="W113" i="13"/>
  <c r="W114" i="13"/>
  <c r="W115" i="13"/>
  <c r="W116" i="13"/>
  <c r="W117" i="13"/>
  <c r="W118" i="13"/>
  <c r="W119" i="13"/>
  <c r="W120" i="13"/>
  <c r="W121" i="13"/>
  <c r="W122" i="13"/>
  <c r="W123" i="13"/>
  <c r="W124" i="13"/>
  <c r="W125" i="13"/>
  <c r="W126" i="13"/>
  <c r="W127" i="13"/>
  <c r="W128" i="13"/>
  <c r="W129" i="13"/>
  <c r="W130" i="13"/>
  <c r="W131" i="13"/>
  <c r="W132" i="13"/>
  <c r="W133" i="13"/>
  <c r="W134" i="13"/>
  <c r="W135" i="13"/>
  <c r="W136" i="13"/>
  <c r="W137" i="13"/>
  <c r="W138" i="13"/>
  <c r="W139" i="13"/>
  <c r="W140" i="13"/>
  <c r="W141" i="13"/>
  <c r="W142" i="13"/>
  <c r="W143" i="13"/>
  <c r="W144" i="13"/>
  <c r="W145" i="13"/>
  <c r="W146" i="13"/>
  <c r="W147" i="13"/>
  <c r="W148" i="13"/>
  <c r="W149" i="13"/>
  <c r="W150" i="13"/>
  <c r="W151" i="13"/>
  <c r="W152" i="13"/>
  <c r="W153" i="13"/>
  <c r="W154" i="13"/>
  <c r="W155" i="13"/>
  <c r="W156" i="13"/>
  <c r="W157" i="13"/>
  <c r="W158" i="13"/>
  <c r="W159" i="13"/>
  <c r="W160" i="13"/>
  <c r="W161" i="13"/>
  <c r="W162" i="13"/>
  <c r="W163" i="13"/>
  <c r="W164" i="13"/>
  <c r="W165" i="13"/>
  <c r="W166" i="13"/>
  <c r="W167" i="13"/>
  <c r="W168" i="13"/>
  <c r="W169" i="13"/>
  <c r="W170" i="13"/>
  <c r="W171" i="13"/>
  <c r="W172" i="13"/>
  <c r="W173" i="13"/>
  <c r="W174" i="13"/>
  <c r="W175" i="13"/>
  <c r="W176" i="13"/>
  <c r="W177" i="13"/>
  <c r="W178" i="13"/>
  <c r="W179" i="13"/>
  <c r="W180" i="13"/>
  <c r="W181" i="13"/>
  <c r="W182" i="13"/>
  <c r="W183" i="13"/>
  <c r="W184" i="13"/>
  <c r="W185" i="13"/>
  <c r="W186" i="13"/>
  <c r="W187" i="13"/>
  <c r="W188" i="13"/>
  <c r="W189" i="13"/>
  <c r="W190" i="13"/>
  <c r="W191" i="13"/>
  <c r="W192" i="13"/>
  <c r="W193" i="13"/>
  <c r="W194" i="13"/>
  <c r="W195" i="13"/>
  <c r="W196" i="13"/>
  <c r="W197" i="13"/>
  <c r="W198" i="13"/>
  <c r="W199" i="13"/>
  <c r="W200" i="13"/>
  <c r="W201" i="13"/>
  <c r="W202" i="13"/>
  <c r="W203" i="13"/>
  <c r="W204" i="13"/>
  <c r="W205" i="13"/>
  <c r="W206" i="13"/>
  <c r="W207" i="13"/>
  <c r="W208" i="13"/>
  <c r="W209" i="13"/>
  <c r="W210" i="13"/>
  <c r="W211" i="13"/>
  <c r="W212" i="13"/>
  <c r="W213" i="13"/>
  <c r="W214" i="13"/>
  <c r="W215" i="13"/>
  <c r="W216" i="13"/>
  <c r="W217" i="13"/>
  <c r="W218" i="13"/>
  <c r="W219" i="13"/>
  <c r="W220" i="13"/>
  <c r="W221" i="13"/>
  <c r="W222" i="13"/>
  <c r="W223" i="13"/>
  <c r="W224" i="13"/>
  <c r="W225" i="13"/>
  <c r="W226" i="13"/>
  <c r="W227" i="13"/>
  <c r="W228" i="13"/>
  <c r="W229" i="13"/>
  <c r="W230" i="13"/>
  <c r="W231" i="13"/>
  <c r="W232" i="13"/>
  <c r="W233" i="13"/>
  <c r="W234" i="13"/>
  <c r="W235" i="13"/>
  <c r="W236" i="13"/>
  <c r="W237" i="13"/>
  <c r="W238" i="13"/>
  <c r="W239" i="13"/>
  <c r="W240" i="13"/>
  <c r="W241" i="13"/>
  <c r="W242" i="13"/>
  <c r="W243" i="13"/>
  <c r="W244" i="13"/>
  <c r="W245" i="13"/>
  <c r="W246" i="13"/>
  <c r="W247" i="13"/>
  <c r="W248" i="13"/>
  <c r="W249" i="13"/>
  <c r="W250" i="13"/>
  <c r="W251" i="13"/>
  <c r="W252" i="13"/>
  <c r="W253" i="13"/>
  <c r="W254" i="13"/>
  <c r="W255" i="13"/>
  <c r="W256" i="13"/>
  <c r="W257" i="13"/>
  <c r="W258" i="13"/>
  <c r="W259" i="13"/>
  <c r="W260" i="13"/>
  <c r="W261" i="13"/>
  <c r="W262" i="13"/>
  <c r="W263" i="13"/>
  <c r="W264" i="13"/>
  <c r="W265" i="13"/>
  <c r="W266" i="13"/>
  <c r="W267" i="13"/>
  <c r="W268" i="13"/>
  <c r="W269" i="13"/>
  <c r="W270" i="13"/>
  <c r="W271" i="13"/>
  <c r="W272" i="13"/>
  <c r="W273" i="13"/>
  <c r="W274" i="13"/>
  <c r="W275" i="13"/>
  <c r="W276" i="13"/>
  <c r="W277" i="13"/>
  <c r="W278" i="13"/>
  <c r="W279" i="13"/>
  <c r="W280" i="13"/>
  <c r="W281" i="13"/>
  <c r="W282" i="13"/>
  <c r="W283" i="13"/>
  <c r="W284" i="13"/>
  <c r="W285" i="13"/>
  <c r="W286" i="13"/>
  <c r="W287" i="13"/>
  <c r="W288" i="13"/>
  <c r="W289" i="13"/>
  <c r="W290" i="13"/>
  <c r="W291" i="13"/>
  <c r="W292" i="13"/>
  <c r="W293" i="13"/>
  <c r="W294" i="13"/>
  <c r="W295" i="13"/>
  <c r="W296" i="13"/>
  <c r="W297" i="13"/>
  <c r="W298" i="13"/>
  <c r="W299" i="13"/>
  <c r="W300" i="13"/>
  <c r="W301" i="13"/>
  <c r="W302" i="13"/>
  <c r="W303" i="13"/>
  <c r="W304" i="13"/>
  <c r="W305" i="13"/>
  <c r="W306" i="13"/>
  <c r="W307" i="13"/>
  <c r="W308" i="13"/>
  <c r="W309" i="13"/>
  <c r="W310" i="13"/>
  <c r="W311" i="13"/>
  <c r="W312" i="13"/>
  <c r="W313" i="13"/>
  <c r="W314" i="13"/>
  <c r="W315" i="13"/>
  <c r="W316" i="13"/>
  <c r="W317" i="13"/>
  <c r="W318" i="13"/>
  <c r="W319" i="13"/>
  <c r="W320" i="13"/>
  <c r="W321" i="13"/>
  <c r="W322" i="13"/>
  <c r="W323" i="13"/>
  <c r="W324" i="13"/>
  <c r="W325" i="13"/>
  <c r="W326" i="13"/>
  <c r="W327" i="13"/>
  <c r="W328" i="13"/>
  <c r="W329" i="13"/>
  <c r="W330" i="13"/>
  <c r="W331" i="13"/>
  <c r="W332" i="13"/>
  <c r="W333" i="13"/>
  <c r="W334" i="13"/>
  <c r="W335" i="13"/>
  <c r="W336" i="13"/>
  <c r="W337" i="13"/>
  <c r="W338" i="13"/>
  <c r="W339" i="13"/>
  <c r="W340" i="13"/>
  <c r="W341" i="13"/>
  <c r="W342" i="13"/>
  <c r="W343" i="13"/>
  <c r="W344" i="13"/>
  <c r="W345" i="13"/>
  <c r="W346" i="13"/>
  <c r="W347" i="13"/>
  <c r="W348" i="13"/>
  <c r="W349" i="13"/>
  <c r="W350" i="13"/>
  <c r="W351" i="13"/>
  <c r="W352" i="13"/>
  <c r="W353" i="13"/>
  <c r="W354" i="13"/>
  <c r="W355" i="13"/>
  <c r="W356" i="13"/>
  <c r="W357" i="13"/>
  <c r="W358" i="13"/>
  <c r="W359" i="13"/>
  <c r="W360" i="13"/>
  <c r="W361" i="13"/>
  <c r="W362" i="13"/>
  <c r="W363" i="13"/>
  <c r="W364" i="13"/>
  <c r="W365" i="13"/>
  <c r="W366" i="13"/>
  <c r="W367" i="13"/>
  <c r="W368" i="13"/>
  <c r="W369" i="13"/>
  <c r="W370" i="13"/>
  <c r="W371" i="13"/>
  <c r="W372" i="13"/>
  <c r="W373" i="13"/>
  <c r="W374" i="13"/>
  <c r="W375" i="13"/>
  <c r="W376" i="13"/>
  <c r="W377" i="13"/>
  <c r="W378" i="13"/>
  <c r="W379" i="13"/>
  <c r="W380" i="13"/>
  <c r="W381" i="13"/>
  <c r="W382" i="13"/>
  <c r="W383" i="13"/>
  <c r="W384" i="13"/>
  <c r="W385" i="13"/>
  <c r="W386" i="13"/>
  <c r="W387" i="13"/>
  <c r="W388" i="13"/>
  <c r="W389" i="13"/>
  <c r="W390" i="13"/>
  <c r="W391" i="13"/>
  <c r="W392" i="13"/>
  <c r="W393" i="13"/>
  <c r="W394" i="13"/>
  <c r="W395" i="13"/>
  <c r="W396" i="13"/>
  <c r="W397" i="13"/>
  <c r="W398" i="13"/>
  <c r="W399" i="13"/>
  <c r="W400" i="13"/>
  <c r="W401" i="13"/>
  <c r="W402" i="13"/>
  <c r="W403" i="13"/>
  <c r="W404" i="13"/>
  <c r="W405" i="13"/>
  <c r="W406" i="13"/>
  <c r="W407" i="13"/>
  <c r="W408" i="13"/>
  <c r="W409" i="13"/>
  <c r="W410" i="13"/>
  <c r="W411" i="13"/>
  <c r="W412" i="13"/>
  <c r="W413" i="13"/>
  <c r="W414" i="13"/>
  <c r="W415" i="13"/>
  <c r="W416" i="13"/>
  <c r="W417" i="13"/>
  <c r="W418" i="13"/>
  <c r="W419" i="13"/>
  <c r="W420" i="13"/>
  <c r="W421" i="13"/>
  <c r="W422" i="13"/>
  <c r="W423" i="13"/>
  <c r="W424" i="13"/>
  <c r="W425" i="13"/>
  <c r="W426" i="13"/>
  <c r="W427" i="13"/>
  <c r="W428" i="13"/>
  <c r="W429" i="13"/>
  <c r="W430" i="13"/>
  <c r="W431" i="13"/>
  <c r="W432" i="13"/>
  <c r="W433" i="13"/>
  <c r="W434" i="13"/>
  <c r="W435" i="13"/>
  <c r="W436" i="13"/>
  <c r="W437" i="13"/>
  <c r="W438" i="13"/>
  <c r="W439" i="13"/>
  <c r="W440" i="13"/>
  <c r="W441" i="13"/>
  <c r="W442" i="13"/>
  <c r="W443" i="13"/>
  <c r="W444" i="13"/>
  <c r="W445" i="13"/>
  <c r="W446" i="13"/>
  <c r="W447" i="13"/>
  <c r="W448" i="13"/>
  <c r="W449" i="13"/>
  <c r="W450" i="13"/>
  <c r="W451" i="13"/>
  <c r="W452" i="13"/>
  <c r="W453" i="13"/>
  <c r="W454" i="13"/>
  <c r="W455" i="13"/>
  <c r="W456" i="13"/>
  <c r="W457" i="13"/>
  <c r="W458" i="13"/>
  <c r="W459" i="13"/>
  <c r="W460" i="13"/>
  <c r="W461" i="13"/>
  <c r="W462" i="13"/>
  <c r="W463" i="13"/>
  <c r="W464" i="13"/>
  <c r="W465" i="13"/>
  <c r="W466" i="13"/>
  <c r="W467" i="13"/>
  <c r="W468" i="13"/>
  <c r="W469" i="13"/>
  <c r="W470" i="13"/>
  <c r="W471" i="13"/>
  <c r="W472" i="13"/>
  <c r="W473" i="13"/>
  <c r="W474" i="13"/>
  <c r="W475" i="13"/>
  <c r="W476" i="13"/>
  <c r="W477" i="13"/>
  <c r="W478" i="13"/>
  <c r="W479" i="13"/>
  <c r="W480" i="13"/>
  <c r="W481" i="13"/>
  <c r="W482" i="13"/>
  <c r="W483" i="13"/>
  <c r="W484" i="13"/>
  <c r="W485" i="13"/>
  <c r="W486" i="13"/>
  <c r="W487" i="13"/>
  <c r="W488" i="13"/>
  <c r="W489" i="13"/>
  <c r="W490" i="13"/>
  <c r="W491" i="13"/>
  <c r="W492" i="13"/>
  <c r="W493" i="13"/>
  <c r="W494" i="13"/>
  <c r="W495" i="13"/>
  <c r="W496" i="13"/>
  <c r="W497" i="13"/>
  <c r="W498" i="13"/>
  <c r="W499" i="13"/>
  <c r="W500" i="13"/>
  <c r="W501" i="13"/>
  <c r="W502" i="13"/>
  <c r="W503" i="13"/>
  <c r="W504" i="13"/>
  <c r="W505" i="13"/>
  <c r="W506" i="13"/>
  <c r="W507" i="13"/>
  <c r="W508" i="13"/>
  <c r="W509" i="13"/>
  <c r="W510" i="13"/>
  <c r="W511" i="13"/>
  <c r="W512" i="13"/>
  <c r="W513" i="13"/>
  <c r="W514" i="13"/>
  <c r="W515" i="13"/>
  <c r="W516" i="13"/>
  <c r="W517" i="13"/>
  <c r="W518" i="13"/>
  <c r="W519" i="13"/>
  <c r="W520" i="13"/>
  <c r="W521" i="13"/>
  <c r="W522" i="13"/>
  <c r="W523" i="13"/>
  <c r="W524" i="13"/>
  <c r="W525" i="13"/>
  <c r="W526" i="13"/>
  <c r="W527" i="13"/>
  <c r="W528" i="13"/>
  <c r="W529" i="13"/>
  <c r="W530" i="13"/>
  <c r="W531" i="13"/>
  <c r="W532" i="13"/>
  <c r="W533" i="13"/>
  <c r="W534" i="13"/>
  <c r="W535" i="13"/>
  <c r="W536" i="13"/>
  <c r="W537" i="13"/>
  <c r="W538" i="13"/>
  <c r="W539" i="13"/>
  <c r="W540" i="13"/>
  <c r="W541" i="13"/>
  <c r="W542" i="13"/>
  <c r="W543" i="13"/>
  <c r="W544" i="13"/>
  <c r="W545" i="13"/>
  <c r="W546" i="13"/>
  <c r="W547" i="13"/>
  <c r="W548" i="13"/>
  <c r="W549" i="13"/>
  <c r="W550" i="13"/>
  <c r="W551" i="13"/>
  <c r="W552" i="13"/>
  <c r="W553" i="13"/>
  <c r="W554" i="13"/>
  <c r="W555" i="13"/>
  <c r="W556" i="13"/>
  <c r="W557" i="13"/>
  <c r="W558" i="13"/>
  <c r="W559" i="13"/>
  <c r="W560" i="13"/>
  <c r="W561" i="13"/>
  <c r="W562" i="13"/>
  <c r="W563" i="13"/>
  <c r="W564" i="13"/>
  <c r="W565" i="13"/>
  <c r="W566" i="13"/>
  <c r="W567" i="13"/>
  <c r="W568" i="13"/>
  <c r="W569" i="13"/>
  <c r="W570" i="13"/>
  <c r="W571" i="13"/>
  <c r="W572" i="13"/>
  <c r="W573" i="13"/>
  <c r="W574" i="13"/>
  <c r="W575" i="13"/>
  <c r="W576" i="13"/>
  <c r="W577" i="13"/>
  <c r="W578" i="13"/>
  <c r="W579" i="13"/>
  <c r="W580" i="13"/>
  <c r="W581" i="13"/>
  <c r="W582" i="13"/>
  <c r="W583" i="13"/>
  <c r="W584" i="13"/>
  <c r="W585" i="13"/>
  <c r="W586" i="13"/>
  <c r="W587" i="13"/>
  <c r="W588" i="13"/>
  <c r="W589" i="13"/>
  <c r="W590" i="13"/>
  <c r="W591" i="13"/>
  <c r="W592" i="13"/>
  <c r="W593" i="13"/>
  <c r="W594" i="13"/>
  <c r="W595" i="13"/>
  <c r="W596" i="13"/>
  <c r="W597" i="13"/>
  <c r="W598" i="13"/>
  <c r="W599" i="13"/>
  <c r="W600" i="13"/>
  <c r="W601" i="13"/>
  <c r="W602" i="13"/>
  <c r="W603" i="13"/>
  <c r="W604" i="13"/>
  <c r="W605" i="13"/>
  <c r="W606" i="13"/>
  <c r="W607" i="13"/>
  <c r="W608" i="13"/>
  <c r="W609" i="13"/>
  <c r="W610" i="13"/>
  <c r="W611" i="13"/>
  <c r="W612" i="13"/>
  <c r="W613" i="13"/>
  <c r="W614" i="13"/>
  <c r="W615" i="13"/>
  <c r="W616" i="13"/>
  <c r="W617" i="13"/>
  <c r="W618" i="13"/>
  <c r="W619" i="13"/>
  <c r="W620" i="13"/>
  <c r="W621" i="13"/>
  <c r="W622" i="13"/>
  <c r="W623" i="13"/>
  <c r="W624" i="13"/>
  <c r="W625" i="13"/>
  <c r="W626" i="13"/>
  <c r="W627" i="13"/>
  <c r="W628" i="13"/>
  <c r="W629" i="13"/>
  <c r="W630" i="13"/>
  <c r="W631" i="13"/>
  <c r="W632" i="13"/>
  <c r="W633" i="13"/>
  <c r="W634" i="13"/>
  <c r="W635" i="13"/>
  <c r="W636" i="13"/>
  <c r="W637" i="13"/>
  <c r="W638" i="13"/>
  <c r="W639" i="13"/>
  <c r="W640" i="13"/>
  <c r="W641" i="13"/>
  <c r="W642" i="13"/>
  <c r="W643" i="13"/>
  <c r="W644" i="13"/>
  <c r="W645" i="13"/>
  <c r="W646" i="13"/>
  <c r="W647" i="13"/>
  <c r="W648" i="13"/>
  <c r="W649" i="13"/>
  <c r="W650" i="13"/>
  <c r="W651" i="13"/>
  <c r="W652" i="13"/>
  <c r="W653" i="13"/>
  <c r="W654" i="13"/>
  <c r="W655" i="13"/>
  <c r="W656" i="13"/>
  <c r="W657" i="13"/>
  <c r="W658" i="13"/>
  <c r="W659" i="13"/>
  <c r="W660" i="13"/>
  <c r="W661" i="13"/>
  <c r="W662" i="13"/>
  <c r="W663" i="13"/>
  <c r="W664" i="13"/>
  <c r="W665" i="13"/>
  <c r="W666" i="13"/>
  <c r="W667" i="13"/>
  <c r="W668" i="13"/>
  <c r="W669" i="13"/>
  <c r="W670" i="13"/>
  <c r="W671" i="13"/>
  <c r="W672" i="13"/>
  <c r="W673" i="13"/>
  <c r="W674" i="13"/>
  <c r="W675" i="13"/>
  <c r="W676" i="13"/>
  <c r="W677" i="13"/>
  <c r="W678" i="13"/>
  <c r="W679" i="13"/>
  <c r="W680" i="13"/>
  <c r="W681" i="13"/>
  <c r="W682" i="13"/>
  <c r="W683" i="13"/>
  <c r="W684" i="13"/>
  <c r="W685" i="13"/>
  <c r="W686" i="13"/>
  <c r="W687" i="13"/>
  <c r="W688" i="13"/>
  <c r="W689" i="13"/>
  <c r="W690" i="13"/>
  <c r="W691" i="13"/>
  <c r="W692" i="13"/>
  <c r="W693" i="13"/>
  <c r="W694" i="13"/>
  <c r="W695" i="13"/>
  <c r="W696" i="13"/>
  <c r="W697" i="13"/>
  <c r="W698" i="13"/>
  <c r="W699" i="13"/>
  <c r="W700" i="13"/>
  <c r="W701" i="13"/>
  <c r="W702" i="13"/>
  <c r="W703" i="13"/>
  <c r="W704" i="13"/>
  <c r="W705" i="13"/>
  <c r="W706" i="13"/>
  <c r="W707" i="13"/>
  <c r="W708" i="13"/>
  <c r="W709" i="13"/>
  <c r="W710" i="13"/>
  <c r="W711" i="13"/>
  <c r="W712" i="13"/>
  <c r="W713" i="13"/>
  <c r="W714" i="13"/>
  <c r="W715" i="13"/>
  <c r="W716" i="13"/>
  <c r="W717" i="13"/>
  <c r="W718" i="13"/>
  <c r="W719" i="13"/>
  <c r="W720" i="13"/>
  <c r="W721" i="13"/>
  <c r="W722" i="13"/>
  <c r="W723" i="13"/>
  <c r="W724" i="13"/>
  <c r="W725" i="13"/>
  <c r="W726" i="13"/>
  <c r="W727" i="13"/>
  <c r="W728" i="13"/>
  <c r="W729" i="13"/>
  <c r="W730" i="13"/>
  <c r="W731" i="13"/>
  <c r="W732" i="13"/>
  <c r="W733" i="13"/>
  <c r="W734" i="13"/>
  <c r="W735" i="13"/>
  <c r="W736" i="13"/>
  <c r="W737" i="13"/>
  <c r="W738" i="13"/>
  <c r="W739" i="13"/>
  <c r="W740" i="13"/>
  <c r="W741" i="13"/>
  <c r="W742" i="13"/>
  <c r="W743" i="13"/>
  <c r="W744" i="13"/>
  <c r="W745" i="13"/>
  <c r="W746" i="13"/>
  <c r="W747" i="13"/>
  <c r="W748" i="13"/>
  <c r="W749" i="13"/>
  <c r="W750" i="13"/>
  <c r="W751" i="13"/>
  <c r="W752" i="13"/>
  <c r="W753" i="13"/>
  <c r="W754" i="13"/>
  <c r="W755" i="13"/>
  <c r="W756" i="13"/>
  <c r="W757" i="13"/>
  <c r="W758" i="13"/>
  <c r="W759" i="13"/>
  <c r="W760" i="13"/>
  <c r="W761" i="13"/>
  <c r="W762" i="13"/>
  <c r="W763" i="13"/>
  <c r="W764" i="13"/>
  <c r="W765" i="13"/>
  <c r="W766" i="13"/>
  <c r="W767" i="13"/>
  <c r="W768" i="13"/>
  <c r="W769" i="13"/>
  <c r="W770" i="13"/>
  <c r="W771" i="13"/>
  <c r="W772" i="13"/>
  <c r="W773" i="13"/>
  <c r="W774" i="13"/>
  <c r="W775" i="13"/>
  <c r="W776" i="13"/>
  <c r="W777" i="13"/>
  <c r="W778" i="13"/>
  <c r="W779" i="13"/>
  <c r="W780" i="13"/>
  <c r="W781" i="13"/>
  <c r="W782" i="13"/>
  <c r="W783" i="13"/>
  <c r="W784" i="13"/>
  <c r="W785" i="13"/>
  <c r="W786" i="13"/>
  <c r="W787" i="13"/>
  <c r="W788" i="13"/>
  <c r="W789" i="13"/>
  <c r="W790" i="13"/>
  <c r="W791" i="13"/>
  <c r="W792" i="13"/>
  <c r="W793" i="13"/>
  <c r="W794" i="13"/>
  <c r="W795" i="13"/>
  <c r="W796" i="13"/>
  <c r="W797" i="13"/>
  <c r="W798" i="13"/>
  <c r="W799" i="13"/>
  <c r="W800" i="13"/>
  <c r="W801" i="13"/>
  <c r="W802" i="13"/>
  <c r="W803" i="13"/>
  <c r="W804" i="13"/>
  <c r="W805" i="13"/>
  <c r="W806" i="13"/>
  <c r="W807" i="13"/>
  <c r="W808" i="13"/>
  <c r="W809" i="13"/>
  <c r="W810" i="13"/>
  <c r="W811" i="13"/>
  <c r="W812" i="13"/>
  <c r="W813" i="13"/>
  <c r="W814" i="13"/>
  <c r="W815" i="13"/>
  <c r="W816" i="13"/>
  <c r="W817" i="13"/>
  <c r="W818" i="13"/>
  <c r="W819" i="13"/>
  <c r="W820" i="13"/>
  <c r="W821" i="13"/>
  <c r="W822" i="13"/>
  <c r="W823" i="13"/>
  <c r="W824" i="13"/>
  <c r="W825" i="13"/>
  <c r="W826" i="13"/>
  <c r="W827" i="13"/>
  <c r="W828" i="13"/>
  <c r="W829" i="13"/>
  <c r="W830" i="13"/>
  <c r="W831" i="13"/>
  <c r="W832" i="13"/>
  <c r="W833" i="13"/>
  <c r="W834" i="13"/>
  <c r="W835" i="13"/>
  <c r="W836" i="13"/>
  <c r="W837" i="13"/>
  <c r="W838" i="13"/>
  <c r="W839" i="13"/>
  <c r="W840" i="13"/>
  <c r="W841" i="13"/>
  <c r="W842" i="13"/>
  <c r="W843" i="13"/>
  <c r="W844" i="13"/>
  <c r="W845" i="13"/>
  <c r="W846" i="13"/>
  <c r="W847" i="13"/>
  <c r="W848" i="13"/>
  <c r="W849" i="13"/>
  <c r="W850" i="13"/>
  <c r="W851" i="13"/>
  <c r="W852" i="13"/>
  <c r="W853" i="13"/>
  <c r="W854" i="13"/>
  <c r="W855" i="13"/>
  <c r="W856" i="13"/>
  <c r="W857" i="13"/>
  <c r="W858" i="13"/>
  <c r="W859" i="13"/>
  <c r="W860" i="13"/>
  <c r="W861" i="13"/>
  <c r="W862" i="13"/>
  <c r="W863" i="13"/>
  <c r="W864" i="13"/>
  <c r="W865" i="13"/>
  <c r="W866" i="13"/>
  <c r="W867" i="13"/>
  <c r="W868" i="13"/>
  <c r="W869" i="13"/>
  <c r="W870" i="13"/>
  <c r="W871" i="13"/>
  <c r="W872" i="13"/>
  <c r="W873" i="13"/>
  <c r="W874" i="13"/>
  <c r="W875" i="13"/>
  <c r="W876" i="13"/>
  <c r="W877" i="13"/>
  <c r="W878" i="13"/>
  <c r="W879" i="13"/>
  <c r="W880" i="13"/>
  <c r="W881" i="13"/>
  <c r="W882" i="13"/>
  <c r="W883" i="13"/>
  <c r="W884" i="13"/>
  <c r="W885" i="13"/>
  <c r="W886" i="13"/>
  <c r="W887" i="13"/>
  <c r="W888" i="13"/>
  <c r="W889" i="13"/>
  <c r="W890" i="13"/>
  <c r="W891" i="13"/>
  <c r="W892" i="13"/>
  <c r="W893" i="13"/>
  <c r="W894" i="13"/>
  <c r="W895" i="13"/>
  <c r="W896" i="13"/>
  <c r="W897" i="13"/>
  <c r="W898" i="13"/>
  <c r="W899" i="13"/>
  <c r="W900" i="13"/>
  <c r="W901" i="13"/>
  <c r="W902" i="13"/>
  <c r="W903" i="13"/>
  <c r="W904" i="13"/>
  <c r="W905" i="13"/>
  <c r="W906" i="13"/>
  <c r="W907" i="13"/>
  <c r="W908" i="13"/>
  <c r="W909" i="13"/>
  <c r="W910" i="13"/>
  <c r="W911" i="13"/>
  <c r="W912" i="13"/>
  <c r="W913" i="13"/>
  <c r="W914" i="13"/>
  <c r="W915" i="13"/>
  <c r="W916" i="13"/>
  <c r="W917" i="13"/>
  <c r="W918" i="13"/>
  <c r="W919" i="13"/>
  <c r="W920" i="13"/>
  <c r="W921" i="13"/>
  <c r="W922" i="13"/>
  <c r="W923" i="13"/>
  <c r="W924" i="13"/>
  <c r="W925" i="13"/>
  <c r="W926" i="13"/>
  <c r="W927" i="13"/>
  <c r="W928" i="13"/>
  <c r="W929" i="13"/>
  <c r="W930" i="13"/>
  <c r="W931" i="13"/>
  <c r="W932" i="13"/>
  <c r="W933" i="13"/>
  <c r="W934" i="13"/>
  <c r="W935" i="13"/>
  <c r="W936" i="13"/>
  <c r="W937" i="13"/>
  <c r="W938" i="13"/>
  <c r="W939" i="13"/>
  <c r="W940" i="13"/>
  <c r="W941" i="13"/>
  <c r="W942" i="13"/>
  <c r="W943" i="13"/>
  <c r="W944" i="13"/>
  <c r="W945" i="13"/>
  <c r="W946" i="13"/>
  <c r="W947" i="13"/>
  <c r="W948" i="13"/>
  <c r="W949" i="13"/>
  <c r="W950" i="13"/>
  <c r="W951" i="13"/>
  <c r="W952" i="13"/>
  <c r="W953" i="13"/>
  <c r="W954" i="13"/>
  <c r="W955" i="13"/>
  <c r="W956" i="13"/>
  <c r="W957" i="13"/>
  <c r="W958" i="13"/>
  <c r="W959" i="13"/>
  <c r="W960" i="13"/>
  <c r="W961" i="13"/>
  <c r="W962" i="13"/>
  <c r="W963" i="13"/>
  <c r="W964" i="13"/>
  <c r="W965" i="13"/>
  <c r="W966" i="13"/>
  <c r="W967" i="13"/>
  <c r="W968" i="13"/>
  <c r="W969" i="13"/>
  <c r="W970" i="13"/>
  <c r="W971" i="13"/>
  <c r="W972" i="13"/>
  <c r="W973" i="13"/>
  <c r="W974" i="13"/>
  <c r="W975" i="13"/>
  <c r="W976" i="13"/>
  <c r="W977" i="13"/>
  <c r="W978" i="13"/>
  <c r="W979" i="13"/>
  <c r="W980" i="13"/>
  <c r="W981" i="13"/>
  <c r="W982" i="13"/>
  <c r="W983" i="13"/>
  <c r="W984" i="13"/>
  <c r="W985" i="13"/>
  <c r="W986" i="13"/>
  <c r="W987" i="13"/>
  <c r="W988" i="13"/>
  <c r="W989" i="13"/>
  <c r="W990" i="13"/>
  <c r="W991" i="13"/>
  <c r="W992" i="13"/>
  <c r="W993" i="13"/>
  <c r="W994" i="13"/>
  <c r="W995" i="13"/>
  <c r="W996" i="13"/>
  <c r="W997" i="13"/>
  <c r="W998" i="13"/>
  <c r="W999" i="13"/>
  <c r="W1000" i="13"/>
  <c r="W1001" i="13"/>
  <c r="W1002" i="13"/>
  <c r="W1003" i="13"/>
  <c r="W1004" i="13"/>
  <c r="W1005" i="13"/>
  <c r="W1006" i="13"/>
  <c r="W1007" i="13"/>
  <c r="W1008" i="13"/>
  <c r="W1009" i="13"/>
  <c r="W1010" i="13"/>
  <c r="W1011" i="13"/>
  <c r="W1012" i="13"/>
  <c r="W1013" i="13"/>
  <c r="W1014" i="13"/>
  <c r="W1015" i="13"/>
  <c r="W1016" i="13"/>
  <c r="W1017" i="13"/>
  <c r="W1018" i="13"/>
  <c r="W1019" i="13"/>
  <c r="W1020" i="13"/>
  <c r="W1021" i="13"/>
  <c r="W1022" i="13"/>
  <c r="W1023" i="13"/>
  <c r="W1024" i="13"/>
  <c r="W1025" i="13"/>
  <c r="W1026" i="13"/>
  <c r="W1027" i="13"/>
  <c r="W1028" i="13"/>
  <c r="W1029" i="13"/>
  <c r="W1030" i="13"/>
  <c r="W1031" i="13"/>
  <c r="W1032" i="13"/>
  <c r="W1033" i="13"/>
  <c r="W1034" i="13"/>
  <c r="W1035" i="13"/>
  <c r="W1036" i="13"/>
  <c r="W1037" i="13"/>
  <c r="W1038" i="13"/>
  <c r="W1039" i="13"/>
  <c r="W1040" i="13"/>
  <c r="W1041" i="13"/>
  <c r="W1042" i="13"/>
  <c r="W1043" i="13"/>
  <c r="W1044" i="13"/>
  <c r="W1045" i="13"/>
  <c r="W1046" i="13"/>
  <c r="W1047" i="13"/>
  <c r="W1048" i="13"/>
  <c r="W1049" i="13"/>
  <c r="W1050" i="13"/>
  <c r="W1051" i="13"/>
  <c r="W1052" i="13"/>
  <c r="W1053" i="13"/>
  <c r="W1054" i="13"/>
  <c r="W1055" i="13"/>
  <c r="W1056" i="13"/>
  <c r="W1057" i="13"/>
  <c r="W1058" i="13"/>
  <c r="W1059" i="13"/>
  <c r="W1060" i="13"/>
  <c r="W1061" i="13"/>
  <c r="W1062" i="13"/>
  <c r="W1063" i="13"/>
  <c r="W1064" i="13"/>
  <c r="W1065" i="13"/>
  <c r="W1066" i="13"/>
  <c r="W1067" i="13"/>
  <c r="W1068" i="13"/>
  <c r="W1069" i="13"/>
  <c r="W1070" i="13"/>
  <c r="W1071" i="13"/>
  <c r="W1072" i="13"/>
  <c r="W1073" i="13"/>
  <c r="W1074" i="13"/>
  <c r="W1075" i="13"/>
  <c r="W1076" i="13"/>
  <c r="W1077" i="13"/>
  <c r="W1078" i="13"/>
  <c r="W1079" i="13"/>
  <c r="W1080" i="13"/>
  <c r="W1081" i="13"/>
  <c r="W1082" i="13"/>
  <c r="W1083" i="13"/>
  <c r="W1084" i="13"/>
  <c r="W1085" i="13"/>
  <c r="W1086" i="13"/>
  <c r="W1087" i="13"/>
  <c r="W1088" i="13"/>
  <c r="W1089" i="13"/>
  <c r="W1090" i="13"/>
  <c r="W1091" i="13"/>
  <c r="W1092" i="13"/>
  <c r="W1093" i="13"/>
  <c r="W1094" i="13"/>
  <c r="W1095" i="13"/>
  <c r="W1096" i="13"/>
  <c r="W1097" i="13"/>
  <c r="W1098" i="13"/>
  <c r="W1099" i="13"/>
  <c r="W1100" i="13"/>
  <c r="W1101" i="13"/>
  <c r="W1102" i="13"/>
  <c r="W1103" i="13"/>
  <c r="W1104" i="13"/>
  <c r="W1105" i="13"/>
  <c r="W1106" i="13"/>
  <c r="W1107" i="13"/>
  <c r="W1108" i="13"/>
  <c r="W1109" i="13"/>
  <c r="W1110" i="13"/>
  <c r="W1111" i="13"/>
  <c r="W1112" i="13"/>
  <c r="W1113" i="13"/>
  <c r="W1114" i="13"/>
  <c r="W1115" i="13"/>
  <c r="W1116" i="13"/>
  <c r="W1117" i="13"/>
  <c r="W1118" i="13"/>
  <c r="W1119" i="13"/>
  <c r="W1120" i="13"/>
  <c r="W1121" i="13"/>
  <c r="W1122" i="13"/>
  <c r="W1123" i="13"/>
  <c r="W1124" i="13"/>
  <c r="W1125" i="13"/>
  <c r="W1126" i="13"/>
  <c r="W1127" i="13"/>
  <c r="W1128" i="13"/>
  <c r="W1129" i="13"/>
  <c r="W1130" i="13"/>
  <c r="W1131" i="13"/>
  <c r="W1132" i="13"/>
  <c r="W1133" i="13"/>
  <c r="W1134" i="13"/>
  <c r="W1135" i="13"/>
  <c r="W1136" i="13"/>
  <c r="W1137" i="13"/>
  <c r="W1138" i="13"/>
  <c r="W1139" i="13"/>
  <c r="W1140" i="13"/>
  <c r="W1141" i="13"/>
  <c r="W1142" i="13"/>
  <c r="W1143" i="13"/>
  <c r="W1144" i="13"/>
  <c r="W1145" i="13"/>
  <c r="W1146" i="13"/>
  <c r="W1147" i="13"/>
  <c r="W1148" i="13"/>
  <c r="W1149" i="13"/>
  <c r="W1150" i="13"/>
  <c r="W1151" i="13"/>
  <c r="W1152" i="13"/>
  <c r="W1153" i="13"/>
  <c r="W1154" i="13"/>
  <c r="W1155" i="13"/>
  <c r="W1156" i="13"/>
  <c r="W1157" i="13"/>
  <c r="W1158" i="13"/>
  <c r="W1159" i="13"/>
  <c r="W1160" i="13"/>
  <c r="W1161" i="13"/>
  <c r="W1162" i="13"/>
  <c r="W1163" i="13"/>
  <c r="W1164" i="13"/>
  <c r="W1165" i="13"/>
  <c r="W1166" i="13"/>
  <c r="W1167" i="13"/>
  <c r="W1168" i="13"/>
  <c r="W1169" i="13"/>
  <c r="W1170" i="13"/>
  <c r="W1171" i="13"/>
  <c r="W1172" i="13"/>
  <c r="W1173" i="13"/>
  <c r="W1174" i="13"/>
  <c r="W1175" i="13"/>
  <c r="W1176" i="13"/>
  <c r="W1177" i="13"/>
  <c r="W1178" i="13"/>
  <c r="W1179" i="13"/>
  <c r="W1180" i="13"/>
  <c r="W1181" i="13"/>
  <c r="W1182" i="13"/>
  <c r="W1183" i="13"/>
  <c r="W1184" i="13"/>
  <c r="W1185" i="13"/>
  <c r="W1186" i="13"/>
  <c r="W1187" i="13"/>
  <c r="W1188" i="13"/>
  <c r="W1189" i="13"/>
  <c r="W1190" i="13"/>
  <c r="W1191" i="13"/>
  <c r="W1192" i="13"/>
  <c r="W1193" i="13"/>
  <c r="W1194" i="13"/>
  <c r="W1195" i="13"/>
  <c r="W1196" i="13"/>
  <c r="W1197" i="13"/>
  <c r="W1198" i="13"/>
  <c r="W1199" i="13"/>
  <c r="W1200" i="13"/>
  <c r="W1201" i="13"/>
  <c r="W1202" i="13"/>
  <c r="W1203" i="13"/>
  <c r="W1204" i="13"/>
  <c r="W1205" i="13"/>
  <c r="W1206" i="13"/>
  <c r="W1207" i="13"/>
  <c r="W1208" i="13"/>
  <c r="W1209" i="13"/>
  <c r="W1210" i="13"/>
  <c r="W1211" i="13"/>
  <c r="W1212" i="13"/>
  <c r="W1213" i="13"/>
  <c r="W1214" i="13"/>
  <c r="W1215" i="13"/>
  <c r="W1216" i="13"/>
  <c r="W1217" i="13"/>
  <c r="W1218" i="13"/>
  <c r="W1219" i="13"/>
  <c r="W1220" i="13"/>
  <c r="W1221" i="13"/>
  <c r="W1222" i="13"/>
  <c r="W1223" i="13"/>
  <c r="W1224" i="13"/>
  <c r="W1225" i="13"/>
  <c r="W1226" i="13"/>
  <c r="W1227" i="13"/>
  <c r="W1228" i="13"/>
  <c r="W1229" i="13"/>
  <c r="W1230" i="13"/>
  <c r="W1231" i="13"/>
  <c r="W1232" i="13"/>
  <c r="W1233" i="13"/>
  <c r="W1234" i="13"/>
  <c r="W1235" i="13"/>
  <c r="W1236" i="13"/>
  <c r="W1237" i="13"/>
  <c r="W1238" i="13"/>
  <c r="W1239" i="13"/>
  <c r="W1240" i="13"/>
  <c r="W1241" i="13"/>
  <c r="W1242" i="13"/>
  <c r="W1243" i="13"/>
  <c r="W1244" i="13"/>
  <c r="W1245" i="13"/>
  <c r="W1246" i="13"/>
  <c r="W1247" i="13"/>
  <c r="W1248" i="13"/>
  <c r="W1249" i="13"/>
  <c r="W1250" i="13"/>
  <c r="W1251" i="13"/>
  <c r="W1252" i="13"/>
  <c r="W1253" i="13"/>
  <c r="W1254" i="13"/>
  <c r="W1255" i="13"/>
  <c r="W1256" i="13"/>
  <c r="W1257" i="13"/>
  <c r="W1258" i="13"/>
  <c r="W1259" i="13"/>
  <c r="W1260" i="13"/>
  <c r="W1261" i="13"/>
  <c r="W1262" i="13"/>
  <c r="W1263" i="13"/>
  <c r="W1264" i="13"/>
  <c r="W1265" i="13"/>
  <c r="W1266" i="13"/>
  <c r="W1267" i="13"/>
  <c r="W1268" i="13"/>
  <c r="W1269" i="13"/>
  <c r="W1270" i="13"/>
  <c r="W1271" i="13"/>
  <c r="W1272" i="13"/>
  <c r="W1273" i="13"/>
  <c r="W1274" i="13"/>
  <c r="W1275" i="13"/>
  <c r="W1276" i="13"/>
  <c r="W1277" i="13"/>
  <c r="W1278" i="13"/>
  <c r="W1279" i="13"/>
  <c r="W1280" i="13"/>
  <c r="W1281" i="13"/>
  <c r="W1282" i="13"/>
  <c r="W1283" i="13"/>
  <c r="W1284" i="13"/>
  <c r="W1285" i="13"/>
  <c r="W1286" i="13"/>
  <c r="W1287" i="13"/>
  <c r="W1288" i="13"/>
  <c r="W1289" i="13"/>
  <c r="W1290" i="13"/>
  <c r="W1291" i="13"/>
  <c r="W1292" i="13"/>
  <c r="W1293" i="13"/>
  <c r="W1294" i="13"/>
  <c r="W1295" i="13"/>
  <c r="W1296" i="13"/>
  <c r="W1297" i="13"/>
  <c r="W1298" i="13"/>
  <c r="W1299" i="13"/>
  <c r="W1300" i="13"/>
  <c r="W1301" i="13"/>
  <c r="W1302" i="13"/>
  <c r="W1303" i="13"/>
  <c r="W1304" i="13"/>
  <c r="W1305" i="13"/>
  <c r="W1306" i="13"/>
  <c r="W1307" i="13"/>
  <c r="W1308" i="13"/>
  <c r="W1309" i="13"/>
  <c r="W1310" i="13"/>
  <c r="W1311" i="13"/>
  <c r="W1312" i="13"/>
  <c r="W1313" i="13"/>
  <c r="W1314" i="13"/>
  <c r="W1315" i="13"/>
  <c r="W1316" i="13"/>
  <c r="W1317" i="13"/>
  <c r="W1318" i="13"/>
  <c r="W1319" i="13"/>
  <c r="W1320" i="13"/>
  <c r="W1321" i="13"/>
  <c r="W1322" i="13"/>
  <c r="W1323" i="13"/>
  <c r="W1324" i="13"/>
  <c r="W1325" i="13"/>
  <c r="W1326" i="13"/>
  <c r="W1327" i="13"/>
  <c r="W1328" i="13"/>
  <c r="W1329" i="13"/>
  <c r="W1330" i="13"/>
  <c r="W1331" i="13"/>
  <c r="W1332" i="13"/>
  <c r="W1333" i="13"/>
  <c r="W1334" i="13"/>
  <c r="W1335" i="13"/>
  <c r="W1336" i="13"/>
  <c r="W1337" i="13"/>
  <c r="W1338" i="13"/>
  <c r="W1339" i="13"/>
  <c r="W1340" i="13"/>
  <c r="W1341" i="13"/>
  <c r="W1342" i="13"/>
  <c r="W1343" i="13"/>
  <c r="W1344" i="13"/>
  <c r="W1345" i="13"/>
  <c r="W1346" i="13"/>
  <c r="W1347" i="13"/>
  <c r="W1348" i="13"/>
  <c r="W1349" i="13"/>
  <c r="W1350" i="13"/>
  <c r="W1351" i="13"/>
  <c r="W1352" i="13"/>
  <c r="W1353" i="13"/>
  <c r="W1354" i="13"/>
  <c r="W1355" i="13"/>
  <c r="W1356" i="13"/>
  <c r="W1357" i="13"/>
  <c r="W1358" i="13"/>
  <c r="W1359" i="13"/>
  <c r="W1360" i="13"/>
  <c r="W1361" i="13"/>
  <c r="W1362" i="13"/>
  <c r="W1363" i="13"/>
  <c r="W1364" i="13"/>
  <c r="W1365" i="13"/>
  <c r="W1366" i="13"/>
  <c r="W1367" i="13"/>
  <c r="W1368" i="13"/>
  <c r="W1369" i="13"/>
  <c r="W1370" i="13"/>
  <c r="W1371" i="13"/>
  <c r="W1372" i="13"/>
  <c r="W1373" i="13"/>
  <c r="W1374" i="13"/>
  <c r="W1375" i="13"/>
  <c r="W1376" i="13"/>
  <c r="W1377" i="13"/>
  <c r="W1378" i="13"/>
  <c r="W1379" i="13"/>
  <c r="W1380" i="13"/>
  <c r="W1381" i="13"/>
  <c r="W1382" i="13"/>
  <c r="W1383" i="13"/>
  <c r="W1384" i="13"/>
  <c r="W1385" i="13"/>
  <c r="W1386" i="13"/>
  <c r="W1387" i="13"/>
  <c r="W1388" i="13"/>
  <c r="W1389" i="13"/>
  <c r="W1390" i="13"/>
  <c r="W1391" i="13"/>
  <c r="W1392" i="13"/>
  <c r="W1393" i="13"/>
  <c r="W1394" i="13"/>
  <c r="W1395" i="13"/>
  <c r="W1396" i="13"/>
  <c r="W1397" i="13"/>
  <c r="W1398" i="13"/>
  <c r="W1399" i="13"/>
  <c r="W1400" i="13"/>
  <c r="W1401" i="13"/>
  <c r="W1402" i="13"/>
  <c r="W1403" i="13"/>
  <c r="W1404" i="13"/>
  <c r="W1405" i="13"/>
  <c r="W1406" i="13"/>
  <c r="W1407" i="13"/>
  <c r="W1408" i="13"/>
  <c r="W1409" i="13"/>
  <c r="W1410" i="13"/>
  <c r="W1411" i="13"/>
  <c r="W1412" i="13"/>
  <c r="W1413" i="13"/>
  <c r="W1414" i="13"/>
  <c r="W1415" i="13"/>
  <c r="W1416" i="13"/>
  <c r="W1417" i="13"/>
  <c r="W1418" i="13"/>
  <c r="W1419" i="13"/>
  <c r="W1420" i="13"/>
  <c r="W1421" i="13"/>
  <c r="W1422" i="13"/>
  <c r="W1423" i="13"/>
  <c r="W1424" i="13"/>
  <c r="W1425" i="13"/>
  <c r="W1426" i="13"/>
  <c r="W1427" i="13"/>
  <c r="W1428" i="13"/>
  <c r="W1429" i="13"/>
  <c r="W1430" i="13"/>
  <c r="W1431" i="13"/>
  <c r="W1432" i="13"/>
  <c r="W1433" i="13"/>
  <c r="W1434" i="13"/>
  <c r="W1435" i="13"/>
  <c r="W1436" i="13"/>
  <c r="W1437" i="13"/>
  <c r="W1438" i="13"/>
  <c r="W1439" i="13"/>
  <c r="W1440" i="13"/>
  <c r="W1441" i="13"/>
  <c r="W1442" i="13"/>
  <c r="W1443" i="13"/>
  <c r="W1444" i="13"/>
  <c r="W1445" i="13"/>
  <c r="W1446" i="13"/>
  <c r="W1447" i="13"/>
  <c r="W1448" i="13"/>
  <c r="W1449" i="13"/>
  <c r="W1450" i="13"/>
  <c r="W1451" i="13"/>
  <c r="W1452" i="13"/>
  <c r="W1453" i="13"/>
  <c r="W1454" i="13"/>
  <c r="W1455" i="13"/>
  <c r="W1456" i="13"/>
  <c r="W1457" i="13"/>
  <c r="W1458" i="13"/>
  <c r="W1459" i="13"/>
  <c r="W1460" i="13"/>
  <c r="W1461" i="13"/>
  <c r="W1462" i="13"/>
  <c r="W1463" i="13"/>
  <c r="W1464" i="13"/>
  <c r="W1465" i="13"/>
  <c r="W1466" i="13"/>
  <c r="W1467" i="13"/>
  <c r="W1468" i="13"/>
  <c r="W1469" i="13"/>
  <c r="W1470" i="13"/>
  <c r="W1471" i="13"/>
  <c r="W1472" i="13"/>
  <c r="W1473" i="13"/>
  <c r="W1474" i="13"/>
  <c r="W1475" i="13"/>
  <c r="W1476" i="13"/>
  <c r="W1477" i="13"/>
  <c r="W1478" i="13"/>
  <c r="W1479" i="13"/>
  <c r="W1480" i="13"/>
  <c r="W1481" i="13"/>
  <c r="W1482" i="13"/>
  <c r="W1483" i="13"/>
  <c r="W1484" i="13"/>
  <c r="W1485" i="13"/>
  <c r="W1486" i="13"/>
  <c r="W1487" i="13"/>
  <c r="W1488" i="13"/>
  <c r="W1489" i="13"/>
  <c r="W1490" i="13"/>
  <c r="W1491" i="13"/>
  <c r="W1492" i="13"/>
  <c r="W1493" i="13"/>
  <c r="W1494" i="13"/>
  <c r="W1495" i="13"/>
  <c r="W1496" i="13"/>
  <c r="W1497" i="13"/>
  <c r="W1498" i="13"/>
  <c r="W1499" i="13"/>
  <c r="W1500" i="13"/>
  <c r="W1501" i="13"/>
  <c r="W1502" i="13"/>
  <c r="W1503" i="13"/>
  <c r="W1504" i="13"/>
  <c r="W1505" i="13"/>
  <c r="W1506" i="13"/>
  <c r="W1507" i="13"/>
  <c r="W1508" i="13"/>
  <c r="W1509" i="13"/>
  <c r="W1510" i="13"/>
  <c r="W1511" i="13"/>
  <c r="W1512" i="13"/>
  <c r="W1513" i="13"/>
  <c r="W1514" i="13"/>
  <c r="W1515" i="13"/>
  <c r="W1516" i="13"/>
  <c r="W1517" i="13"/>
  <c r="W1518" i="13"/>
  <c r="W1519" i="13"/>
  <c r="W1520" i="13"/>
  <c r="W1521" i="13"/>
  <c r="W1522" i="13"/>
  <c r="W1523" i="13"/>
  <c r="W1524" i="13"/>
  <c r="W1525" i="13"/>
  <c r="W1526" i="13"/>
  <c r="W1527" i="13"/>
  <c r="W1528" i="13"/>
  <c r="W1529" i="13"/>
  <c r="W1530" i="13"/>
  <c r="W1531" i="13"/>
  <c r="W1532" i="13"/>
  <c r="W1533" i="13"/>
  <c r="W1534" i="13"/>
  <c r="W1535" i="13"/>
  <c r="W1536" i="13"/>
  <c r="W1537" i="13"/>
  <c r="W1538" i="13"/>
  <c r="W1539" i="13"/>
  <c r="W1540" i="13"/>
  <c r="W1541" i="13"/>
  <c r="W1542" i="13"/>
  <c r="W1543" i="13"/>
  <c r="W1544" i="13"/>
  <c r="W1545" i="13"/>
  <c r="W1546" i="13"/>
  <c r="W1547" i="13"/>
  <c r="W1548" i="13"/>
  <c r="W1549" i="13"/>
  <c r="W1550" i="13"/>
  <c r="W1551" i="13"/>
  <c r="W1552" i="13"/>
  <c r="W1553" i="13"/>
  <c r="W1554" i="13"/>
  <c r="W1555" i="13"/>
  <c r="W1556" i="13"/>
  <c r="W1557" i="13"/>
  <c r="W1558" i="13"/>
  <c r="W1559" i="13"/>
  <c r="W1560" i="13"/>
  <c r="W1561" i="13"/>
  <c r="W1562" i="13"/>
  <c r="W1563" i="13"/>
  <c r="W1564" i="13"/>
  <c r="W1565" i="13"/>
  <c r="W1566" i="13"/>
  <c r="W1567" i="13"/>
  <c r="W1568" i="13"/>
  <c r="W1569" i="13"/>
  <c r="W1570" i="13"/>
  <c r="W1571" i="13"/>
  <c r="W1572" i="13"/>
  <c r="W1573" i="13"/>
  <c r="W1574" i="13"/>
  <c r="W1575" i="13"/>
  <c r="W1576" i="13"/>
  <c r="W1577" i="13"/>
  <c r="W1578" i="13"/>
  <c r="W1579" i="13"/>
  <c r="W1580" i="13"/>
  <c r="W1581" i="13"/>
  <c r="W1582" i="13"/>
  <c r="W1583" i="13"/>
  <c r="W1584" i="13"/>
  <c r="W1585" i="13"/>
  <c r="W1586" i="13"/>
  <c r="W1587" i="13"/>
  <c r="W1588" i="13"/>
  <c r="W1589" i="13"/>
  <c r="W1590" i="13"/>
  <c r="W1591" i="13"/>
  <c r="W1592" i="13"/>
  <c r="W1593" i="13"/>
  <c r="W1594" i="13"/>
  <c r="W1595" i="13"/>
  <c r="W1596" i="13"/>
  <c r="W1597" i="13"/>
  <c r="W1598" i="13"/>
  <c r="W1599" i="13"/>
  <c r="W1600" i="13"/>
  <c r="W1601" i="13"/>
  <c r="W1602" i="13"/>
  <c r="W1603" i="13"/>
  <c r="W1604" i="13"/>
  <c r="W1605" i="13"/>
  <c r="W1606" i="13"/>
  <c r="W1607" i="13"/>
  <c r="W1608" i="13"/>
  <c r="W1609" i="13"/>
  <c r="W1610" i="13"/>
  <c r="W1611" i="13"/>
  <c r="W1612" i="13"/>
  <c r="W1613" i="13"/>
  <c r="W1614" i="13"/>
  <c r="W1615" i="13"/>
  <c r="W1616" i="13"/>
  <c r="W1617" i="13"/>
  <c r="W1618" i="13"/>
  <c r="W1619" i="13"/>
  <c r="W1620" i="13"/>
  <c r="W1621" i="13"/>
  <c r="W1622" i="13"/>
  <c r="W1623" i="13"/>
  <c r="W1624" i="13"/>
  <c r="W1625" i="13"/>
  <c r="W1626" i="13"/>
  <c r="W1627" i="13"/>
  <c r="W1628" i="13"/>
  <c r="W1629" i="13"/>
  <c r="W1630" i="13"/>
  <c r="W1631" i="13"/>
  <c r="W1632" i="13"/>
  <c r="W1633" i="13"/>
  <c r="W1634" i="13"/>
  <c r="W1635" i="13"/>
  <c r="W1636" i="13"/>
  <c r="W1637" i="13"/>
  <c r="W1638" i="13"/>
  <c r="W1639" i="13"/>
  <c r="W1640" i="13"/>
  <c r="W1641" i="13"/>
  <c r="W1642" i="13"/>
  <c r="W1643" i="13"/>
  <c r="W1644" i="13"/>
  <c r="W1645" i="13"/>
  <c r="W1646" i="13"/>
  <c r="W1647" i="13"/>
  <c r="W1648" i="13"/>
  <c r="W1649" i="13"/>
  <c r="W1650" i="13"/>
  <c r="W1651" i="13"/>
  <c r="W1652" i="13"/>
  <c r="W1653" i="13"/>
  <c r="W1654" i="13"/>
  <c r="W1655" i="13"/>
  <c r="W1656" i="13"/>
  <c r="W1657" i="13"/>
  <c r="W1658" i="13"/>
  <c r="W1659" i="13"/>
  <c r="W1660" i="13"/>
  <c r="W1661" i="13"/>
  <c r="W1662" i="13"/>
  <c r="W1663" i="13"/>
  <c r="W1664" i="13"/>
  <c r="W1665" i="13"/>
  <c r="W1666" i="13"/>
  <c r="W1667" i="13"/>
  <c r="W1668" i="13"/>
  <c r="W1669" i="13"/>
  <c r="W1670" i="13"/>
  <c r="W1671" i="13"/>
  <c r="W1672" i="13"/>
  <c r="W1673" i="13"/>
  <c r="W1674" i="13"/>
  <c r="W1675" i="13"/>
  <c r="W1676" i="13"/>
  <c r="W1677" i="13"/>
  <c r="W1678" i="13"/>
  <c r="W1679" i="13"/>
  <c r="W1680" i="13"/>
  <c r="W1681" i="13"/>
  <c r="W1682" i="13"/>
  <c r="W1683" i="13"/>
  <c r="W1684" i="13"/>
  <c r="W1685" i="13"/>
  <c r="W1686" i="13"/>
  <c r="W1687" i="13"/>
  <c r="W1688" i="13"/>
  <c r="W1689" i="13"/>
  <c r="W1690" i="13"/>
  <c r="W1691" i="13"/>
  <c r="W1692" i="13"/>
  <c r="W1693" i="13"/>
  <c r="W1694" i="13"/>
  <c r="W1695" i="13"/>
  <c r="W1696" i="13"/>
  <c r="W1697" i="13"/>
  <c r="W1698" i="13"/>
  <c r="W1699" i="13"/>
  <c r="W1700" i="13"/>
  <c r="W1701" i="13"/>
  <c r="W1702" i="13"/>
  <c r="W1703" i="13"/>
  <c r="W1704" i="13"/>
  <c r="W1705" i="13"/>
  <c r="W1706" i="13"/>
  <c r="W1707" i="13"/>
  <c r="W1708" i="13"/>
  <c r="W1709" i="13"/>
  <c r="W1710" i="13"/>
  <c r="W1711" i="13"/>
  <c r="W1712" i="13"/>
  <c r="W1713" i="13"/>
  <c r="W1714" i="13"/>
  <c r="W1715" i="13"/>
  <c r="W1716" i="13"/>
  <c r="W1717" i="13"/>
  <c r="W1718" i="13"/>
  <c r="W1719" i="13"/>
  <c r="W1720" i="13"/>
  <c r="W1721" i="13"/>
  <c r="W1722" i="13"/>
  <c r="W1723" i="13"/>
  <c r="W1724" i="13"/>
  <c r="W1725" i="13"/>
  <c r="W1726" i="13"/>
  <c r="W1727" i="13"/>
  <c r="W1728" i="13"/>
  <c r="W1729" i="13"/>
  <c r="W1730" i="13"/>
  <c r="W1731" i="13"/>
  <c r="W1732" i="13"/>
  <c r="W1733" i="13"/>
  <c r="W1734" i="13"/>
  <c r="W1735" i="13"/>
  <c r="W1736" i="13"/>
  <c r="W1737" i="13"/>
  <c r="W1738" i="13"/>
  <c r="W1739" i="13"/>
  <c r="W1740" i="13"/>
  <c r="W1741" i="13"/>
  <c r="W1742" i="13"/>
  <c r="W1743" i="13"/>
  <c r="W1744" i="13"/>
  <c r="W1745" i="13"/>
  <c r="W1746" i="13"/>
  <c r="W1747" i="13"/>
  <c r="W1748" i="13"/>
  <c r="W1749" i="13"/>
  <c r="W1750" i="13"/>
  <c r="W1751" i="13"/>
  <c r="W1752" i="13"/>
  <c r="W1753" i="13"/>
  <c r="W1754" i="13"/>
  <c r="W1755" i="13"/>
  <c r="W1756" i="13"/>
  <c r="W1757" i="13"/>
  <c r="W1758" i="13"/>
  <c r="W1759" i="13"/>
  <c r="W1760" i="13"/>
  <c r="W1761" i="13"/>
  <c r="W1762" i="13"/>
  <c r="W1763" i="13"/>
  <c r="W1764" i="13"/>
  <c r="W1765" i="13"/>
  <c r="W1766" i="13"/>
  <c r="W1767" i="13"/>
  <c r="W1768" i="13"/>
  <c r="W1769" i="13"/>
  <c r="W1770" i="13"/>
  <c r="W1771" i="13"/>
  <c r="W1772" i="13"/>
  <c r="W1773" i="13"/>
  <c r="W1774" i="13"/>
  <c r="W1775" i="13"/>
  <c r="W1776" i="13"/>
  <c r="W1777" i="13"/>
  <c r="W1778" i="13"/>
  <c r="W1779" i="13"/>
  <c r="W1780" i="13"/>
  <c r="W1781" i="13"/>
  <c r="W1782" i="13"/>
  <c r="W1783" i="13"/>
  <c r="W1784" i="13"/>
  <c r="W1785" i="13"/>
  <c r="W1786" i="13"/>
  <c r="W1787" i="13"/>
  <c r="W1788" i="13"/>
  <c r="W1789" i="13"/>
  <c r="W1790" i="13"/>
  <c r="W1791" i="13"/>
  <c r="W1792" i="13"/>
  <c r="W1793" i="13"/>
  <c r="W1794" i="13"/>
  <c r="W1795" i="13"/>
  <c r="W1796" i="13"/>
  <c r="W1797" i="13"/>
  <c r="W1798" i="13"/>
  <c r="W1799" i="13"/>
  <c r="W1800" i="13"/>
  <c r="W1801" i="13"/>
  <c r="W1802" i="13"/>
  <c r="W1803" i="13"/>
  <c r="W1804" i="13"/>
  <c r="W1805" i="13"/>
  <c r="W1806" i="13"/>
  <c r="W1807" i="13"/>
  <c r="W1808" i="13"/>
  <c r="W1809" i="13"/>
  <c r="W1810" i="13"/>
  <c r="W1811" i="13"/>
  <c r="W1812" i="13"/>
  <c r="W1813" i="13"/>
  <c r="W1814" i="13"/>
  <c r="W1815" i="13"/>
  <c r="W1816" i="13"/>
  <c r="W1817" i="13"/>
  <c r="W1818" i="13"/>
  <c r="W1819" i="13"/>
  <c r="W1820" i="13"/>
  <c r="W1821" i="13"/>
  <c r="W1822" i="13"/>
  <c r="W1823" i="13"/>
  <c r="W1824" i="13"/>
  <c r="W1825" i="13"/>
  <c r="W1826" i="13"/>
  <c r="W1827" i="13"/>
  <c r="W1828" i="13"/>
  <c r="W1829" i="13"/>
  <c r="W1830" i="13"/>
  <c r="W1831" i="13"/>
  <c r="W1832" i="13"/>
  <c r="W1833" i="13"/>
  <c r="W1834" i="13"/>
  <c r="W1835" i="13"/>
  <c r="W1836" i="13"/>
  <c r="W1837" i="13"/>
  <c r="W1838" i="13"/>
  <c r="W1839" i="13"/>
  <c r="W1840" i="13"/>
  <c r="W1841" i="13"/>
  <c r="W1842" i="13"/>
  <c r="W1843" i="13"/>
  <c r="W1844" i="13"/>
  <c r="W1845" i="13"/>
  <c r="W1846" i="13"/>
  <c r="W1847" i="13"/>
  <c r="W1848" i="13"/>
  <c r="W1849" i="13"/>
  <c r="W1850" i="13"/>
  <c r="W1851" i="13"/>
  <c r="W1852" i="13"/>
  <c r="W1853" i="13"/>
  <c r="W1854" i="13"/>
  <c r="W1855" i="13"/>
  <c r="W1856" i="13"/>
  <c r="W1857" i="13"/>
  <c r="W1858" i="13"/>
  <c r="W1859" i="13"/>
  <c r="W1860" i="13"/>
  <c r="W1861" i="13"/>
  <c r="W1862" i="13"/>
  <c r="W1863" i="13"/>
  <c r="W1864" i="13"/>
  <c r="W1865" i="13"/>
  <c r="W1866" i="13"/>
  <c r="W1867" i="13"/>
  <c r="W1868" i="13"/>
  <c r="W1869" i="13"/>
  <c r="W1870" i="13"/>
  <c r="W1871" i="13"/>
  <c r="W1872" i="13"/>
  <c r="W1873" i="13"/>
  <c r="W1874" i="13"/>
  <c r="W1875" i="13"/>
  <c r="W1876" i="13"/>
  <c r="W1877" i="13"/>
  <c r="W1878" i="13"/>
  <c r="W1879" i="13"/>
  <c r="W1880" i="13"/>
  <c r="W1881" i="13"/>
  <c r="W1882" i="13"/>
  <c r="W1883" i="13"/>
  <c r="W1884" i="13"/>
  <c r="W1885" i="13"/>
  <c r="W1886" i="13"/>
  <c r="W1887" i="13"/>
  <c r="W1888" i="13"/>
  <c r="W1889" i="13"/>
  <c r="W1890" i="13"/>
  <c r="W1891" i="13"/>
  <c r="W1892" i="13"/>
  <c r="W1893" i="13"/>
  <c r="W1894" i="13"/>
  <c r="W1895" i="13"/>
  <c r="W1896" i="13"/>
  <c r="W1897" i="13"/>
  <c r="W1898" i="13"/>
  <c r="W1899" i="13"/>
  <c r="W1900" i="13"/>
  <c r="W1901" i="13"/>
  <c r="W1902" i="13"/>
  <c r="W1903" i="13"/>
  <c r="W1904" i="13"/>
  <c r="W1905" i="13"/>
  <c r="W1906" i="13"/>
  <c r="W1907" i="13"/>
  <c r="W1908" i="13"/>
  <c r="W1909" i="13"/>
  <c r="W1910" i="13"/>
  <c r="W1911" i="13"/>
  <c r="W1912" i="13"/>
  <c r="W1913" i="13"/>
  <c r="W1914" i="13"/>
  <c r="W1915" i="13"/>
  <c r="W1916" i="13"/>
  <c r="W1917" i="13"/>
  <c r="W1918" i="13"/>
  <c r="W1919" i="13"/>
  <c r="W1920" i="13"/>
  <c r="W1921" i="13"/>
  <c r="W1922" i="13"/>
  <c r="W1923" i="13"/>
  <c r="W1924" i="13"/>
  <c r="W1925" i="13"/>
  <c r="W1926" i="13"/>
  <c r="W1927" i="13"/>
  <c r="W1928" i="13"/>
  <c r="W1929" i="13"/>
  <c r="W1930" i="13"/>
  <c r="W1931" i="13"/>
  <c r="W1932" i="13"/>
  <c r="W1933" i="13"/>
  <c r="W1934" i="13"/>
  <c r="W1935" i="13"/>
  <c r="W1936" i="13"/>
  <c r="W1937" i="13"/>
  <c r="W1938" i="13"/>
  <c r="W1939" i="13"/>
  <c r="W1940" i="13"/>
  <c r="W1941" i="13"/>
  <c r="W1942" i="13"/>
  <c r="W1943" i="13"/>
  <c r="W1944" i="13"/>
  <c r="W1945" i="13"/>
  <c r="W1946" i="13"/>
  <c r="W1947" i="13"/>
  <c r="W1948" i="13"/>
  <c r="W1949" i="13"/>
  <c r="W1950" i="13"/>
  <c r="W1951" i="13"/>
  <c r="W1952" i="13"/>
  <c r="W1953" i="13"/>
  <c r="W1954" i="13"/>
  <c r="W1955" i="13"/>
  <c r="W1956" i="13"/>
  <c r="W1957" i="13"/>
  <c r="W1958" i="13"/>
  <c r="W1959" i="13"/>
  <c r="W1960" i="13"/>
  <c r="W1961" i="13"/>
  <c r="W1962" i="13"/>
  <c r="W1963" i="13"/>
  <c r="W1964" i="13"/>
  <c r="W1965" i="13"/>
  <c r="W1966" i="13"/>
  <c r="W1967" i="13"/>
  <c r="W1968" i="13"/>
  <c r="W1969" i="13"/>
  <c r="W1970" i="13"/>
  <c r="W1971" i="13"/>
  <c r="W1972" i="13"/>
  <c r="W1973" i="13"/>
  <c r="W1974" i="13"/>
  <c r="W1975" i="13"/>
  <c r="W1976" i="13"/>
  <c r="W1977" i="13"/>
  <c r="W1978" i="13"/>
  <c r="W1979" i="13"/>
  <c r="W1980" i="13"/>
  <c r="W1981" i="13"/>
  <c r="W1982" i="13"/>
  <c r="W1983" i="13"/>
  <c r="W1984" i="13"/>
  <c r="W1985" i="13"/>
  <c r="W1986" i="13"/>
  <c r="W1987" i="13"/>
  <c r="W1988" i="13"/>
  <c r="W1989" i="13"/>
  <c r="W1990" i="13"/>
  <c r="W1991" i="13"/>
  <c r="W1992" i="13"/>
  <c r="W1993" i="13"/>
  <c r="W1994" i="13"/>
  <c r="W1995" i="13"/>
  <c r="W1996" i="13"/>
  <c r="W1997" i="13"/>
  <c r="W1998" i="13"/>
  <c r="W1999" i="13"/>
  <c r="W2000" i="13"/>
  <c r="W2001" i="13"/>
  <c r="W2002" i="13"/>
  <c r="W2003" i="13"/>
  <c r="W2004" i="13"/>
  <c r="W2005" i="13"/>
  <c r="W2006" i="13"/>
  <c r="W2007" i="13"/>
  <c r="W2008" i="13"/>
  <c r="W2009" i="13"/>
  <c r="W2010" i="13"/>
  <c r="W2011" i="13"/>
  <c r="W2012" i="13"/>
  <c r="W2013" i="13"/>
  <c r="W2014" i="13"/>
  <c r="W2015" i="13"/>
  <c r="W2016" i="13"/>
  <c r="W2017" i="13"/>
  <c r="W2018" i="13"/>
  <c r="W2019" i="13"/>
  <c r="W2020" i="13"/>
  <c r="W2021" i="13"/>
  <c r="W2022" i="13"/>
  <c r="W2023" i="13"/>
  <c r="W2024" i="13"/>
  <c r="W2025" i="13"/>
  <c r="W2026" i="13"/>
  <c r="W2027" i="13"/>
  <c r="W2028" i="13"/>
  <c r="W2029" i="13"/>
  <c r="W2030" i="13"/>
  <c r="W2031" i="13"/>
  <c r="W2032" i="13"/>
  <c r="W2033" i="13"/>
  <c r="W2034" i="13"/>
  <c r="W2035" i="13"/>
  <c r="W2036" i="13"/>
  <c r="W2037" i="13"/>
  <c r="W2038" i="13"/>
  <c r="W2039" i="13"/>
  <c r="W2040" i="13"/>
  <c r="W2041" i="13"/>
  <c r="W2042" i="13"/>
  <c r="W2043" i="13"/>
  <c r="W2044" i="13"/>
  <c r="W2045" i="13"/>
  <c r="W2046" i="13"/>
  <c r="W2047" i="13"/>
  <c r="W2048" i="13"/>
  <c r="W2049" i="13"/>
  <c r="W2050" i="13"/>
  <c r="W2051" i="13"/>
  <c r="W2052" i="13"/>
  <c r="W2053" i="13"/>
  <c r="W2054" i="13"/>
  <c r="W2055" i="13"/>
  <c r="W2056" i="13"/>
  <c r="W2057" i="13"/>
  <c r="W2058" i="13"/>
  <c r="W2059" i="13"/>
  <c r="W2060" i="13"/>
  <c r="W2061" i="13"/>
  <c r="W2062" i="13"/>
  <c r="W2063" i="13"/>
  <c r="W2064" i="13"/>
  <c r="W2065" i="13"/>
  <c r="W2066" i="13"/>
  <c r="W2067" i="13"/>
  <c r="W2068" i="13"/>
  <c r="W2069" i="13"/>
  <c r="W2070" i="13"/>
  <c r="W2071" i="13"/>
  <c r="W2072" i="13"/>
  <c r="W2073" i="13"/>
  <c r="W2074" i="13"/>
  <c r="W2075" i="13"/>
  <c r="W2076" i="13"/>
  <c r="W2077" i="13"/>
  <c r="W2078" i="13"/>
  <c r="W2079" i="13"/>
  <c r="W2080" i="13"/>
  <c r="W2081" i="13"/>
  <c r="W2082" i="13"/>
  <c r="W2083" i="13"/>
  <c r="W2084" i="13"/>
  <c r="W2085" i="13"/>
  <c r="W2086" i="13"/>
  <c r="W2087" i="13"/>
  <c r="W2088" i="13"/>
  <c r="W2089" i="13"/>
  <c r="W2090" i="13"/>
  <c r="W2091" i="13"/>
  <c r="W2092" i="13"/>
  <c r="W2093" i="13"/>
  <c r="W2094" i="13"/>
  <c r="W2095" i="13"/>
  <c r="W2096" i="13"/>
  <c r="W2097" i="13"/>
  <c r="W2098" i="13"/>
  <c r="W2099" i="13"/>
  <c r="W2100" i="13"/>
  <c r="W2101" i="13"/>
  <c r="W2102" i="13"/>
  <c r="W2103" i="13"/>
  <c r="W2104" i="13"/>
  <c r="W2105" i="13"/>
  <c r="W2106" i="13"/>
  <c r="W2107" i="13"/>
  <c r="W2108" i="13"/>
  <c r="W2109" i="13"/>
  <c r="W2110" i="13"/>
  <c r="W2111" i="13"/>
  <c r="W2112" i="13"/>
  <c r="W2113" i="13"/>
  <c r="W2114" i="13"/>
  <c r="W2115" i="13"/>
  <c r="W2116" i="13"/>
  <c r="W2117" i="13"/>
  <c r="W2118" i="13"/>
  <c r="W2119" i="13"/>
  <c r="W2120" i="13"/>
  <c r="W2121" i="13"/>
  <c r="W2122" i="13"/>
  <c r="W2123" i="13"/>
  <c r="W2124" i="13"/>
  <c r="W2125" i="13"/>
  <c r="W2126" i="13"/>
  <c r="W2127" i="13"/>
  <c r="W2128" i="13"/>
  <c r="W2129" i="13"/>
  <c r="W2130" i="13"/>
  <c r="W2131" i="13"/>
  <c r="W2132" i="13"/>
  <c r="W2133" i="13"/>
  <c r="W2134" i="13"/>
  <c r="W2135" i="13"/>
  <c r="W2136" i="13"/>
  <c r="W2137" i="13"/>
  <c r="W2138" i="13"/>
  <c r="W2139" i="13"/>
  <c r="W2140" i="13"/>
  <c r="W2141" i="13"/>
  <c r="W2142" i="13"/>
  <c r="W2143" i="13"/>
  <c r="W2144" i="13"/>
  <c r="W2145" i="13"/>
  <c r="W2146" i="13"/>
  <c r="W2147" i="13"/>
  <c r="W2148" i="13"/>
  <c r="W2149" i="13"/>
  <c r="W2150" i="13"/>
  <c r="W2151" i="13"/>
  <c r="W2152" i="13"/>
  <c r="W2153" i="13"/>
  <c r="W2154" i="13"/>
  <c r="W2155" i="13"/>
  <c r="W2156" i="13"/>
  <c r="W2157" i="13"/>
  <c r="W2158" i="13"/>
  <c r="W2159" i="13"/>
  <c r="W2160" i="13"/>
  <c r="W2161" i="13"/>
  <c r="W2162" i="13"/>
  <c r="W2163" i="13"/>
  <c r="W2164" i="13"/>
  <c r="W2165" i="13"/>
  <c r="W2166" i="13"/>
  <c r="W2167" i="13"/>
  <c r="W2168" i="13"/>
  <c r="W2169" i="13"/>
  <c r="W2170" i="13"/>
  <c r="W2171" i="13"/>
  <c r="W2172" i="13"/>
  <c r="W2173" i="13"/>
  <c r="W2174" i="13"/>
  <c r="W2175" i="13"/>
  <c r="W2176" i="13"/>
  <c r="W2177" i="13"/>
  <c r="W2178" i="13"/>
  <c r="W2179" i="13"/>
  <c r="W2180" i="13"/>
  <c r="W2181" i="13"/>
  <c r="W2182" i="13"/>
  <c r="W2183" i="13"/>
  <c r="W2184" i="13"/>
  <c r="W2185" i="13"/>
  <c r="W2186" i="13"/>
  <c r="W2187" i="13"/>
  <c r="W2188" i="13"/>
  <c r="W2189" i="13"/>
  <c r="W2190" i="13"/>
  <c r="W2191" i="13"/>
  <c r="W2192" i="13"/>
  <c r="W2193" i="13"/>
  <c r="W2194" i="13"/>
  <c r="W2195" i="13"/>
  <c r="W2196" i="13"/>
  <c r="W2197" i="13"/>
  <c r="W2198" i="13"/>
  <c r="W2199" i="13"/>
  <c r="W2200" i="13"/>
  <c r="W2201" i="13"/>
  <c r="W2202" i="13"/>
  <c r="W2203" i="13"/>
  <c r="W2204" i="13"/>
  <c r="W2205" i="13"/>
  <c r="W2206" i="13"/>
  <c r="W2207" i="13"/>
  <c r="W2208" i="13"/>
  <c r="W2209" i="13"/>
  <c r="W2210" i="13"/>
  <c r="W2211" i="13"/>
  <c r="W2212" i="13"/>
  <c r="W2213" i="13"/>
  <c r="W2214" i="13"/>
  <c r="W2215" i="13"/>
  <c r="W2216" i="13"/>
  <c r="W2217" i="13"/>
  <c r="W2218" i="13"/>
  <c r="W2219" i="13"/>
  <c r="W2220" i="13"/>
  <c r="W2221" i="13"/>
  <c r="W2222" i="13"/>
  <c r="W2223" i="13"/>
  <c r="W2224" i="13"/>
  <c r="W2225" i="13"/>
  <c r="W2226" i="13"/>
  <c r="W2227" i="13"/>
  <c r="W2228" i="13"/>
  <c r="W2229" i="13"/>
  <c r="W2230" i="13"/>
  <c r="W2231" i="13"/>
  <c r="W2232" i="13"/>
  <c r="W2233" i="13"/>
  <c r="W2234" i="13"/>
  <c r="W2235" i="13"/>
  <c r="W2236" i="13"/>
  <c r="W2237" i="13"/>
  <c r="W2238" i="13"/>
  <c r="W2239" i="13"/>
  <c r="W2240" i="13"/>
  <c r="W2241" i="13"/>
  <c r="W2242" i="13"/>
  <c r="W2243" i="13"/>
  <c r="W2244" i="13"/>
  <c r="W2245" i="13"/>
  <c r="W2246" i="13"/>
  <c r="W2247" i="13"/>
  <c r="W2248" i="13"/>
  <c r="W2249" i="13"/>
  <c r="W2250" i="13"/>
  <c r="W2251" i="13"/>
  <c r="W2252" i="13"/>
  <c r="W2253" i="13"/>
  <c r="W2254" i="13"/>
  <c r="W2255" i="13"/>
  <c r="W2256" i="13"/>
  <c r="W2257" i="13"/>
  <c r="W2258" i="13"/>
  <c r="W2259" i="13"/>
  <c r="W2260" i="13"/>
  <c r="W2261" i="13"/>
  <c r="W2262" i="13"/>
  <c r="W2263" i="13"/>
  <c r="W2264" i="13"/>
  <c r="W2265" i="13"/>
  <c r="W2266" i="13"/>
  <c r="W2267" i="13"/>
  <c r="W2268" i="13"/>
  <c r="W2269" i="13"/>
  <c r="W2270" i="13"/>
  <c r="W2271" i="13"/>
  <c r="W2272" i="13"/>
  <c r="W2273" i="13"/>
  <c r="W2274" i="13"/>
  <c r="W2275" i="13"/>
  <c r="W2276" i="13"/>
  <c r="W2277" i="13"/>
  <c r="W2278" i="13"/>
  <c r="W2279" i="13"/>
  <c r="W2280" i="13"/>
  <c r="W2281" i="13"/>
  <c r="W2282" i="13"/>
  <c r="W2283" i="13"/>
  <c r="W2284" i="13"/>
  <c r="W2285" i="13"/>
  <c r="W2286" i="13"/>
  <c r="W2287" i="13"/>
  <c r="W2288" i="13"/>
  <c r="W2289" i="13"/>
  <c r="W2290" i="13"/>
  <c r="W2291" i="13"/>
  <c r="W2292" i="13"/>
  <c r="W2293" i="13"/>
  <c r="W2294" i="13"/>
  <c r="W2295" i="13"/>
  <c r="W2296" i="13"/>
  <c r="W2297" i="13"/>
  <c r="W2298" i="13"/>
  <c r="W2299" i="13"/>
  <c r="W2300" i="13"/>
  <c r="W2301" i="13"/>
  <c r="W2302" i="13"/>
  <c r="W2303" i="13"/>
  <c r="W2304" i="13"/>
  <c r="W2305" i="13"/>
  <c r="W2306" i="13"/>
  <c r="W2307" i="13"/>
  <c r="W2308" i="13"/>
  <c r="W2309" i="13"/>
  <c r="W2310" i="13"/>
  <c r="W2311" i="13"/>
  <c r="W2312" i="13"/>
  <c r="W2313" i="13"/>
  <c r="W2314" i="13"/>
  <c r="W2315" i="13"/>
  <c r="W2316" i="13"/>
  <c r="W2317" i="13"/>
  <c r="W2318" i="13"/>
  <c r="W2319" i="13"/>
  <c r="W2320" i="13"/>
  <c r="W2321" i="13"/>
  <c r="W2322" i="13"/>
  <c r="W2323" i="13"/>
  <c r="W2324" i="13"/>
  <c r="W2325" i="13"/>
  <c r="W2326" i="13"/>
  <c r="W2327" i="13"/>
  <c r="W2328" i="13"/>
  <c r="W2329" i="13"/>
  <c r="W2330" i="13"/>
  <c r="W2331" i="13"/>
  <c r="W2332" i="13"/>
  <c r="W2333" i="13"/>
  <c r="W2334" i="13"/>
  <c r="W2335" i="13"/>
  <c r="W2336" i="13"/>
  <c r="W2337" i="13"/>
  <c r="W2338" i="13"/>
  <c r="W2339" i="13"/>
  <c r="W2340" i="13"/>
  <c r="W2341" i="13"/>
  <c r="W2342" i="13"/>
  <c r="W2" i="13"/>
  <c r="XFD190" i="13"/>
  <c r="U48" i="13"/>
  <c r="R2" i="13"/>
  <c r="S2" i="13"/>
  <c r="R3" i="13"/>
  <c r="S3" i="13"/>
  <c r="R4" i="13"/>
  <c r="S4" i="13"/>
  <c r="R5" i="13"/>
  <c r="S5" i="13"/>
  <c r="R6" i="13"/>
  <c r="S6" i="13"/>
  <c r="R7" i="13"/>
  <c r="S7" i="13"/>
  <c r="R8" i="13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7" i="13"/>
  <c r="S27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R44" i="13"/>
  <c r="S44" i="13"/>
  <c r="R45" i="13"/>
  <c r="S45" i="13"/>
  <c r="R46" i="13"/>
  <c r="S46" i="13"/>
  <c r="R47" i="13"/>
  <c r="S47" i="13"/>
  <c r="R48" i="13"/>
  <c r="S48" i="13"/>
  <c r="R49" i="13"/>
  <c r="S49" i="13"/>
  <c r="R50" i="13"/>
  <c r="S50" i="13"/>
  <c r="R51" i="13"/>
  <c r="S51" i="13"/>
  <c r="R52" i="13"/>
  <c r="S52" i="13"/>
  <c r="R53" i="13"/>
  <c r="S53" i="13"/>
  <c r="R54" i="13"/>
  <c r="S54" i="13"/>
  <c r="R55" i="13"/>
  <c r="S55" i="13"/>
  <c r="R56" i="13"/>
  <c r="S56" i="13"/>
  <c r="R57" i="13"/>
  <c r="S57" i="13"/>
  <c r="R58" i="13"/>
  <c r="S58" i="13"/>
  <c r="R59" i="13"/>
  <c r="S59" i="13"/>
  <c r="R60" i="13"/>
  <c r="S60" i="13"/>
  <c r="R61" i="13"/>
  <c r="S61" i="13"/>
  <c r="R62" i="13"/>
  <c r="S62" i="13"/>
  <c r="R63" i="13"/>
  <c r="S63" i="13"/>
  <c r="R64" i="13"/>
  <c r="S64" i="13"/>
  <c r="R65" i="13"/>
  <c r="S65" i="13"/>
  <c r="R66" i="13"/>
  <c r="S66" i="13"/>
  <c r="R67" i="13"/>
  <c r="S67" i="13"/>
  <c r="R68" i="13"/>
  <c r="S68" i="13"/>
  <c r="R69" i="13"/>
  <c r="S69" i="13"/>
  <c r="R70" i="13"/>
  <c r="S70" i="13"/>
  <c r="R71" i="13"/>
  <c r="S71" i="13"/>
  <c r="R72" i="13"/>
  <c r="S72" i="13"/>
  <c r="R73" i="13"/>
  <c r="S73" i="13"/>
  <c r="R74" i="13"/>
  <c r="S74" i="13"/>
  <c r="R75" i="13"/>
  <c r="S75" i="13"/>
  <c r="R76" i="13"/>
  <c r="S76" i="13"/>
  <c r="R77" i="13"/>
  <c r="S77" i="13"/>
  <c r="R78" i="13"/>
  <c r="S78" i="13"/>
  <c r="R79" i="13"/>
  <c r="S79" i="13"/>
  <c r="R80" i="13"/>
  <c r="S80" i="13"/>
  <c r="R81" i="13"/>
  <c r="S81" i="13"/>
  <c r="R82" i="13"/>
  <c r="S82" i="13"/>
  <c r="R83" i="13"/>
  <c r="S83" i="13"/>
  <c r="R84" i="13"/>
  <c r="S84" i="13"/>
  <c r="R85" i="13"/>
  <c r="S85" i="13"/>
  <c r="R86" i="13"/>
  <c r="S86" i="13"/>
  <c r="R87" i="13"/>
  <c r="S87" i="13"/>
  <c r="R88" i="13"/>
  <c r="S88" i="13"/>
  <c r="R89" i="13"/>
  <c r="S89" i="13"/>
  <c r="R90" i="13"/>
  <c r="S90" i="13"/>
  <c r="R91" i="13"/>
  <c r="S91" i="13"/>
  <c r="R92" i="13"/>
  <c r="S92" i="13"/>
  <c r="R93" i="13"/>
  <c r="S93" i="13"/>
  <c r="R94" i="13"/>
  <c r="S94" i="13"/>
  <c r="R95" i="13"/>
  <c r="S95" i="13"/>
  <c r="R96" i="13"/>
  <c r="S96" i="13"/>
  <c r="R97" i="13"/>
  <c r="S97" i="13"/>
  <c r="R98" i="13"/>
  <c r="S98" i="13"/>
  <c r="R99" i="13"/>
  <c r="S99" i="13"/>
  <c r="R100" i="13"/>
  <c r="S100" i="13"/>
  <c r="R101" i="13"/>
  <c r="S101" i="13"/>
  <c r="R102" i="13"/>
  <c r="S102" i="13"/>
  <c r="R103" i="13"/>
  <c r="S103" i="13"/>
  <c r="R104" i="13"/>
  <c r="S104" i="13"/>
  <c r="R105" i="13"/>
  <c r="S105" i="13"/>
  <c r="R106" i="13"/>
  <c r="S106" i="13"/>
  <c r="R107" i="13"/>
  <c r="S107" i="13"/>
  <c r="R108" i="13"/>
  <c r="S108" i="13"/>
  <c r="R109" i="13"/>
  <c r="S109" i="13"/>
  <c r="R110" i="13"/>
  <c r="S110" i="13"/>
  <c r="R111" i="13"/>
  <c r="S111" i="13"/>
  <c r="R112" i="13"/>
  <c r="S112" i="13"/>
  <c r="R113" i="13"/>
  <c r="S113" i="13"/>
  <c r="R114" i="13"/>
  <c r="S114" i="13"/>
  <c r="R115" i="13"/>
  <c r="S115" i="13"/>
  <c r="R116" i="13"/>
  <c r="S116" i="13"/>
  <c r="R117" i="13"/>
  <c r="S117" i="13"/>
  <c r="R118" i="13"/>
  <c r="S118" i="13"/>
  <c r="R119" i="13"/>
  <c r="S119" i="13"/>
  <c r="R120" i="13"/>
  <c r="S120" i="13"/>
  <c r="R121" i="13"/>
  <c r="S121" i="13"/>
  <c r="R122" i="13"/>
  <c r="S122" i="13"/>
  <c r="R123" i="13"/>
  <c r="S123" i="13"/>
  <c r="R124" i="13"/>
  <c r="S124" i="13"/>
  <c r="R125" i="13"/>
  <c r="S125" i="13"/>
  <c r="R126" i="13"/>
  <c r="S126" i="13"/>
  <c r="R127" i="13"/>
  <c r="S127" i="13"/>
  <c r="R128" i="13"/>
  <c r="S128" i="13"/>
  <c r="R129" i="13"/>
  <c r="S129" i="13"/>
  <c r="R130" i="13"/>
  <c r="S130" i="13"/>
  <c r="R131" i="13"/>
  <c r="S131" i="13"/>
  <c r="R132" i="13"/>
  <c r="S132" i="13"/>
  <c r="R133" i="13"/>
  <c r="S133" i="13"/>
  <c r="R134" i="13"/>
  <c r="S134" i="13"/>
  <c r="R135" i="13"/>
  <c r="S135" i="13"/>
  <c r="R136" i="13"/>
  <c r="S136" i="13"/>
  <c r="R137" i="13"/>
  <c r="S137" i="13"/>
  <c r="R138" i="13"/>
  <c r="S138" i="13"/>
  <c r="R139" i="13"/>
  <c r="S139" i="13"/>
  <c r="R140" i="13"/>
  <c r="S140" i="13"/>
  <c r="R141" i="13"/>
  <c r="S141" i="13"/>
  <c r="R142" i="13"/>
  <c r="S142" i="13"/>
  <c r="R143" i="13"/>
  <c r="S143" i="13"/>
  <c r="R144" i="13"/>
  <c r="S144" i="13"/>
  <c r="R145" i="13"/>
  <c r="S145" i="13"/>
  <c r="R146" i="13"/>
  <c r="S146" i="13"/>
  <c r="R147" i="13"/>
  <c r="S147" i="13"/>
  <c r="R148" i="13"/>
  <c r="S148" i="13"/>
  <c r="R149" i="13"/>
  <c r="S149" i="13"/>
  <c r="R150" i="13"/>
  <c r="S150" i="13"/>
  <c r="R151" i="13"/>
  <c r="S151" i="13"/>
  <c r="R152" i="13"/>
  <c r="S152" i="13"/>
  <c r="R153" i="13"/>
  <c r="S153" i="13"/>
  <c r="R154" i="13"/>
  <c r="S154" i="13"/>
  <c r="R155" i="13"/>
  <c r="S155" i="13"/>
  <c r="R156" i="13"/>
  <c r="S156" i="13"/>
  <c r="R157" i="13"/>
  <c r="S157" i="13"/>
  <c r="R158" i="13"/>
  <c r="S158" i="13"/>
  <c r="R159" i="13"/>
  <c r="S159" i="13"/>
  <c r="R160" i="13"/>
  <c r="S160" i="13"/>
  <c r="R161" i="13"/>
  <c r="S161" i="13"/>
  <c r="R162" i="13"/>
  <c r="S162" i="13"/>
  <c r="R163" i="13"/>
  <c r="S163" i="13"/>
  <c r="R164" i="13"/>
  <c r="S164" i="13"/>
  <c r="R165" i="13"/>
  <c r="S165" i="13"/>
  <c r="R166" i="13"/>
  <c r="S166" i="13"/>
  <c r="R167" i="13"/>
  <c r="S167" i="13"/>
  <c r="R168" i="13"/>
  <c r="S168" i="13"/>
  <c r="R169" i="13"/>
  <c r="S169" i="13"/>
  <c r="R170" i="13"/>
  <c r="S170" i="13"/>
  <c r="R171" i="13"/>
  <c r="S171" i="13"/>
  <c r="R172" i="13"/>
  <c r="S172" i="13"/>
  <c r="R173" i="13"/>
  <c r="S173" i="13"/>
  <c r="R174" i="13"/>
  <c r="S174" i="13"/>
  <c r="R175" i="13"/>
  <c r="S175" i="13"/>
  <c r="R176" i="13"/>
  <c r="S176" i="13"/>
  <c r="R177" i="13"/>
  <c r="S177" i="13"/>
  <c r="R178" i="13"/>
  <c r="S178" i="13"/>
  <c r="R179" i="13"/>
  <c r="S179" i="13"/>
  <c r="R180" i="13"/>
  <c r="S180" i="13"/>
  <c r="R181" i="13"/>
  <c r="S181" i="13"/>
  <c r="R182" i="13"/>
  <c r="S182" i="13"/>
  <c r="R183" i="13"/>
  <c r="S183" i="13"/>
  <c r="R184" i="13"/>
  <c r="S184" i="13"/>
  <c r="R185" i="13"/>
  <c r="S185" i="13"/>
  <c r="R186" i="13"/>
  <c r="S186" i="13"/>
  <c r="R187" i="13"/>
  <c r="S187" i="13"/>
  <c r="R188" i="13"/>
  <c r="S188" i="13"/>
  <c r="R189" i="13"/>
  <c r="S189" i="13"/>
  <c r="R190" i="13"/>
  <c r="S190" i="13"/>
  <c r="R191" i="13"/>
  <c r="S191" i="13"/>
  <c r="R192" i="13"/>
  <c r="S192" i="13"/>
  <c r="R193" i="13"/>
  <c r="S193" i="13"/>
  <c r="R194" i="13"/>
  <c r="S194" i="13"/>
  <c r="R195" i="13"/>
  <c r="S195" i="13"/>
  <c r="R196" i="13"/>
  <c r="S196" i="13"/>
  <c r="R197" i="13"/>
  <c r="S197" i="13"/>
  <c r="R198" i="13"/>
  <c r="S198" i="13"/>
  <c r="R199" i="13"/>
  <c r="S199" i="13"/>
  <c r="R200" i="13"/>
  <c r="S200" i="13"/>
  <c r="R201" i="13"/>
  <c r="S201" i="13"/>
  <c r="R202" i="13"/>
  <c r="S202" i="13"/>
  <c r="R203" i="13"/>
  <c r="S203" i="13"/>
  <c r="R204" i="13"/>
  <c r="S204" i="13"/>
  <c r="R205" i="13"/>
  <c r="S205" i="13"/>
  <c r="R206" i="13"/>
  <c r="S206" i="13"/>
  <c r="R207" i="13"/>
  <c r="S207" i="13"/>
  <c r="R208" i="13"/>
  <c r="S208" i="13"/>
  <c r="R209" i="13"/>
  <c r="S209" i="13"/>
  <c r="R210" i="13"/>
  <c r="S210" i="13"/>
  <c r="R211" i="13"/>
  <c r="S211" i="13"/>
  <c r="R212" i="13"/>
  <c r="S212" i="13"/>
  <c r="R213" i="13"/>
  <c r="S213" i="13"/>
  <c r="R214" i="13"/>
  <c r="S214" i="13"/>
  <c r="R215" i="13"/>
  <c r="S215" i="13"/>
  <c r="R216" i="13"/>
  <c r="S216" i="13"/>
  <c r="R217" i="13"/>
  <c r="S217" i="13"/>
  <c r="R218" i="13"/>
  <c r="S218" i="13"/>
  <c r="R219" i="13"/>
  <c r="S219" i="13"/>
  <c r="R220" i="13"/>
  <c r="S220" i="13"/>
  <c r="R221" i="13"/>
  <c r="S221" i="13"/>
  <c r="R222" i="13"/>
  <c r="S222" i="13"/>
  <c r="R223" i="13"/>
  <c r="S223" i="13"/>
  <c r="R224" i="13"/>
  <c r="S224" i="13"/>
  <c r="R225" i="13"/>
  <c r="S225" i="13"/>
  <c r="R226" i="13"/>
  <c r="S226" i="13"/>
  <c r="R227" i="13"/>
  <c r="S227" i="13"/>
  <c r="R228" i="13"/>
  <c r="S228" i="13"/>
  <c r="R229" i="13"/>
  <c r="S229" i="13"/>
  <c r="R230" i="13"/>
  <c r="S230" i="13"/>
  <c r="R231" i="13"/>
  <c r="S231" i="13"/>
  <c r="R232" i="13"/>
  <c r="S232" i="13"/>
  <c r="R233" i="13"/>
  <c r="S233" i="13"/>
  <c r="R234" i="13"/>
  <c r="S234" i="13"/>
  <c r="R235" i="13"/>
  <c r="S235" i="13"/>
  <c r="R236" i="13"/>
  <c r="S236" i="13"/>
  <c r="R237" i="13"/>
  <c r="S237" i="13"/>
  <c r="R238" i="13"/>
  <c r="S238" i="13"/>
  <c r="R239" i="13"/>
  <c r="S239" i="13"/>
  <c r="R240" i="13"/>
  <c r="S240" i="13"/>
  <c r="R241" i="13"/>
  <c r="S241" i="13"/>
  <c r="R242" i="13"/>
  <c r="S242" i="13"/>
  <c r="R243" i="13"/>
  <c r="S243" i="13"/>
  <c r="R244" i="13"/>
  <c r="S244" i="13"/>
  <c r="R245" i="13"/>
  <c r="S245" i="13"/>
  <c r="R246" i="13"/>
  <c r="S246" i="13"/>
  <c r="R247" i="13"/>
  <c r="S247" i="13"/>
  <c r="R248" i="13"/>
  <c r="S248" i="13"/>
  <c r="R249" i="13"/>
  <c r="S249" i="13"/>
  <c r="R250" i="13"/>
  <c r="S250" i="13"/>
  <c r="R251" i="13"/>
  <c r="S251" i="13"/>
  <c r="R252" i="13"/>
  <c r="S252" i="13"/>
  <c r="R253" i="13"/>
  <c r="S253" i="13"/>
  <c r="R254" i="13"/>
  <c r="S254" i="13"/>
  <c r="R255" i="13"/>
  <c r="S255" i="13"/>
  <c r="R256" i="13"/>
  <c r="S256" i="13"/>
  <c r="R257" i="13"/>
  <c r="S257" i="13"/>
  <c r="R258" i="13"/>
  <c r="S258" i="13"/>
  <c r="R259" i="13"/>
  <c r="S259" i="13"/>
  <c r="R260" i="13"/>
  <c r="S260" i="13"/>
  <c r="R261" i="13"/>
  <c r="S261" i="13"/>
  <c r="R262" i="13"/>
  <c r="S262" i="13"/>
  <c r="R263" i="13"/>
  <c r="S263" i="13"/>
  <c r="R264" i="13"/>
  <c r="S264" i="13"/>
  <c r="R265" i="13"/>
  <c r="S265" i="13"/>
  <c r="R266" i="13"/>
  <c r="S266" i="13"/>
  <c r="R267" i="13"/>
  <c r="S267" i="13"/>
  <c r="R268" i="13"/>
  <c r="S268" i="13"/>
  <c r="R269" i="13"/>
  <c r="S269" i="13"/>
  <c r="R270" i="13"/>
  <c r="S270" i="13"/>
  <c r="R271" i="13"/>
  <c r="S271" i="13"/>
  <c r="R272" i="13"/>
  <c r="S272" i="13"/>
  <c r="R273" i="13"/>
  <c r="S273" i="13"/>
  <c r="R274" i="13"/>
  <c r="S274" i="13"/>
  <c r="R275" i="13"/>
  <c r="S275" i="13"/>
  <c r="R276" i="13"/>
  <c r="S276" i="13"/>
  <c r="R277" i="13"/>
  <c r="S277" i="13"/>
  <c r="R278" i="13"/>
  <c r="S278" i="13"/>
  <c r="R279" i="13"/>
  <c r="S279" i="13"/>
  <c r="R280" i="13"/>
  <c r="S280" i="13"/>
  <c r="R281" i="13"/>
  <c r="S281" i="13"/>
  <c r="R282" i="13"/>
  <c r="S282" i="13"/>
  <c r="R283" i="13"/>
  <c r="S283" i="13"/>
  <c r="R284" i="13"/>
  <c r="S284" i="13"/>
  <c r="R285" i="13"/>
  <c r="S285" i="13"/>
  <c r="R286" i="13"/>
  <c r="S286" i="13"/>
  <c r="R287" i="13"/>
  <c r="S287" i="13"/>
  <c r="R288" i="13"/>
  <c r="S288" i="13"/>
  <c r="R289" i="13"/>
  <c r="S289" i="13"/>
  <c r="R290" i="13"/>
  <c r="S290" i="13"/>
  <c r="R291" i="13"/>
  <c r="S291" i="13"/>
  <c r="R292" i="13"/>
  <c r="S292" i="13"/>
  <c r="R293" i="13"/>
  <c r="S293" i="13"/>
  <c r="R294" i="13"/>
  <c r="S294" i="13"/>
  <c r="R295" i="13"/>
  <c r="S295" i="13"/>
  <c r="R296" i="13"/>
  <c r="S296" i="13"/>
  <c r="R297" i="13"/>
  <c r="S297" i="13"/>
  <c r="R298" i="13"/>
  <c r="S298" i="13"/>
  <c r="R299" i="13"/>
  <c r="S299" i="13"/>
  <c r="R300" i="13"/>
  <c r="S300" i="13"/>
  <c r="R301" i="13"/>
  <c r="S301" i="13"/>
  <c r="R302" i="13"/>
  <c r="S302" i="13"/>
  <c r="R303" i="13"/>
  <c r="S303" i="13"/>
  <c r="R304" i="13"/>
  <c r="S304" i="13"/>
  <c r="R305" i="13"/>
  <c r="S305" i="13"/>
  <c r="R306" i="13"/>
  <c r="S306" i="13"/>
  <c r="R307" i="13"/>
  <c r="S307" i="13"/>
  <c r="R308" i="13"/>
  <c r="S308" i="13"/>
  <c r="R309" i="13"/>
  <c r="S309" i="13"/>
  <c r="R310" i="13"/>
  <c r="S310" i="13"/>
  <c r="R311" i="13"/>
  <c r="S311" i="13"/>
  <c r="R312" i="13"/>
  <c r="S312" i="13"/>
  <c r="R313" i="13"/>
  <c r="S313" i="13"/>
  <c r="R314" i="13"/>
  <c r="S314" i="13"/>
  <c r="R315" i="13"/>
  <c r="S315" i="13"/>
  <c r="R316" i="13"/>
  <c r="S316" i="13"/>
  <c r="R317" i="13"/>
  <c r="S317" i="13"/>
  <c r="R318" i="13"/>
  <c r="S318" i="13"/>
  <c r="R319" i="13"/>
  <c r="S319" i="13"/>
  <c r="R320" i="13"/>
  <c r="S320" i="13"/>
  <c r="R321" i="13"/>
  <c r="S321" i="13"/>
  <c r="R322" i="13"/>
  <c r="S322" i="13"/>
  <c r="R323" i="13"/>
  <c r="S323" i="13"/>
  <c r="R324" i="13"/>
  <c r="S324" i="13"/>
  <c r="R325" i="13"/>
  <c r="S325" i="13"/>
  <c r="R326" i="13"/>
  <c r="S326" i="13"/>
  <c r="R327" i="13"/>
  <c r="S327" i="13"/>
  <c r="R328" i="13"/>
  <c r="S328" i="13"/>
  <c r="R329" i="13"/>
  <c r="S329" i="13"/>
  <c r="R330" i="13"/>
  <c r="S330" i="13"/>
  <c r="R331" i="13"/>
  <c r="S331" i="13"/>
  <c r="R332" i="13"/>
  <c r="S332" i="13"/>
  <c r="R333" i="13"/>
  <c r="S333" i="13"/>
  <c r="R334" i="13"/>
  <c r="S334" i="13"/>
  <c r="R335" i="13"/>
  <c r="S335" i="13"/>
  <c r="R336" i="13"/>
  <c r="S336" i="13"/>
  <c r="R337" i="13"/>
  <c r="S337" i="13"/>
  <c r="R338" i="13"/>
  <c r="S338" i="13"/>
  <c r="R339" i="13"/>
  <c r="S339" i="13"/>
  <c r="R340" i="13"/>
  <c r="S340" i="13"/>
  <c r="R341" i="13"/>
  <c r="S341" i="13"/>
  <c r="R342" i="13"/>
  <c r="S342" i="13"/>
  <c r="R343" i="13"/>
  <c r="S343" i="13"/>
  <c r="R344" i="13"/>
  <c r="S344" i="13"/>
  <c r="R345" i="13"/>
  <c r="S345" i="13"/>
  <c r="R346" i="13"/>
  <c r="S346" i="13"/>
  <c r="R347" i="13"/>
  <c r="S347" i="13"/>
  <c r="R348" i="13"/>
  <c r="S348" i="13"/>
  <c r="R349" i="13"/>
  <c r="S349" i="13"/>
  <c r="R350" i="13"/>
  <c r="S350" i="13"/>
  <c r="R351" i="13"/>
  <c r="S351" i="13"/>
  <c r="R352" i="13"/>
  <c r="S352" i="13"/>
  <c r="R353" i="13"/>
  <c r="S353" i="13"/>
  <c r="R354" i="13"/>
  <c r="S354" i="13"/>
  <c r="R355" i="13"/>
  <c r="S355" i="13"/>
  <c r="R356" i="13"/>
  <c r="S356" i="13"/>
  <c r="R357" i="13"/>
  <c r="S357" i="13"/>
  <c r="R358" i="13"/>
  <c r="S358" i="13"/>
  <c r="R359" i="13"/>
  <c r="S359" i="13"/>
  <c r="R360" i="13"/>
  <c r="S360" i="13"/>
  <c r="R361" i="13"/>
  <c r="S361" i="13"/>
  <c r="R362" i="13"/>
  <c r="S362" i="13"/>
  <c r="R363" i="13"/>
  <c r="S363" i="13"/>
  <c r="R364" i="13"/>
  <c r="S364" i="13"/>
  <c r="R365" i="13"/>
  <c r="S365" i="13"/>
  <c r="R366" i="13"/>
  <c r="S366" i="13"/>
  <c r="R367" i="13"/>
  <c r="S367" i="13"/>
  <c r="R368" i="13"/>
  <c r="S368" i="13"/>
  <c r="R369" i="13"/>
  <c r="S369" i="13"/>
  <c r="R370" i="13"/>
  <c r="S370" i="13"/>
  <c r="R371" i="13"/>
  <c r="S371" i="13"/>
  <c r="R372" i="13"/>
  <c r="S372" i="13"/>
  <c r="R373" i="13"/>
  <c r="S373" i="13"/>
  <c r="R374" i="13"/>
  <c r="S374" i="13"/>
  <c r="R375" i="13"/>
  <c r="S375" i="13"/>
  <c r="R376" i="13"/>
  <c r="S376" i="13"/>
  <c r="R377" i="13"/>
  <c r="S377" i="13"/>
  <c r="R378" i="13"/>
  <c r="S378" i="13"/>
  <c r="R379" i="13"/>
  <c r="S379" i="13"/>
  <c r="R380" i="13"/>
  <c r="S380" i="13"/>
  <c r="R381" i="13"/>
  <c r="S381" i="13"/>
  <c r="R382" i="13"/>
  <c r="S382" i="13"/>
  <c r="R383" i="13"/>
  <c r="S383" i="13"/>
  <c r="R384" i="13"/>
  <c r="S384" i="13"/>
  <c r="R385" i="13"/>
  <c r="S385" i="13"/>
  <c r="R386" i="13"/>
  <c r="S386" i="13"/>
  <c r="R387" i="13"/>
  <c r="S387" i="13"/>
  <c r="R388" i="13"/>
  <c r="S388" i="13"/>
  <c r="R389" i="13"/>
  <c r="S389" i="13"/>
  <c r="R390" i="13"/>
  <c r="S390" i="13"/>
  <c r="R391" i="13"/>
  <c r="S391" i="13"/>
  <c r="R392" i="13"/>
  <c r="S392" i="13"/>
  <c r="R393" i="13"/>
  <c r="S393" i="13"/>
  <c r="R394" i="13"/>
  <c r="S394" i="13"/>
  <c r="R395" i="13"/>
  <c r="S395" i="13"/>
  <c r="R396" i="13"/>
  <c r="S396" i="13"/>
  <c r="R397" i="13"/>
  <c r="S397" i="13"/>
  <c r="R398" i="13"/>
  <c r="S398" i="13"/>
  <c r="R399" i="13"/>
  <c r="S399" i="13"/>
  <c r="R400" i="13"/>
  <c r="S400" i="13"/>
  <c r="R401" i="13"/>
  <c r="S401" i="13"/>
  <c r="R402" i="13"/>
  <c r="S402" i="13"/>
  <c r="R403" i="13"/>
  <c r="S403" i="13"/>
  <c r="R404" i="13"/>
  <c r="S404" i="13"/>
  <c r="R405" i="13"/>
  <c r="S405" i="13"/>
  <c r="R406" i="13"/>
  <c r="S406" i="13"/>
  <c r="R407" i="13"/>
  <c r="S407" i="13"/>
  <c r="R408" i="13"/>
  <c r="S408" i="13"/>
  <c r="R409" i="13"/>
  <c r="S409" i="13"/>
  <c r="R410" i="13"/>
  <c r="S410" i="13"/>
  <c r="R411" i="13"/>
  <c r="S411" i="13"/>
  <c r="R412" i="13"/>
  <c r="S412" i="13"/>
  <c r="R413" i="13"/>
  <c r="S413" i="13"/>
  <c r="R414" i="13"/>
  <c r="S414" i="13"/>
  <c r="R415" i="13"/>
  <c r="S415" i="13"/>
  <c r="R416" i="13"/>
  <c r="S416" i="13"/>
  <c r="R417" i="13"/>
  <c r="S417" i="13"/>
  <c r="R418" i="13"/>
  <c r="S418" i="13"/>
  <c r="R419" i="13"/>
  <c r="S419" i="13"/>
  <c r="R420" i="13"/>
  <c r="S420" i="13"/>
  <c r="R421" i="13"/>
  <c r="S421" i="13"/>
  <c r="R422" i="13"/>
  <c r="S422" i="13"/>
  <c r="R423" i="13"/>
  <c r="S423" i="13"/>
  <c r="R424" i="13"/>
  <c r="S424" i="13"/>
  <c r="R425" i="13"/>
  <c r="S425" i="13"/>
  <c r="R426" i="13"/>
  <c r="S426" i="13"/>
  <c r="R427" i="13"/>
  <c r="S427" i="13"/>
  <c r="R428" i="13"/>
  <c r="S428" i="13"/>
  <c r="R429" i="13"/>
  <c r="S429" i="13"/>
  <c r="R430" i="13"/>
  <c r="S430" i="13"/>
  <c r="R431" i="13"/>
  <c r="S431" i="13"/>
  <c r="R432" i="13"/>
  <c r="S432" i="13"/>
  <c r="R433" i="13"/>
  <c r="S433" i="13"/>
  <c r="R434" i="13"/>
  <c r="S434" i="13"/>
  <c r="R435" i="13"/>
  <c r="S435" i="13"/>
  <c r="R436" i="13"/>
  <c r="S436" i="13"/>
  <c r="R437" i="13"/>
  <c r="S437" i="13"/>
  <c r="R438" i="13"/>
  <c r="S438" i="13"/>
  <c r="R439" i="13"/>
  <c r="S439" i="13"/>
  <c r="R440" i="13"/>
  <c r="S440" i="13"/>
  <c r="R441" i="13"/>
  <c r="S441" i="13"/>
  <c r="R442" i="13"/>
  <c r="S442" i="13"/>
  <c r="R443" i="13"/>
  <c r="S443" i="13"/>
  <c r="R444" i="13"/>
  <c r="S444" i="13"/>
  <c r="R445" i="13"/>
  <c r="S445" i="13"/>
  <c r="R446" i="13"/>
  <c r="S446" i="13"/>
  <c r="R447" i="13"/>
  <c r="S447" i="13"/>
  <c r="R448" i="13"/>
  <c r="S448" i="13"/>
  <c r="R449" i="13"/>
  <c r="S449" i="13"/>
  <c r="R450" i="13"/>
  <c r="S450" i="13"/>
  <c r="R451" i="13"/>
  <c r="S451" i="13"/>
  <c r="R452" i="13"/>
  <c r="S452" i="13"/>
  <c r="R453" i="13"/>
  <c r="S453" i="13"/>
  <c r="R454" i="13"/>
  <c r="S454" i="13"/>
  <c r="R455" i="13"/>
  <c r="S455" i="13"/>
  <c r="R456" i="13"/>
  <c r="S456" i="13"/>
  <c r="R457" i="13"/>
  <c r="S457" i="13"/>
  <c r="R458" i="13"/>
  <c r="S458" i="13"/>
  <c r="R459" i="13"/>
  <c r="S459" i="13"/>
  <c r="R460" i="13"/>
  <c r="S460" i="13"/>
  <c r="R461" i="13"/>
  <c r="S461" i="13"/>
  <c r="R462" i="13"/>
  <c r="S462" i="13"/>
  <c r="R463" i="13"/>
  <c r="S463" i="13"/>
  <c r="R464" i="13"/>
  <c r="S464" i="13"/>
  <c r="R465" i="13"/>
  <c r="S465" i="13"/>
  <c r="R466" i="13"/>
  <c r="S466" i="13"/>
  <c r="R467" i="13"/>
  <c r="S467" i="13"/>
  <c r="R468" i="13"/>
  <c r="S468" i="13"/>
  <c r="R469" i="13"/>
  <c r="S469" i="13"/>
  <c r="R470" i="13"/>
  <c r="S470" i="13"/>
  <c r="R471" i="13"/>
  <c r="S471" i="13"/>
  <c r="R472" i="13"/>
  <c r="S472" i="13"/>
  <c r="R473" i="13"/>
  <c r="S473" i="13"/>
  <c r="R474" i="13"/>
  <c r="S474" i="13"/>
  <c r="R475" i="13"/>
  <c r="S475" i="13"/>
  <c r="R476" i="13"/>
  <c r="S476" i="13"/>
  <c r="R477" i="13"/>
  <c r="S477" i="13"/>
  <c r="R478" i="13"/>
  <c r="S478" i="13"/>
  <c r="R479" i="13"/>
  <c r="S479" i="13"/>
  <c r="R480" i="13"/>
  <c r="S480" i="13"/>
  <c r="R481" i="13"/>
  <c r="S481" i="13"/>
  <c r="R482" i="13"/>
  <c r="S482" i="13"/>
  <c r="R483" i="13"/>
  <c r="S483" i="13"/>
  <c r="R484" i="13"/>
  <c r="S484" i="13"/>
  <c r="R485" i="13"/>
  <c r="S485" i="13"/>
  <c r="R486" i="13"/>
  <c r="S486" i="13"/>
  <c r="R487" i="13"/>
  <c r="S487" i="13"/>
  <c r="R488" i="13"/>
  <c r="S488" i="13"/>
  <c r="R489" i="13"/>
  <c r="S489" i="13"/>
  <c r="R490" i="13"/>
  <c r="S490" i="13"/>
  <c r="R491" i="13"/>
  <c r="S491" i="13"/>
  <c r="R492" i="13"/>
  <c r="S492" i="13"/>
  <c r="R493" i="13"/>
  <c r="S493" i="13"/>
  <c r="R494" i="13"/>
  <c r="S494" i="13"/>
  <c r="R495" i="13"/>
  <c r="S495" i="13"/>
  <c r="R496" i="13"/>
  <c r="S496" i="13"/>
  <c r="R497" i="13"/>
  <c r="S497" i="13"/>
  <c r="R498" i="13"/>
  <c r="S498" i="13"/>
  <c r="R499" i="13"/>
  <c r="S499" i="13"/>
  <c r="R500" i="13"/>
  <c r="S500" i="13"/>
  <c r="R501" i="13"/>
  <c r="S501" i="13"/>
  <c r="R502" i="13"/>
  <c r="S502" i="13"/>
  <c r="R503" i="13"/>
  <c r="S503" i="13"/>
  <c r="R504" i="13"/>
  <c r="S504" i="13"/>
  <c r="R505" i="13"/>
  <c r="S505" i="13"/>
  <c r="R506" i="13"/>
  <c r="S506" i="13"/>
  <c r="R507" i="13"/>
  <c r="S507" i="13"/>
  <c r="R508" i="13"/>
  <c r="S508" i="13"/>
  <c r="R509" i="13"/>
  <c r="S509" i="13"/>
  <c r="R510" i="13"/>
  <c r="S510" i="13"/>
  <c r="R511" i="13"/>
  <c r="S511" i="13"/>
  <c r="R512" i="13"/>
  <c r="S512" i="13"/>
  <c r="R513" i="13"/>
  <c r="S513" i="13"/>
  <c r="R514" i="13"/>
  <c r="S514" i="13"/>
  <c r="R515" i="13"/>
  <c r="S515" i="13"/>
  <c r="R516" i="13"/>
  <c r="S516" i="13"/>
  <c r="R517" i="13"/>
  <c r="S517" i="13"/>
  <c r="R518" i="13"/>
  <c r="S518" i="13"/>
  <c r="R519" i="13"/>
  <c r="S519" i="13"/>
  <c r="R520" i="13"/>
  <c r="S520" i="13"/>
  <c r="R521" i="13"/>
  <c r="S521" i="13"/>
  <c r="R522" i="13"/>
  <c r="S522" i="13"/>
  <c r="R523" i="13"/>
  <c r="S523" i="13"/>
  <c r="R524" i="13"/>
  <c r="S524" i="13"/>
  <c r="R525" i="13"/>
  <c r="S525" i="13"/>
  <c r="R526" i="13"/>
  <c r="S526" i="13"/>
  <c r="R527" i="13"/>
  <c r="S527" i="13"/>
  <c r="R528" i="13"/>
  <c r="S528" i="13"/>
  <c r="R529" i="13"/>
  <c r="S529" i="13"/>
  <c r="R530" i="13"/>
  <c r="S530" i="13"/>
  <c r="R531" i="13"/>
  <c r="S531" i="13"/>
  <c r="R532" i="13"/>
  <c r="S532" i="13"/>
  <c r="R533" i="13"/>
  <c r="S533" i="13"/>
  <c r="R534" i="13"/>
  <c r="S534" i="13"/>
  <c r="R535" i="13"/>
  <c r="S535" i="13"/>
  <c r="R536" i="13"/>
  <c r="S536" i="13"/>
  <c r="R537" i="13"/>
  <c r="S537" i="13"/>
  <c r="R538" i="13"/>
  <c r="S538" i="13"/>
  <c r="R539" i="13"/>
  <c r="S539" i="13"/>
  <c r="R540" i="13"/>
  <c r="S540" i="13"/>
  <c r="R541" i="13"/>
  <c r="S541" i="13"/>
  <c r="R542" i="13"/>
  <c r="S542" i="13"/>
  <c r="R543" i="13"/>
  <c r="S543" i="13"/>
  <c r="R544" i="13"/>
  <c r="S544" i="13"/>
  <c r="R545" i="13"/>
  <c r="S545" i="13"/>
  <c r="R546" i="13"/>
  <c r="S546" i="13"/>
  <c r="R547" i="13"/>
  <c r="S547" i="13"/>
  <c r="R548" i="13"/>
  <c r="S548" i="13"/>
  <c r="R549" i="13"/>
  <c r="S549" i="13"/>
  <c r="R550" i="13"/>
  <c r="S550" i="13"/>
  <c r="R551" i="13"/>
  <c r="S551" i="13"/>
  <c r="R552" i="13"/>
  <c r="S552" i="13"/>
  <c r="R553" i="13"/>
  <c r="S553" i="13"/>
  <c r="R554" i="13"/>
  <c r="S554" i="13"/>
  <c r="R555" i="13"/>
  <c r="S555" i="13"/>
  <c r="R556" i="13"/>
  <c r="S556" i="13"/>
  <c r="R557" i="13"/>
  <c r="S557" i="13"/>
  <c r="R558" i="13"/>
  <c r="S558" i="13"/>
  <c r="R559" i="13"/>
  <c r="S559" i="13"/>
  <c r="R560" i="13"/>
  <c r="S560" i="13"/>
  <c r="R561" i="13"/>
  <c r="S561" i="13"/>
  <c r="R562" i="13"/>
  <c r="S562" i="13"/>
  <c r="R563" i="13"/>
  <c r="S563" i="13"/>
  <c r="R564" i="13"/>
  <c r="S564" i="13"/>
  <c r="R565" i="13"/>
  <c r="S565" i="13"/>
  <c r="R566" i="13"/>
  <c r="S566" i="13"/>
  <c r="R567" i="13"/>
  <c r="S567" i="13"/>
  <c r="R568" i="13"/>
  <c r="S568" i="13"/>
  <c r="R569" i="13"/>
  <c r="S569" i="13"/>
  <c r="R570" i="13"/>
  <c r="S570" i="13"/>
  <c r="R571" i="13"/>
  <c r="S571" i="13"/>
  <c r="R572" i="13"/>
  <c r="S572" i="13"/>
  <c r="R573" i="13"/>
  <c r="S573" i="13"/>
  <c r="R574" i="13"/>
  <c r="S574" i="13"/>
  <c r="R575" i="13"/>
  <c r="S575" i="13"/>
  <c r="R576" i="13"/>
  <c r="S576" i="13"/>
  <c r="R577" i="13"/>
  <c r="S577" i="13"/>
  <c r="R578" i="13"/>
  <c r="S578" i="13"/>
  <c r="R579" i="13"/>
  <c r="S579" i="13"/>
  <c r="R580" i="13"/>
  <c r="S580" i="13"/>
  <c r="R581" i="13"/>
  <c r="S581" i="13"/>
  <c r="R582" i="13"/>
  <c r="S582" i="13"/>
  <c r="R583" i="13"/>
  <c r="S583" i="13"/>
  <c r="R584" i="13"/>
  <c r="S584" i="13"/>
  <c r="R585" i="13"/>
  <c r="S585" i="13"/>
  <c r="R586" i="13"/>
  <c r="S586" i="13"/>
  <c r="R587" i="13"/>
  <c r="S587" i="13"/>
  <c r="R588" i="13"/>
  <c r="S588" i="13"/>
  <c r="R589" i="13"/>
  <c r="S589" i="13"/>
  <c r="R590" i="13"/>
  <c r="S590" i="13"/>
  <c r="R591" i="13"/>
  <c r="S591" i="13"/>
  <c r="R592" i="13"/>
  <c r="S592" i="13"/>
  <c r="R593" i="13"/>
  <c r="S593" i="13"/>
  <c r="R594" i="13"/>
  <c r="S594" i="13"/>
  <c r="R595" i="13"/>
  <c r="S595" i="13"/>
  <c r="R596" i="13"/>
  <c r="S596" i="13"/>
  <c r="R597" i="13"/>
  <c r="S597" i="13"/>
  <c r="R598" i="13"/>
  <c r="S598" i="13"/>
  <c r="R599" i="13"/>
  <c r="S599" i="13"/>
  <c r="R600" i="13"/>
  <c r="S600" i="13"/>
  <c r="R601" i="13"/>
  <c r="S601" i="13"/>
  <c r="R602" i="13"/>
  <c r="S602" i="13"/>
  <c r="R603" i="13"/>
  <c r="S603" i="13"/>
  <c r="R604" i="13"/>
  <c r="S604" i="13"/>
  <c r="R605" i="13"/>
  <c r="S605" i="13"/>
  <c r="R606" i="13"/>
  <c r="S606" i="13"/>
  <c r="R607" i="13"/>
  <c r="S607" i="13"/>
  <c r="R608" i="13"/>
  <c r="S608" i="13"/>
  <c r="R609" i="13"/>
  <c r="S609" i="13"/>
  <c r="R610" i="13"/>
  <c r="S610" i="13"/>
  <c r="R611" i="13"/>
  <c r="S611" i="13"/>
  <c r="R612" i="13"/>
  <c r="S612" i="13"/>
  <c r="R613" i="13"/>
  <c r="S613" i="13"/>
  <c r="R614" i="13"/>
  <c r="S614" i="13"/>
  <c r="R615" i="13"/>
  <c r="S615" i="13"/>
  <c r="R616" i="13"/>
  <c r="S616" i="13"/>
  <c r="R617" i="13"/>
  <c r="S617" i="13"/>
  <c r="R618" i="13"/>
  <c r="S618" i="13"/>
  <c r="R619" i="13"/>
  <c r="S619" i="13"/>
  <c r="R620" i="13"/>
  <c r="S620" i="13"/>
  <c r="R621" i="13"/>
  <c r="S621" i="13"/>
  <c r="R622" i="13"/>
  <c r="S622" i="13"/>
  <c r="R623" i="13"/>
  <c r="S623" i="13"/>
  <c r="R624" i="13"/>
  <c r="S624" i="13"/>
  <c r="R625" i="13"/>
  <c r="S625" i="13"/>
  <c r="R626" i="13"/>
  <c r="S626" i="13"/>
  <c r="R627" i="13"/>
  <c r="S627" i="13"/>
  <c r="R628" i="13"/>
  <c r="S628" i="13"/>
  <c r="R629" i="13"/>
  <c r="S629" i="13"/>
  <c r="R630" i="13"/>
  <c r="S630" i="13"/>
  <c r="R631" i="13"/>
  <c r="S631" i="13"/>
  <c r="R632" i="13"/>
  <c r="S632" i="13"/>
  <c r="R633" i="13"/>
  <c r="S633" i="13"/>
  <c r="R634" i="13"/>
  <c r="S634" i="13"/>
  <c r="R635" i="13"/>
  <c r="S635" i="13"/>
  <c r="R636" i="13"/>
  <c r="S636" i="13"/>
  <c r="R637" i="13"/>
  <c r="S637" i="13"/>
  <c r="R638" i="13"/>
  <c r="S638" i="13"/>
  <c r="R639" i="13"/>
  <c r="S639" i="13"/>
  <c r="R640" i="13"/>
  <c r="S640" i="13"/>
  <c r="R641" i="13"/>
  <c r="S641" i="13"/>
  <c r="R642" i="13"/>
  <c r="S642" i="13"/>
  <c r="R643" i="13"/>
  <c r="S643" i="13"/>
  <c r="R644" i="13"/>
  <c r="S644" i="13"/>
  <c r="R645" i="13"/>
  <c r="S645" i="13"/>
  <c r="R646" i="13"/>
  <c r="S646" i="13"/>
  <c r="R647" i="13"/>
  <c r="S647" i="13"/>
  <c r="R648" i="13"/>
  <c r="S648" i="13"/>
  <c r="R649" i="13"/>
  <c r="S649" i="13"/>
  <c r="R650" i="13"/>
  <c r="S650" i="13"/>
  <c r="R651" i="13"/>
  <c r="S651" i="13"/>
  <c r="R652" i="13"/>
  <c r="S652" i="13"/>
  <c r="R653" i="13"/>
  <c r="S653" i="13"/>
  <c r="R654" i="13"/>
  <c r="S654" i="13"/>
  <c r="R655" i="13"/>
  <c r="S655" i="13"/>
  <c r="R656" i="13"/>
  <c r="S656" i="13"/>
  <c r="R657" i="13"/>
  <c r="S657" i="13"/>
  <c r="R658" i="13"/>
  <c r="S658" i="13"/>
  <c r="R659" i="13"/>
  <c r="S659" i="13"/>
  <c r="R660" i="13"/>
  <c r="S660" i="13"/>
  <c r="R661" i="13"/>
  <c r="S661" i="13"/>
  <c r="R662" i="13"/>
  <c r="S662" i="13"/>
  <c r="R663" i="13"/>
  <c r="S663" i="13"/>
  <c r="R664" i="13"/>
  <c r="S664" i="13"/>
  <c r="R665" i="13"/>
  <c r="S665" i="13"/>
  <c r="R666" i="13"/>
  <c r="S666" i="13"/>
  <c r="R667" i="13"/>
  <c r="S667" i="13"/>
  <c r="R668" i="13"/>
  <c r="S668" i="13"/>
  <c r="R669" i="13"/>
  <c r="S669" i="13"/>
  <c r="R670" i="13"/>
  <c r="S670" i="13"/>
  <c r="R671" i="13"/>
  <c r="S671" i="13"/>
  <c r="R672" i="13"/>
  <c r="S672" i="13"/>
  <c r="R673" i="13"/>
  <c r="S673" i="13"/>
  <c r="R674" i="13"/>
  <c r="S674" i="13"/>
  <c r="R675" i="13"/>
  <c r="S675" i="13"/>
  <c r="R676" i="13"/>
  <c r="S676" i="13"/>
  <c r="R677" i="13"/>
  <c r="S677" i="13"/>
  <c r="R678" i="13"/>
  <c r="S678" i="13"/>
  <c r="R679" i="13"/>
  <c r="S679" i="13"/>
  <c r="R680" i="13"/>
  <c r="S680" i="13"/>
  <c r="R681" i="13"/>
  <c r="S681" i="13"/>
  <c r="R682" i="13"/>
  <c r="S682" i="13"/>
  <c r="R683" i="13"/>
  <c r="S683" i="13"/>
  <c r="R684" i="13"/>
  <c r="S684" i="13"/>
  <c r="R685" i="13"/>
  <c r="S685" i="13"/>
  <c r="R686" i="13"/>
  <c r="S686" i="13"/>
  <c r="R687" i="13"/>
  <c r="S687" i="13"/>
  <c r="R688" i="13"/>
  <c r="S688" i="13"/>
  <c r="R689" i="13"/>
  <c r="S689" i="13"/>
  <c r="R690" i="13"/>
  <c r="S690" i="13"/>
  <c r="R691" i="13"/>
  <c r="S691" i="13"/>
  <c r="R692" i="13"/>
  <c r="S692" i="13"/>
  <c r="R693" i="13"/>
  <c r="S693" i="13"/>
  <c r="R694" i="13"/>
  <c r="S694" i="13"/>
  <c r="R695" i="13"/>
  <c r="S695" i="13"/>
  <c r="R696" i="13"/>
  <c r="S696" i="13"/>
  <c r="R697" i="13"/>
  <c r="S697" i="13"/>
  <c r="R698" i="13"/>
  <c r="S698" i="13"/>
  <c r="R699" i="13"/>
  <c r="S699" i="13"/>
  <c r="R700" i="13"/>
  <c r="S700" i="13"/>
  <c r="R701" i="13"/>
  <c r="S701" i="13"/>
  <c r="R702" i="13"/>
  <c r="S702" i="13"/>
  <c r="R703" i="13"/>
  <c r="S703" i="13"/>
  <c r="R704" i="13"/>
  <c r="S704" i="13"/>
  <c r="R705" i="13"/>
  <c r="S705" i="13"/>
  <c r="R706" i="13"/>
  <c r="S706" i="13"/>
  <c r="R707" i="13"/>
  <c r="S707" i="13"/>
  <c r="R708" i="13"/>
  <c r="S708" i="13"/>
  <c r="R709" i="13"/>
  <c r="S709" i="13"/>
  <c r="R710" i="13"/>
  <c r="S710" i="13"/>
  <c r="R711" i="13"/>
  <c r="S711" i="13"/>
  <c r="R712" i="13"/>
  <c r="S712" i="13"/>
  <c r="R713" i="13"/>
  <c r="S713" i="13"/>
  <c r="R714" i="13"/>
  <c r="S714" i="13"/>
  <c r="R715" i="13"/>
  <c r="S715" i="13"/>
  <c r="R716" i="13"/>
  <c r="S716" i="13"/>
  <c r="R717" i="13"/>
  <c r="S717" i="13"/>
  <c r="R718" i="13"/>
  <c r="S718" i="13"/>
  <c r="R719" i="13"/>
  <c r="S719" i="13"/>
  <c r="R720" i="13"/>
  <c r="S720" i="13"/>
  <c r="R721" i="13"/>
  <c r="S721" i="13"/>
  <c r="R722" i="13"/>
  <c r="S722" i="13"/>
  <c r="R723" i="13"/>
  <c r="S723" i="13"/>
  <c r="R724" i="13"/>
  <c r="S724" i="13"/>
  <c r="R725" i="13"/>
  <c r="S725" i="13"/>
  <c r="R726" i="13"/>
  <c r="S726" i="13"/>
  <c r="R727" i="13"/>
  <c r="S727" i="13"/>
  <c r="R728" i="13"/>
  <c r="S728" i="13"/>
  <c r="R729" i="13"/>
  <c r="S729" i="13"/>
  <c r="R730" i="13"/>
  <c r="S730" i="13"/>
  <c r="R731" i="13"/>
  <c r="S731" i="13"/>
  <c r="R732" i="13"/>
  <c r="S732" i="13"/>
  <c r="R733" i="13"/>
  <c r="S733" i="13"/>
  <c r="R734" i="13"/>
  <c r="S734" i="13"/>
  <c r="R735" i="13"/>
  <c r="S735" i="13"/>
  <c r="R736" i="13"/>
  <c r="S736" i="13"/>
  <c r="R737" i="13"/>
  <c r="S737" i="13"/>
  <c r="R738" i="13"/>
  <c r="S738" i="13"/>
  <c r="R739" i="13"/>
  <c r="S739" i="13"/>
  <c r="R740" i="13"/>
  <c r="S740" i="13"/>
  <c r="R741" i="13"/>
  <c r="S741" i="13"/>
  <c r="R742" i="13"/>
  <c r="S742" i="13"/>
  <c r="R743" i="13"/>
  <c r="S743" i="13"/>
  <c r="R744" i="13"/>
  <c r="S744" i="13"/>
  <c r="R745" i="13"/>
  <c r="S745" i="13"/>
  <c r="R746" i="13"/>
  <c r="S746" i="13"/>
  <c r="R747" i="13"/>
  <c r="S747" i="13"/>
  <c r="R748" i="13"/>
  <c r="S748" i="13"/>
  <c r="R749" i="13"/>
  <c r="S749" i="13"/>
  <c r="R750" i="13"/>
  <c r="S750" i="13"/>
  <c r="R751" i="13"/>
  <c r="S751" i="13"/>
  <c r="R752" i="13"/>
  <c r="S752" i="13"/>
  <c r="R753" i="13"/>
  <c r="S753" i="13"/>
  <c r="R754" i="13"/>
  <c r="S754" i="13"/>
  <c r="R755" i="13"/>
  <c r="S755" i="13"/>
  <c r="R756" i="13"/>
  <c r="S756" i="13"/>
  <c r="R757" i="13"/>
  <c r="S757" i="13"/>
  <c r="R758" i="13"/>
  <c r="S758" i="13"/>
  <c r="R759" i="13"/>
  <c r="S759" i="13"/>
  <c r="R760" i="13"/>
  <c r="S760" i="13"/>
  <c r="R761" i="13"/>
  <c r="S761" i="13"/>
  <c r="R762" i="13"/>
  <c r="S762" i="13"/>
  <c r="R763" i="13"/>
  <c r="S763" i="13"/>
  <c r="R764" i="13"/>
  <c r="S764" i="13"/>
  <c r="R765" i="13"/>
  <c r="S765" i="13"/>
  <c r="R766" i="13"/>
  <c r="S766" i="13"/>
  <c r="R767" i="13"/>
  <c r="S767" i="13"/>
  <c r="R768" i="13"/>
  <c r="S768" i="13"/>
  <c r="R769" i="13"/>
  <c r="S769" i="13"/>
  <c r="R770" i="13"/>
  <c r="S770" i="13"/>
  <c r="R771" i="13"/>
  <c r="S771" i="13"/>
  <c r="R772" i="13"/>
  <c r="S772" i="13"/>
  <c r="R773" i="13"/>
  <c r="S773" i="13"/>
  <c r="R774" i="13"/>
  <c r="S774" i="13"/>
  <c r="R775" i="13"/>
  <c r="S775" i="13"/>
  <c r="R776" i="13"/>
  <c r="S776" i="13"/>
  <c r="R777" i="13"/>
  <c r="S777" i="13"/>
  <c r="R778" i="13"/>
  <c r="S778" i="13"/>
  <c r="R779" i="13"/>
  <c r="S779" i="13"/>
  <c r="R780" i="13"/>
  <c r="S780" i="13"/>
  <c r="R781" i="13"/>
  <c r="S781" i="13"/>
  <c r="R782" i="13"/>
  <c r="S782" i="13"/>
  <c r="R783" i="13"/>
  <c r="S783" i="13"/>
  <c r="R784" i="13"/>
  <c r="S784" i="13"/>
  <c r="R785" i="13"/>
  <c r="S785" i="13"/>
  <c r="R786" i="13"/>
  <c r="S786" i="13"/>
  <c r="R787" i="13"/>
  <c r="S787" i="13"/>
  <c r="R788" i="13"/>
  <c r="S788" i="13"/>
  <c r="R789" i="13"/>
  <c r="S789" i="13"/>
  <c r="R790" i="13"/>
  <c r="S790" i="13"/>
  <c r="R791" i="13"/>
  <c r="S791" i="13"/>
  <c r="R792" i="13"/>
  <c r="S792" i="13"/>
  <c r="R793" i="13"/>
  <c r="S793" i="13"/>
  <c r="R794" i="13"/>
  <c r="S794" i="13"/>
  <c r="R795" i="13"/>
  <c r="S795" i="13"/>
  <c r="R796" i="13"/>
  <c r="S796" i="13"/>
  <c r="R797" i="13"/>
  <c r="S797" i="13"/>
  <c r="R798" i="13"/>
  <c r="S798" i="13"/>
  <c r="R799" i="13"/>
  <c r="S799" i="13"/>
  <c r="R800" i="13"/>
  <c r="S800" i="13"/>
  <c r="R801" i="13"/>
  <c r="S801" i="13"/>
  <c r="R802" i="13"/>
  <c r="S802" i="13"/>
  <c r="R803" i="13"/>
  <c r="S803" i="13"/>
  <c r="R804" i="13"/>
  <c r="S804" i="13"/>
  <c r="R805" i="13"/>
  <c r="S805" i="13"/>
  <c r="R806" i="13"/>
  <c r="S806" i="13"/>
  <c r="R807" i="13"/>
  <c r="S807" i="13"/>
  <c r="R808" i="13"/>
  <c r="S808" i="13"/>
  <c r="R809" i="13"/>
  <c r="S809" i="13"/>
  <c r="R810" i="13"/>
  <c r="S810" i="13"/>
  <c r="R811" i="13"/>
  <c r="S811" i="13"/>
  <c r="R812" i="13"/>
  <c r="S812" i="13"/>
  <c r="R813" i="13"/>
  <c r="S813" i="13"/>
  <c r="R814" i="13"/>
  <c r="S814" i="13"/>
  <c r="R815" i="13"/>
  <c r="S815" i="13"/>
  <c r="R816" i="13"/>
  <c r="S816" i="13"/>
  <c r="R817" i="13"/>
  <c r="S817" i="13"/>
  <c r="R818" i="13"/>
  <c r="S818" i="13"/>
  <c r="R819" i="13"/>
  <c r="S819" i="13"/>
  <c r="R820" i="13"/>
  <c r="S820" i="13"/>
  <c r="R821" i="13"/>
  <c r="S821" i="13"/>
  <c r="R822" i="13"/>
  <c r="S822" i="13"/>
  <c r="R823" i="13"/>
  <c r="S823" i="13"/>
  <c r="R824" i="13"/>
  <c r="S824" i="13"/>
  <c r="R825" i="13"/>
  <c r="S825" i="13"/>
  <c r="R826" i="13"/>
  <c r="S826" i="13"/>
  <c r="R827" i="13"/>
  <c r="S827" i="13"/>
  <c r="R828" i="13"/>
  <c r="S828" i="13"/>
  <c r="R829" i="13"/>
  <c r="S829" i="13"/>
  <c r="R830" i="13"/>
  <c r="S830" i="13"/>
  <c r="R831" i="13"/>
  <c r="S831" i="13"/>
  <c r="R832" i="13"/>
  <c r="S832" i="13"/>
  <c r="R833" i="13"/>
  <c r="S833" i="13"/>
  <c r="R834" i="13"/>
  <c r="S834" i="13"/>
  <c r="R835" i="13"/>
  <c r="S835" i="13"/>
  <c r="R836" i="13"/>
  <c r="S836" i="13"/>
  <c r="R837" i="13"/>
  <c r="S837" i="13"/>
  <c r="R838" i="13"/>
  <c r="S838" i="13"/>
  <c r="R839" i="13"/>
  <c r="S839" i="13"/>
  <c r="R840" i="13"/>
  <c r="S840" i="13"/>
  <c r="R841" i="13"/>
  <c r="S841" i="13"/>
  <c r="R842" i="13"/>
  <c r="S842" i="13"/>
  <c r="R843" i="13"/>
  <c r="S843" i="13"/>
  <c r="R844" i="13"/>
  <c r="S844" i="13"/>
  <c r="R845" i="13"/>
  <c r="S845" i="13"/>
  <c r="R846" i="13"/>
  <c r="S846" i="13"/>
  <c r="R847" i="13"/>
  <c r="S847" i="13"/>
  <c r="R848" i="13"/>
  <c r="S848" i="13"/>
  <c r="R849" i="13"/>
  <c r="S849" i="13"/>
  <c r="R850" i="13"/>
  <c r="S850" i="13"/>
  <c r="R851" i="13"/>
  <c r="S851" i="13"/>
  <c r="R852" i="13"/>
  <c r="S852" i="13"/>
  <c r="R853" i="13"/>
  <c r="S853" i="13"/>
  <c r="R854" i="13"/>
  <c r="S854" i="13"/>
  <c r="R855" i="13"/>
  <c r="S855" i="13"/>
  <c r="R856" i="13"/>
  <c r="S856" i="13"/>
  <c r="R857" i="13"/>
  <c r="S857" i="13"/>
  <c r="R858" i="13"/>
  <c r="S858" i="13"/>
  <c r="R859" i="13"/>
  <c r="S859" i="13"/>
  <c r="R860" i="13"/>
  <c r="S860" i="13"/>
  <c r="R861" i="13"/>
  <c r="S861" i="13"/>
  <c r="R862" i="13"/>
  <c r="S862" i="13"/>
  <c r="R863" i="13"/>
  <c r="S863" i="13"/>
  <c r="R864" i="13"/>
  <c r="S864" i="13"/>
  <c r="R865" i="13"/>
  <c r="S865" i="13"/>
  <c r="R866" i="13"/>
  <c r="S866" i="13"/>
  <c r="R867" i="13"/>
  <c r="S867" i="13"/>
  <c r="R868" i="13"/>
  <c r="S868" i="13"/>
  <c r="R869" i="13"/>
  <c r="S869" i="13"/>
  <c r="R870" i="13"/>
  <c r="S870" i="13"/>
  <c r="R871" i="13"/>
  <c r="S871" i="13"/>
  <c r="R872" i="13"/>
  <c r="S872" i="13"/>
  <c r="R873" i="13"/>
  <c r="S873" i="13"/>
  <c r="R874" i="13"/>
  <c r="S874" i="13"/>
  <c r="R875" i="13"/>
  <c r="S875" i="13"/>
  <c r="R876" i="13"/>
  <c r="S876" i="13"/>
  <c r="R877" i="13"/>
  <c r="S877" i="13"/>
  <c r="R878" i="13"/>
  <c r="S878" i="13"/>
  <c r="R879" i="13"/>
  <c r="S879" i="13"/>
  <c r="R880" i="13"/>
  <c r="S880" i="13"/>
  <c r="R881" i="13"/>
  <c r="S881" i="13"/>
  <c r="R882" i="13"/>
  <c r="S882" i="13"/>
  <c r="R883" i="13"/>
  <c r="S883" i="13"/>
  <c r="R884" i="13"/>
  <c r="S884" i="13"/>
  <c r="R885" i="13"/>
  <c r="S885" i="13"/>
  <c r="R886" i="13"/>
  <c r="S886" i="13"/>
  <c r="R887" i="13"/>
  <c r="S887" i="13"/>
  <c r="R888" i="13"/>
  <c r="S888" i="13"/>
  <c r="R889" i="13"/>
  <c r="S889" i="13"/>
  <c r="R890" i="13"/>
  <c r="S890" i="13"/>
  <c r="R891" i="13"/>
  <c r="S891" i="13"/>
  <c r="R892" i="13"/>
  <c r="S892" i="13"/>
  <c r="R893" i="13"/>
  <c r="S893" i="13"/>
  <c r="R894" i="13"/>
  <c r="S894" i="13"/>
  <c r="R895" i="13"/>
  <c r="S895" i="13"/>
  <c r="R896" i="13"/>
  <c r="S896" i="13"/>
  <c r="R897" i="13"/>
  <c r="S897" i="13"/>
  <c r="R898" i="13"/>
  <c r="S898" i="13"/>
  <c r="R899" i="13"/>
  <c r="S899" i="13"/>
  <c r="R900" i="13"/>
  <c r="S900" i="13"/>
  <c r="R901" i="13"/>
  <c r="S901" i="13"/>
  <c r="R902" i="13"/>
  <c r="S902" i="13"/>
  <c r="R903" i="13"/>
  <c r="S903" i="13"/>
  <c r="R904" i="13"/>
  <c r="S904" i="13"/>
  <c r="R905" i="13"/>
  <c r="S905" i="13"/>
  <c r="R906" i="13"/>
  <c r="S906" i="13"/>
  <c r="R907" i="13"/>
  <c r="S907" i="13"/>
  <c r="R908" i="13"/>
  <c r="S908" i="13"/>
  <c r="R909" i="13"/>
  <c r="S909" i="13"/>
  <c r="R910" i="13"/>
  <c r="S910" i="13"/>
  <c r="R911" i="13"/>
  <c r="S911" i="13"/>
  <c r="R912" i="13"/>
  <c r="S912" i="13"/>
  <c r="R913" i="13"/>
  <c r="S913" i="13"/>
  <c r="R914" i="13"/>
  <c r="S914" i="13"/>
  <c r="R915" i="13"/>
  <c r="S915" i="13"/>
  <c r="R916" i="13"/>
  <c r="S916" i="13"/>
  <c r="R917" i="13"/>
  <c r="S917" i="13"/>
  <c r="R918" i="13"/>
  <c r="S918" i="13"/>
  <c r="R919" i="13"/>
  <c r="S919" i="13"/>
  <c r="R920" i="13"/>
  <c r="S920" i="13"/>
  <c r="R921" i="13"/>
  <c r="S921" i="13"/>
  <c r="R922" i="13"/>
  <c r="S922" i="13"/>
  <c r="R923" i="13"/>
  <c r="S923" i="13"/>
  <c r="R924" i="13"/>
  <c r="S924" i="13"/>
  <c r="R925" i="13"/>
  <c r="S925" i="13"/>
  <c r="R926" i="13"/>
  <c r="S926" i="13"/>
  <c r="R927" i="13"/>
  <c r="S927" i="13"/>
  <c r="R928" i="13"/>
  <c r="S928" i="13"/>
  <c r="R929" i="13"/>
  <c r="S929" i="13"/>
  <c r="R930" i="13"/>
  <c r="S930" i="13"/>
  <c r="R931" i="13"/>
  <c r="S931" i="13"/>
  <c r="R932" i="13"/>
  <c r="S932" i="13"/>
  <c r="R933" i="13"/>
  <c r="S933" i="13"/>
  <c r="R934" i="13"/>
  <c r="S934" i="13"/>
  <c r="R935" i="13"/>
  <c r="S935" i="13"/>
  <c r="R936" i="13"/>
  <c r="S936" i="13"/>
  <c r="R937" i="13"/>
  <c r="S937" i="13"/>
  <c r="R938" i="13"/>
  <c r="S938" i="13"/>
  <c r="R939" i="13"/>
  <c r="S939" i="13"/>
  <c r="R940" i="13"/>
  <c r="S940" i="13"/>
  <c r="R941" i="13"/>
  <c r="S941" i="13"/>
  <c r="R942" i="13"/>
  <c r="S942" i="13"/>
  <c r="R943" i="13"/>
  <c r="S943" i="13"/>
  <c r="R944" i="13"/>
  <c r="S944" i="13"/>
  <c r="R945" i="13"/>
  <c r="S945" i="13"/>
  <c r="R946" i="13"/>
  <c r="S946" i="13"/>
  <c r="R947" i="13"/>
  <c r="S947" i="13"/>
  <c r="R948" i="13"/>
  <c r="S948" i="13"/>
  <c r="R949" i="13"/>
  <c r="S949" i="13"/>
  <c r="R950" i="13"/>
  <c r="S950" i="13"/>
  <c r="R951" i="13"/>
  <c r="S951" i="13"/>
  <c r="R952" i="13"/>
  <c r="S952" i="13"/>
  <c r="R953" i="13"/>
  <c r="S953" i="13"/>
  <c r="R954" i="13"/>
  <c r="S954" i="13"/>
  <c r="R955" i="13"/>
  <c r="S955" i="13"/>
  <c r="R956" i="13"/>
  <c r="S956" i="13"/>
  <c r="R957" i="13"/>
  <c r="S957" i="13"/>
  <c r="R958" i="13"/>
  <c r="S958" i="13"/>
  <c r="R959" i="13"/>
  <c r="S959" i="13"/>
  <c r="R960" i="13"/>
  <c r="S960" i="13"/>
  <c r="R961" i="13"/>
  <c r="S961" i="13"/>
  <c r="R962" i="13"/>
  <c r="S962" i="13"/>
  <c r="R963" i="13"/>
  <c r="S963" i="13"/>
  <c r="R964" i="13"/>
  <c r="S964" i="13"/>
  <c r="R965" i="13"/>
  <c r="S965" i="13"/>
  <c r="R966" i="13"/>
  <c r="S966" i="13"/>
  <c r="R967" i="13"/>
  <c r="S967" i="13"/>
  <c r="R968" i="13"/>
  <c r="S968" i="13"/>
  <c r="R969" i="13"/>
  <c r="S969" i="13"/>
  <c r="R970" i="13"/>
  <c r="S970" i="13"/>
  <c r="R971" i="13"/>
  <c r="S971" i="13"/>
  <c r="R972" i="13"/>
  <c r="S972" i="13"/>
  <c r="R973" i="13"/>
  <c r="S973" i="13"/>
  <c r="R974" i="13"/>
  <c r="S974" i="13"/>
  <c r="R975" i="13"/>
  <c r="S975" i="13"/>
  <c r="R976" i="13"/>
  <c r="S976" i="13"/>
  <c r="R977" i="13"/>
  <c r="S977" i="13"/>
  <c r="R978" i="13"/>
  <c r="S978" i="13"/>
  <c r="R979" i="13"/>
  <c r="S979" i="13"/>
  <c r="R980" i="13"/>
  <c r="S980" i="13"/>
  <c r="R981" i="13"/>
  <c r="S981" i="13"/>
  <c r="R982" i="13"/>
  <c r="S982" i="13"/>
  <c r="R983" i="13"/>
  <c r="S983" i="13"/>
  <c r="R984" i="13"/>
  <c r="S984" i="13"/>
  <c r="R985" i="13"/>
  <c r="S985" i="13"/>
  <c r="R986" i="13"/>
  <c r="S986" i="13"/>
  <c r="R987" i="13"/>
  <c r="S987" i="13"/>
  <c r="R988" i="13"/>
  <c r="S988" i="13"/>
  <c r="R989" i="13"/>
  <c r="S989" i="13"/>
  <c r="R990" i="13"/>
  <c r="S990" i="13"/>
  <c r="R991" i="13"/>
  <c r="S991" i="13"/>
  <c r="R992" i="13"/>
  <c r="S992" i="13"/>
  <c r="R993" i="13"/>
  <c r="S993" i="13"/>
  <c r="R994" i="13"/>
  <c r="S994" i="13"/>
  <c r="R995" i="13"/>
  <c r="S995" i="13"/>
  <c r="R996" i="13"/>
  <c r="S996" i="13"/>
  <c r="R997" i="13"/>
  <c r="S997" i="13"/>
  <c r="R998" i="13"/>
  <c r="S998" i="13"/>
  <c r="R999" i="13"/>
  <c r="S999" i="13"/>
  <c r="R1000" i="13"/>
  <c r="S1000" i="13"/>
  <c r="R1001" i="13"/>
  <c r="S1001" i="13"/>
  <c r="R1002" i="13"/>
  <c r="S1002" i="13"/>
  <c r="R1003" i="13"/>
  <c r="S1003" i="13"/>
  <c r="R1004" i="13"/>
  <c r="S1004" i="13"/>
  <c r="R1005" i="13"/>
  <c r="S1005" i="13"/>
  <c r="R1006" i="13"/>
  <c r="S1006" i="13"/>
  <c r="R1007" i="13"/>
  <c r="S1007" i="13"/>
  <c r="R1008" i="13"/>
  <c r="S1008" i="13"/>
  <c r="R1009" i="13"/>
  <c r="S1009" i="13"/>
  <c r="R1010" i="13"/>
  <c r="S1010" i="13"/>
  <c r="R1011" i="13"/>
  <c r="S1011" i="13"/>
  <c r="R1012" i="13"/>
  <c r="S1012" i="13"/>
  <c r="R1013" i="13"/>
  <c r="S1013" i="13"/>
  <c r="R1014" i="13"/>
  <c r="S1014" i="13"/>
  <c r="R1015" i="13"/>
  <c r="S1015" i="13"/>
  <c r="R1016" i="13"/>
  <c r="S1016" i="13"/>
  <c r="R1017" i="13"/>
  <c r="S1017" i="13"/>
  <c r="R1018" i="13"/>
  <c r="S1018" i="13"/>
  <c r="R1019" i="13"/>
  <c r="S1019" i="13"/>
  <c r="R1020" i="13"/>
  <c r="S1020" i="13"/>
  <c r="R1021" i="13"/>
  <c r="S1021" i="13"/>
  <c r="R1022" i="13"/>
  <c r="S1022" i="13"/>
  <c r="R1023" i="13"/>
  <c r="S1023" i="13"/>
  <c r="R1024" i="13"/>
  <c r="S1024" i="13"/>
  <c r="R1025" i="13"/>
  <c r="S1025" i="13"/>
  <c r="R1026" i="13"/>
  <c r="S1026" i="13"/>
  <c r="R1027" i="13"/>
  <c r="S1027" i="13"/>
  <c r="R1028" i="13"/>
  <c r="S1028" i="13"/>
  <c r="R1029" i="13"/>
  <c r="S1029" i="13"/>
  <c r="R1030" i="13"/>
  <c r="S1030" i="13"/>
  <c r="R1031" i="13"/>
  <c r="S1031" i="13"/>
  <c r="R1032" i="13"/>
  <c r="S1032" i="13"/>
  <c r="R1033" i="13"/>
  <c r="S1033" i="13"/>
  <c r="R1034" i="13"/>
  <c r="S1034" i="13"/>
  <c r="R1035" i="13"/>
  <c r="S1035" i="13"/>
  <c r="R1036" i="13"/>
  <c r="S1036" i="13"/>
  <c r="R1037" i="13"/>
  <c r="S1037" i="13"/>
  <c r="R1038" i="13"/>
  <c r="S1038" i="13"/>
  <c r="R1039" i="13"/>
  <c r="S1039" i="13"/>
  <c r="R1040" i="13"/>
  <c r="S1040" i="13"/>
  <c r="R1041" i="13"/>
  <c r="S1041" i="13"/>
  <c r="R1042" i="13"/>
  <c r="S1042" i="13"/>
  <c r="R1043" i="13"/>
  <c r="S1043" i="13"/>
  <c r="R1044" i="13"/>
  <c r="S1044" i="13"/>
  <c r="R1045" i="13"/>
  <c r="S1045" i="13"/>
  <c r="R1046" i="13"/>
  <c r="S1046" i="13"/>
  <c r="R1047" i="13"/>
  <c r="S1047" i="13"/>
  <c r="R1048" i="13"/>
  <c r="S1048" i="13"/>
  <c r="R1049" i="13"/>
  <c r="S1049" i="13"/>
  <c r="R1050" i="13"/>
  <c r="S1050" i="13"/>
  <c r="R1051" i="13"/>
  <c r="S1051" i="13"/>
  <c r="R1052" i="13"/>
  <c r="S1052" i="13"/>
  <c r="R1053" i="13"/>
  <c r="S1053" i="13"/>
  <c r="R1054" i="13"/>
  <c r="S1054" i="13"/>
  <c r="R1055" i="13"/>
  <c r="S1055" i="13"/>
  <c r="R1056" i="13"/>
  <c r="S1056" i="13"/>
  <c r="R1057" i="13"/>
  <c r="S1057" i="13"/>
  <c r="R1058" i="13"/>
  <c r="S1058" i="13"/>
  <c r="R1059" i="13"/>
  <c r="S1059" i="13"/>
  <c r="R1060" i="13"/>
  <c r="S1060" i="13"/>
  <c r="R1061" i="13"/>
  <c r="S1061" i="13"/>
  <c r="R1062" i="13"/>
  <c r="S1062" i="13"/>
  <c r="R1063" i="13"/>
  <c r="S1063" i="13"/>
  <c r="R1064" i="13"/>
  <c r="S1064" i="13"/>
  <c r="R1065" i="13"/>
  <c r="S1065" i="13"/>
  <c r="R1066" i="13"/>
  <c r="S1066" i="13"/>
  <c r="R1067" i="13"/>
  <c r="S1067" i="13"/>
  <c r="R1068" i="13"/>
  <c r="S1068" i="13"/>
  <c r="R1069" i="13"/>
  <c r="S1069" i="13"/>
  <c r="R1070" i="13"/>
  <c r="S1070" i="13"/>
  <c r="R1071" i="13"/>
  <c r="S1071" i="13"/>
  <c r="R1072" i="13"/>
  <c r="S1072" i="13"/>
  <c r="R1073" i="13"/>
  <c r="S1073" i="13"/>
  <c r="R1074" i="13"/>
  <c r="S1074" i="13"/>
  <c r="R1075" i="13"/>
  <c r="S1075" i="13"/>
  <c r="R1076" i="13"/>
  <c r="S1076" i="13"/>
  <c r="R1077" i="13"/>
  <c r="S1077" i="13"/>
  <c r="R1078" i="13"/>
  <c r="S1078" i="13"/>
  <c r="R1079" i="13"/>
  <c r="S1079" i="13"/>
  <c r="R1080" i="13"/>
  <c r="S1080" i="13"/>
  <c r="R1081" i="13"/>
  <c r="S1081" i="13"/>
  <c r="R1082" i="13"/>
  <c r="S1082" i="13"/>
  <c r="R1083" i="13"/>
  <c r="S1083" i="13"/>
  <c r="R1084" i="13"/>
  <c r="S1084" i="13"/>
  <c r="R1085" i="13"/>
  <c r="S1085" i="13"/>
  <c r="R1086" i="13"/>
  <c r="S1086" i="13"/>
  <c r="R1087" i="13"/>
  <c r="S1087" i="13"/>
  <c r="R1088" i="13"/>
  <c r="S1088" i="13"/>
  <c r="R1089" i="13"/>
  <c r="S1089" i="13"/>
  <c r="R1090" i="13"/>
  <c r="S1090" i="13"/>
  <c r="R1091" i="13"/>
  <c r="S1091" i="13"/>
  <c r="R1092" i="13"/>
  <c r="S1092" i="13"/>
  <c r="R1093" i="13"/>
  <c r="S1093" i="13"/>
  <c r="R1094" i="13"/>
  <c r="S1094" i="13"/>
  <c r="R1095" i="13"/>
  <c r="S1095" i="13"/>
  <c r="R1096" i="13"/>
  <c r="S1096" i="13"/>
  <c r="R1097" i="13"/>
  <c r="S1097" i="13"/>
  <c r="R1098" i="13"/>
  <c r="S1098" i="13"/>
  <c r="R1099" i="13"/>
  <c r="S1099" i="13"/>
  <c r="R1100" i="13"/>
  <c r="S1100" i="13"/>
  <c r="R1101" i="13"/>
  <c r="S1101" i="13"/>
  <c r="R1102" i="13"/>
  <c r="S1102" i="13"/>
  <c r="R1103" i="13"/>
  <c r="S1103" i="13"/>
  <c r="R1104" i="13"/>
  <c r="S1104" i="13"/>
  <c r="R1105" i="13"/>
  <c r="S1105" i="13"/>
  <c r="R1106" i="13"/>
  <c r="S1106" i="13"/>
  <c r="R1107" i="13"/>
  <c r="S1107" i="13"/>
  <c r="R1108" i="13"/>
  <c r="S1108" i="13"/>
  <c r="R1109" i="13"/>
  <c r="S1109" i="13"/>
  <c r="R1110" i="13"/>
  <c r="S1110" i="13"/>
  <c r="R1111" i="13"/>
  <c r="S1111" i="13"/>
  <c r="R1112" i="13"/>
  <c r="S1112" i="13"/>
  <c r="R1113" i="13"/>
  <c r="S1113" i="13"/>
  <c r="R1114" i="13"/>
  <c r="S1114" i="13"/>
  <c r="R1115" i="13"/>
  <c r="S1115" i="13"/>
  <c r="R1116" i="13"/>
  <c r="S1116" i="13"/>
  <c r="R1117" i="13"/>
  <c r="S1117" i="13"/>
  <c r="R1118" i="13"/>
  <c r="S1118" i="13"/>
  <c r="R1119" i="13"/>
  <c r="S1119" i="13"/>
  <c r="R1120" i="13"/>
  <c r="S1120" i="13"/>
  <c r="R1121" i="13"/>
  <c r="S1121" i="13"/>
  <c r="R1122" i="13"/>
  <c r="S1122" i="13"/>
  <c r="R1123" i="13"/>
  <c r="S1123" i="13"/>
  <c r="R1124" i="13"/>
  <c r="S1124" i="13"/>
  <c r="R1125" i="13"/>
  <c r="S1125" i="13"/>
  <c r="R1126" i="13"/>
  <c r="S1126" i="13"/>
  <c r="R1127" i="13"/>
  <c r="S1127" i="13"/>
  <c r="R1128" i="13"/>
  <c r="S1128" i="13"/>
  <c r="R1129" i="13"/>
  <c r="S1129" i="13"/>
  <c r="R1130" i="13"/>
  <c r="S1130" i="13"/>
  <c r="R1131" i="13"/>
  <c r="S1131" i="13"/>
  <c r="R1132" i="13"/>
  <c r="S1132" i="13"/>
  <c r="R1133" i="13"/>
  <c r="S1133" i="13"/>
  <c r="R1134" i="13"/>
  <c r="S1134" i="13"/>
  <c r="R1135" i="13"/>
  <c r="S1135" i="13"/>
  <c r="R1136" i="13"/>
  <c r="S1136" i="13"/>
  <c r="R1137" i="13"/>
  <c r="S1137" i="13"/>
  <c r="R1138" i="13"/>
  <c r="S1138" i="13"/>
  <c r="R1139" i="13"/>
  <c r="S1139" i="13"/>
  <c r="R1140" i="13"/>
  <c r="S1140" i="13"/>
  <c r="R1141" i="13"/>
  <c r="S1141" i="13"/>
  <c r="R1142" i="13"/>
  <c r="S1142" i="13"/>
  <c r="R1143" i="13"/>
  <c r="S1143" i="13"/>
  <c r="R1144" i="13"/>
  <c r="S1144" i="13"/>
  <c r="R1145" i="13"/>
  <c r="S1145" i="13"/>
  <c r="R1146" i="13"/>
  <c r="S1146" i="13"/>
  <c r="R1147" i="13"/>
  <c r="S1147" i="13"/>
  <c r="R1148" i="13"/>
  <c r="S1148" i="13"/>
  <c r="R1149" i="13"/>
  <c r="S1149" i="13"/>
  <c r="R1150" i="13"/>
  <c r="S1150" i="13"/>
  <c r="R1151" i="13"/>
  <c r="S1151" i="13"/>
  <c r="R1152" i="13"/>
  <c r="S1152" i="13"/>
  <c r="R1153" i="13"/>
  <c r="S1153" i="13"/>
  <c r="R1154" i="13"/>
  <c r="S1154" i="13"/>
  <c r="R1155" i="13"/>
  <c r="S1155" i="13"/>
  <c r="R1156" i="13"/>
  <c r="S1156" i="13"/>
  <c r="R1157" i="13"/>
  <c r="S1157" i="13"/>
  <c r="R1158" i="13"/>
  <c r="S1158" i="13"/>
  <c r="R1159" i="13"/>
  <c r="S1159" i="13"/>
  <c r="R1160" i="13"/>
  <c r="S1160" i="13"/>
  <c r="R1161" i="13"/>
  <c r="S1161" i="13"/>
  <c r="R1162" i="13"/>
  <c r="S1162" i="13"/>
  <c r="R1163" i="13"/>
  <c r="S1163" i="13"/>
  <c r="R1164" i="13"/>
  <c r="S1164" i="13"/>
  <c r="R1165" i="13"/>
  <c r="S1165" i="13"/>
  <c r="R1166" i="13"/>
  <c r="S1166" i="13"/>
  <c r="R1167" i="13"/>
  <c r="S1167" i="13"/>
  <c r="R1168" i="13"/>
  <c r="S1168" i="13"/>
  <c r="R1169" i="13"/>
  <c r="S1169" i="13"/>
  <c r="R1170" i="13"/>
  <c r="S1170" i="13"/>
  <c r="R1171" i="13"/>
  <c r="S1171" i="13"/>
  <c r="R1172" i="13"/>
  <c r="S1172" i="13"/>
  <c r="R1173" i="13"/>
  <c r="S1173" i="13"/>
  <c r="R1174" i="13"/>
  <c r="S1174" i="13"/>
  <c r="R1175" i="13"/>
  <c r="S1175" i="13"/>
  <c r="R1176" i="13"/>
  <c r="S1176" i="13"/>
  <c r="R1177" i="13"/>
  <c r="S1177" i="13"/>
  <c r="R1178" i="13"/>
  <c r="S1178" i="13"/>
  <c r="R1179" i="13"/>
  <c r="S1179" i="13"/>
  <c r="R1180" i="13"/>
  <c r="S1180" i="13"/>
  <c r="R1181" i="13"/>
  <c r="S1181" i="13"/>
  <c r="R1182" i="13"/>
  <c r="S1182" i="13"/>
  <c r="R1183" i="13"/>
  <c r="S1183" i="13"/>
  <c r="R1184" i="13"/>
  <c r="S1184" i="13"/>
  <c r="R1185" i="13"/>
  <c r="S1185" i="13"/>
  <c r="R1186" i="13"/>
  <c r="S1186" i="13"/>
  <c r="R1187" i="13"/>
  <c r="S1187" i="13"/>
  <c r="R1188" i="13"/>
  <c r="S1188" i="13"/>
  <c r="R1189" i="13"/>
  <c r="S1189" i="13"/>
  <c r="R1190" i="13"/>
  <c r="S1190" i="13"/>
  <c r="R1191" i="13"/>
  <c r="S1191" i="13"/>
  <c r="R1192" i="13"/>
  <c r="S1192" i="13"/>
  <c r="R1193" i="13"/>
  <c r="S1193" i="13"/>
  <c r="R1194" i="13"/>
  <c r="S1194" i="13"/>
  <c r="R1195" i="13"/>
  <c r="S1195" i="13"/>
  <c r="R1196" i="13"/>
  <c r="S1196" i="13"/>
  <c r="R1197" i="13"/>
  <c r="S1197" i="13"/>
  <c r="R1198" i="13"/>
  <c r="S1198" i="13"/>
  <c r="R1199" i="13"/>
  <c r="S1199" i="13"/>
  <c r="R1200" i="13"/>
  <c r="S1200" i="13"/>
  <c r="R1201" i="13"/>
  <c r="S1201" i="13"/>
  <c r="R1202" i="13"/>
  <c r="S1202" i="13"/>
  <c r="R1203" i="13"/>
  <c r="S1203" i="13"/>
  <c r="R1204" i="13"/>
  <c r="S1204" i="13"/>
  <c r="R1205" i="13"/>
  <c r="S1205" i="13"/>
  <c r="R1206" i="13"/>
  <c r="S1206" i="13"/>
  <c r="R1207" i="13"/>
  <c r="S1207" i="13"/>
  <c r="R1208" i="13"/>
  <c r="S1208" i="13"/>
  <c r="R1209" i="13"/>
  <c r="S1209" i="13"/>
  <c r="R1210" i="13"/>
  <c r="S1210" i="13"/>
  <c r="R1211" i="13"/>
  <c r="S1211" i="13"/>
  <c r="R1212" i="13"/>
  <c r="S1212" i="13"/>
  <c r="R1213" i="13"/>
  <c r="S1213" i="13"/>
  <c r="R1214" i="13"/>
  <c r="S1214" i="13"/>
  <c r="R1215" i="13"/>
  <c r="S1215" i="13"/>
  <c r="R1216" i="13"/>
  <c r="S1216" i="13"/>
  <c r="R1217" i="13"/>
  <c r="S1217" i="13"/>
  <c r="R1218" i="13"/>
  <c r="S1218" i="13"/>
  <c r="R1219" i="13"/>
  <c r="S1219" i="13"/>
  <c r="R1220" i="13"/>
  <c r="S1220" i="13"/>
  <c r="R1221" i="13"/>
  <c r="S1221" i="13"/>
  <c r="R1222" i="13"/>
  <c r="S1222" i="13"/>
  <c r="R1223" i="13"/>
  <c r="S1223" i="13"/>
  <c r="R1224" i="13"/>
  <c r="S1224" i="13"/>
  <c r="R1225" i="13"/>
  <c r="S1225" i="13"/>
  <c r="R1226" i="13"/>
  <c r="S1226" i="13"/>
  <c r="R1227" i="13"/>
  <c r="S1227" i="13"/>
  <c r="R1228" i="13"/>
  <c r="S1228" i="13"/>
  <c r="R1229" i="13"/>
  <c r="S1229" i="13"/>
  <c r="R1230" i="13"/>
  <c r="S1230" i="13"/>
  <c r="R1231" i="13"/>
  <c r="S1231" i="13"/>
  <c r="R1232" i="13"/>
  <c r="S1232" i="13"/>
  <c r="R1233" i="13"/>
  <c r="S1233" i="13"/>
  <c r="R1234" i="13"/>
  <c r="S1234" i="13"/>
  <c r="R1235" i="13"/>
  <c r="S1235" i="13"/>
  <c r="R1236" i="13"/>
  <c r="S1236" i="13"/>
  <c r="R1237" i="13"/>
  <c r="S1237" i="13"/>
  <c r="R1238" i="13"/>
  <c r="S1238" i="13"/>
  <c r="R1239" i="13"/>
  <c r="S1239" i="13"/>
  <c r="R1240" i="13"/>
  <c r="S1240" i="13"/>
  <c r="R1241" i="13"/>
  <c r="S1241" i="13"/>
  <c r="R1242" i="13"/>
  <c r="S1242" i="13"/>
  <c r="R1243" i="13"/>
  <c r="S1243" i="13"/>
  <c r="R1244" i="13"/>
  <c r="S1244" i="13"/>
  <c r="R1245" i="13"/>
  <c r="S1245" i="13"/>
  <c r="R1246" i="13"/>
  <c r="S1246" i="13"/>
  <c r="R1247" i="13"/>
  <c r="S1247" i="13"/>
  <c r="R1248" i="13"/>
  <c r="S1248" i="13"/>
  <c r="R1249" i="13"/>
  <c r="S1249" i="13"/>
  <c r="R1250" i="13"/>
  <c r="S1250" i="13"/>
  <c r="R1251" i="13"/>
  <c r="S1251" i="13"/>
  <c r="R1252" i="13"/>
  <c r="S1252" i="13"/>
  <c r="R1253" i="13"/>
  <c r="S1253" i="13"/>
  <c r="R1254" i="13"/>
  <c r="S1254" i="13"/>
  <c r="R1255" i="13"/>
  <c r="S1255" i="13"/>
  <c r="R1256" i="13"/>
  <c r="S1256" i="13"/>
  <c r="R1257" i="13"/>
  <c r="S1257" i="13"/>
  <c r="R1258" i="13"/>
  <c r="S1258" i="13"/>
  <c r="R1259" i="13"/>
  <c r="S1259" i="13"/>
  <c r="R1260" i="13"/>
  <c r="S1260" i="13"/>
  <c r="R1261" i="13"/>
  <c r="S1261" i="13"/>
  <c r="R1262" i="13"/>
  <c r="S1262" i="13"/>
  <c r="R1263" i="13"/>
  <c r="S1263" i="13"/>
  <c r="R1264" i="13"/>
  <c r="S1264" i="13"/>
  <c r="R1265" i="13"/>
  <c r="S1265" i="13"/>
  <c r="R1266" i="13"/>
  <c r="S1266" i="13"/>
  <c r="R1267" i="13"/>
  <c r="S1267" i="13"/>
  <c r="R1268" i="13"/>
  <c r="S1268" i="13"/>
  <c r="R1269" i="13"/>
  <c r="S1269" i="13"/>
  <c r="R1270" i="13"/>
  <c r="S1270" i="13"/>
  <c r="R1271" i="13"/>
  <c r="S1271" i="13"/>
  <c r="R1272" i="13"/>
  <c r="S1272" i="13"/>
  <c r="R1273" i="13"/>
  <c r="S1273" i="13"/>
  <c r="R1274" i="13"/>
  <c r="S1274" i="13"/>
  <c r="R1275" i="13"/>
  <c r="S1275" i="13"/>
  <c r="R1276" i="13"/>
  <c r="S1276" i="13"/>
  <c r="R1277" i="13"/>
  <c r="S1277" i="13"/>
  <c r="R1278" i="13"/>
  <c r="S1278" i="13"/>
  <c r="R1279" i="13"/>
  <c r="S1279" i="13"/>
  <c r="R1280" i="13"/>
  <c r="S1280" i="13"/>
  <c r="R1281" i="13"/>
  <c r="S1281" i="13"/>
  <c r="R1282" i="13"/>
  <c r="S1282" i="13"/>
  <c r="R1283" i="13"/>
  <c r="S1283" i="13"/>
  <c r="R1284" i="13"/>
  <c r="S1284" i="13"/>
  <c r="R1285" i="13"/>
  <c r="S1285" i="13"/>
  <c r="R1286" i="13"/>
  <c r="S1286" i="13"/>
  <c r="R1287" i="13"/>
  <c r="S1287" i="13"/>
  <c r="R1288" i="13"/>
  <c r="S1288" i="13"/>
  <c r="R1289" i="13"/>
  <c r="S1289" i="13"/>
  <c r="R1290" i="13"/>
  <c r="S1290" i="13"/>
  <c r="R1291" i="13"/>
  <c r="S1291" i="13"/>
  <c r="R1292" i="13"/>
  <c r="S1292" i="13"/>
  <c r="R1293" i="13"/>
  <c r="S1293" i="13"/>
  <c r="R1294" i="13"/>
  <c r="S1294" i="13"/>
  <c r="R1295" i="13"/>
  <c r="S1295" i="13"/>
  <c r="R1296" i="13"/>
  <c r="S1296" i="13"/>
  <c r="R1297" i="13"/>
  <c r="S1297" i="13"/>
  <c r="R1298" i="13"/>
  <c r="S1298" i="13"/>
  <c r="R1299" i="13"/>
  <c r="S1299" i="13"/>
  <c r="R1300" i="13"/>
  <c r="S1300" i="13"/>
  <c r="R1301" i="13"/>
  <c r="S1301" i="13"/>
  <c r="R1302" i="13"/>
  <c r="S1302" i="13"/>
  <c r="R1303" i="13"/>
  <c r="S1303" i="13"/>
  <c r="R1304" i="13"/>
  <c r="S1304" i="13"/>
  <c r="R1305" i="13"/>
  <c r="S1305" i="13"/>
  <c r="R1306" i="13"/>
  <c r="S1306" i="13"/>
  <c r="R1307" i="13"/>
  <c r="S1307" i="13"/>
  <c r="R1308" i="13"/>
  <c r="S1308" i="13"/>
  <c r="R1309" i="13"/>
  <c r="S1309" i="13"/>
  <c r="R1310" i="13"/>
  <c r="S1310" i="13"/>
  <c r="R1311" i="13"/>
  <c r="S1311" i="13"/>
  <c r="R1312" i="13"/>
  <c r="S1312" i="13"/>
  <c r="R1313" i="13"/>
  <c r="S1313" i="13"/>
  <c r="R1314" i="13"/>
  <c r="S1314" i="13"/>
  <c r="R1315" i="13"/>
  <c r="S1315" i="13"/>
  <c r="R1316" i="13"/>
  <c r="S1316" i="13"/>
  <c r="R1317" i="13"/>
  <c r="S1317" i="13"/>
  <c r="R1318" i="13"/>
  <c r="S1318" i="13"/>
  <c r="R1319" i="13"/>
  <c r="S1319" i="13"/>
  <c r="R1320" i="13"/>
  <c r="S1320" i="13"/>
  <c r="R1321" i="13"/>
  <c r="S1321" i="13"/>
  <c r="R1322" i="13"/>
  <c r="S1322" i="13"/>
  <c r="R1323" i="13"/>
  <c r="S1323" i="13"/>
  <c r="R1324" i="13"/>
  <c r="S1324" i="13"/>
  <c r="R1325" i="13"/>
  <c r="S1325" i="13"/>
  <c r="R1326" i="13"/>
  <c r="S1326" i="13"/>
  <c r="R1327" i="13"/>
  <c r="S1327" i="13"/>
  <c r="R1328" i="13"/>
  <c r="S1328" i="13"/>
  <c r="R1329" i="13"/>
  <c r="S1329" i="13"/>
  <c r="R1330" i="13"/>
  <c r="S1330" i="13"/>
  <c r="R1331" i="13"/>
  <c r="S1331" i="13"/>
  <c r="R1332" i="13"/>
  <c r="S1332" i="13"/>
  <c r="R1333" i="13"/>
  <c r="S1333" i="13"/>
  <c r="R1334" i="13"/>
  <c r="S1334" i="13"/>
  <c r="R1335" i="13"/>
  <c r="S1335" i="13"/>
  <c r="R1336" i="13"/>
  <c r="S1336" i="13"/>
  <c r="R1337" i="13"/>
  <c r="S1337" i="13"/>
  <c r="R1338" i="13"/>
  <c r="S1338" i="13"/>
  <c r="R1339" i="13"/>
  <c r="S1339" i="13"/>
  <c r="R1340" i="13"/>
  <c r="S1340" i="13"/>
  <c r="R1341" i="13"/>
  <c r="S1341" i="13"/>
  <c r="R1342" i="13"/>
  <c r="S1342" i="13"/>
  <c r="R1343" i="13"/>
  <c r="S1343" i="13"/>
  <c r="R1344" i="13"/>
  <c r="S1344" i="13"/>
  <c r="R1345" i="13"/>
  <c r="S1345" i="13"/>
  <c r="R1346" i="13"/>
  <c r="S1346" i="13"/>
  <c r="R1347" i="13"/>
  <c r="S1347" i="13"/>
  <c r="R1348" i="13"/>
  <c r="S1348" i="13"/>
  <c r="R1349" i="13"/>
  <c r="S1349" i="13"/>
  <c r="R1350" i="13"/>
  <c r="S1350" i="13"/>
  <c r="R1351" i="13"/>
  <c r="S1351" i="13"/>
  <c r="R1352" i="13"/>
  <c r="S1352" i="13"/>
  <c r="R1353" i="13"/>
  <c r="S1353" i="13"/>
  <c r="R1354" i="13"/>
  <c r="S1354" i="13"/>
  <c r="R1355" i="13"/>
  <c r="S1355" i="13"/>
  <c r="R1356" i="13"/>
  <c r="S1356" i="13"/>
  <c r="R1357" i="13"/>
  <c r="S1357" i="13"/>
  <c r="R1358" i="13"/>
  <c r="S1358" i="13"/>
  <c r="R1359" i="13"/>
  <c r="S1359" i="13"/>
  <c r="R1360" i="13"/>
  <c r="S1360" i="13"/>
  <c r="R1361" i="13"/>
  <c r="S1361" i="13"/>
  <c r="R1362" i="13"/>
  <c r="S1362" i="13"/>
  <c r="R1363" i="13"/>
  <c r="S1363" i="13"/>
  <c r="R1364" i="13"/>
  <c r="S1364" i="13"/>
  <c r="R1365" i="13"/>
  <c r="S1365" i="13"/>
  <c r="R1366" i="13"/>
  <c r="S1366" i="13"/>
  <c r="R1367" i="13"/>
  <c r="S1367" i="13"/>
  <c r="R1368" i="13"/>
  <c r="S1368" i="13"/>
  <c r="R1369" i="13"/>
  <c r="S1369" i="13"/>
  <c r="R1370" i="13"/>
  <c r="S1370" i="13"/>
  <c r="R1371" i="13"/>
  <c r="S1371" i="13"/>
  <c r="R1372" i="13"/>
  <c r="S1372" i="13"/>
  <c r="R1373" i="13"/>
  <c r="S1373" i="13"/>
  <c r="R1374" i="13"/>
  <c r="S1374" i="13"/>
  <c r="R1375" i="13"/>
  <c r="S1375" i="13"/>
  <c r="R1376" i="13"/>
  <c r="S1376" i="13"/>
  <c r="R1377" i="13"/>
  <c r="S1377" i="13"/>
  <c r="R1378" i="13"/>
  <c r="S1378" i="13"/>
  <c r="R1379" i="13"/>
  <c r="S1379" i="13"/>
  <c r="R1380" i="13"/>
  <c r="S1380" i="13"/>
  <c r="R1381" i="13"/>
  <c r="S1381" i="13"/>
  <c r="R1382" i="13"/>
  <c r="S1382" i="13"/>
  <c r="R1383" i="13"/>
  <c r="S1383" i="13"/>
  <c r="R1384" i="13"/>
  <c r="S1384" i="13"/>
  <c r="R1385" i="13"/>
  <c r="S1385" i="13"/>
  <c r="R1386" i="13"/>
  <c r="S1386" i="13"/>
  <c r="R1387" i="13"/>
  <c r="S1387" i="13"/>
  <c r="R1388" i="13"/>
  <c r="S1388" i="13"/>
  <c r="R1389" i="13"/>
  <c r="S1389" i="13"/>
  <c r="R1390" i="13"/>
  <c r="S1390" i="13"/>
  <c r="R1391" i="13"/>
  <c r="S1391" i="13"/>
  <c r="R1392" i="13"/>
  <c r="S1392" i="13"/>
  <c r="R1393" i="13"/>
  <c r="S1393" i="13"/>
  <c r="R1394" i="13"/>
  <c r="S1394" i="13"/>
  <c r="R1395" i="13"/>
  <c r="S1395" i="13"/>
  <c r="R1396" i="13"/>
  <c r="S1396" i="13"/>
  <c r="R1397" i="13"/>
  <c r="S1397" i="13"/>
  <c r="R1398" i="13"/>
  <c r="S1398" i="13"/>
  <c r="R1399" i="13"/>
  <c r="S1399" i="13"/>
  <c r="R1400" i="13"/>
  <c r="S1400" i="13"/>
  <c r="R1401" i="13"/>
  <c r="S1401" i="13"/>
  <c r="R1402" i="13"/>
  <c r="S1402" i="13"/>
  <c r="R1403" i="13"/>
  <c r="S1403" i="13"/>
  <c r="R1404" i="13"/>
  <c r="S1404" i="13"/>
  <c r="R1405" i="13"/>
  <c r="S1405" i="13"/>
  <c r="R1406" i="13"/>
  <c r="S1406" i="13"/>
  <c r="R1407" i="13"/>
  <c r="S1407" i="13"/>
  <c r="R1408" i="13"/>
  <c r="S1408" i="13"/>
  <c r="R1409" i="13"/>
  <c r="S1409" i="13"/>
  <c r="R1410" i="13"/>
  <c r="S1410" i="13"/>
  <c r="R1411" i="13"/>
  <c r="S1411" i="13"/>
  <c r="R1412" i="13"/>
  <c r="S1412" i="13"/>
  <c r="R1413" i="13"/>
  <c r="S1413" i="13"/>
  <c r="R1414" i="13"/>
  <c r="S1414" i="13"/>
  <c r="R1415" i="13"/>
  <c r="S1415" i="13"/>
  <c r="R1416" i="13"/>
  <c r="S1416" i="13"/>
  <c r="R1417" i="13"/>
  <c r="S1417" i="13"/>
  <c r="R1418" i="13"/>
  <c r="S1418" i="13"/>
  <c r="R1419" i="13"/>
  <c r="S1419" i="13"/>
  <c r="R1420" i="13"/>
  <c r="S1420" i="13"/>
  <c r="R1421" i="13"/>
  <c r="S1421" i="13"/>
  <c r="R1422" i="13"/>
  <c r="S1422" i="13"/>
  <c r="R1423" i="13"/>
  <c r="S1423" i="13"/>
  <c r="R1424" i="13"/>
  <c r="S1424" i="13"/>
  <c r="R1425" i="13"/>
  <c r="S1425" i="13"/>
  <c r="R1426" i="13"/>
  <c r="S1426" i="13"/>
  <c r="R1427" i="13"/>
  <c r="S1427" i="13"/>
  <c r="R1428" i="13"/>
  <c r="S1428" i="13"/>
  <c r="R1429" i="13"/>
  <c r="S1429" i="13"/>
  <c r="R1430" i="13"/>
  <c r="S1430" i="13"/>
  <c r="R1431" i="13"/>
  <c r="S1431" i="13"/>
  <c r="R1432" i="13"/>
  <c r="S1432" i="13"/>
  <c r="R1433" i="13"/>
  <c r="S1433" i="13"/>
  <c r="R1434" i="13"/>
  <c r="S1434" i="13"/>
  <c r="R1435" i="13"/>
  <c r="S1435" i="13"/>
  <c r="R1436" i="13"/>
  <c r="S1436" i="13"/>
  <c r="R1437" i="13"/>
  <c r="S1437" i="13"/>
  <c r="R1438" i="13"/>
  <c r="S1438" i="13"/>
  <c r="R1439" i="13"/>
  <c r="S1439" i="13"/>
  <c r="R1440" i="13"/>
  <c r="S1440" i="13"/>
  <c r="R1441" i="13"/>
  <c r="S1441" i="13"/>
  <c r="R1442" i="13"/>
  <c r="S1442" i="13"/>
  <c r="R1443" i="13"/>
  <c r="S1443" i="13"/>
  <c r="R1444" i="13"/>
  <c r="S1444" i="13"/>
  <c r="R1445" i="13"/>
  <c r="S1445" i="13"/>
  <c r="R1446" i="13"/>
  <c r="S1446" i="13"/>
  <c r="R1447" i="13"/>
  <c r="S1447" i="13"/>
  <c r="R1448" i="13"/>
  <c r="S1448" i="13"/>
  <c r="R1449" i="13"/>
  <c r="S1449" i="13"/>
  <c r="R1450" i="13"/>
  <c r="S1450" i="13"/>
  <c r="R1451" i="13"/>
  <c r="S1451" i="13"/>
  <c r="R1452" i="13"/>
  <c r="S1452" i="13"/>
  <c r="R1453" i="13"/>
  <c r="S1453" i="13"/>
  <c r="R1454" i="13"/>
  <c r="S1454" i="13"/>
  <c r="R1455" i="13"/>
  <c r="S1455" i="13"/>
  <c r="R1456" i="13"/>
  <c r="S1456" i="13"/>
  <c r="R1457" i="13"/>
  <c r="S1457" i="13"/>
  <c r="R1458" i="13"/>
  <c r="S1458" i="13"/>
  <c r="R1459" i="13"/>
  <c r="S1459" i="13"/>
  <c r="R1460" i="13"/>
  <c r="S1460" i="13"/>
  <c r="R1461" i="13"/>
  <c r="S1461" i="13"/>
  <c r="R1462" i="13"/>
  <c r="S1462" i="13"/>
  <c r="R1463" i="13"/>
  <c r="S1463" i="13"/>
  <c r="R1464" i="13"/>
  <c r="S1464" i="13"/>
  <c r="R1465" i="13"/>
  <c r="S1465" i="13"/>
  <c r="R1466" i="13"/>
  <c r="S1466" i="13"/>
  <c r="R1467" i="13"/>
  <c r="S1467" i="13"/>
  <c r="R1468" i="13"/>
  <c r="S1468" i="13"/>
  <c r="R1469" i="13"/>
  <c r="S1469" i="13"/>
  <c r="R1470" i="13"/>
  <c r="S1470" i="13"/>
  <c r="R1471" i="13"/>
  <c r="S1471" i="13"/>
  <c r="R1472" i="13"/>
  <c r="S1472" i="13"/>
  <c r="R1473" i="13"/>
  <c r="S1473" i="13"/>
  <c r="R1474" i="13"/>
  <c r="S1474" i="13"/>
  <c r="R1475" i="13"/>
  <c r="S1475" i="13"/>
  <c r="R1476" i="13"/>
  <c r="S1476" i="13"/>
  <c r="R1477" i="13"/>
  <c r="S1477" i="13"/>
  <c r="R1478" i="13"/>
  <c r="S1478" i="13"/>
  <c r="R1479" i="13"/>
  <c r="S1479" i="13"/>
  <c r="R1480" i="13"/>
  <c r="S1480" i="13"/>
  <c r="R1481" i="13"/>
  <c r="S1481" i="13"/>
  <c r="R1482" i="13"/>
  <c r="S1482" i="13"/>
  <c r="R1483" i="13"/>
  <c r="S1483" i="13"/>
  <c r="R1484" i="13"/>
  <c r="S1484" i="13"/>
  <c r="R1485" i="13"/>
  <c r="S1485" i="13"/>
  <c r="R1486" i="13"/>
  <c r="S1486" i="13"/>
  <c r="R1487" i="13"/>
  <c r="S1487" i="13"/>
  <c r="R1488" i="13"/>
  <c r="S1488" i="13"/>
  <c r="R1489" i="13"/>
  <c r="S1489" i="13"/>
  <c r="R1490" i="13"/>
  <c r="S1490" i="13"/>
  <c r="R1491" i="13"/>
  <c r="S1491" i="13"/>
  <c r="R1492" i="13"/>
  <c r="S1492" i="13"/>
  <c r="R1493" i="13"/>
  <c r="S1493" i="13"/>
  <c r="R1494" i="13"/>
  <c r="S1494" i="13"/>
  <c r="R1495" i="13"/>
  <c r="S1495" i="13"/>
  <c r="R1496" i="13"/>
  <c r="S1496" i="13"/>
  <c r="R1497" i="13"/>
  <c r="S1497" i="13"/>
  <c r="R1498" i="13"/>
  <c r="S1498" i="13"/>
  <c r="R1499" i="13"/>
  <c r="S1499" i="13"/>
  <c r="R1500" i="13"/>
  <c r="S1500" i="13"/>
  <c r="R1501" i="13"/>
  <c r="S1501" i="13"/>
  <c r="R1502" i="13"/>
  <c r="S1502" i="13"/>
  <c r="R1503" i="13"/>
  <c r="S1503" i="13"/>
  <c r="R1504" i="13"/>
  <c r="S1504" i="13"/>
  <c r="R1505" i="13"/>
  <c r="S1505" i="13"/>
  <c r="R1506" i="13"/>
  <c r="S1506" i="13"/>
  <c r="R1507" i="13"/>
  <c r="S1507" i="13"/>
  <c r="R1508" i="13"/>
  <c r="S1508" i="13"/>
  <c r="R1509" i="13"/>
  <c r="S1509" i="13"/>
  <c r="R1510" i="13"/>
  <c r="S1510" i="13"/>
  <c r="R1511" i="13"/>
  <c r="S1511" i="13"/>
  <c r="R1512" i="13"/>
  <c r="S1512" i="13"/>
  <c r="R1513" i="13"/>
  <c r="S1513" i="13"/>
  <c r="R1514" i="13"/>
  <c r="S1514" i="13"/>
  <c r="R1515" i="13"/>
  <c r="S1515" i="13"/>
  <c r="R1516" i="13"/>
  <c r="S1516" i="13"/>
  <c r="R1517" i="13"/>
  <c r="S1517" i="13"/>
  <c r="R1518" i="13"/>
  <c r="S1518" i="13"/>
  <c r="R1519" i="13"/>
  <c r="S1519" i="13"/>
  <c r="R1520" i="13"/>
  <c r="S1520" i="13"/>
  <c r="R1521" i="13"/>
  <c r="S1521" i="13"/>
  <c r="R1522" i="13"/>
  <c r="S1522" i="13"/>
  <c r="R1523" i="13"/>
  <c r="S1523" i="13"/>
  <c r="R1524" i="13"/>
  <c r="S1524" i="13"/>
  <c r="R1525" i="13"/>
  <c r="S1525" i="13"/>
  <c r="R1526" i="13"/>
  <c r="S1526" i="13"/>
  <c r="R1527" i="13"/>
  <c r="S1527" i="13"/>
  <c r="R1528" i="13"/>
  <c r="S1528" i="13"/>
  <c r="R1529" i="13"/>
  <c r="S1529" i="13"/>
  <c r="R1530" i="13"/>
  <c r="S1530" i="13"/>
  <c r="R1531" i="13"/>
  <c r="S1531" i="13"/>
  <c r="R1532" i="13"/>
  <c r="S1532" i="13"/>
  <c r="R1533" i="13"/>
  <c r="S1533" i="13"/>
  <c r="R1534" i="13"/>
  <c r="S1534" i="13"/>
  <c r="R1535" i="13"/>
  <c r="S1535" i="13"/>
  <c r="R1536" i="13"/>
  <c r="S1536" i="13"/>
  <c r="R1537" i="13"/>
  <c r="S1537" i="13"/>
  <c r="R1538" i="13"/>
  <c r="S1538" i="13"/>
  <c r="R1539" i="13"/>
  <c r="S1539" i="13"/>
  <c r="R1540" i="13"/>
  <c r="S1540" i="13"/>
  <c r="R1541" i="13"/>
  <c r="S1541" i="13"/>
  <c r="R1542" i="13"/>
  <c r="S1542" i="13"/>
  <c r="R1543" i="13"/>
  <c r="S1543" i="13"/>
  <c r="R1544" i="13"/>
  <c r="S1544" i="13"/>
  <c r="R1545" i="13"/>
  <c r="S1545" i="13"/>
  <c r="R1546" i="13"/>
  <c r="S1546" i="13"/>
  <c r="R1547" i="13"/>
  <c r="S1547" i="13"/>
  <c r="R1548" i="13"/>
  <c r="S1548" i="13"/>
  <c r="R1549" i="13"/>
  <c r="S1549" i="13"/>
  <c r="R1550" i="13"/>
  <c r="S1550" i="13"/>
  <c r="R1551" i="13"/>
  <c r="S1551" i="13"/>
  <c r="R1552" i="13"/>
  <c r="S1552" i="13"/>
  <c r="R1553" i="13"/>
  <c r="S1553" i="13"/>
  <c r="R1554" i="13"/>
  <c r="S1554" i="13"/>
  <c r="R1555" i="13"/>
  <c r="S1555" i="13"/>
  <c r="R1556" i="13"/>
  <c r="S1556" i="13"/>
  <c r="R1557" i="13"/>
  <c r="S1557" i="13"/>
  <c r="R1558" i="13"/>
  <c r="S1558" i="13"/>
  <c r="R1559" i="13"/>
  <c r="S1559" i="13"/>
  <c r="R1560" i="13"/>
  <c r="S1560" i="13"/>
  <c r="R1561" i="13"/>
  <c r="S1561" i="13"/>
  <c r="R1562" i="13"/>
  <c r="S1562" i="13"/>
  <c r="R1563" i="13"/>
  <c r="S1563" i="13"/>
  <c r="R1564" i="13"/>
  <c r="S1564" i="13"/>
  <c r="R1565" i="13"/>
  <c r="S1565" i="13"/>
  <c r="R1566" i="13"/>
  <c r="S1566" i="13"/>
  <c r="R1567" i="13"/>
  <c r="S1567" i="13"/>
  <c r="R1568" i="13"/>
  <c r="S1568" i="13"/>
  <c r="R1569" i="13"/>
  <c r="S1569" i="13"/>
  <c r="R1570" i="13"/>
  <c r="S1570" i="13"/>
  <c r="R1571" i="13"/>
  <c r="S1571" i="13"/>
  <c r="R1572" i="13"/>
  <c r="S1572" i="13"/>
  <c r="R1573" i="13"/>
  <c r="S1573" i="13"/>
  <c r="R1574" i="13"/>
  <c r="S1574" i="13"/>
  <c r="R1575" i="13"/>
  <c r="S1575" i="13"/>
  <c r="R1576" i="13"/>
  <c r="S1576" i="13"/>
  <c r="R1577" i="13"/>
  <c r="S1577" i="13"/>
  <c r="R1578" i="13"/>
  <c r="S1578" i="13"/>
  <c r="R1579" i="13"/>
  <c r="S1579" i="13"/>
  <c r="R1580" i="13"/>
  <c r="S1580" i="13"/>
  <c r="R1581" i="13"/>
  <c r="S1581" i="13"/>
  <c r="R1582" i="13"/>
  <c r="S1582" i="13"/>
  <c r="R1583" i="13"/>
  <c r="S1583" i="13"/>
  <c r="R1584" i="13"/>
  <c r="S1584" i="13"/>
  <c r="R1585" i="13"/>
  <c r="S1585" i="13"/>
  <c r="R1586" i="13"/>
  <c r="S1586" i="13"/>
  <c r="R1587" i="13"/>
  <c r="S1587" i="13"/>
  <c r="R1588" i="13"/>
  <c r="S1588" i="13"/>
  <c r="R1589" i="13"/>
  <c r="S1589" i="13"/>
  <c r="R1590" i="13"/>
  <c r="S1590" i="13"/>
  <c r="R1591" i="13"/>
  <c r="S1591" i="13"/>
  <c r="R1592" i="13"/>
  <c r="S1592" i="13"/>
  <c r="R1593" i="13"/>
  <c r="S1593" i="13"/>
  <c r="R1594" i="13"/>
  <c r="S1594" i="13"/>
  <c r="R1595" i="13"/>
  <c r="S1595" i="13"/>
  <c r="R1596" i="13"/>
  <c r="S1596" i="13"/>
  <c r="R1597" i="13"/>
  <c r="S1597" i="13"/>
  <c r="R1598" i="13"/>
  <c r="S1598" i="13"/>
  <c r="R1599" i="13"/>
  <c r="S1599" i="13"/>
  <c r="R1600" i="13"/>
  <c r="S1600" i="13"/>
  <c r="R1601" i="13"/>
  <c r="S1601" i="13"/>
  <c r="R1602" i="13"/>
  <c r="S1602" i="13"/>
  <c r="R1603" i="13"/>
  <c r="S1603" i="13"/>
  <c r="R1604" i="13"/>
  <c r="S1604" i="13"/>
  <c r="R1605" i="13"/>
  <c r="S1605" i="13"/>
  <c r="R1606" i="13"/>
  <c r="S1606" i="13"/>
  <c r="R1607" i="13"/>
  <c r="S1607" i="13"/>
  <c r="R1608" i="13"/>
  <c r="S1608" i="13"/>
  <c r="R1609" i="13"/>
  <c r="S1609" i="13"/>
  <c r="R1610" i="13"/>
  <c r="S1610" i="13"/>
  <c r="R1611" i="13"/>
  <c r="S1611" i="13"/>
  <c r="R1612" i="13"/>
  <c r="S1612" i="13"/>
  <c r="R1613" i="13"/>
  <c r="S1613" i="13"/>
  <c r="R1614" i="13"/>
  <c r="S1614" i="13"/>
  <c r="R1615" i="13"/>
  <c r="S1615" i="13"/>
  <c r="R1616" i="13"/>
  <c r="S1616" i="13"/>
  <c r="R1617" i="13"/>
  <c r="S1617" i="13"/>
  <c r="R1618" i="13"/>
  <c r="S1618" i="13"/>
  <c r="R1619" i="13"/>
  <c r="S1619" i="13"/>
  <c r="R1620" i="13"/>
  <c r="S1620" i="13"/>
  <c r="R1621" i="13"/>
  <c r="S1621" i="13"/>
  <c r="R1622" i="13"/>
  <c r="S1622" i="13"/>
  <c r="R1623" i="13"/>
  <c r="S1623" i="13"/>
  <c r="R1624" i="13"/>
  <c r="S1624" i="13"/>
  <c r="R1625" i="13"/>
  <c r="S1625" i="13"/>
  <c r="R1626" i="13"/>
  <c r="S1626" i="13"/>
  <c r="R1627" i="13"/>
  <c r="S1627" i="13"/>
  <c r="R1628" i="13"/>
  <c r="S1628" i="13"/>
  <c r="R1629" i="13"/>
  <c r="S1629" i="13"/>
  <c r="R1630" i="13"/>
  <c r="S1630" i="13"/>
  <c r="R1631" i="13"/>
  <c r="S1631" i="13"/>
  <c r="R1632" i="13"/>
  <c r="S1632" i="13"/>
  <c r="R1633" i="13"/>
  <c r="S1633" i="13"/>
  <c r="R1634" i="13"/>
  <c r="S1634" i="13"/>
  <c r="R1635" i="13"/>
  <c r="S1635" i="13"/>
  <c r="R1636" i="13"/>
  <c r="S1636" i="13"/>
  <c r="R1637" i="13"/>
  <c r="S1637" i="13"/>
  <c r="R1638" i="13"/>
  <c r="S1638" i="13"/>
  <c r="R1639" i="13"/>
  <c r="S1639" i="13"/>
  <c r="R1640" i="13"/>
  <c r="S1640" i="13"/>
  <c r="R1641" i="13"/>
  <c r="S1641" i="13"/>
  <c r="R1642" i="13"/>
  <c r="S1642" i="13"/>
  <c r="R1643" i="13"/>
  <c r="S1643" i="13"/>
  <c r="R1644" i="13"/>
  <c r="S1644" i="13"/>
  <c r="R1645" i="13"/>
  <c r="S1645" i="13"/>
  <c r="R1646" i="13"/>
  <c r="S1646" i="13"/>
  <c r="R1647" i="13"/>
  <c r="S1647" i="13"/>
  <c r="R1648" i="13"/>
  <c r="S1648" i="13"/>
  <c r="R1649" i="13"/>
  <c r="S1649" i="13"/>
  <c r="R1650" i="13"/>
  <c r="S1650" i="13"/>
  <c r="R1651" i="13"/>
  <c r="S1651" i="13"/>
  <c r="R1652" i="13"/>
  <c r="S1652" i="13"/>
  <c r="R1653" i="13"/>
  <c r="S1653" i="13"/>
  <c r="R1654" i="13"/>
  <c r="S1654" i="13"/>
  <c r="R1655" i="13"/>
  <c r="S1655" i="13"/>
  <c r="R1656" i="13"/>
  <c r="S1656" i="13"/>
  <c r="R1657" i="13"/>
  <c r="S1657" i="13"/>
  <c r="R1658" i="13"/>
  <c r="S1658" i="13"/>
  <c r="R1659" i="13"/>
  <c r="S1659" i="13"/>
  <c r="R1660" i="13"/>
  <c r="S1660" i="13"/>
  <c r="R1661" i="13"/>
  <c r="S1661" i="13"/>
  <c r="R1662" i="13"/>
  <c r="S1662" i="13"/>
  <c r="R1663" i="13"/>
  <c r="S1663" i="13"/>
  <c r="R1664" i="13"/>
  <c r="S1664" i="13"/>
  <c r="R1665" i="13"/>
  <c r="S1665" i="13"/>
  <c r="R1666" i="13"/>
  <c r="S1666" i="13"/>
  <c r="R1667" i="13"/>
  <c r="S1667" i="13"/>
  <c r="R1668" i="13"/>
  <c r="S1668" i="13"/>
  <c r="R1669" i="13"/>
  <c r="S1669" i="13"/>
  <c r="R1670" i="13"/>
  <c r="S1670" i="13"/>
  <c r="R1671" i="13"/>
  <c r="S1671" i="13"/>
  <c r="R1672" i="13"/>
  <c r="S1672" i="13"/>
  <c r="R1673" i="13"/>
  <c r="S1673" i="13"/>
  <c r="R1674" i="13"/>
  <c r="S1674" i="13"/>
  <c r="R1675" i="13"/>
  <c r="S1675" i="13"/>
  <c r="R1676" i="13"/>
  <c r="S1676" i="13"/>
  <c r="R1677" i="13"/>
  <c r="S1677" i="13"/>
  <c r="R1678" i="13"/>
  <c r="S1678" i="13"/>
  <c r="R1679" i="13"/>
  <c r="S1679" i="13"/>
  <c r="R1680" i="13"/>
  <c r="S1680" i="13"/>
  <c r="R1681" i="13"/>
  <c r="S1681" i="13"/>
  <c r="R1682" i="13"/>
  <c r="S1682" i="13"/>
  <c r="R1683" i="13"/>
  <c r="S1683" i="13"/>
  <c r="R1684" i="13"/>
  <c r="S1684" i="13"/>
  <c r="R1685" i="13"/>
  <c r="S1685" i="13"/>
  <c r="R1686" i="13"/>
  <c r="S1686" i="13"/>
  <c r="R1687" i="13"/>
  <c r="S1687" i="13"/>
  <c r="R1688" i="13"/>
  <c r="S1688" i="13"/>
  <c r="R1689" i="13"/>
  <c r="S1689" i="13"/>
  <c r="R1690" i="13"/>
  <c r="S1690" i="13"/>
  <c r="R1691" i="13"/>
  <c r="S1691" i="13"/>
  <c r="R1692" i="13"/>
  <c r="S1692" i="13"/>
  <c r="R1693" i="13"/>
  <c r="S1693" i="13"/>
  <c r="R1694" i="13"/>
  <c r="S1694" i="13"/>
  <c r="R1695" i="13"/>
  <c r="S1695" i="13"/>
  <c r="R1696" i="13"/>
  <c r="S1696" i="13"/>
  <c r="R1697" i="13"/>
  <c r="S1697" i="13"/>
  <c r="R1698" i="13"/>
  <c r="S1698" i="13"/>
  <c r="R1699" i="13"/>
  <c r="S1699" i="13"/>
  <c r="R1700" i="13"/>
  <c r="S1700" i="13"/>
  <c r="R1701" i="13"/>
  <c r="S1701" i="13"/>
  <c r="R1702" i="13"/>
  <c r="S1702" i="13"/>
  <c r="R1703" i="13"/>
  <c r="S1703" i="13"/>
  <c r="R1704" i="13"/>
  <c r="S1704" i="13"/>
  <c r="R1705" i="13"/>
  <c r="S1705" i="13"/>
  <c r="R1706" i="13"/>
  <c r="S1706" i="13"/>
  <c r="R1707" i="13"/>
  <c r="S1707" i="13"/>
  <c r="R1708" i="13"/>
  <c r="S1708" i="13"/>
  <c r="R1709" i="13"/>
  <c r="S1709" i="13"/>
  <c r="R1710" i="13"/>
  <c r="S1710" i="13"/>
  <c r="R1711" i="13"/>
  <c r="S1711" i="13"/>
  <c r="R1712" i="13"/>
  <c r="S1712" i="13"/>
  <c r="R1713" i="13"/>
  <c r="S1713" i="13"/>
  <c r="R1714" i="13"/>
  <c r="S1714" i="13"/>
  <c r="R1715" i="13"/>
  <c r="S1715" i="13"/>
  <c r="R1716" i="13"/>
  <c r="S1716" i="13"/>
  <c r="R1717" i="13"/>
  <c r="S1717" i="13"/>
  <c r="R1718" i="13"/>
  <c r="S1718" i="13"/>
  <c r="R1719" i="13"/>
  <c r="S1719" i="13"/>
  <c r="R1720" i="13"/>
  <c r="S1720" i="13"/>
  <c r="R1721" i="13"/>
  <c r="S1721" i="13"/>
  <c r="R1722" i="13"/>
  <c r="S1722" i="13"/>
  <c r="R1723" i="13"/>
  <c r="S1723" i="13"/>
  <c r="R1724" i="13"/>
  <c r="S1724" i="13"/>
  <c r="R1725" i="13"/>
  <c r="S1725" i="13"/>
  <c r="R1726" i="13"/>
  <c r="S1726" i="13"/>
  <c r="R1727" i="13"/>
  <c r="S1727" i="13"/>
  <c r="R1728" i="13"/>
  <c r="S1728" i="13"/>
  <c r="R1729" i="13"/>
  <c r="S1729" i="13"/>
  <c r="R1730" i="13"/>
  <c r="S1730" i="13"/>
  <c r="R1731" i="13"/>
  <c r="S1731" i="13"/>
  <c r="R1732" i="13"/>
  <c r="S1732" i="13"/>
  <c r="R1733" i="13"/>
  <c r="S1733" i="13"/>
  <c r="R1734" i="13"/>
  <c r="S1734" i="13"/>
  <c r="R1735" i="13"/>
  <c r="S1735" i="13"/>
  <c r="R1736" i="13"/>
  <c r="S1736" i="13"/>
  <c r="R1737" i="13"/>
  <c r="S1737" i="13"/>
  <c r="R1738" i="13"/>
  <c r="S1738" i="13"/>
  <c r="R1739" i="13"/>
  <c r="S1739" i="13"/>
  <c r="R1740" i="13"/>
  <c r="S1740" i="13"/>
  <c r="R1741" i="13"/>
  <c r="S1741" i="13"/>
  <c r="R1742" i="13"/>
  <c r="S1742" i="13"/>
  <c r="R1743" i="13"/>
  <c r="S1743" i="13"/>
  <c r="R1744" i="13"/>
  <c r="S1744" i="13"/>
  <c r="R1745" i="13"/>
  <c r="S1745" i="13"/>
  <c r="R1746" i="13"/>
  <c r="S1746" i="13"/>
  <c r="R1747" i="13"/>
  <c r="S1747" i="13"/>
  <c r="R1748" i="13"/>
  <c r="S1748" i="13"/>
  <c r="R1749" i="13"/>
  <c r="S1749" i="13"/>
  <c r="R1750" i="13"/>
  <c r="S1750" i="13"/>
  <c r="R1751" i="13"/>
  <c r="S1751" i="13"/>
  <c r="R1752" i="13"/>
  <c r="S1752" i="13"/>
  <c r="R1753" i="13"/>
  <c r="S1753" i="13"/>
  <c r="R1754" i="13"/>
  <c r="S1754" i="13"/>
  <c r="R1755" i="13"/>
  <c r="S1755" i="13"/>
  <c r="R1756" i="13"/>
  <c r="S1756" i="13"/>
  <c r="R1757" i="13"/>
  <c r="S1757" i="13"/>
  <c r="R1758" i="13"/>
  <c r="S1758" i="13"/>
  <c r="R1759" i="13"/>
  <c r="S1759" i="13"/>
  <c r="R1760" i="13"/>
  <c r="S1760" i="13"/>
  <c r="R1761" i="13"/>
  <c r="S1761" i="13"/>
  <c r="R1762" i="13"/>
  <c r="S1762" i="13"/>
  <c r="R1763" i="13"/>
  <c r="S1763" i="13"/>
  <c r="R1764" i="13"/>
  <c r="S1764" i="13"/>
  <c r="R1765" i="13"/>
  <c r="S1765" i="13"/>
  <c r="R1766" i="13"/>
  <c r="S1766" i="13"/>
  <c r="R1767" i="13"/>
  <c r="S1767" i="13"/>
  <c r="R1768" i="13"/>
  <c r="S1768" i="13"/>
  <c r="R1769" i="13"/>
  <c r="S1769" i="13"/>
  <c r="R1770" i="13"/>
  <c r="S1770" i="13"/>
  <c r="R1771" i="13"/>
  <c r="S1771" i="13"/>
  <c r="R1772" i="13"/>
  <c r="S1772" i="13"/>
  <c r="R1773" i="13"/>
  <c r="S1773" i="13"/>
  <c r="R1774" i="13"/>
  <c r="S1774" i="13"/>
  <c r="R1775" i="13"/>
  <c r="S1775" i="13"/>
  <c r="R1776" i="13"/>
  <c r="S1776" i="13"/>
  <c r="R1777" i="13"/>
  <c r="S1777" i="13"/>
  <c r="R1778" i="13"/>
  <c r="S1778" i="13"/>
  <c r="R1779" i="13"/>
  <c r="S1779" i="13"/>
  <c r="R1780" i="13"/>
  <c r="S1780" i="13"/>
  <c r="R1781" i="13"/>
  <c r="S1781" i="13"/>
  <c r="R1782" i="13"/>
  <c r="S1782" i="13"/>
  <c r="R1783" i="13"/>
  <c r="S1783" i="13"/>
  <c r="R1784" i="13"/>
  <c r="S1784" i="13"/>
  <c r="R1785" i="13"/>
  <c r="S1785" i="13"/>
  <c r="R1786" i="13"/>
  <c r="S1786" i="13"/>
  <c r="R1787" i="13"/>
  <c r="S1787" i="13"/>
  <c r="R1788" i="13"/>
  <c r="S1788" i="13"/>
  <c r="R1789" i="13"/>
  <c r="S1789" i="13"/>
  <c r="R1790" i="13"/>
  <c r="S1790" i="13"/>
  <c r="R1791" i="13"/>
  <c r="S1791" i="13"/>
  <c r="R1792" i="13"/>
  <c r="S1792" i="13"/>
  <c r="R1793" i="13"/>
  <c r="S1793" i="13"/>
  <c r="R1794" i="13"/>
  <c r="S1794" i="13"/>
  <c r="R1795" i="13"/>
  <c r="S1795" i="13"/>
  <c r="R1796" i="13"/>
  <c r="S1796" i="13"/>
  <c r="R1797" i="13"/>
  <c r="S1797" i="13"/>
  <c r="R1798" i="13"/>
  <c r="S1798" i="13"/>
  <c r="R1799" i="13"/>
  <c r="S1799" i="13"/>
  <c r="R1800" i="13"/>
  <c r="S1800" i="13"/>
  <c r="R1801" i="13"/>
  <c r="S1801" i="13"/>
  <c r="R1802" i="13"/>
  <c r="S1802" i="13"/>
  <c r="R1803" i="13"/>
  <c r="S1803" i="13"/>
  <c r="R1804" i="13"/>
  <c r="S1804" i="13"/>
  <c r="R1805" i="13"/>
  <c r="S1805" i="13"/>
  <c r="R1806" i="13"/>
  <c r="S1806" i="13"/>
  <c r="R1807" i="13"/>
  <c r="S1807" i="13"/>
  <c r="R1808" i="13"/>
  <c r="S1808" i="13"/>
  <c r="R1809" i="13"/>
  <c r="S1809" i="13"/>
  <c r="R1810" i="13"/>
  <c r="S1810" i="13"/>
  <c r="R1811" i="13"/>
  <c r="S1811" i="13"/>
  <c r="R1812" i="13"/>
  <c r="S1812" i="13"/>
  <c r="R1813" i="13"/>
  <c r="S1813" i="13"/>
  <c r="R1814" i="13"/>
  <c r="S1814" i="13"/>
  <c r="R1815" i="13"/>
  <c r="S1815" i="13"/>
  <c r="R1816" i="13"/>
  <c r="S1816" i="13"/>
  <c r="R1817" i="13"/>
  <c r="S1817" i="13"/>
  <c r="R1818" i="13"/>
  <c r="S1818" i="13"/>
  <c r="R1819" i="13"/>
  <c r="S1819" i="13"/>
  <c r="R1820" i="13"/>
  <c r="S1820" i="13"/>
  <c r="R1821" i="13"/>
  <c r="S1821" i="13"/>
  <c r="R1822" i="13"/>
  <c r="S1822" i="13"/>
  <c r="R1823" i="13"/>
  <c r="S1823" i="13"/>
  <c r="R1824" i="13"/>
  <c r="S1824" i="13"/>
  <c r="R1825" i="13"/>
  <c r="S1825" i="13"/>
  <c r="R1826" i="13"/>
  <c r="S1826" i="13"/>
  <c r="R1827" i="13"/>
  <c r="S1827" i="13"/>
  <c r="R1828" i="13"/>
  <c r="S1828" i="13"/>
  <c r="R1829" i="13"/>
  <c r="S1829" i="13"/>
  <c r="R1830" i="13"/>
  <c r="S1830" i="13"/>
  <c r="R1831" i="13"/>
  <c r="S1831" i="13"/>
  <c r="R1832" i="13"/>
  <c r="S1832" i="13"/>
  <c r="R1833" i="13"/>
  <c r="S1833" i="13"/>
  <c r="R1834" i="13"/>
  <c r="S1834" i="13"/>
  <c r="R1835" i="13"/>
  <c r="S1835" i="13"/>
  <c r="R1836" i="13"/>
  <c r="S1836" i="13"/>
  <c r="R1837" i="13"/>
  <c r="S1837" i="13"/>
  <c r="R1838" i="13"/>
  <c r="S1838" i="13"/>
  <c r="R1839" i="13"/>
  <c r="S1839" i="13"/>
  <c r="R1840" i="13"/>
  <c r="S1840" i="13"/>
  <c r="R1841" i="13"/>
  <c r="S1841" i="13"/>
  <c r="R1842" i="13"/>
  <c r="S1842" i="13"/>
  <c r="R1843" i="13"/>
  <c r="S1843" i="13"/>
  <c r="R1844" i="13"/>
  <c r="S1844" i="13"/>
  <c r="R1845" i="13"/>
  <c r="S1845" i="13"/>
  <c r="R1846" i="13"/>
  <c r="S1846" i="13"/>
  <c r="R1847" i="13"/>
  <c r="S1847" i="13"/>
  <c r="R1848" i="13"/>
  <c r="S1848" i="13"/>
  <c r="R1849" i="13"/>
  <c r="S1849" i="13"/>
  <c r="R1850" i="13"/>
  <c r="S1850" i="13"/>
  <c r="R1851" i="13"/>
  <c r="S1851" i="13"/>
  <c r="R1852" i="13"/>
  <c r="S1852" i="13"/>
  <c r="R1853" i="13"/>
  <c r="S1853" i="13"/>
  <c r="R1854" i="13"/>
  <c r="S1854" i="13"/>
  <c r="R1855" i="13"/>
  <c r="S1855" i="13"/>
  <c r="R1856" i="13"/>
  <c r="S1856" i="13"/>
  <c r="R1857" i="13"/>
  <c r="S1857" i="13"/>
  <c r="R1858" i="13"/>
  <c r="S1858" i="13"/>
  <c r="R1859" i="13"/>
  <c r="S1859" i="13"/>
  <c r="R1860" i="13"/>
  <c r="S1860" i="13"/>
  <c r="R1861" i="13"/>
  <c r="S1861" i="13"/>
  <c r="R1862" i="13"/>
  <c r="S1862" i="13"/>
  <c r="R1863" i="13"/>
  <c r="S1863" i="13"/>
  <c r="R1864" i="13"/>
  <c r="S1864" i="13"/>
  <c r="R1865" i="13"/>
  <c r="S1865" i="13"/>
  <c r="R1866" i="13"/>
  <c r="S1866" i="13"/>
  <c r="R1867" i="13"/>
  <c r="S1867" i="13"/>
  <c r="R1868" i="13"/>
  <c r="S1868" i="13"/>
  <c r="R1869" i="13"/>
  <c r="S1869" i="13"/>
  <c r="R1870" i="13"/>
  <c r="S1870" i="13"/>
  <c r="R1871" i="13"/>
  <c r="S1871" i="13"/>
  <c r="R1872" i="13"/>
  <c r="S1872" i="13"/>
  <c r="R1873" i="13"/>
  <c r="S1873" i="13"/>
  <c r="R1874" i="13"/>
  <c r="S1874" i="13"/>
  <c r="R1875" i="13"/>
  <c r="S1875" i="13"/>
  <c r="R1876" i="13"/>
  <c r="S1876" i="13"/>
  <c r="R1877" i="13"/>
  <c r="S1877" i="13"/>
  <c r="R1878" i="13"/>
  <c r="S1878" i="13"/>
  <c r="R1879" i="13"/>
  <c r="S1879" i="13"/>
  <c r="R1880" i="13"/>
  <c r="S1880" i="13"/>
  <c r="R1881" i="13"/>
  <c r="S1881" i="13"/>
  <c r="R1882" i="13"/>
  <c r="S1882" i="13"/>
  <c r="R1883" i="13"/>
  <c r="S1883" i="13"/>
  <c r="R1884" i="13"/>
  <c r="S1884" i="13"/>
  <c r="R1885" i="13"/>
  <c r="S1885" i="13"/>
  <c r="R1886" i="13"/>
  <c r="S1886" i="13"/>
  <c r="R1887" i="13"/>
  <c r="S1887" i="13"/>
  <c r="R1888" i="13"/>
  <c r="S1888" i="13"/>
  <c r="R1889" i="13"/>
  <c r="S1889" i="13"/>
  <c r="R1890" i="13"/>
  <c r="S1890" i="13"/>
  <c r="R1891" i="13"/>
  <c r="S1891" i="13"/>
  <c r="R1892" i="13"/>
  <c r="S1892" i="13"/>
  <c r="R1893" i="13"/>
  <c r="S1893" i="13"/>
  <c r="R1894" i="13"/>
  <c r="S1894" i="13"/>
  <c r="R1895" i="13"/>
  <c r="S1895" i="13"/>
  <c r="R1896" i="13"/>
  <c r="S1896" i="13"/>
  <c r="R1897" i="13"/>
  <c r="S1897" i="13"/>
  <c r="R1898" i="13"/>
  <c r="S1898" i="13"/>
  <c r="R1899" i="13"/>
  <c r="S1899" i="13"/>
  <c r="R1900" i="13"/>
  <c r="S1900" i="13"/>
  <c r="R1901" i="13"/>
  <c r="S1901" i="13"/>
  <c r="R1902" i="13"/>
  <c r="S1902" i="13"/>
  <c r="R1903" i="13"/>
  <c r="S1903" i="13"/>
  <c r="R1904" i="13"/>
  <c r="S1904" i="13"/>
  <c r="R1905" i="13"/>
  <c r="S1905" i="13"/>
  <c r="R1906" i="13"/>
  <c r="S1906" i="13"/>
  <c r="R1907" i="13"/>
  <c r="S1907" i="13"/>
  <c r="R1908" i="13"/>
  <c r="S1908" i="13"/>
  <c r="R1909" i="13"/>
  <c r="S1909" i="13"/>
  <c r="R1910" i="13"/>
  <c r="S1910" i="13"/>
  <c r="R1911" i="13"/>
  <c r="S1911" i="13"/>
  <c r="R1912" i="13"/>
  <c r="S1912" i="13"/>
  <c r="R1913" i="13"/>
  <c r="S1913" i="13"/>
  <c r="R1914" i="13"/>
  <c r="S1914" i="13"/>
  <c r="R1915" i="13"/>
  <c r="S1915" i="13"/>
  <c r="R1916" i="13"/>
  <c r="S1916" i="13"/>
  <c r="R1917" i="13"/>
  <c r="S1917" i="13"/>
  <c r="R1918" i="13"/>
  <c r="S1918" i="13"/>
  <c r="R1919" i="13"/>
  <c r="S1919" i="13"/>
  <c r="R1920" i="13"/>
  <c r="S1920" i="13"/>
  <c r="R1921" i="13"/>
  <c r="S1921" i="13"/>
  <c r="R1922" i="13"/>
  <c r="S1922" i="13"/>
  <c r="R1923" i="13"/>
  <c r="S1923" i="13"/>
  <c r="R1924" i="13"/>
  <c r="S1924" i="13"/>
  <c r="R1925" i="13"/>
  <c r="S1925" i="13"/>
  <c r="R1926" i="13"/>
  <c r="S1926" i="13"/>
  <c r="R1927" i="13"/>
  <c r="S1927" i="13"/>
  <c r="R1928" i="13"/>
  <c r="S1928" i="13"/>
  <c r="R1929" i="13"/>
  <c r="S1929" i="13"/>
  <c r="R1930" i="13"/>
  <c r="S1930" i="13"/>
  <c r="R1931" i="13"/>
  <c r="S1931" i="13"/>
  <c r="R1932" i="13"/>
  <c r="S1932" i="13"/>
  <c r="R1933" i="13"/>
  <c r="S1933" i="13"/>
  <c r="R1934" i="13"/>
  <c r="S1934" i="13"/>
  <c r="R1935" i="13"/>
  <c r="S1935" i="13"/>
  <c r="R1936" i="13"/>
  <c r="S1936" i="13"/>
  <c r="R1937" i="13"/>
  <c r="S1937" i="13"/>
  <c r="R1938" i="13"/>
  <c r="S1938" i="13"/>
  <c r="R1939" i="13"/>
  <c r="S1939" i="13"/>
  <c r="R1940" i="13"/>
  <c r="S1940" i="13"/>
  <c r="R1941" i="13"/>
  <c r="S1941" i="13"/>
  <c r="R1942" i="13"/>
  <c r="S1942" i="13"/>
  <c r="R1943" i="13"/>
  <c r="S1943" i="13"/>
  <c r="R1944" i="13"/>
  <c r="S1944" i="13"/>
  <c r="R1945" i="13"/>
  <c r="S1945" i="13"/>
  <c r="R1946" i="13"/>
  <c r="S1946" i="13"/>
  <c r="R1947" i="13"/>
  <c r="S1947" i="13"/>
  <c r="R1948" i="13"/>
  <c r="S1948" i="13"/>
  <c r="R1949" i="13"/>
  <c r="S1949" i="13"/>
  <c r="R1950" i="13"/>
  <c r="S1950" i="13"/>
  <c r="R1951" i="13"/>
  <c r="S1951" i="13"/>
  <c r="R1952" i="13"/>
  <c r="S1952" i="13"/>
  <c r="R1953" i="13"/>
  <c r="S1953" i="13"/>
  <c r="R1954" i="13"/>
  <c r="S1954" i="13"/>
  <c r="R1955" i="13"/>
  <c r="S1955" i="13"/>
  <c r="R1956" i="13"/>
  <c r="S1956" i="13"/>
  <c r="R1957" i="13"/>
  <c r="S1957" i="13"/>
  <c r="R1958" i="13"/>
  <c r="S1958" i="13"/>
  <c r="R1959" i="13"/>
  <c r="S1959" i="13"/>
  <c r="R1960" i="13"/>
  <c r="S1960" i="13"/>
  <c r="R1961" i="13"/>
  <c r="S1961" i="13"/>
  <c r="R1962" i="13"/>
  <c r="S1962" i="13"/>
  <c r="R1963" i="13"/>
  <c r="S1963" i="13"/>
  <c r="R1964" i="13"/>
  <c r="S1964" i="13"/>
  <c r="R1965" i="13"/>
  <c r="S1965" i="13"/>
  <c r="R1966" i="13"/>
  <c r="S1966" i="13"/>
  <c r="R1967" i="13"/>
  <c r="S1967" i="13"/>
  <c r="R1968" i="13"/>
  <c r="S1968" i="13"/>
  <c r="R1969" i="13"/>
  <c r="S1969" i="13"/>
  <c r="R1970" i="13"/>
  <c r="S1970" i="13"/>
  <c r="R1971" i="13"/>
  <c r="S1971" i="13"/>
  <c r="R1972" i="13"/>
  <c r="S1972" i="13"/>
  <c r="R1973" i="13"/>
  <c r="S1973" i="13"/>
  <c r="R1974" i="13"/>
  <c r="S1974" i="13"/>
  <c r="R1975" i="13"/>
  <c r="S1975" i="13"/>
  <c r="R1976" i="13"/>
  <c r="S1976" i="13"/>
  <c r="R1977" i="13"/>
  <c r="S1977" i="13"/>
  <c r="R1978" i="13"/>
  <c r="S1978" i="13"/>
  <c r="R1979" i="13"/>
  <c r="S1979" i="13"/>
  <c r="R1980" i="13"/>
  <c r="S1980" i="13"/>
  <c r="R1981" i="13"/>
  <c r="S1981" i="13"/>
  <c r="R1982" i="13"/>
  <c r="S1982" i="13"/>
  <c r="R1983" i="13"/>
  <c r="S1983" i="13"/>
  <c r="R1984" i="13"/>
  <c r="S1984" i="13"/>
  <c r="R1985" i="13"/>
  <c r="S1985" i="13"/>
  <c r="R1986" i="13"/>
  <c r="S1986" i="13"/>
  <c r="R1987" i="13"/>
  <c r="S1987" i="13"/>
  <c r="R1988" i="13"/>
  <c r="S1988" i="13"/>
  <c r="R1989" i="13"/>
  <c r="S1989" i="13"/>
  <c r="R1990" i="13"/>
  <c r="S1990" i="13"/>
  <c r="R1991" i="13"/>
  <c r="S1991" i="13"/>
  <c r="R1992" i="13"/>
  <c r="S1992" i="13"/>
  <c r="R1993" i="13"/>
  <c r="S1993" i="13"/>
  <c r="R1994" i="13"/>
  <c r="S1994" i="13"/>
  <c r="R1995" i="13"/>
  <c r="S1995" i="13"/>
  <c r="R1996" i="13"/>
  <c r="S1996" i="13"/>
  <c r="R1997" i="13"/>
  <c r="S1997" i="13"/>
  <c r="R1998" i="13"/>
  <c r="S1998" i="13"/>
  <c r="R1999" i="13"/>
  <c r="S1999" i="13"/>
  <c r="R2000" i="13"/>
  <c r="S2000" i="13"/>
  <c r="R2001" i="13"/>
  <c r="S2001" i="13"/>
  <c r="R2002" i="13"/>
  <c r="S2002" i="13"/>
  <c r="R2003" i="13"/>
  <c r="S2003" i="13"/>
  <c r="R2004" i="13"/>
  <c r="S2004" i="13"/>
  <c r="R2005" i="13"/>
  <c r="S2005" i="13"/>
  <c r="R2006" i="13"/>
  <c r="S2006" i="13"/>
  <c r="R2007" i="13"/>
  <c r="S2007" i="13"/>
  <c r="R2008" i="13"/>
  <c r="S2008" i="13"/>
  <c r="R2009" i="13"/>
  <c r="S2009" i="13"/>
  <c r="R2010" i="13"/>
  <c r="S2010" i="13"/>
  <c r="R2011" i="13"/>
  <c r="S2011" i="13"/>
  <c r="R2012" i="13"/>
  <c r="S2012" i="13"/>
  <c r="R2013" i="13"/>
  <c r="S2013" i="13"/>
  <c r="R2014" i="13"/>
  <c r="S2014" i="13"/>
  <c r="R2015" i="13"/>
  <c r="S2015" i="13"/>
  <c r="R2016" i="13"/>
  <c r="S2016" i="13"/>
  <c r="R2017" i="13"/>
  <c r="S2017" i="13"/>
  <c r="R2018" i="13"/>
  <c r="S2018" i="13"/>
  <c r="R2019" i="13"/>
  <c r="S2019" i="13"/>
  <c r="R2020" i="13"/>
  <c r="S2020" i="13"/>
  <c r="R2021" i="13"/>
  <c r="S2021" i="13"/>
  <c r="R2022" i="13"/>
  <c r="S2022" i="13"/>
  <c r="R2023" i="13"/>
  <c r="S2023" i="13"/>
  <c r="R2024" i="13"/>
  <c r="S2024" i="13"/>
  <c r="R2025" i="13"/>
  <c r="S2025" i="13"/>
  <c r="R2026" i="13"/>
  <c r="S2026" i="13"/>
  <c r="R2027" i="13"/>
  <c r="S2027" i="13"/>
  <c r="R2028" i="13"/>
  <c r="S2028" i="13"/>
  <c r="R2029" i="13"/>
  <c r="S2029" i="13"/>
  <c r="R2030" i="13"/>
  <c r="S2030" i="13"/>
  <c r="R2031" i="13"/>
  <c r="S2031" i="13"/>
  <c r="R2032" i="13"/>
  <c r="S2032" i="13"/>
  <c r="R2033" i="13"/>
  <c r="S2033" i="13"/>
  <c r="R2034" i="13"/>
  <c r="S2034" i="13"/>
  <c r="R2035" i="13"/>
  <c r="S2035" i="13"/>
  <c r="R2036" i="13"/>
  <c r="S2036" i="13"/>
  <c r="R2037" i="13"/>
  <c r="S2037" i="13"/>
  <c r="R2038" i="13"/>
  <c r="S2038" i="13"/>
  <c r="R2039" i="13"/>
  <c r="S2039" i="13"/>
  <c r="R2040" i="13"/>
  <c r="S2040" i="13"/>
  <c r="R2041" i="13"/>
  <c r="S2041" i="13"/>
  <c r="R2042" i="13"/>
  <c r="S2042" i="13"/>
  <c r="R2043" i="13"/>
  <c r="S2043" i="13"/>
  <c r="R2044" i="13"/>
  <c r="S2044" i="13"/>
  <c r="R2045" i="13"/>
  <c r="S2045" i="13"/>
  <c r="R2046" i="13"/>
  <c r="S2046" i="13"/>
  <c r="R2047" i="13"/>
  <c r="S2047" i="13"/>
  <c r="R2048" i="13"/>
  <c r="S2048" i="13"/>
  <c r="R2049" i="13"/>
  <c r="S2049" i="13"/>
  <c r="R2050" i="13"/>
  <c r="S2050" i="13"/>
  <c r="R2051" i="13"/>
  <c r="S2051" i="13"/>
  <c r="R2052" i="13"/>
  <c r="S2052" i="13"/>
  <c r="R2053" i="13"/>
  <c r="S2053" i="13"/>
  <c r="R2054" i="13"/>
  <c r="S2054" i="13"/>
  <c r="R2055" i="13"/>
  <c r="S2055" i="13"/>
  <c r="R2056" i="13"/>
  <c r="S2056" i="13"/>
  <c r="R2057" i="13"/>
  <c r="S2057" i="13"/>
  <c r="R2058" i="13"/>
  <c r="S2058" i="13"/>
  <c r="R2059" i="13"/>
  <c r="S2059" i="13"/>
  <c r="R2060" i="13"/>
  <c r="S2060" i="13"/>
  <c r="R2061" i="13"/>
  <c r="S2061" i="13"/>
  <c r="R2062" i="13"/>
  <c r="S2062" i="13"/>
  <c r="R2063" i="13"/>
  <c r="S2063" i="13"/>
  <c r="R2064" i="13"/>
  <c r="S2064" i="13"/>
  <c r="R2065" i="13"/>
  <c r="S2065" i="13"/>
  <c r="R2066" i="13"/>
  <c r="S2066" i="13"/>
  <c r="R2067" i="13"/>
  <c r="S2067" i="13"/>
  <c r="R2068" i="13"/>
  <c r="S2068" i="13"/>
  <c r="R2069" i="13"/>
  <c r="S2069" i="13"/>
  <c r="R2070" i="13"/>
  <c r="S2070" i="13"/>
  <c r="R2071" i="13"/>
  <c r="S2071" i="13"/>
  <c r="R2072" i="13"/>
  <c r="S2072" i="13"/>
  <c r="R2073" i="13"/>
  <c r="S2073" i="13"/>
  <c r="R2074" i="13"/>
  <c r="S2074" i="13"/>
  <c r="R2075" i="13"/>
  <c r="S2075" i="13"/>
  <c r="R2076" i="13"/>
  <c r="S2076" i="13"/>
  <c r="R2077" i="13"/>
  <c r="S2077" i="13"/>
  <c r="R2078" i="13"/>
  <c r="S2078" i="13"/>
  <c r="R2079" i="13"/>
  <c r="S2079" i="13"/>
  <c r="R2080" i="13"/>
  <c r="S2080" i="13"/>
  <c r="R2081" i="13"/>
  <c r="S2081" i="13"/>
  <c r="R2082" i="13"/>
  <c r="S2082" i="13"/>
  <c r="R2083" i="13"/>
  <c r="S2083" i="13"/>
  <c r="R2084" i="13"/>
  <c r="S2084" i="13"/>
  <c r="R2085" i="13"/>
  <c r="S2085" i="13"/>
  <c r="R2086" i="13"/>
  <c r="S2086" i="13"/>
  <c r="R2087" i="13"/>
  <c r="S2087" i="13"/>
  <c r="R2088" i="13"/>
  <c r="S2088" i="13"/>
  <c r="R2089" i="13"/>
  <c r="S2089" i="13"/>
  <c r="R2090" i="13"/>
  <c r="S2090" i="13"/>
  <c r="R2091" i="13"/>
  <c r="S2091" i="13"/>
  <c r="R2092" i="13"/>
  <c r="S2092" i="13"/>
  <c r="R2093" i="13"/>
  <c r="S2093" i="13"/>
  <c r="R2094" i="13"/>
  <c r="S2094" i="13"/>
  <c r="R2095" i="13"/>
  <c r="S2095" i="13"/>
  <c r="R2096" i="13"/>
  <c r="S2096" i="13"/>
  <c r="R2097" i="13"/>
  <c r="S2097" i="13"/>
  <c r="R2098" i="13"/>
  <c r="S2098" i="13"/>
  <c r="R2099" i="13"/>
  <c r="S2099" i="13"/>
  <c r="R2100" i="13"/>
  <c r="S2100" i="13"/>
  <c r="R2101" i="13"/>
  <c r="S2101" i="13"/>
  <c r="R2102" i="13"/>
  <c r="S2102" i="13"/>
  <c r="R2103" i="13"/>
  <c r="S2103" i="13"/>
  <c r="R2104" i="13"/>
  <c r="S2104" i="13"/>
  <c r="R2105" i="13"/>
  <c r="S2105" i="13"/>
  <c r="R2106" i="13"/>
  <c r="S2106" i="13"/>
  <c r="R2107" i="13"/>
  <c r="S2107" i="13"/>
  <c r="R2108" i="13"/>
  <c r="S2108" i="13"/>
  <c r="R2109" i="13"/>
  <c r="S2109" i="13"/>
  <c r="R2110" i="13"/>
  <c r="S2110" i="13"/>
  <c r="R2111" i="13"/>
  <c r="S2111" i="13"/>
  <c r="R2112" i="13"/>
  <c r="S2112" i="13"/>
  <c r="R2113" i="13"/>
  <c r="S2113" i="13"/>
  <c r="R2114" i="13"/>
  <c r="S2114" i="13"/>
  <c r="R2115" i="13"/>
  <c r="S2115" i="13"/>
  <c r="R2116" i="13"/>
  <c r="S2116" i="13"/>
  <c r="R2117" i="13"/>
  <c r="S2117" i="13"/>
  <c r="R2118" i="13"/>
  <c r="S2118" i="13"/>
  <c r="R2119" i="13"/>
  <c r="S2119" i="13"/>
  <c r="R2120" i="13"/>
  <c r="S2120" i="13"/>
  <c r="R2121" i="13"/>
  <c r="S2121" i="13"/>
  <c r="R2122" i="13"/>
  <c r="S2122" i="13"/>
  <c r="R2123" i="13"/>
  <c r="S2123" i="13"/>
  <c r="R2124" i="13"/>
  <c r="S2124" i="13"/>
  <c r="R2125" i="13"/>
  <c r="S2125" i="13"/>
  <c r="R2126" i="13"/>
  <c r="S2126" i="13"/>
  <c r="R2127" i="13"/>
  <c r="S2127" i="13"/>
  <c r="R2128" i="13"/>
  <c r="S2128" i="13"/>
  <c r="R2129" i="13"/>
  <c r="S2129" i="13"/>
  <c r="R2130" i="13"/>
  <c r="S2130" i="13"/>
  <c r="R2131" i="13"/>
  <c r="S2131" i="13"/>
  <c r="R2132" i="13"/>
  <c r="S2132" i="13"/>
  <c r="R2133" i="13"/>
  <c r="S2133" i="13"/>
  <c r="R2134" i="13"/>
  <c r="S2134" i="13"/>
  <c r="R2135" i="13"/>
  <c r="S2135" i="13"/>
  <c r="R2136" i="13"/>
  <c r="S2136" i="13"/>
  <c r="R2137" i="13"/>
  <c r="S2137" i="13"/>
  <c r="R2138" i="13"/>
  <c r="S2138" i="13"/>
  <c r="R2139" i="13"/>
  <c r="S2139" i="13"/>
  <c r="R2140" i="13"/>
  <c r="S2140" i="13"/>
  <c r="R2141" i="13"/>
  <c r="S2141" i="13"/>
  <c r="R2142" i="13"/>
  <c r="S2142" i="13"/>
  <c r="R2143" i="13"/>
  <c r="S2143" i="13"/>
  <c r="R2144" i="13"/>
  <c r="S2144" i="13"/>
  <c r="R2145" i="13"/>
  <c r="S2145" i="13"/>
  <c r="R2146" i="13"/>
  <c r="S2146" i="13"/>
  <c r="R2147" i="13"/>
  <c r="S2147" i="13"/>
  <c r="R2148" i="13"/>
  <c r="S2148" i="13"/>
  <c r="R2149" i="13"/>
  <c r="S2149" i="13"/>
  <c r="R2150" i="13"/>
  <c r="S2150" i="13"/>
  <c r="R2151" i="13"/>
  <c r="S2151" i="13"/>
  <c r="R2152" i="13"/>
  <c r="S2152" i="13"/>
  <c r="R2153" i="13"/>
  <c r="S2153" i="13"/>
  <c r="R2154" i="13"/>
  <c r="S2154" i="13"/>
  <c r="R2155" i="13"/>
  <c r="S2155" i="13"/>
  <c r="R2156" i="13"/>
  <c r="S2156" i="13"/>
  <c r="R2157" i="13"/>
  <c r="S2157" i="13"/>
  <c r="R2158" i="13"/>
  <c r="S2158" i="13"/>
  <c r="R2159" i="13"/>
  <c r="S2159" i="13"/>
  <c r="R2160" i="13"/>
  <c r="S2160" i="13"/>
  <c r="R2161" i="13"/>
  <c r="S2161" i="13"/>
  <c r="R2162" i="13"/>
  <c r="S2162" i="13"/>
  <c r="R2163" i="13"/>
  <c r="S2163" i="13"/>
  <c r="R2164" i="13"/>
  <c r="S2164" i="13"/>
  <c r="R2165" i="13"/>
  <c r="S2165" i="13"/>
  <c r="R2166" i="13"/>
  <c r="S2166" i="13"/>
  <c r="R2167" i="13"/>
  <c r="S2167" i="13"/>
  <c r="R2168" i="13"/>
  <c r="S2168" i="13"/>
  <c r="R2169" i="13"/>
  <c r="S2169" i="13"/>
  <c r="R2170" i="13"/>
  <c r="S2170" i="13"/>
  <c r="R2171" i="13"/>
  <c r="S2171" i="13"/>
  <c r="R2172" i="13"/>
  <c r="S2172" i="13"/>
  <c r="R2173" i="13"/>
  <c r="S2173" i="13"/>
  <c r="R2174" i="13"/>
  <c r="S2174" i="13"/>
  <c r="R2175" i="13"/>
  <c r="S2175" i="13"/>
  <c r="R2176" i="13"/>
  <c r="S2176" i="13"/>
  <c r="R2177" i="13"/>
  <c r="S2177" i="13"/>
  <c r="R2178" i="13"/>
  <c r="S2178" i="13"/>
  <c r="R2179" i="13"/>
  <c r="S2179" i="13"/>
  <c r="R2180" i="13"/>
  <c r="S2180" i="13"/>
  <c r="R2181" i="13"/>
  <c r="S2181" i="13"/>
  <c r="R2182" i="13"/>
  <c r="S2182" i="13"/>
  <c r="R2183" i="13"/>
  <c r="S2183" i="13"/>
  <c r="R2184" i="13"/>
  <c r="S2184" i="13"/>
  <c r="R2185" i="13"/>
  <c r="S2185" i="13"/>
  <c r="R2186" i="13"/>
  <c r="S2186" i="13"/>
  <c r="R2187" i="13"/>
  <c r="S2187" i="13"/>
  <c r="R2188" i="13"/>
  <c r="S2188" i="13"/>
  <c r="R2189" i="13"/>
  <c r="S2189" i="13"/>
  <c r="R2190" i="13"/>
  <c r="S2190" i="13"/>
  <c r="R2191" i="13"/>
  <c r="S2191" i="13"/>
  <c r="R2192" i="13"/>
  <c r="S2192" i="13"/>
  <c r="R2193" i="13"/>
  <c r="S2193" i="13"/>
  <c r="R2194" i="13"/>
  <c r="S2194" i="13"/>
  <c r="R2195" i="13"/>
  <c r="S2195" i="13"/>
  <c r="R2196" i="13"/>
  <c r="S2196" i="13"/>
  <c r="R2197" i="13"/>
  <c r="S2197" i="13"/>
  <c r="R2198" i="13"/>
  <c r="S2198" i="13"/>
  <c r="R2199" i="13"/>
  <c r="S2199" i="13"/>
  <c r="R2200" i="13"/>
  <c r="S2200" i="13"/>
  <c r="R2201" i="13"/>
  <c r="S2201" i="13"/>
  <c r="R2202" i="13"/>
  <c r="S2202" i="13"/>
  <c r="R2203" i="13"/>
  <c r="S2203" i="13"/>
  <c r="R2204" i="13"/>
  <c r="S2204" i="13"/>
  <c r="R2205" i="13"/>
  <c r="S2205" i="13"/>
  <c r="R2206" i="13"/>
  <c r="S2206" i="13"/>
  <c r="R2207" i="13"/>
  <c r="S2207" i="13"/>
  <c r="R2208" i="13"/>
  <c r="S2208" i="13"/>
  <c r="R2209" i="13"/>
  <c r="S2209" i="13"/>
  <c r="R2210" i="13"/>
  <c r="S2210" i="13"/>
  <c r="R2211" i="13"/>
  <c r="S2211" i="13"/>
  <c r="R2212" i="13"/>
  <c r="S2212" i="13"/>
  <c r="R2213" i="13"/>
  <c r="S2213" i="13"/>
  <c r="R2214" i="13"/>
  <c r="S2214" i="13"/>
  <c r="R2215" i="13"/>
  <c r="S2215" i="13"/>
  <c r="R2216" i="13"/>
  <c r="S2216" i="13"/>
  <c r="R2217" i="13"/>
  <c r="S2217" i="13"/>
  <c r="R2218" i="13"/>
  <c r="S2218" i="13"/>
  <c r="R2219" i="13"/>
  <c r="S2219" i="13"/>
  <c r="R2220" i="13"/>
  <c r="S2220" i="13"/>
  <c r="R2221" i="13"/>
  <c r="S2221" i="13"/>
  <c r="R2222" i="13"/>
  <c r="S2222" i="13"/>
  <c r="R2223" i="13"/>
  <c r="S2223" i="13"/>
  <c r="R2224" i="13"/>
  <c r="S2224" i="13"/>
  <c r="R2225" i="13"/>
  <c r="S2225" i="13"/>
  <c r="R2226" i="13"/>
  <c r="S2226" i="13"/>
  <c r="R2227" i="13"/>
  <c r="S2227" i="13"/>
  <c r="R2228" i="13"/>
  <c r="S2228" i="13"/>
  <c r="R2229" i="13"/>
  <c r="S2229" i="13"/>
  <c r="R2230" i="13"/>
  <c r="S2230" i="13"/>
  <c r="R2231" i="13"/>
  <c r="S2231" i="13"/>
  <c r="R2232" i="13"/>
  <c r="S2232" i="13"/>
  <c r="R2233" i="13"/>
  <c r="S2233" i="13"/>
  <c r="R2234" i="13"/>
  <c r="S2234" i="13"/>
  <c r="R2235" i="13"/>
  <c r="S2235" i="13"/>
  <c r="R2236" i="13"/>
  <c r="S2236" i="13"/>
  <c r="R2237" i="13"/>
  <c r="S2237" i="13"/>
  <c r="R2238" i="13"/>
  <c r="S2238" i="13"/>
  <c r="R2239" i="13"/>
  <c r="S2239" i="13"/>
  <c r="R2240" i="13"/>
  <c r="S2240" i="13"/>
  <c r="R2241" i="13"/>
  <c r="S2241" i="13"/>
  <c r="R2242" i="13"/>
  <c r="S2242" i="13"/>
  <c r="R2243" i="13"/>
  <c r="S2243" i="13"/>
  <c r="R2244" i="13"/>
  <c r="S2244" i="13"/>
  <c r="R2245" i="13"/>
  <c r="S2245" i="13"/>
  <c r="R2246" i="13"/>
  <c r="S2246" i="13"/>
  <c r="R2247" i="13"/>
  <c r="S2247" i="13"/>
  <c r="R2248" i="13"/>
  <c r="S2248" i="13"/>
  <c r="R2249" i="13"/>
  <c r="S2249" i="13"/>
  <c r="R2250" i="13"/>
  <c r="S2250" i="13"/>
  <c r="R2251" i="13"/>
  <c r="S2251" i="13"/>
  <c r="R2252" i="13"/>
  <c r="S2252" i="13"/>
  <c r="R2253" i="13"/>
  <c r="S2253" i="13"/>
  <c r="R2254" i="13"/>
  <c r="S2254" i="13"/>
  <c r="R2255" i="13"/>
  <c r="S2255" i="13"/>
  <c r="R2256" i="13"/>
  <c r="S2256" i="13"/>
  <c r="R2257" i="13"/>
  <c r="S2257" i="13"/>
  <c r="R2258" i="13"/>
  <c r="S2258" i="13"/>
  <c r="R2259" i="13"/>
  <c r="S2259" i="13"/>
  <c r="R2260" i="13"/>
  <c r="S2260" i="13"/>
  <c r="R2261" i="13"/>
  <c r="S2261" i="13"/>
  <c r="R2262" i="13"/>
  <c r="S2262" i="13"/>
  <c r="R2263" i="13"/>
  <c r="S2263" i="13"/>
  <c r="R2264" i="13"/>
  <c r="S2264" i="13"/>
  <c r="R2265" i="13"/>
  <c r="S2265" i="13"/>
  <c r="R2266" i="13"/>
  <c r="S2266" i="13"/>
  <c r="R2267" i="13"/>
  <c r="S2267" i="13"/>
  <c r="R2268" i="13"/>
  <c r="S2268" i="13"/>
  <c r="R2269" i="13"/>
  <c r="S2269" i="13"/>
  <c r="R2270" i="13"/>
  <c r="S2270" i="13"/>
  <c r="R2271" i="13"/>
  <c r="S2271" i="13"/>
  <c r="R2272" i="13"/>
  <c r="S2272" i="13"/>
  <c r="R2273" i="13"/>
  <c r="S2273" i="13"/>
  <c r="R2274" i="13"/>
  <c r="S2274" i="13"/>
  <c r="R2275" i="13"/>
  <c r="S2275" i="13"/>
  <c r="R2276" i="13"/>
  <c r="S2276" i="13"/>
  <c r="R2277" i="13"/>
  <c r="S2277" i="13"/>
  <c r="R2278" i="13"/>
  <c r="S2278" i="13"/>
  <c r="R2279" i="13"/>
  <c r="S2279" i="13"/>
  <c r="R2280" i="13"/>
  <c r="S2280" i="13"/>
  <c r="R2281" i="13"/>
  <c r="S2281" i="13"/>
  <c r="R2282" i="13"/>
  <c r="S2282" i="13"/>
  <c r="R2283" i="13"/>
  <c r="S2283" i="13"/>
  <c r="R2284" i="13"/>
  <c r="S2284" i="13"/>
  <c r="R2285" i="13"/>
  <c r="S2285" i="13"/>
  <c r="R2286" i="13"/>
  <c r="S2286" i="13"/>
  <c r="R2287" i="13"/>
  <c r="S2287" i="13"/>
  <c r="R2288" i="13"/>
  <c r="S2288" i="13"/>
  <c r="R2289" i="13"/>
  <c r="S2289" i="13"/>
  <c r="R2290" i="13"/>
  <c r="S2290" i="13"/>
  <c r="R2291" i="13"/>
  <c r="S2291" i="13"/>
  <c r="R2292" i="13"/>
  <c r="S2292" i="13"/>
  <c r="R2293" i="13"/>
  <c r="S2293" i="13"/>
  <c r="R2294" i="13"/>
  <c r="S2294" i="13"/>
  <c r="R2295" i="13"/>
  <c r="S2295" i="13"/>
  <c r="R2296" i="13"/>
  <c r="S2296" i="13"/>
  <c r="R2297" i="13"/>
  <c r="S2297" i="13"/>
  <c r="R2298" i="13"/>
  <c r="S2298" i="13"/>
  <c r="R2299" i="13"/>
  <c r="S2299" i="13"/>
  <c r="R2300" i="13"/>
  <c r="S2300" i="13"/>
  <c r="R2301" i="13"/>
  <c r="S2301" i="13"/>
  <c r="R2302" i="13"/>
  <c r="S2302" i="13"/>
  <c r="R2303" i="13"/>
  <c r="S2303" i="13"/>
  <c r="R2304" i="13"/>
  <c r="S2304" i="13"/>
  <c r="R2305" i="13"/>
  <c r="S2305" i="13"/>
  <c r="R2306" i="13"/>
  <c r="S2306" i="13"/>
  <c r="R2307" i="13"/>
  <c r="S2307" i="13"/>
  <c r="R2308" i="13"/>
  <c r="S2308" i="13"/>
  <c r="R2309" i="13"/>
  <c r="S2309" i="13"/>
  <c r="R2310" i="13"/>
  <c r="S2310" i="13"/>
  <c r="R2311" i="13"/>
  <c r="S2311" i="13"/>
  <c r="R2312" i="13"/>
  <c r="S2312" i="13"/>
  <c r="R2313" i="13"/>
  <c r="S2313" i="13"/>
  <c r="R2314" i="13"/>
  <c r="S2314" i="13"/>
  <c r="R2315" i="13"/>
  <c r="S2315" i="13"/>
  <c r="R2316" i="13"/>
  <c r="S2316" i="13"/>
  <c r="R2317" i="13"/>
  <c r="S2317" i="13"/>
  <c r="R2318" i="13"/>
  <c r="S2318" i="13"/>
  <c r="R2319" i="13"/>
  <c r="S2319" i="13"/>
  <c r="R2320" i="13"/>
  <c r="S2320" i="13"/>
  <c r="R2321" i="13"/>
  <c r="S2321" i="13"/>
  <c r="R2322" i="13"/>
  <c r="S2322" i="13"/>
  <c r="R2323" i="13"/>
  <c r="S2323" i="13"/>
  <c r="R2324" i="13"/>
  <c r="S2324" i="13"/>
  <c r="R2325" i="13"/>
  <c r="S2325" i="13"/>
  <c r="R2326" i="13"/>
  <c r="S2326" i="13"/>
  <c r="R2327" i="13"/>
  <c r="S2327" i="13"/>
  <c r="R2328" i="13"/>
  <c r="S2328" i="13"/>
  <c r="R2329" i="13"/>
  <c r="S2329" i="13"/>
  <c r="R2330" i="13"/>
  <c r="S2330" i="13"/>
  <c r="R2331" i="13"/>
  <c r="S2331" i="13"/>
  <c r="R2332" i="13"/>
  <c r="S2332" i="13"/>
  <c r="R2333" i="13"/>
  <c r="S2333" i="13"/>
  <c r="R2334" i="13"/>
  <c r="S2334" i="13"/>
  <c r="R2335" i="13"/>
  <c r="S2335" i="13"/>
  <c r="R2336" i="13"/>
  <c r="S2336" i="13"/>
  <c r="R2337" i="13"/>
  <c r="S2337" i="13"/>
  <c r="R2338" i="13"/>
  <c r="S2338" i="13"/>
  <c r="R2339" i="13"/>
  <c r="S2339" i="13"/>
  <c r="R2340" i="13"/>
  <c r="S2340" i="13"/>
  <c r="R2341" i="13"/>
  <c r="S2341" i="13"/>
  <c r="R2342" i="13"/>
  <c r="S2342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92" i="13"/>
  <c r="Q293" i="13"/>
  <c r="Q294" i="13"/>
  <c r="Q295" i="13"/>
  <c r="Q296" i="13"/>
  <c r="Q297" i="13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317" i="13"/>
  <c r="Q318" i="13"/>
  <c r="Q319" i="13"/>
  <c r="Q320" i="13"/>
  <c r="Q321" i="13"/>
  <c r="Q322" i="13"/>
  <c r="Q323" i="13"/>
  <c r="Q324" i="13"/>
  <c r="Q325" i="13"/>
  <c r="Q326" i="13"/>
  <c r="Q327" i="13"/>
  <c r="Q328" i="13"/>
  <c r="Q329" i="13"/>
  <c r="Q330" i="13"/>
  <c r="Q331" i="13"/>
  <c r="Q332" i="13"/>
  <c r="Q333" i="13"/>
  <c r="Q334" i="13"/>
  <c r="Q335" i="13"/>
  <c r="Q336" i="13"/>
  <c r="Q337" i="13"/>
  <c r="Q338" i="13"/>
  <c r="Q339" i="13"/>
  <c r="Q340" i="13"/>
  <c r="Q341" i="13"/>
  <c r="Q342" i="13"/>
  <c r="Q343" i="13"/>
  <c r="Q344" i="13"/>
  <c r="Q345" i="13"/>
  <c r="Q346" i="13"/>
  <c r="Q347" i="13"/>
  <c r="Q348" i="13"/>
  <c r="Q349" i="13"/>
  <c r="Q350" i="13"/>
  <c r="Q351" i="13"/>
  <c r="Q352" i="13"/>
  <c r="Q353" i="13"/>
  <c r="Q354" i="13"/>
  <c r="Q355" i="13"/>
  <c r="Q356" i="13"/>
  <c r="Q357" i="13"/>
  <c r="Q358" i="13"/>
  <c r="Q359" i="13"/>
  <c r="Q360" i="13"/>
  <c r="Q361" i="13"/>
  <c r="Q362" i="13"/>
  <c r="Q363" i="13"/>
  <c r="Q364" i="13"/>
  <c r="Q365" i="13"/>
  <c r="Q366" i="13"/>
  <c r="Q367" i="13"/>
  <c r="Q368" i="13"/>
  <c r="Q369" i="13"/>
  <c r="Q370" i="13"/>
  <c r="Q371" i="13"/>
  <c r="Q372" i="13"/>
  <c r="Q373" i="13"/>
  <c r="Q374" i="13"/>
  <c r="Q375" i="13"/>
  <c r="Q376" i="13"/>
  <c r="Q377" i="13"/>
  <c r="Q378" i="13"/>
  <c r="Q379" i="13"/>
  <c r="Q380" i="13"/>
  <c r="Q381" i="13"/>
  <c r="Q382" i="13"/>
  <c r="Q383" i="13"/>
  <c r="Q384" i="13"/>
  <c r="Q385" i="13"/>
  <c r="Q386" i="13"/>
  <c r="Q387" i="13"/>
  <c r="Q388" i="13"/>
  <c r="Q389" i="13"/>
  <c r="Q390" i="13"/>
  <c r="Q391" i="13"/>
  <c r="Q392" i="13"/>
  <c r="Q393" i="13"/>
  <c r="Q394" i="13"/>
  <c r="Q395" i="13"/>
  <c r="Q396" i="13"/>
  <c r="Q397" i="13"/>
  <c r="Q398" i="13"/>
  <c r="Q399" i="13"/>
  <c r="Q400" i="13"/>
  <c r="Q401" i="13"/>
  <c r="Q402" i="13"/>
  <c r="Q403" i="13"/>
  <c r="Q404" i="13"/>
  <c r="Q405" i="13"/>
  <c r="Q406" i="13"/>
  <c r="Q407" i="13"/>
  <c r="Q408" i="13"/>
  <c r="Q409" i="13"/>
  <c r="Q410" i="13"/>
  <c r="Q411" i="13"/>
  <c r="Q412" i="13"/>
  <c r="Q413" i="13"/>
  <c r="Q414" i="13"/>
  <c r="Q415" i="13"/>
  <c r="Q416" i="13"/>
  <c r="Q417" i="13"/>
  <c r="Q418" i="13"/>
  <c r="Q419" i="13"/>
  <c r="Q420" i="13"/>
  <c r="Q421" i="13"/>
  <c r="Q422" i="13"/>
  <c r="Q423" i="13"/>
  <c r="Q424" i="13"/>
  <c r="Q425" i="13"/>
  <c r="Q426" i="13"/>
  <c r="Q427" i="13"/>
  <c r="Q428" i="13"/>
  <c r="Q429" i="13"/>
  <c r="Q430" i="13"/>
  <c r="Q431" i="13"/>
  <c r="Q432" i="13"/>
  <c r="Q433" i="13"/>
  <c r="Q434" i="13"/>
  <c r="Q435" i="13"/>
  <c r="Q436" i="13"/>
  <c r="Q437" i="13"/>
  <c r="Q438" i="13"/>
  <c r="Q439" i="13"/>
  <c r="Q440" i="13"/>
  <c r="Q441" i="13"/>
  <c r="Q442" i="13"/>
  <c r="Q443" i="13"/>
  <c r="Q444" i="13"/>
  <c r="Q445" i="13"/>
  <c r="Q446" i="13"/>
  <c r="Q447" i="13"/>
  <c r="Q448" i="13"/>
  <c r="Q449" i="13"/>
  <c r="Q450" i="13"/>
  <c r="Q451" i="13"/>
  <c r="Q452" i="13"/>
  <c r="Q453" i="13"/>
  <c r="Q454" i="13"/>
  <c r="Q455" i="13"/>
  <c r="Q456" i="13"/>
  <c r="Q457" i="13"/>
  <c r="Q458" i="13"/>
  <c r="Q459" i="13"/>
  <c r="Q460" i="13"/>
  <c r="Q461" i="13"/>
  <c r="Q462" i="13"/>
  <c r="Q463" i="13"/>
  <c r="Q464" i="13"/>
  <c r="Q465" i="13"/>
  <c r="Q466" i="13"/>
  <c r="Q467" i="13"/>
  <c r="Q468" i="13"/>
  <c r="Q469" i="13"/>
  <c r="Q470" i="13"/>
  <c r="Q471" i="13"/>
  <c r="Q472" i="13"/>
  <c r="Q473" i="13"/>
  <c r="Q474" i="13"/>
  <c r="Q475" i="13"/>
  <c r="Q476" i="13"/>
  <c r="Q477" i="13"/>
  <c r="Q478" i="13"/>
  <c r="Q479" i="13"/>
  <c r="Q480" i="13"/>
  <c r="Q481" i="13"/>
  <c r="Q482" i="13"/>
  <c r="Q483" i="13"/>
  <c r="Q484" i="13"/>
  <c r="Q485" i="13"/>
  <c r="Q486" i="13"/>
  <c r="Q487" i="13"/>
  <c r="Q488" i="13"/>
  <c r="Q489" i="13"/>
  <c r="Q490" i="13"/>
  <c r="Q491" i="13"/>
  <c r="Q492" i="13"/>
  <c r="Q493" i="13"/>
  <c r="Q494" i="13"/>
  <c r="Q495" i="13"/>
  <c r="Q496" i="13"/>
  <c r="Q497" i="13"/>
  <c r="Q498" i="13"/>
  <c r="Q499" i="13"/>
  <c r="Q500" i="13"/>
  <c r="Q501" i="13"/>
  <c r="Q502" i="13"/>
  <c r="Q503" i="13"/>
  <c r="Q504" i="13"/>
  <c r="Q505" i="13"/>
  <c r="Q506" i="13"/>
  <c r="Q507" i="13"/>
  <c r="Q508" i="13"/>
  <c r="Q509" i="13"/>
  <c r="Q510" i="13"/>
  <c r="Q511" i="13"/>
  <c r="Q512" i="13"/>
  <c r="Q513" i="13"/>
  <c r="Q514" i="13"/>
  <c r="Q515" i="13"/>
  <c r="Q516" i="13"/>
  <c r="Q517" i="13"/>
  <c r="Q518" i="13"/>
  <c r="Q519" i="13"/>
  <c r="Q520" i="13"/>
  <c r="Q521" i="13"/>
  <c r="Q522" i="13"/>
  <c r="Q523" i="13"/>
  <c r="Q524" i="13"/>
  <c r="Q525" i="13"/>
  <c r="Q526" i="13"/>
  <c r="Q527" i="13"/>
  <c r="Q528" i="13"/>
  <c r="Q529" i="13"/>
  <c r="Q530" i="13"/>
  <c r="Q531" i="13"/>
  <c r="Q532" i="13"/>
  <c r="Q533" i="13"/>
  <c r="Q534" i="13"/>
  <c r="Q535" i="13"/>
  <c r="Q536" i="13"/>
  <c r="Q537" i="13"/>
  <c r="Q538" i="13"/>
  <c r="Q539" i="13"/>
  <c r="Q540" i="13"/>
  <c r="Q541" i="13"/>
  <c r="Q542" i="13"/>
  <c r="Q543" i="13"/>
  <c r="Q544" i="13"/>
  <c r="Q545" i="13"/>
  <c r="Q546" i="13"/>
  <c r="Q547" i="13"/>
  <c r="Q548" i="13"/>
  <c r="Q549" i="13"/>
  <c r="Q550" i="13"/>
  <c r="Q551" i="13"/>
  <c r="Q552" i="13"/>
  <c r="Q553" i="13"/>
  <c r="Q554" i="13"/>
  <c r="Q555" i="13"/>
  <c r="Q556" i="13"/>
  <c r="Q557" i="13"/>
  <c r="Q558" i="13"/>
  <c r="Q559" i="13"/>
  <c r="Q560" i="13"/>
  <c r="Q561" i="13"/>
  <c r="Q562" i="13"/>
  <c r="Q563" i="13"/>
  <c r="Q564" i="13"/>
  <c r="Q565" i="13"/>
  <c r="Q566" i="13"/>
  <c r="Q567" i="13"/>
  <c r="Q568" i="13"/>
  <c r="Q569" i="13"/>
  <c r="Q570" i="13"/>
  <c r="Q571" i="13"/>
  <c r="Q572" i="13"/>
  <c r="Q573" i="13"/>
  <c r="Q574" i="13"/>
  <c r="Q575" i="13"/>
  <c r="Q576" i="13"/>
  <c r="Q577" i="13"/>
  <c r="Q578" i="13"/>
  <c r="Q579" i="13"/>
  <c r="Q580" i="13"/>
  <c r="Q581" i="13"/>
  <c r="Q582" i="13"/>
  <c r="Q583" i="13"/>
  <c r="Q584" i="13"/>
  <c r="Q585" i="13"/>
  <c r="Q586" i="13"/>
  <c r="Q587" i="13"/>
  <c r="Q588" i="13"/>
  <c r="Q589" i="13"/>
  <c r="Q590" i="13"/>
  <c r="Q591" i="13"/>
  <c r="Q592" i="13"/>
  <c r="Q593" i="13"/>
  <c r="Q594" i="13"/>
  <c r="Q595" i="13"/>
  <c r="Q596" i="13"/>
  <c r="Q597" i="13"/>
  <c r="Q598" i="13"/>
  <c r="Q599" i="13"/>
  <c r="Q600" i="13"/>
  <c r="Q601" i="13"/>
  <c r="Q602" i="13"/>
  <c r="Q603" i="13"/>
  <c r="Q604" i="13"/>
  <c r="Q605" i="13"/>
  <c r="Q606" i="13"/>
  <c r="Q607" i="13"/>
  <c r="Q608" i="13"/>
  <c r="Q609" i="13"/>
  <c r="Q610" i="13"/>
  <c r="Q611" i="13"/>
  <c r="Q612" i="13"/>
  <c r="Q613" i="13"/>
  <c r="Q614" i="13"/>
  <c r="Q615" i="13"/>
  <c r="Q616" i="13"/>
  <c r="Q617" i="13"/>
  <c r="Q618" i="13"/>
  <c r="Q619" i="13"/>
  <c r="Q620" i="13"/>
  <c r="Q621" i="13"/>
  <c r="Q622" i="13"/>
  <c r="Q623" i="13"/>
  <c r="Q624" i="13"/>
  <c r="Q625" i="13"/>
  <c r="Q626" i="13"/>
  <c r="Q627" i="13"/>
  <c r="Q628" i="13"/>
  <c r="Q629" i="13"/>
  <c r="Q630" i="13"/>
  <c r="Q631" i="13"/>
  <c r="Q632" i="13"/>
  <c r="Q633" i="13"/>
  <c r="Q634" i="13"/>
  <c r="Q635" i="13"/>
  <c r="Q636" i="13"/>
  <c r="Q637" i="13"/>
  <c r="Q638" i="13"/>
  <c r="Q639" i="13"/>
  <c r="Q640" i="13"/>
  <c r="Q641" i="13"/>
  <c r="Q642" i="13"/>
  <c r="Q643" i="13"/>
  <c r="Q644" i="13"/>
  <c r="Q645" i="13"/>
  <c r="Q646" i="13"/>
  <c r="Q647" i="13"/>
  <c r="Q648" i="13"/>
  <c r="Q649" i="13"/>
  <c r="Q650" i="13"/>
  <c r="Q651" i="13"/>
  <c r="Q652" i="13"/>
  <c r="Q653" i="13"/>
  <c r="Q654" i="13"/>
  <c r="Q655" i="13"/>
  <c r="Q656" i="13"/>
  <c r="Q657" i="13"/>
  <c r="Q658" i="13"/>
  <c r="Q659" i="13"/>
  <c r="Q660" i="13"/>
  <c r="Q661" i="13"/>
  <c r="Q662" i="13"/>
  <c r="Q663" i="13"/>
  <c r="Q664" i="13"/>
  <c r="Q665" i="13"/>
  <c r="Q666" i="13"/>
  <c r="Q667" i="13"/>
  <c r="Q668" i="13"/>
  <c r="Q669" i="13"/>
  <c r="Q670" i="13"/>
  <c r="Q671" i="13"/>
  <c r="Q672" i="13"/>
  <c r="Q673" i="13"/>
  <c r="Q674" i="13"/>
  <c r="Q675" i="13"/>
  <c r="Q676" i="13"/>
  <c r="Q677" i="13"/>
  <c r="Q678" i="13"/>
  <c r="Q679" i="13"/>
  <c r="Q680" i="13"/>
  <c r="Q681" i="13"/>
  <c r="Q682" i="13"/>
  <c r="Q683" i="13"/>
  <c r="Q684" i="13"/>
  <c r="Q685" i="13"/>
  <c r="Q686" i="13"/>
  <c r="Q687" i="13"/>
  <c r="Q688" i="13"/>
  <c r="Q689" i="13"/>
  <c r="Q690" i="13"/>
  <c r="Q691" i="13"/>
  <c r="Q692" i="13"/>
  <c r="Q693" i="13"/>
  <c r="Q694" i="13"/>
  <c r="Q695" i="13"/>
  <c r="Q696" i="13"/>
  <c r="Q697" i="13"/>
  <c r="Q698" i="13"/>
  <c r="Q699" i="13"/>
  <c r="Q700" i="13"/>
  <c r="Q701" i="13"/>
  <c r="Q702" i="13"/>
  <c r="Q703" i="13"/>
  <c r="Q704" i="13"/>
  <c r="Q705" i="13"/>
  <c r="Q706" i="13"/>
  <c r="Q707" i="13"/>
  <c r="Q708" i="13"/>
  <c r="Q709" i="13"/>
  <c r="Q710" i="13"/>
  <c r="Q711" i="13"/>
  <c r="Q712" i="13"/>
  <c r="Q713" i="13"/>
  <c r="Q714" i="13"/>
  <c r="Q715" i="13"/>
  <c r="Q716" i="13"/>
  <c r="Q717" i="13"/>
  <c r="Q718" i="13"/>
  <c r="Q719" i="13"/>
  <c r="Q720" i="13"/>
  <c r="Q721" i="13"/>
  <c r="Q722" i="13"/>
  <c r="Q723" i="13"/>
  <c r="Q724" i="13"/>
  <c r="Q725" i="13"/>
  <c r="Q726" i="13"/>
  <c r="Q727" i="13"/>
  <c r="Q728" i="13"/>
  <c r="Q729" i="13"/>
  <c r="Q730" i="13"/>
  <c r="Q731" i="13"/>
  <c r="Q732" i="13"/>
  <c r="Q733" i="13"/>
  <c r="Q734" i="13"/>
  <c r="Q735" i="13"/>
  <c r="Q736" i="13"/>
  <c r="Q737" i="13"/>
  <c r="Q738" i="13"/>
  <c r="Q739" i="13"/>
  <c r="Q740" i="13"/>
  <c r="Q741" i="13"/>
  <c r="Q742" i="13"/>
  <c r="Q743" i="13"/>
  <c r="Q744" i="13"/>
  <c r="Q745" i="13"/>
  <c r="Q746" i="13"/>
  <c r="Q747" i="13"/>
  <c r="Q748" i="13"/>
  <c r="Q749" i="13"/>
  <c r="Q750" i="13"/>
  <c r="Q751" i="13"/>
  <c r="Q752" i="13"/>
  <c r="Q753" i="13"/>
  <c r="Q754" i="13"/>
  <c r="Q755" i="13"/>
  <c r="Q756" i="13"/>
  <c r="Q757" i="13"/>
  <c r="Q758" i="13"/>
  <c r="Q759" i="13"/>
  <c r="Q760" i="13"/>
  <c r="Q761" i="13"/>
  <c r="Q762" i="13"/>
  <c r="Q763" i="13"/>
  <c r="Q764" i="13"/>
  <c r="Q765" i="13"/>
  <c r="Q766" i="13"/>
  <c r="Q767" i="13"/>
  <c r="Q768" i="13"/>
  <c r="Q769" i="13"/>
  <c r="Q770" i="13"/>
  <c r="Q771" i="13"/>
  <c r="Q772" i="13"/>
  <c r="Q773" i="13"/>
  <c r="Q774" i="13"/>
  <c r="Q775" i="13"/>
  <c r="Q776" i="13"/>
  <c r="Q777" i="13"/>
  <c r="Q778" i="13"/>
  <c r="Q779" i="13"/>
  <c r="Q780" i="13"/>
  <c r="Q781" i="13"/>
  <c r="Q782" i="13"/>
  <c r="Q783" i="13"/>
  <c r="Q784" i="13"/>
  <c r="Q785" i="13"/>
  <c r="Q786" i="13"/>
  <c r="Q787" i="13"/>
  <c r="Q788" i="13"/>
  <c r="Q789" i="13"/>
  <c r="Q790" i="13"/>
  <c r="Q791" i="13"/>
  <c r="Q792" i="13"/>
  <c r="Q793" i="13"/>
  <c r="Q794" i="13"/>
  <c r="Q795" i="13"/>
  <c r="Q796" i="13"/>
  <c r="Q797" i="13"/>
  <c r="Q798" i="13"/>
  <c r="Q799" i="13"/>
  <c r="Q800" i="13"/>
  <c r="Q801" i="13"/>
  <c r="Q802" i="13"/>
  <c r="Q803" i="13"/>
  <c r="Q804" i="13"/>
  <c r="Q805" i="13"/>
  <c r="Q806" i="13"/>
  <c r="Q807" i="13"/>
  <c r="Q808" i="13"/>
  <c r="Q809" i="13"/>
  <c r="Q810" i="13"/>
  <c r="Q811" i="13"/>
  <c r="Q812" i="13"/>
  <c r="Q813" i="13"/>
  <c r="Q814" i="13"/>
  <c r="Q815" i="13"/>
  <c r="Q816" i="13"/>
  <c r="Q817" i="13"/>
  <c r="Q818" i="13"/>
  <c r="Q819" i="13"/>
  <c r="Q820" i="13"/>
  <c r="Q821" i="13"/>
  <c r="Q822" i="13"/>
  <c r="Q823" i="13"/>
  <c r="Q824" i="13"/>
  <c r="Q825" i="13"/>
  <c r="Q826" i="13"/>
  <c r="Q827" i="13"/>
  <c r="Q828" i="13"/>
  <c r="Q829" i="13"/>
  <c r="Q830" i="13"/>
  <c r="Q831" i="13"/>
  <c r="Q832" i="13"/>
  <c r="Q833" i="13"/>
  <c r="Q834" i="13"/>
  <c r="Q835" i="13"/>
  <c r="Q836" i="13"/>
  <c r="Q837" i="13"/>
  <c r="Q838" i="13"/>
  <c r="Q839" i="13"/>
  <c r="Q840" i="13"/>
  <c r="Q841" i="13"/>
  <c r="Q842" i="13"/>
  <c r="Q843" i="13"/>
  <c r="Q844" i="13"/>
  <c r="Q845" i="13"/>
  <c r="Q846" i="13"/>
  <c r="Q847" i="13"/>
  <c r="Q848" i="13"/>
  <c r="Q849" i="13"/>
  <c r="Q850" i="13"/>
  <c r="Q851" i="13"/>
  <c r="Q852" i="13"/>
  <c r="Q853" i="13"/>
  <c r="Q854" i="13"/>
  <c r="Q855" i="13"/>
  <c r="Q856" i="13"/>
  <c r="Q857" i="13"/>
  <c r="Q858" i="13"/>
  <c r="Q859" i="13"/>
  <c r="Q860" i="13"/>
  <c r="Q861" i="13"/>
  <c r="Q862" i="13"/>
  <c r="Q863" i="13"/>
  <c r="Q864" i="13"/>
  <c r="Q865" i="13"/>
  <c r="Q866" i="13"/>
  <c r="Q867" i="13"/>
  <c r="Q868" i="13"/>
  <c r="Q869" i="13"/>
  <c r="Q870" i="13"/>
  <c r="Q871" i="13"/>
  <c r="Q872" i="13"/>
  <c r="Q873" i="13"/>
  <c r="Q874" i="13"/>
  <c r="Q875" i="13"/>
  <c r="Q876" i="13"/>
  <c r="Q877" i="13"/>
  <c r="Q878" i="13"/>
  <c r="Q879" i="13"/>
  <c r="Q880" i="13"/>
  <c r="Q881" i="13"/>
  <c r="Q882" i="13"/>
  <c r="Q883" i="13"/>
  <c r="Q884" i="13"/>
  <c r="Q885" i="13"/>
  <c r="Q886" i="13"/>
  <c r="Q887" i="13"/>
  <c r="Q888" i="13"/>
  <c r="Q889" i="13"/>
  <c r="Q890" i="13"/>
  <c r="Q891" i="13"/>
  <c r="Q892" i="13"/>
  <c r="Q893" i="13"/>
  <c r="Q894" i="13"/>
  <c r="Q895" i="13"/>
  <c r="Q896" i="13"/>
  <c r="Q897" i="13"/>
  <c r="Q898" i="13"/>
  <c r="Q899" i="13"/>
  <c r="Q900" i="13"/>
  <c r="Q901" i="13"/>
  <c r="Q902" i="13"/>
  <c r="Q903" i="13"/>
  <c r="Q904" i="13"/>
  <c r="Q905" i="13"/>
  <c r="Q906" i="13"/>
  <c r="Q907" i="13"/>
  <c r="Q908" i="13"/>
  <c r="Q909" i="13"/>
  <c r="Q910" i="13"/>
  <c r="Q911" i="13"/>
  <c r="Q912" i="13"/>
  <c r="Q913" i="13"/>
  <c r="Q914" i="13"/>
  <c r="Q915" i="13"/>
  <c r="Q916" i="13"/>
  <c r="Q917" i="13"/>
  <c r="Q918" i="13"/>
  <c r="Q919" i="13"/>
  <c r="Q920" i="13"/>
  <c r="Q921" i="13"/>
  <c r="Q922" i="13"/>
  <c r="Q923" i="13"/>
  <c r="Q924" i="13"/>
  <c r="Q925" i="13"/>
  <c r="Q926" i="13"/>
  <c r="Q927" i="13"/>
  <c r="Q928" i="13"/>
  <c r="Q929" i="13"/>
  <c r="Q930" i="13"/>
  <c r="Q931" i="13"/>
  <c r="Q932" i="13"/>
  <c r="Q933" i="13"/>
  <c r="Q934" i="13"/>
  <c r="Q935" i="13"/>
  <c r="Q936" i="13"/>
  <c r="Q937" i="13"/>
  <c r="Q938" i="13"/>
  <c r="Q939" i="13"/>
  <c r="Q940" i="13"/>
  <c r="Q941" i="13"/>
  <c r="Q942" i="13"/>
  <c r="Q943" i="13"/>
  <c r="Q944" i="13"/>
  <c r="Q945" i="13"/>
  <c r="Q946" i="13"/>
  <c r="Q947" i="13"/>
  <c r="Q948" i="13"/>
  <c r="Q949" i="13"/>
  <c r="Q950" i="13"/>
  <c r="Q951" i="13"/>
  <c r="Q952" i="13"/>
  <c r="Q953" i="13"/>
  <c r="Q954" i="13"/>
  <c r="Q955" i="13"/>
  <c r="Q956" i="13"/>
  <c r="Q957" i="13"/>
  <c r="Q958" i="13"/>
  <c r="Q959" i="13"/>
  <c r="Q960" i="13"/>
  <c r="Q961" i="13"/>
  <c r="Q962" i="13"/>
  <c r="Q963" i="13"/>
  <c r="Q964" i="13"/>
  <c r="Q965" i="13"/>
  <c r="Q966" i="13"/>
  <c r="Q967" i="13"/>
  <c r="Q968" i="13"/>
  <c r="Q969" i="13"/>
  <c r="Q970" i="13"/>
  <c r="Q971" i="13"/>
  <c r="Q972" i="13"/>
  <c r="Q973" i="13"/>
  <c r="Q974" i="13"/>
  <c r="Q975" i="13"/>
  <c r="Q976" i="13"/>
  <c r="Q977" i="13"/>
  <c r="Q978" i="13"/>
  <c r="Q979" i="13"/>
  <c r="Q980" i="13"/>
  <c r="Q981" i="13"/>
  <c r="Q982" i="13"/>
  <c r="Q983" i="13"/>
  <c r="Q984" i="13"/>
  <c r="Q985" i="13"/>
  <c r="Q986" i="13"/>
  <c r="Q987" i="13"/>
  <c r="Q988" i="13"/>
  <c r="Q989" i="13"/>
  <c r="Q990" i="13"/>
  <c r="Q991" i="13"/>
  <c r="Q992" i="13"/>
  <c r="Q993" i="13"/>
  <c r="Q994" i="13"/>
  <c r="Q995" i="13"/>
  <c r="Q996" i="13"/>
  <c r="Q997" i="13"/>
  <c r="Q998" i="13"/>
  <c r="Q999" i="13"/>
  <c r="Q1000" i="13"/>
  <c r="Q1001" i="13"/>
  <c r="Q1002" i="13"/>
  <c r="Q1003" i="13"/>
  <c r="Q1004" i="13"/>
  <c r="Q1005" i="13"/>
  <c r="Q1006" i="13"/>
  <c r="Q1007" i="13"/>
  <c r="Q1008" i="13"/>
  <c r="Q1009" i="13"/>
  <c r="Q1010" i="13"/>
  <c r="Q1011" i="13"/>
  <c r="Q1012" i="13"/>
  <c r="Q1013" i="13"/>
  <c r="Q1014" i="13"/>
  <c r="Q1015" i="13"/>
  <c r="Q1016" i="13"/>
  <c r="Q1017" i="13"/>
  <c r="Q1018" i="13"/>
  <c r="Q1019" i="13"/>
  <c r="Q1020" i="13"/>
  <c r="Q1021" i="13"/>
  <c r="Q1022" i="13"/>
  <c r="Q1023" i="13"/>
  <c r="Q1024" i="13"/>
  <c r="Q1025" i="13"/>
  <c r="Q1026" i="13"/>
  <c r="Q1027" i="13"/>
  <c r="Q1028" i="13"/>
  <c r="Q1029" i="13"/>
  <c r="Q1030" i="13"/>
  <c r="Q1031" i="13"/>
  <c r="Q1032" i="13"/>
  <c r="Q1033" i="13"/>
  <c r="Q1034" i="13"/>
  <c r="Q1035" i="13"/>
  <c r="Q1036" i="13"/>
  <c r="Q1037" i="13"/>
  <c r="Q1038" i="13"/>
  <c r="Q1039" i="13"/>
  <c r="Q1040" i="13"/>
  <c r="Q1041" i="13"/>
  <c r="Q1042" i="13"/>
  <c r="Q1043" i="13"/>
  <c r="Q1044" i="13"/>
  <c r="Q1045" i="13"/>
  <c r="Q1046" i="13"/>
  <c r="Q1047" i="13"/>
  <c r="Q1048" i="13"/>
  <c r="Q1049" i="13"/>
  <c r="Q1050" i="13"/>
  <c r="Q1051" i="13"/>
  <c r="Q1052" i="13"/>
  <c r="Q1053" i="13"/>
  <c r="Q1054" i="13"/>
  <c r="Q1055" i="13"/>
  <c r="Q1056" i="13"/>
  <c r="Q1057" i="13"/>
  <c r="Q1058" i="13"/>
  <c r="Q1059" i="13"/>
  <c r="Q1060" i="13"/>
  <c r="Q1061" i="13"/>
  <c r="Q1062" i="13"/>
  <c r="Q1063" i="13"/>
  <c r="Q1064" i="13"/>
  <c r="Q1065" i="13"/>
  <c r="Q1066" i="13"/>
  <c r="Q1067" i="13"/>
  <c r="Q1068" i="13"/>
  <c r="Q1069" i="13"/>
  <c r="Q1070" i="13"/>
  <c r="Q1071" i="13"/>
  <c r="Q1072" i="13"/>
  <c r="Q1073" i="13"/>
  <c r="Q1074" i="13"/>
  <c r="Q1075" i="13"/>
  <c r="Q1076" i="13"/>
  <c r="Q1077" i="13"/>
  <c r="Q1078" i="13"/>
  <c r="Q1079" i="13"/>
  <c r="Q1080" i="13"/>
  <c r="Q1081" i="13"/>
  <c r="Q1082" i="13"/>
  <c r="Q1083" i="13"/>
  <c r="Q1084" i="13"/>
  <c r="Q1085" i="13"/>
  <c r="Q1086" i="13"/>
  <c r="Q1087" i="13"/>
  <c r="Q1088" i="13"/>
  <c r="Q1089" i="13"/>
  <c r="Q1090" i="13"/>
  <c r="Q1091" i="13"/>
  <c r="Q1092" i="13"/>
  <c r="Q1093" i="13"/>
  <c r="Q1094" i="13"/>
  <c r="Q1095" i="13"/>
  <c r="Q1096" i="13"/>
  <c r="Q1097" i="13"/>
  <c r="Q1098" i="13"/>
  <c r="Q1099" i="13"/>
  <c r="Q1100" i="13"/>
  <c r="Q1101" i="13"/>
  <c r="Q1102" i="13"/>
  <c r="Q1103" i="13"/>
  <c r="Q1104" i="13"/>
  <c r="Q1105" i="13"/>
  <c r="Q1106" i="13"/>
  <c r="Q1107" i="13"/>
  <c r="Q1108" i="13"/>
  <c r="Q1109" i="13"/>
  <c r="Q1110" i="13"/>
  <c r="Q1111" i="13"/>
  <c r="Q1112" i="13"/>
  <c r="Q1113" i="13"/>
  <c r="Q1114" i="13"/>
  <c r="Q1115" i="13"/>
  <c r="Q1116" i="13"/>
  <c r="Q1117" i="13"/>
  <c r="Q1118" i="13"/>
  <c r="Q1119" i="13"/>
  <c r="Q1120" i="13"/>
  <c r="Q1121" i="13"/>
  <c r="Q1122" i="13"/>
  <c r="Q1123" i="13"/>
  <c r="Q1124" i="13"/>
  <c r="Q1125" i="13"/>
  <c r="Q1126" i="13"/>
  <c r="Q1127" i="13"/>
  <c r="Q1128" i="13"/>
  <c r="Q1129" i="13"/>
  <c r="Q1130" i="13"/>
  <c r="Q1131" i="13"/>
  <c r="Q1132" i="13"/>
  <c r="Q1133" i="13"/>
  <c r="Q1134" i="13"/>
  <c r="Q1135" i="13"/>
  <c r="Q1136" i="13"/>
  <c r="Q1137" i="13"/>
  <c r="Q1138" i="13"/>
  <c r="Q1139" i="13"/>
  <c r="Q1140" i="13"/>
  <c r="Q1141" i="13"/>
  <c r="Q1142" i="13"/>
  <c r="Q1143" i="13"/>
  <c r="Q1144" i="13"/>
  <c r="Q1145" i="13"/>
  <c r="Q1146" i="13"/>
  <c r="Q1147" i="13"/>
  <c r="Q1148" i="13"/>
  <c r="Q1149" i="13"/>
  <c r="Q1150" i="13"/>
  <c r="Q1151" i="13"/>
  <c r="Q1152" i="13"/>
  <c r="Q1153" i="13"/>
  <c r="Q1154" i="13"/>
  <c r="Q1155" i="13"/>
  <c r="Q1156" i="13"/>
  <c r="Q1157" i="13"/>
  <c r="Q1158" i="13"/>
  <c r="Q1159" i="13"/>
  <c r="Q1160" i="13"/>
  <c r="Q1161" i="13"/>
  <c r="Q1162" i="13"/>
  <c r="Q1163" i="13"/>
  <c r="Q1164" i="13"/>
  <c r="Q1165" i="13"/>
  <c r="Q1166" i="13"/>
  <c r="Q1167" i="13"/>
  <c r="Q1168" i="13"/>
  <c r="Q1169" i="13"/>
  <c r="Q1170" i="13"/>
  <c r="Q1171" i="13"/>
  <c r="Q1172" i="13"/>
  <c r="Q1173" i="13"/>
  <c r="Q1174" i="13"/>
  <c r="Q1175" i="13"/>
  <c r="Q1176" i="13"/>
  <c r="Q1177" i="13"/>
  <c r="Q1178" i="13"/>
  <c r="Q1179" i="13"/>
  <c r="Q1180" i="13"/>
  <c r="Q1181" i="13"/>
  <c r="Q1182" i="13"/>
  <c r="Q1183" i="13"/>
  <c r="Q1184" i="13"/>
  <c r="Q1185" i="13"/>
  <c r="Q1186" i="13"/>
  <c r="Q1187" i="13"/>
  <c r="Q1188" i="13"/>
  <c r="Q1189" i="13"/>
  <c r="Q1190" i="13"/>
  <c r="Q1191" i="13"/>
  <c r="Q1192" i="13"/>
  <c r="Q1193" i="13"/>
  <c r="Q1194" i="13"/>
  <c r="Q1195" i="13"/>
  <c r="Q1196" i="13"/>
  <c r="Q1197" i="13"/>
  <c r="Q1198" i="13"/>
  <c r="Q1199" i="13"/>
  <c r="Q1200" i="13"/>
  <c r="Q1201" i="13"/>
  <c r="Q1202" i="13"/>
  <c r="Q1203" i="13"/>
  <c r="Q1204" i="13"/>
  <c r="Q1205" i="13"/>
  <c r="Q1206" i="13"/>
  <c r="Q1207" i="13"/>
  <c r="Q1208" i="13"/>
  <c r="Q1209" i="13"/>
  <c r="Q1210" i="13"/>
  <c r="Q1211" i="13"/>
  <c r="Q1212" i="13"/>
  <c r="Q1213" i="13"/>
  <c r="Q1214" i="13"/>
  <c r="Q1215" i="13"/>
  <c r="Q1216" i="13"/>
  <c r="Q1217" i="13"/>
  <c r="Q1218" i="13"/>
  <c r="Q1219" i="13"/>
  <c r="Q1220" i="13"/>
  <c r="Q1221" i="13"/>
  <c r="Q1222" i="13"/>
  <c r="Q1223" i="13"/>
  <c r="Q1224" i="13"/>
  <c r="Q1225" i="13"/>
  <c r="Q1226" i="13"/>
  <c r="Q1227" i="13"/>
  <c r="Q1228" i="13"/>
  <c r="Q1229" i="13"/>
  <c r="Q1230" i="13"/>
  <c r="Q1231" i="13"/>
  <c r="Q1232" i="13"/>
  <c r="Q1233" i="13"/>
  <c r="Q1234" i="13"/>
  <c r="Q1235" i="13"/>
  <c r="Q1236" i="13"/>
  <c r="Q1237" i="13"/>
  <c r="Q1238" i="13"/>
  <c r="Q1239" i="13"/>
  <c r="Q1240" i="13"/>
  <c r="Q1241" i="13"/>
  <c r="Q1242" i="13"/>
  <c r="Q1243" i="13"/>
  <c r="Q1244" i="13"/>
  <c r="Q1245" i="13"/>
  <c r="Q1246" i="13"/>
  <c r="Q1247" i="13"/>
  <c r="Q1248" i="13"/>
  <c r="Q1249" i="13"/>
  <c r="Q1250" i="13"/>
  <c r="Q1251" i="13"/>
  <c r="Q1252" i="13"/>
  <c r="Q1253" i="13"/>
  <c r="Q1254" i="13"/>
  <c r="Q1255" i="13"/>
  <c r="Q1256" i="13"/>
  <c r="Q1257" i="13"/>
  <c r="Q1258" i="13"/>
  <c r="Q1259" i="13"/>
  <c r="Q1260" i="13"/>
  <c r="Q1261" i="13"/>
  <c r="Q1262" i="13"/>
  <c r="Q1263" i="13"/>
  <c r="Q1264" i="13"/>
  <c r="Q1265" i="13"/>
  <c r="Q1266" i="13"/>
  <c r="Q1267" i="13"/>
  <c r="Q1268" i="13"/>
  <c r="Q1269" i="13"/>
  <c r="Q1270" i="13"/>
  <c r="Q1271" i="13"/>
  <c r="Q1272" i="13"/>
  <c r="Q1273" i="13"/>
  <c r="Q1274" i="13"/>
  <c r="Q1275" i="13"/>
  <c r="Q1276" i="13"/>
  <c r="Q1277" i="13"/>
  <c r="Q1278" i="13"/>
  <c r="Q1279" i="13"/>
  <c r="Q1280" i="13"/>
  <c r="Q1281" i="13"/>
  <c r="Q1282" i="13"/>
  <c r="Q1283" i="13"/>
  <c r="Q1284" i="13"/>
  <c r="Q1285" i="13"/>
  <c r="Q1286" i="13"/>
  <c r="Q1287" i="13"/>
  <c r="Q1288" i="13"/>
  <c r="Q1289" i="13"/>
  <c r="Q1290" i="13"/>
  <c r="Q1291" i="13"/>
  <c r="Q1292" i="13"/>
  <c r="Q1293" i="13"/>
  <c r="Q1294" i="13"/>
  <c r="Q1295" i="13"/>
  <c r="Q1296" i="13"/>
  <c r="Q1297" i="13"/>
  <c r="Q1298" i="13"/>
  <c r="Q1299" i="13"/>
  <c r="Q1300" i="13"/>
  <c r="Q1301" i="13"/>
  <c r="Q1302" i="13"/>
  <c r="Q1303" i="13"/>
  <c r="Q1304" i="13"/>
  <c r="Q1305" i="13"/>
  <c r="Q1306" i="13"/>
  <c r="Q1307" i="13"/>
  <c r="Q1308" i="13"/>
  <c r="Q1309" i="13"/>
  <c r="Q1310" i="13"/>
  <c r="Q1311" i="13"/>
  <c r="Q1312" i="13"/>
  <c r="Q1313" i="13"/>
  <c r="Q1314" i="13"/>
  <c r="Q1315" i="13"/>
  <c r="Q1316" i="13"/>
  <c r="Q1317" i="13"/>
  <c r="Q1318" i="13"/>
  <c r="Q1319" i="13"/>
  <c r="Q1320" i="13"/>
  <c r="Q1321" i="13"/>
  <c r="Q1322" i="13"/>
  <c r="Q1323" i="13"/>
  <c r="Q1324" i="13"/>
  <c r="Q1325" i="13"/>
  <c r="Q1326" i="13"/>
  <c r="Q1327" i="13"/>
  <c r="Q1328" i="13"/>
  <c r="Q1329" i="13"/>
  <c r="Q1330" i="13"/>
  <c r="Q1331" i="13"/>
  <c r="Q1332" i="13"/>
  <c r="Q1333" i="13"/>
  <c r="Q1334" i="13"/>
  <c r="Q1335" i="13"/>
  <c r="Q1336" i="13"/>
  <c r="Q1337" i="13"/>
  <c r="Q1338" i="13"/>
  <c r="Q1339" i="13"/>
  <c r="Q1340" i="13"/>
  <c r="Q1341" i="13"/>
  <c r="Q1342" i="13"/>
  <c r="Q1343" i="13"/>
  <c r="Q1344" i="13"/>
  <c r="Q1345" i="13"/>
  <c r="Q1346" i="13"/>
  <c r="Q1347" i="13"/>
  <c r="Q1348" i="13"/>
  <c r="Q1349" i="13"/>
  <c r="Q1350" i="13"/>
  <c r="Q1351" i="13"/>
  <c r="Q1352" i="13"/>
  <c r="Q1353" i="13"/>
  <c r="Q1354" i="13"/>
  <c r="Q1355" i="13"/>
  <c r="Q1356" i="13"/>
  <c r="Q1357" i="13"/>
  <c r="Q1358" i="13"/>
  <c r="Q1359" i="13"/>
  <c r="Q1360" i="13"/>
  <c r="Q1361" i="13"/>
  <c r="Q1362" i="13"/>
  <c r="Q1363" i="13"/>
  <c r="Q1364" i="13"/>
  <c r="Q1365" i="13"/>
  <c r="Q1366" i="13"/>
  <c r="Q1367" i="13"/>
  <c r="Q1368" i="13"/>
  <c r="Q1369" i="13"/>
  <c r="Q1370" i="13"/>
  <c r="Q1371" i="13"/>
  <c r="Q1372" i="13"/>
  <c r="Q1373" i="13"/>
  <c r="Q1374" i="13"/>
  <c r="Q1375" i="13"/>
  <c r="Q1376" i="13"/>
  <c r="Q1377" i="13"/>
  <c r="Q1378" i="13"/>
  <c r="Q1379" i="13"/>
  <c r="Q1380" i="13"/>
  <c r="Q1381" i="13"/>
  <c r="Q1382" i="13"/>
  <c r="Q1383" i="13"/>
  <c r="Q1384" i="13"/>
  <c r="Q1385" i="13"/>
  <c r="Q1386" i="13"/>
  <c r="Q1387" i="13"/>
  <c r="Q1388" i="13"/>
  <c r="Q1389" i="13"/>
  <c r="Q1390" i="13"/>
  <c r="Q1391" i="13"/>
  <c r="Q1392" i="13"/>
  <c r="Q1393" i="13"/>
  <c r="Q1394" i="13"/>
  <c r="Q1395" i="13"/>
  <c r="Q1396" i="13"/>
  <c r="Q1397" i="13"/>
  <c r="Q1398" i="13"/>
  <c r="Q1399" i="13"/>
  <c r="Q1400" i="13"/>
  <c r="Q1401" i="13"/>
  <c r="Q1402" i="13"/>
  <c r="Q1403" i="13"/>
  <c r="Q1404" i="13"/>
  <c r="Q1405" i="13"/>
  <c r="Q1406" i="13"/>
  <c r="Q1407" i="13"/>
  <c r="Q1408" i="13"/>
  <c r="Q1409" i="13"/>
  <c r="Q1410" i="13"/>
  <c r="Q1411" i="13"/>
  <c r="Q1412" i="13"/>
  <c r="Q1413" i="13"/>
  <c r="Q1414" i="13"/>
  <c r="Q1415" i="13"/>
  <c r="Q1416" i="13"/>
  <c r="Q1417" i="13"/>
  <c r="Q1418" i="13"/>
  <c r="Q1419" i="13"/>
  <c r="Q1420" i="13"/>
  <c r="Q1421" i="13"/>
  <c r="Q1422" i="13"/>
  <c r="Q1423" i="13"/>
  <c r="Q1424" i="13"/>
  <c r="Q1425" i="13"/>
  <c r="Q1426" i="13"/>
  <c r="Q1427" i="13"/>
  <c r="Q1428" i="13"/>
  <c r="Q1429" i="13"/>
  <c r="Q1430" i="13"/>
  <c r="Q1431" i="13"/>
  <c r="Q1432" i="13"/>
  <c r="Q1433" i="13"/>
  <c r="Q1434" i="13"/>
  <c r="Q1435" i="13"/>
  <c r="Q1436" i="13"/>
  <c r="Q1437" i="13"/>
  <c r="Q1438" i="13"/>
  <c r="Q1439" i="13"/>
  <c r="Q1440" i="13"/>
  <c r="Q1441" i="13"/>
  <c r="Q1442" i="13"/>
  <c r="Q1443" i="13"/>
  <c r="Q1444" i="13"/>
  <c r="Q1445" i="13"/>
  <c r="Q1446" i="13"/>
  <c r="Q1447" i="13"/>
  <c r="Q1448" i="13"/>
  <c r="Q1449" i="13"/>
  <c r="Q1450" i="13"/>
  <c r="Q1451" i="13"/>
  <c r="Q1452" i="13"/>
  <c r="Q1453" i="13"/>
  <c r="Q1454" i="13"/>
  <c r="Q1455" i="13"/>
  <c r="Q1456" i="13"/>
  <c r="Q1457" i="13"/>
  <c r="Q1458" i="13"/>
  <c r="Q1459" i="13"/>
  <c r="Q1460" i="13"/>
  <c r="Q1461" i="13"/>
  <c r="Q1462" i="13"/>
  <c r="Q1463" i="13"/>
  <c r="Q1464" i="13"/>
  <c r="Q1465" i="13"/>
  <c r="Q1466" i="13"/>
  <c r="Q1467" i="13"/>
  <c r="Q1468" i="13"/>
  <c r="Q1469" i="13"/>
  <c r="Q1470" i="13"/>
  <c r="Q1471" i="13"/>
  <c r="Q1472" i="13"/>
  <c r="Q1473" i="13"/>
  <c r="Q1474" i="13"/>
  <c r="Q1475" i="13"/>
  <c r="Q1476" i="13"/>
  <c r="Q1477" i="13"/>
  <c r="Q1478" i="13"/>
  <c r="Q1479" i="13"/>
  <c r="Q1480" i="13"/>
  <c r="Q1481" i="13"/>
  <c r="Q1482" i="13"/>
  <c r="Q1483" i="13"/>
  <c r="Q1484" i="13"/>
  <c r="Q1485" i="13"/>
  <c r="Q1486" i="13"/>
  <c r="Q1487" i="13"/>
  <c r="Q1488" i="13"/>
  <c r="Q1489" i="13"/>
  <c r="Q1490" i="13"/>
  <c r="Q1491" i="13"/>
  <c r="Q1492" i="13"/>
  <c r="Q1493" i="13"/>
  <c r="Q1494" i="13"/>
  <c r="Q1495" i="13"/>
  <c r="Q1496" i="13"/>
  <c r="Q1497" i="13"/>
  <c r="Q1498" i="13"/>
  <c r="Q1499" i="13"/>
  <c r="Q1500" i="13"/>
  <c r="Q1501" i="13"/>
  <c r="Q1502" i="13"/>
  <c r="Q1503" i="13"/>
  <c r="Q1504" i="13"/>
  <c r="Q1505" i="13"/>
  <c r="Q1506" i="13"/>
  <c r="Q1507" i="13"/>
  <c r="Q1508" i="13"/>
  <c r="Q1509" i="13"/>
  <c r="Q1510" i="13"/>
  <c r="Q1511" i="13"/>
  <c r="Q1512" i="13"/>
  <c r="Q1513" i="13"/>
  <c r="Q1514" i="13"/>
  <c r="Q1515" i="13"/>
  <c r="Q1516" i="13"/>
  <c r="Q1517" i="13"/>
  <c r="Q1518" i="13"/>
  <c r="Q1519" i="13"/>
  <c r="Q1520" i="13"/>
  <c r="Q1521" i="13"/>
  <c r="Q1522" i="13"/>
  <c r="Q1523" i="13"/>
  <c r="Q1524" i="13"/>
  <c r="Q1525" i="13"/>
  <c r="Q1526" i="13"/>
  <c r="Q1527" i="13"/>
  <c r="Q1528" i="13"/>
  <c r="Q1529" i="13"/>
  <c r="Q1530" i="13"/>
  <c r="Q1531" i="13"/>
  <c r="Q1532" i="13"/>
  <c r="Q1533" i="13"/>
  <c r="Q1534" i="13"/>
  <c r="Q1535" i="13"/>
  <c r="Q1536" i="13"/>
  <c r="Q1537" i="13"/>
  <c r="Q1538" i="13"/>
  <c r="Q1539" i="13"/>
  <c r="Q1540" i="13"/>
  <c r="Q1541" i="13"/>
  <c r="Q1542" i="13"/>
  <c r="Q1543" i="13"/>
  <c r="Q1544" i="13"/>
  <c r="Q1545" i="13"/>
  <c r="Q1546" i="13"/>
  <c r="Q1547" i="13"/>
  <c r="Q1548" i="13"/>
  <c r="Q1549" i="13"/>
  <c r="Q1550" i="13"/>
  <c r="Q1551" i="13"/>
  <c r="Q1552" i="13"/>
  <c r="Q1553" i="13"/>
  <c r="Q1554" i="13"/>
  <c r="Q1555" i="13"/>
  <c r="Q1556" i="13"/>
  <c r="Q1557" i="13"/>
  <c r="Q1558" i="13"/>
  <c r="Q1559" i="13"/>
  <c r="Q1560" i="13"/>
  <c r="Q1561" i="13"/>
  <c r="Q1562" i="13"/>
  <c r="Q1563" i="13"/>
  <c r="Q1564" i="13"/>
  <c r="Q1565" i="13"/>
  <c r="Q1566" i="13"/>
  <c r="Q1567" i="13"/>
  <c r="Q1568" i="13"/>
  <c r="Q1569" i="13"/>
  <c r="Q1570" i="13"/>
  <c r="Q1571" i="13"/>
  <c r="Q1572" i="13"/>
  <c r="Q1573" i="13"/>
  <c r="Q1574" i="13"/>
  <c r="Q1575" i="13"/>
  <c r="Q1576" i="13"/>
  <c r="Q1577" i="13"/>
  <c r="Q1578" i="13"/>
  <c r="Q1579" i="13"/>
  <c r="Q1580" i="13"/>
  <c r="Q1581" i="13"/>
  <c r="Q1582" i="13"/>
  <c r="Q1583" i="13"/>
  <c r="Q1584" i="13"/>
  <c r="Q1585" i="13"/>
  <c r="Q1586" i="13"/>
  <c r="Q1587" i="13"/>
  <c r="Q1588" i="13"/>
  <c r="Q1589" i="13"/>
  <c r="Q1590" i="13"/>
  <c r="Q1591" i="13"/>
  <c r="Q1592" i="13"/>
  <c r="Q1593" i="13"/>
  <c r="Q1594" i="13"/>
  <c r="Q1595" i="13"/>
  <c r="Q1596" i="13"/>
  <c r="Q1597" i="13"/>
  <c r="Q1598" i="13"/>
  <c r="Q1599" i="13"/>
  <c r="Q1600" i="13"/>
  <c r="Q1601" i="13"/>
  <c r="Q1602" i="13"/>
  <c r="Q1603" i="13"/>
  <c r="Q1604" i="13"/>
  <c r="Q1605" i="13"/>
  <c r="Q1606" i="13"/>
  <c r="Q1607" i="13"/>
  <c r="Q1608" i="13"/>
  <c r="Q1609" i="13"/>
  <c r="Q1610" i="13"/>
  <c r="Q1611" i="13"/>
  <c r="Q1612" i="13"/>
  <c r="Q1613" i="13"/>
  <c r="Q1614" i="13"/>
  <c r="Q1615" i="13"/>
  <c r="Q1616" i="13"/>
  <c r="Q1617" i="13"/>
  <c r="Q1618" i="13"/>
  <c r="Q1619" i="13"/>
  <c r="Q1620" i="13"/>
  <c r="Q1621" i="13"/>
  <c r="Q1622" i="13"/>
  <c r="Q1623" i="13"/>
  <c r="Q1624" i="13"/>
  <c r="Q1625" i="13"/>
  <c r="Q1626" i="13"/>
  <c r="Q1627" i="13"/>
  <c r="Q1628" i="13"/>
  <c r="Q1629" i="13"/>
  <c r="Q1630" i="13"/>
  <c r="Q1631" i="13"/>
  <c r="Q1632" i="13"/>
  <c r="Q1633" i="13"/>
  <c r="Q1634" i="13"/>
  <c r="Q1635" i="13"/>
  <c r="Q1636" i="13"/>
  <c r="Q1637" i="13"/>
  <c r="Q1638" i="13"/>
  <c r="Q1639" i="13"/>
  <c r="Q1640" i="13"/>
  <c r="Q1641" i="13"/>
  <c r="Q1642" i="13"/>
  <c r="Q1643" i="13"/>
  <c r="Q1644" i="13"/>
  <c r="Q1645" i="13"/>
  <c r="Q1646" i="13"/>
  <c r="Q1647" i="13"/>
  <c r="Q1648" i="13"/>
  <c r="Q1649" i="13"/>
  <c r="Q1650" i="13"/>
  <c r="Q1651" i="13"/>
  <c r="Q1652" i="13"/>
  <c r="Q1653" i="13"/>
  <c r="Q1654" i="13"/>
  <c r="Q1655" i="13"/>
  <c r="Q1656" i="13"/>
  <c r="Q1657" i="13"/>
  <c r="Q1658" i="13"/>
  <c r="Q1659" i="13"/>
  <c r="Q1660" i="13"/>
  <c r="Q1661" i="13"/>
  <c r="Q1662" i="13"/>
  <c r="Q1663" i="13"/>
  <c r="Q1664" i="13"/>
  <c r="Q1665" i="13"/>
  <c r="Q1666" i="13"/>
  <c r="Q1667" i="13"/>
  <c r="Q1668" i="13"/>
  <c r="Q1669" i="13"/>
  <c r="Q1670" i="13"/>
  <c r="Q1671" i="13"/>
  <c r="Q1672" i="13"/>
  <c r="Q1673" i="13"/>
  <c r="Q1674" i="13"/>
  <c r="Q1675" i="13"/>
  <c r="Q1676" i="13"/>
  <c r="Q1677" i="13"/>
  <c r="Q1678" i="13"/>
  <c r="Q1679" i="13"/>
  <c r="Q1680" i="13"/>
  <c r="Q1681" i="13"/>
  <c r="Q1682" i="13"/>
  <c r="Q1683" i="13"/>
  <c r="Q1684" i="13"/>
  <c r="Q1685" i="13"/>
  <c r="Q1686" i="13"/>
  <c r="Q1687" i="13"/>
  <c r="Q1688" i="13"/>
  <c r="Q1689" i="13"/>
  <c r="Q1690" i="13"/>
  <c r="Q1691" i="13"/>
  <c r="Q1692" i="13"/>
  <c r="Q1693" i="13"/>
  <c r="Q1694" i="13"/>
  <c r="Q1695" i="13"/>
  <c r="Q1696" i="13"/>
  <c r="Q1697" i="13"/>
  <c r="Q1698" i="13"/>
  <c r="Q1699" i="13"/>
  <c r="Q1700" i="13"/>
  <c r="Q1701" i="13"/>
  <c r="Q1702" i="13"/>
  <c r="Q1703" i="13"/>
  <c r="Q1704" i="13"/>
  <c r="Q1705" i="13"/>
  <c r="Q1706" i="13"/>
  <c r="Q1707" i="13"/>
  <c r="Q1708" i="13"/>
  <c r="Q1709" i="13"/>
  <c r="Q1710" i="13"/>
  <c r="Q1711" i="13"/>
  <c r="Q1712" i="13"/>
  <c r="Q1713" i="13"/>
  <c r="Q1714" i="13"/>
  <c r="Q1715" i="13"/>
  <c r="Q1716" i="13"/>
  <c r="Q1717" i="13"/>
  <c r="Q1718" i="13"/>
  <c r="Q1719" i="13"/>
  <c r="Q1720" i="13"/>
  <c r="Q1721" i="13"/>
  <c r="Q1722" i="13"/>
  <c r="Q1723" i="13"/>
  <c r="Q1724" i="13"/>
  <c r="Q1725" i="13"/>
  <c r="Q1726" i="13"/>
  <c r="Q1727" i="13"/>
  <c r="Q1728" i="13"/>
  <c r="Q1729" i="13"/>
  <c r="Q1730" i="13"/>
  <c r="Q1731" i="13"/>
  <c r="Q1732" i="13"/>
  <c r="Q1733" i="13"/>
  <c r="Q1734" i="13"/>
  <c r="Q1735" i="13"/>
  <c r="Q1736" i="13"/>
  <c r="Q1737" i="13"/>
  <c r="Q1738" i="13"/>
  <c r="Q1739" i="13"/>
  <c r="Q1740" i="13"/>
  <c r="Q1741" i="13"/>
  <c r="Q1742" i="13"/>
  <c r="Q1743" i="13"/>
  <c r="Q1744" i="13"/>
  <c r="Q1745" i="13"/>
  <c r="Q1746" i="13"/>
  <c r="Q1747" i="13"/>
  <c r="Q1748" i="13"/>
  <c r="Q1749" i="13"/>
  <c r="Q1750" i="13"/>
  <c r="Q1751" i="13"/>
  <c r="Q1752" i="13"/>
  <c r="Q1753" i="13"/>
  <c r="Q1754" i="13"/>
  <c r="Q1755" i="13"/>
  <c r="Q1756" i="13"/>
  <c r="Q1757" i="13"/>
  <c r="Q1758" i="13"/>
  <c r="Q1759" i="13"/>
  <c r="Q1760" i="13"/>
  <c r="Q1761" i="13"/>
  <c r="Q1762" i="13"/>
  <c r="Q1763" i="13"/>
  <c r="Q1764" i="13"/>
  <c r="Q1765" i="13"/>
  <c r="Q1766" i="13"/>
  <c r="Q1767" i="13"/>
  <c r="Q1768" i="13"/>
  <c r="Q1769" i="13"/>
  <c r="Q1770" i="13"/>
  <c r="Q1771" i="13"/>
  <c r="Q1772" i="13"/>
  <c r="Q1773" i="13"/>
  <c r="Q1774" i="13"/>
  <c r="Q1775" i="13"/>
  <c r="Q1776" i="13"/>
  <c r="Q1777" i="13"/>
  <c r="Q1778" i="13"/>
  <c r="Q1779" i="13"/>
  <c r="Q1780" i="13"/>
  <c r="Q1781" i="13"/>
  <c r="Q1782" i="13"/>
  <c r="Q1783" i="13"/>
  <c r="Q1784" i="13"/>
  <c r="Q1785" i="13"/>
  <c r="Q1786" i="13"/>
  <c r="Q1787" i="13"/>
  <c r="Q1788" i="13"/>
  <c r="Q1789" i="13"/>
  <c r="Q1790" i="13"/>
  <c r="Q1791" i="13"/>
  <c r="Q1792" i="13"/>
  <c r="Q1793" i="13"/>
  <c r="Q1794" i="13"/>
  <c r="Q1795" i="13"/>
  <c r="Q1796" i="13"/>
  <c r="Q1797" i="13"/>
  <c r="Q1798" i="13"/>
  <c r="Q1799" i="13"/>
  <c r="Q1800" i="13"/>
  <c r="Q1801" i="13"/>
  <c r="Q1802" i="13"/>
  <c r="Q1803" i="13"/>
  <c r="Q1804" i="13"/>
  <c r="Q1805" i="13"/>
  <c r="Q1806" i="13"/>
  <c r="Q1807" i="13"/>
  <c r="Q1808" i="13"/>
  <c r="Q1809" i="13"/>
  <c r="Q1810" i="13"/>
  <c r="Q1811" i="13"/>
  <c r="Q1812" i="13"/>
  <c r="Q1813" i="13"/>
  <c r="Q1814" i="13"/>
  <c r="Q1815" i="13"/>
  <c r="Q1816" i="13"/>
  <c r="Q1817" i="13"/>
  <c r="Q1818" i="13"/>
  <c r="Q1819" i="13"/>
  <c r="Q1820" i="13"/>
  <c r="Q1821" i="13"/>
  <c r="Q1822" i="13"/>
  <c r="Q1823" i="13"/>
  <c r="Q1824" i="13"/>
  <c r="Q1825" i="13"/>
  <c r="Q1826" i="13"/>
  <c r="Q1827" i="13"/>
  <c r="Q1828" i="13"/>
  <c r="Q1829" i="13"/>
  <c r="Q1830" i="13"/>
  <c r="Q1831" i="13"/>
  <c r="Q1832" i="13"/>
  <c r="Q1833" i="13"/>
  <c r="Q1834" i="13"/>
  <c r="Q1835" i="13"/>
  <c r="Q1836" i="13"/>
  <c r="Q1837" i="13"/>
  <c r="Q1838" i="13"/>
  <c r="Q1839" i="13"/>
  <c r="Q1840" i="13"/>
  <c r="Q1841" i="13"/>
  <c r="Q1842" i="13"/>
  <c r="Q1843" i="13"/>
  <c r="Q1844" i="13"/>
  <c r="Q1845" i="13"/>
  <c r="Q1846" i="13"/>
  <c r="Q1847" i="13"/>
  <c r="Q1848" i="13"/>
  <c r="Q1849" i="13"/>
  <c r="Q1850" i="13"/>
  <c r="Q1851" i="13"/>
  <c r="Q1852" i="13"/>
  <c r="Q1853" i="13"/>
  <c r="Q1854" i="13"/>
  <c r="Q1855" i="13"/>
  <c r="Q1856" i="13"/>
  <c r="Q1857" i="13"/>
  <c r="Q1858" i="13"/>
  <c r="Q1859" i="13"/>
  <c r="Q1860" i="13"/>
  <c r="Q1861" i="13"/>
  <c r="Q1862" i="13"/>
  <c r="Q1863" i="13"/>
  <c r="Q1864" i="13"/>
  <c r="Q1865" i="13"/>
  <c r="Q1866" i="13"/>
  <c r="Q1867" i="13"/>
  <c r="Q1868" i="13"/>
  <c r="Q1869" i="13"/>
  <c r="Q1870" i="13"/>
  <c r="Q1871" i="13"/>
  <c r="Q1872" i="13"/>
  <c r="Q1873" i="13"/>
  <c r="Q1874" i="13"/>
  <c r="Q1875" i="13"/>
  <c r="Q1876" i="13"/>
  <c r="Q1877" i="13"/>
  <c r="Q1878" i="13"/>
  <c r="Q1879" i="13"/>
  <c r="Q1880" i="13"/>
  <c r="Q1881" i="13"/>
  <c r="Q1882" i="13"/>
  <c r="Q1883" i="13"/>
  <c r="Q1884" i="13"/>
  <c r="Q1885" i="13"/>
  <c r="Q1886" i="13"/>
  <c r="Q1887" i="13"/>
  <c r="Q1888" i="13"/>
  <c r="Q1889" i="13"/>
  <c r="Q1890" i="13"/>
  <c r="Q1891" i="13"/>
  <c r="Q1892" i="13"/>
  <c r="Q1893" i="13"/>
  <c r="Q1894" i="13"/>
  <c r="Q1895" i="13"/>
  <c r="Q1896" i="13"/>
  <c r="Q1897" i="13"/>
  <c r="Q1898" i="13"/>
  <c r="Q1899" i="13"/>
  <c r="Q1900" i="13"/>
  <c r="Q1901" i="13"/>
  <c r="Q1902" i="13"/>
  <c r="Q1903" i="13"/>
  <c r="Q1904" i="13"/>
  <c r="Q1905" i="13"/>
  <c r="Q1906" i="13"/>
  <c r="Q1907" i="13"/>
  <c r="Q1908" i="13"/>
  <c r="Q1909" i="13"/>
  <c r="Q1910" i="13"/>
  <c r="Q1911" i="13"/>
  <c r="Q1912" i="13"/>
  <c r="Q1913" i="13"/>
  <c r="Q1914" i="13"/>
  <c r="Q1915" i="13"/>
  <c r="Q1916" i="13"/>
  <c r="Q1917" i="13"/>
  <c r="Q1918" i="13"/>
  <c r="Q1919" i="13"/>
  <c r="Q1920" i="13"/>
  <c r="Q1921" i="13"/>
  <c r="Q1922" i="13"/>
  <c r="Q1923" i="13"/>
  <c r="Q1924" i="13"/>
  <c r="Q1925" i="13"/>
  <c r="Q1926" i="13"/>
  <c r="Q1927" i="13"/>
  <c r="Q1928" i="13"/>
  <c r="Q1929" i="13"/>
  <c r="Q1930" i="13"/>
  <c r="Q1931" i="13"/>
  <c r="Q1932" i="13"/>
  <c r="Q1933" i="13"/>
  <c r="Q1934" i="13"/>
  <c r="Q1935" i="13"/>
  <c r="Q1936" i="13"/>
  <c r="Q1937" i="13"/>
  <c r="Q1938" i="13"/>
  <c r="Q1939" i="13"/>
  <c r="Q1940" i="13"/>
  <c r="Q1941" i="13"/>
  <c r="Q1942" i="13"/>
  <c r="Q1943" i="13"/>
  <c r="Q1944" i="13"/>
  <c r="Q1945" i="13"/>
  <c r="Q1946" i="13"/>
  <c r="Q1947" i="13"/>
  <c r="Q1948" i="13"/>
  <c r="Q1949" i="13"/>
  <c r="Q1950" i="13"/>
  <c r="Q1951" i="13"/>
  <c r="Q1952" i="13"/>
  <c r="Q1953" i="13"/>
  <c r="Q1954" i="13"/>
  <c r="Q1955" i="13"/>
  <c r="Q1956" i="13"/>
  <c r="Q1957" i="13"/>
  <c r="Q1958" i="13"/>
  <c r="Q1959" i="13"/>
  <c r="Q1960" i="13"/>
  <c r="Q1961" i="13"/>
  <c r="Q1962" i="13"/>
  <c r="Q1963" i="13"/>
  <c r="Q1964" i="13"/>
  <c r="Q1965" i="13"/>
  <c r="Q1966" i="13"/>
  <c r="Q1967" i="13"/>
  <c r="Q1968" i="13"/>
  <c r="Q1969" i="13"/>
  <c r="Q1970" i="13"/>
  <c r="Q1971" i="13"/>
  <c r="Q1972" i="13"/>
  <c r="Q1973" i="13"/>
  <c r="Q1974" i="13"/>
  <c r="Q1975" i="13"/>
  <c r="Q1976" i="13"/>
  <c r="Q1977" i="13"/>
  <c r="Q1978" i="13"/>
  <c r="Q1979" i="13"/>
  <c r="Q1980" i="13"/>
  <c r="Q1981" i="13"/>
  <c r="Q1982" i="13"/>
  <c r="Q1983" i="13"/>
  <c r="Q1984" i="13"/>
  <c r="Q1985" i="13"/>
  <c r="Q1986" i="13"/>
  <c r="Q1987" i="13"/>
  <c r="Q1988" i="13"/>
  <c r="Q1989" i="13"/>
  <c r="Q1990" i="13"/>
  <c r="Q1991" i="13"/>
  <c r="Q1992" i="13"/>
  <c r="Q1993" i="13"/>
  <c r="Q1994" i="13"/>
  <c r="Q1995" i="13"/>
  <c r="Q1996" i="13"/>
  <c r="Q1997" i="13"/>
  <c r="Q1998" i="13"/>
  <c r="Q1999" i="13"/>
  <c r="Q2000" i="13"/>
  <c r="Q2001" i="13"/>
  <c r="Q2002" i="13"/>
  <c r="Q2003" i="13"/>
  <c r="Q2004" i="13"/>
  <c r="Q2005" i="13"/>
  <c r="Q2006" i="13"/>
  <c r="Q2007" i="13"/>
  <c r="Q2008" i="13"/>
  <c r="Q2009" i="13"/>
  <c r="Q2010" i="13"/>
  <c r="Q2011" i="13"/>
  <c r="Q2012" i="13"/>
  <c r="Q2013" i="13"/>
  <c r="Q2014" i="13"/>
  <c r="Q2015" i="13"/>
  <c r="Q2016" i="13"/>
  <c r="Q2017" i="13"/>
  <c r="Q2018" i="13"/>
  <c r="Q2019" i="13"/>
  <c r="Q2020" i="13"/>
  <c r="Q2021" i="13"/>
  <c r="Q2022" i="13"/>
  <c r="Q2023" i="13"/>
  <c r="Q2024" i="13"/>
  <c r="Q2025" i="13"/>
  <c r="Q2026" i="13"/>
  <c r="Q2027" i="13"/>
  <c r="Q2028" i="13"/>
  <c r="Q2029" i="13"/>
  <c r="Q2030" i="13"/>
  <c r="Q2031" i="13"/>
  <c r="Q2032" i="13"/>
  <c r="Q2033" i="13"/>
  <c r="Q2034" i="13"/>
  <c r="Q2035" i="13"/>
  <c r="Q2036" i="13"/>
  <c r="Q2037" i="13"/>
  <c r="Q2038" i="13"/>
  <c r="Q2039" i="13"/>
  <c r="Q2040" i="13"/>
  <c r="Q2041" i="13"/>
  <c r="Q2042" i="13"/>
  <c r="Q2043" i="13"/>
  <c r="Q2044" i="13"/>
  <c r="Q2045" i="13"/>
  <c r="Q2046" i="13"/>
  <c r="Q2047" i="13"/>
  <c r="Q2048" i="13"/>
  <c r="Q2049" i="13"/>
  <c r="Q2050" i="13"/>
  <c r="Q2051" i="13"/>
  <c r="Q2052" i="13"/>
  <c r="Q2053" i="13"/>
  <c r="Q2054" i="13"/>
  <c r="Q2055" i="13"/>
  <c r="Q2056" i="13"/>
  <c r="Q2057" i="13"/>
  <c r="Q2058" i="13"/>
  <c r="Q2059" i="13"/>
  <c r="Q2060" i="13"/>
  <c r="Q2061" i="13"/>
  <c r="Q2062" i="13"/>
  <c r="Q2063" i="13"/>
  <c r="Q2064" i="13"/>
  <c r="Q2065" i="13"/>
  <c r="Q2066" i="13"/>
  <c r="Q2067" i="13"/>
  <c r="Q2068" i="13"/>
  <c r="Q2069" i="13"/>
  <c r="Q2070" i="13"/>
  <c r="Q2071" i="13"/>
  <c r="Q2072" i="13"/>
  <c r="Q2073" i="13"/>
  <c r="Q2074" i="13"/>
  <c r="Q2075" i="13"/>
  <c r="Q2076" i="13"/>
  <c r="Q2077" i="13"/>
  <c r="Q2078" i="13"/>
  <c r="Q2079" i="13"/>
  <c r="Q2080" i="13"/>
  <c r="Q2081" i="13"/>
  <c r="Q2082" i="13"/>
  <c r="Q2083" i="13"/>
  <c r="Q2084" i="13"/>
  <c r="Q2085" i="13"/>
  <c r="Q2086" i="13"/>
  <c r="Q2087" i="13"/>
  <c r="Q2088" i="13"/>
  <c r="Q2089" i="13"/>
  <c r="Q2090" i="13"/>
  <c r="Q2091" i="13"/>
  <c r="Q2092" i="13"/>
  <c r="Q2093" i="13"/>
  <c r="Q2094" i="13"/>
  <c r="Q2095" i="13"/>
  <c r="Q2096" i="13"/>
  <c r="Q2097" i="13"/>
  <c r="Q2098" i="13"/>
  <c r="Q2099" i="13"/>
  <c r="Q2100" i="13"/>
  <c r="Q2101" i="13"/>
  <c r="Q2102" i="13"/>
  <c r="Q2103" i="13"/>
  <c r="Q2104" i="13"/>
  <c r="Q2105" i="13"/>
  <c r="Q2106" i="13"/>
  <c r="Q2107" i="13"/>
  <c r="Q2108" i="13"/>
  <c r="Q2109" i="13"/>
  <c r="Q2110" i="13"/>
  <c r="Q2111" i="13"/>
  <c r="Q2112" i="13"/>
  <c r="Q2113" i="13"/>
  <c r="Q2114" i="13"/>
  <c r="Q2115" i="13"/>
  <c r="Q2116" i="13"/>
  <c r="Q2117" i="13"/>
  <c r="Q2118" i="13"/>
  <c r="Q2119" i="13"/>
  <c r="Q2120" i="13"/>
  <c r="Q2121" i="13"/>
  <c r="Q2122" i="13"/>
  <c r="Q2123" i="13"/>
  <c r="Q2124" i="13"/>
  <c r="Q2125" i="13"/>
  <c r="Q2126" i="13"/>
  <c r="Q2127" i="13"/>
  <c r="Q2128" i="13"/>
  <c r="Q2129" i="13"/>
  <c r="Q2130" i="13"/>
  <c r="Q2131" i="13"/>
  <c r="Q2132" i="13"/>
  <c r="Q2133" i="13"/>
  <c r="Q2134" i="13"/>
  <c r="Q2135" i="13"/>
  <c r="Q2136" i="13"/>
  <c r="Q2137" i="13"/>
  <c r="Q2138" i="13"/>
  <c r="Q2139" i="13"/>
  <c r="Q2140" i="13"/>
  <c r="Q2141" i="13"/>
  <c r="Q2142" i="13"/>
  <c r="Q2143" i="13"/>
  <c r="Q2144" i="13"/>
  <c r="Q2145" i="13"/>
  <c r="Q2146" i="13"/>
  <c r="Q2147" i="13"/>
  <c r="Q2148" i="13"/>
  <c r="Q2149" i="13"/>
  <c r="Q2150" i="13"/>
  <c r="Q2151" i="13"/>
  <c r="Q2152" i="13"/>
  <c r="Q2153" i="13"/>
  <c r="Q2154" i="13"/>
  <c r="Q2155" i="13"/>
  <c r="Q2156" i="13"/>
  <c r="Q2157" i="13"/>
  <c r="Q2158" i="13"/>
  <c r="Q2159" i="13"/>
  <c r="Q2160" i="13"/>
  <c r="Q2161" i="13"/>
  <c r="Q2162" i="13"/>
  <c r="Q2163" i="13"/>
  <c r="Q2164" i="13"/>
  <c r="Q2165" i="13"/>
  <c r="Q2166" i="13"/>
  <c r="Q2167" i="13"/>
  <c r="Q2168" i="13"/>
  <c r="Q2169" i="13"/>
  <c r="Q2170" i="13"/>
  <c r="Q2171" i="13"/>
  <c r="Q2172" i="13"/>
  <c r="Q2173" i="13"/>
  <c r="Q2174" i="13"/>
  <c r="Q2175" i="13"/>
  <c r="Q2176" i="13"/>
  <c r="Q2177" i="13"/>
  <c r="Q2178" i="13"/>
  <c r="Q2179" i="13"/>
  <c r="Q2180" i="13"/>
  <c r="Q2181" i="13"/>
  <c r="Q2182" i="13"/>
  <c r="Q2183" i="13"/>
  <c r="Q2184" i="13"/>
  <c r="Q2185" i="13"/>
  <c r="Q2186" i="13"/>
  <c r="Q2187" i="13"/>
  <c r="Q2188" i="13"/>
  <c r="Q2189" i="13"/>
  <c r="Q2190" i="13"/>
  <c r="Q2191" i="13"/>
  <c r="Q2192" i="13"/>
  <c r="Q2193" i="13"/>
  <c r="Q2194" i="13"/>
  <c r="Q2195" i="13"/>
  <c r="Q2196" i="13"/>
  <c r="Q2197" i="13"/>
  <c r="Q2198" i="13"/>
  <c r="Q2199" i="13"/>
  <c r="Q2200" i="13"/>
  <c r="Q2201" i="13"/>
  <c r="Q2202" i="13"/>
  <c r="Q2203" i="13"/>
  <c r="Q2204" i="13"/>
  <c r="Q2205" i="13"/>
  <c r="Q2206" i="13"/>
  <c r="Q2207" i="13"/>
  <c r="Q2208" i="13"/>
  <c r="Q2209" i="13"/>
  <c r="Q2210" i="13"/>
  <c r="Q2211" i="13"/>
  <c r="Q2212" i="13"/>
  <c r="Q2213" i="13"/>
  <c r="Q2214" i="13"/>
  <c r="Q2215" i="13"/>
  <c r="Q2216" i="13"/>
  <c r="Q2217" i="13"/>
  <c r="Q2218" i="13"/>
  <c r="Q2219" i="13"/>
  <c r="Q2220" i="13"/>
  <c r="Q2221" i="13"/>
  <c r="Q2222" i="13"/>
  <c r="Q2223" i="13"/>
  <c r="Q2224" i="13"/>
  <c r="Q2225" i="13"/>
  <c r="Q2226" i="13"/>
  <c r="Q2227" i="13"/>
  <c r="Q2228" i="13"/>
  <c r="Q2229" i="13"/>
  <c r="Q2230" i="13"/>
  <c r="Q2231" i="13"/>
  <c r="Q2232" i="13"/>
  <c r="Q2233" i="13"/>
  <c r="Q2234" i="13"/>
  <c r="Q2235" i="13"/>
  <c r="Q2236" i="13"/>
  <c r="Q2237" i="13"/>
  <c r="Q2238" i="13"/>
  <c r="Q2239" i="13"/>
  <c r="Q2240" i="13"/>
  <c r="Q2241" i="13"/>
  <c r="Q2242" i="13"/>
  <c r="Q2243" i="13"/>
  <c r="Q2244" i="13"/>
  <c r="Q2245" i="13"/>
  <c r="Q2246" i="13"/>
  <c r="Q2247" i="13"/>
  <c r="Q2248" i="13"/>
  <c r="Q2249" i="13"/>
  <c r="Q2250" i="13"/>
  <c r="Q2251" i="13"/>
  <c r="Q2252" i="13"/>
  <c r="Q2253" i="13"/>
  <c r="Q2254" i="13"/>
  <c r="Q2255" i="13"/>
  <c r="Q2256" i="13"/>
  <c r="Q2257" i="13"/>
  <c r="Q2258" i="13"/>
  <c r="Q2259" i="13"/>
  <c r="Q2260" i="13"/>
  <c r="Q2261" i="13"/>
  <c r="Q2262" i="13"/>
  <c r="Q2263" i="13"/>
  <c r="Q2264" i="13"/>
  <c r="Q2265" i="13"/>
  <c r="Q2266" i="13"/>
  <c r="Q2267" i="13"/>
  <c r="Q2268" i="13"/>
  <c r="Q2269" i="13"/>
  <c r="Q2270" i="13"/>
  <c r="Q2271" i="13"/>
  <c r="Q2272" i="13"/>
  <c r="Q2273" i="13"/>
  <c r="Q2274" i="13"/>
  <c r="Q2275" i="13"/>
  <c r="Q2276" i="13"/>
  <c r="Q2277" i="13"/>
  <c r="Q2278" i="13"/>
  <c r="Q2279" i="13"/>
  <c r="Q2280" i="13"/>
  <c r="Q2281" i="13"/>
  <c r="Q2282" i="13"/>
  <c r="Q2283" i="13"/>
  <c r="Q2284" i="13"/>
  <c r="Q2285" i="13"/>
  <c r="Q2286" i="13"/>
  <c r="Q2287" i="13"/>
  <c r="Q2288" i="13"/>
  <c r="Q2289" i="13"/>
  <c r="Q2290" i="13"/>
  <c r="Q2291" i="13"/>
  <c r="Q2292" i="13"/>
  <c r="Q2293" i="13"/>
  <c r="Q2294" i="13"/>
  <c r="Q2295" i="13"/>
  <c r="Q2296" i="13"/>
  <c r="Q2297" i="13"/>
  <c r="Q2298" i="13"/>
  <c r="Q2299" i="13"/>
  <c r="Q2300" i="13"/>
  <c r="Q2301" i="13"/>
  <c r="Q2302" i="13"/>
  <c r="Q2303" i="13"/>
  <c r="Q2304" i="13"/>
  <c r="Q2305" i="13"/>
  <c r="Q2306" i="13"/>
  <c r="Q2307" i="13"/>
  <c r="Q2308" i="13"/>
  <c r="Q2309" i="13"/>
  <c r="Q2310" i="13"/>
  <c r="Q2311" i="13"/>
  <c r="Q2312" i="13"/>
  <c r="Q2313" i="13"/>
  <c r="Q2314" i="13"/>
  <c r="Q2315" i="13"/>
  <c r="Q2316" i="13"/>
  <c r="Q2317" i="13"/>
  <c r="Q2318" i="13"/>
  <c r="Q2319" i="13"/>
  <c r="Q2320" i="13"/>
  <c r="Q2321" i="13"/>
  <c r="Q2322" i="13"/>
  <c r="Q2323" i="13"/>
  <c r="Q2324" i="13"/>
  <c r="Q2325" i="13"/>
  <c r="Q2326" i="13"/>
  <c r="Q2327" i="13"/>
  <c r="Q2328" i="13"/>
  <c r="Q2329" i="13"/>
  <c r="Q2330" i="13"/>
  <c r="Q2331" i="13"/>
  <c r="Q2332" i="13"/>
  <c r="Q2333" i="13"/>
  <c r="Q2334" i="13"/>
  <c r="Q2335" i="13"/>
  <c r="Q2336" i="13"/>
  <c r="Q2337" i="13"/>
  <c r="Q2338" i="13"/>
  <c r="Q2339" i="13"/>
  <c r="Q2340" i="13"/>
  <c r="Q2341" i="13"/>
  <c r="Q2342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4" i="13"/>
  <c r="Q5" i="13"/>
  <c r="Q6" i="13"/>
  <c r="Q7" i="13"/>
  <c r="Q8" i="13"/>
  <c r="Q2" i="13"/>
  <c r="N3" i="13"/>
  <c r="Q3" i="13" s="1"/>
  <c r="T190" i="13" l="1"/>
  <c r="T224" i="13"/>
  <c r="T48" i="13"/>
  <c r="V224" i="13"/>
  <c r="V190" i="13"/>
  <c r="V48" i="13"/>
  <c r="V2" i="13"/>
  <c r="T155" i="13"/>
  <c r="T75" i="13"/>
  <c r="U190" i="13"/>
  <c r="V155" i="13"/>
  <c r="V113" i="13"/>
  <c r="V75" i="13"/>
  <c r="T113" i="13"/>
  <c r="U224" i="13"/>
  <c r="U155" i="13"/>
  <c r="U113" i="13"/>
  <c r="U75" i="13"/>
  <c r="U2" i="13"/>
  <c r="T2" i="13"/>
</calcChain>
</file>

<file path=xl/sharedStrings.xml><?xml version="1.0" encoding="utf-8"?>
<sst xmlns="http://schemas.openxmlformats.org/spreadsheetml/2006/main" count="7051" uniqueCount="119">
  <si>
    <t>Lap/Driver :</t>
  </si>
  <si>
    <t>Jack Manchester</t>
  </si>
  <si>
    <t>Ben Barnicoat</t>
  </si>
  <si>
    <t>Harry Tincknell</t>
  </si>
  <si>
    <t>Roman Rusinov</t>
  </si>
  <si>
    <t>Leonard Hoogenboom</t>
  </si>
  <si>
    <t>James French</t>
  </si>
  <si>
    <t>Eurasia Motorsport</t>
  </si>
  <si>
    <t>Roberto Merhi</t>
  </si>
  <si>
    <t>Nicholas Foster</t>
  </si>
  <si>
    <t>Shaun Thong</t>
  </si>
  <si>
    <t>Haruki Kurosawa</t>
  </si>
  <si>
    <t>Inter Europol Endurance</t>
  </si>
  <si>
    <t>Mathias Beche</t>
  </si>
  <si>
    <t>Jakub Smiechowski</t>
  </si>
  <si>
    <t>Nathan Kumar</t>
  </si>
  <si>
    <t>John Corbett</t>
  </si>
  <si>
    <t>Nobuya Yamanaka</t>
  </si>
  <si>
    <t>Masataka Yanagida</t>
  </si>
  <si>
    <t>Mitchell Neilson</t>
  </si>
  <si>
    <t>pos</t>
  </si>
  <si>
    <t>nr</t>
  </si>
  <si>
    <t>name</t>
  </si>
  <si>
    <t>team</t>
  </si>
  <si>
    <t>brand</t>
  </si>
  <si>
    <t>drivernum</t>
  </si>
  <si>
    <t>drivername</t>
  </si>
  <si>
    <t>time_pit_in</t>
  </si>
  <si>
    <t>pitcount</t>
  </si>
  <si>
    <t>time_pit_out</t>
  </si>
  <si>
    <t>lapnumber</t>
  </si>
  <si>
    <t>racetime</t>
  </si>
  <si>
    <t>laptime</t>
  </si>
  <si>
    <t>sector_1_time</t>
  </si>
  <si>
    <t>sector_2_time</t>
  </si>
  <si>
    <t>sector_3_time</t>
  </si>
  <si>
    <t>G-Drive Racing By Algarve</t>
  </si>
  <si>
    <t>Aurus 01</t>
  </si>
  <si>
    <t>Ligier JS P217</t>
  </si>
  <si>
    <t>Aidan Read</t>
  </si>
  <si>
    <t>Thunderhead Carlin Racing</t>
  </si>
  <si>
    <t>Dallara P217</t>
  </si>
  <si>
    <t>Jamie Winslow</t>
  </si>
  <si>
    <t>Inter Europol Competition</t>
  </si>
  <si>
    <t>Ligier JS P3</t>
  </si>
  <si>
    <t>Martin Hippe</t>
  </si>
  <si>
    <t>Nigel Moore</t>
  </si>
  <si>
    <t>RLR MSPORT</t>
  </si>
  <si>
    <t>Oreca 05</t>
  </si>
  <si>
    <t>Arjun Maini</t>
  </si>
  <si>
    <t>John Farano</t>
  </si>
  <si>
    <t>Andrew Higgins</t>
  </si>
  <si>
    <t>Nielsen Racing</t>
  </si>
  <si>
    <t>Norma M30</t>
  </si>
  <si>
    <t>Tony Wells</t>
  </si>
  <si>
    <t>Colin Noble</t>
  </si>
  <si>
    <t>Graff</t>
  </si>
  <si>
    <t>Eric Trouilllet</t>
  </si>
  <si>
    <t>Sebastien Page</t>
  </si>
  <si>
    <t>David Droux</t>
  </si>
  <si>
    <t>D'station Racing</t>
  </si>
  <si>
    <t>Aston Martin Vantage AMR GT3</t>
  </si>
  <si>
    <t>Tomonobu Fujii</t>
  </si>
  <si>
    <t>Satoshi Hoshino</t>
  </si>
  <si>
    <t>Ross Gunn</t>
  </si>
  <si>
    <t>ACE1 Villorba Corse</t>
  </si>
  <si>
    <t>Alessandro Bressan</t>
  </si>
  <si>
    <t>Gabriele Lancieri</t>
  </si>
  <si>
    <t>Yuki Harata</t>
  </si>
  <si>
    <t>JLOC</t>
  </si>
  <si>
    <t>Lamborghini Huracan GT3 Evo</t>
  </si>
  <si>
    <t>Andre Couto</t>
  </si>
  <si>
    <t>Yusaku Shibata</t>
  </si>
  <si>
    <t>Yuya Motojima</t>
  </si>
  <si>
    <t>Astro Veloce Motorsports</t>
  </si>
  <si>
    <t>BMW M6 GT3</t>
  </si>
  <si>
    <t>Peiwen Qi</t>
  </si>
  <si>
    <t>Max Wiser</t>
  </si>
  <si>
    <t>Jens Klingmann</t>
  </si>
  <si>
    <t>Rick Ware Racing</t>
  </si>
  <si>
    <t>Ligier JS P2</t>
  </si>
  <si>
    <t>Cody Ware</t>
  </si>
  <si>
    <t>Mark Kvamme</t>
  </si>
  <si>
    <t>Spirit Of Race</t>
  </si>
  <si>
    <t>Ferrari 488 GT3</t>
  </si>
  <si>
    <t>Francesco Piovanetti</t>
  </si>
  <si>
    <t>Oswaldo Negri Jr</t>
  </si>
  <si>
    <t>Alessandro Pierguidi</t>
  </si>
  <si>
    <t>Car Guy</t>
  </si>
  <si>
    <t>Takeshi Kimura</t>
  </si>
  <si>
    <t>Kei Cozzolino</t>
  </si>
  <si>
    <t>Antonio Fuoco</t>
  </si>
  <si>
    <t>HubAuto Corsa</t>
  </si>
  <si>
    <t>Morris Chen</t>
  </si>
  <si>
    <t>Marcos Gomes</t>
  </si>
  <si>
    <t>Davide Rigon</t>
  </si>
  <si>
    <t>T2 Motorsports</t>
  </si>
  <si>
    <t>David Tjiptobiantoro</t>
  </si>
  <si>
    <t>Christian Colombo</t>
  </si>
  <si>
    <t>Rio Haryanto</t>
  </si>
  <si>
    <t>Viper Niza Racing</t>
  </si>
  <si>
    <t>Douglas Khoo</t>
  </si>
  <si>
    <t>Dominic Ang</t>
  </si>
  <si>
    <t>Rob Hodes</t>
  </si>
  <si>
    <t>Charles Crews</t>
  </si>
  <si>
    <t>Garett Grist</t>
  </si>
  <si>
    <t>K2 Uchino Racing</t>
  </si>
  <si>
    <t>Oreca 07</t>
  </si>
  <si>
    <t>Arc Bratislava</t>
  </si>
  <si>
    <t>Miro Konopka</t>
  </si>
  <si>
    <t>Kang Ling</t>
  </si>
  <si>
    <t>FIST - Team AAI</t>
  </si>
  <si>
    <t>Jun San Chen</t>
  </si>
  <si>
    <t>MinS1</t>
  </si>
  <si>
    <t>MinS2</t>
  </si>
  <si>
    <t>MinS3</t>
  </si>
  <si>
    <t>Secteur1</t>
  </si>
  <si>
    <t>Secteur2</t>
  </si>
  <si>
    <t>Secteur3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</si>
</sst>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:ss.000"/>
    <numFmt numFmtId="165" formatCode="0.000"/>
    <numFmt numFmtId="166" formatCode="[h]:mm:ss.000"/>
    <numFmt numFmtId="167" formatCode="#,##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Font="1" applyBorder="1" applyAlignment="1"/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3" fontId="0" fillId="0" borderId="0" xfId="0" applyNumberFormat="1"/>
    <xf numFmtId="167" fontId="0" fillId="0" borderId="0" xfId="0" applyNumberFormat="1"/>
    <xf numFmtId="47" fontId="0" fillId="0" borderId="0" xfId="0" applyNumberFormat="1"/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4F6228"/>
      <color rgb="FFFF6600"/>
      <color rgb="FF366092"/>
      <color rgb="FF558ED5"/>
      <color rgb="FF000000"/>
      <color rgb="FFFF0000"/>
      <color rgb="FF1E1C11"/>
      <color rgb="FF0E0E0E"/>
      <color rgb="FF808080"/>
      <color rgb="FF318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42"/>
  <sheetViews>
    <sheetView topLeftCell="G1" zoomScaleNormal="100" workbookViewId="0">
      <selection activeCell="Y12" sqref="Y12"/>
    </sheetView>
  </sheetViews>
  <sheetFormatPr baseColWidth="10" defaultRowHeight="15" x14ac:dyDescent="0.25"/>
  <cols>
    <col min="23" max="23" width="22.85546875" style="25" bestFit="1" customWidth="1"/>
  </cols>
  <sheetData>
    <row r="1" spans="1:23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116</v>
      </c>
      <c r="R1" t="s">
        <v>117</v>
      </c>
      <c r="S1" t="s">
        <v>118</v>
      </c>
      <c r="T1" t="s">
        <v>113</v>
      </c>
      <c r="U1" t="s">
        <v>114</v>
      </c>
      <c r="V1" t="s">
        <v>115</v>
      </c>
    </row>
    <row r="2" spans="1:23" x14ac:dyDescent="0.25">
      <c r="A2">
        <v>1</v>
      </c>
      <c r="B2">
        <v>26</v>
      </c>
      <c r="C2" t="s">
        <v>36</v>
      </c>
      <c r="E2" t="s">
        <v>37</v>
      </c>
      <c r="F2">
        <v>2</v>
      </c>
      <c r="G2" t="s">
        <v>6</v>
      </c>
      <c r="K2">
        <v>1</v>
      </c>
      <c r="L2" s="10">
        <v>1.3589583333333333E-3</v>
      </c>
      <c r="M2" s="11">
        <v>1.3589583333333333E-3</v>
      </c>
      <c r="O2" s="12">
        <v>42279</v>
      </c>
      <c r="P2" s="12">
        <v>33949</v>
      </c>
      <c r="Q2" t="b">
        <f>IF((N2/1000)&gt;10,(N2/1000))</f>
        <v>0</v>
      </c>
      <c r="R2">
        <f t="shared" ref="R2:S17" si="0">IF((O2/1000)&gt;10,(O2/1000))</f>
        <v>42.279000000000003</v>
      </c>
      <c r="S2">
        <f t="shared" si="0"/>
        <v>33.948999999999998</v>
      </c>
      <c r="T2">
        <f>MIN(Q2:Q47)</f>
        <v>39.689</v>
      </c>
      <c r="U2">
        <f t="shared" ref="U2:V2" si="1">MIN(R2:R47)</f>
        <v>42.279000000000003</v>
      </c>
      <c r="V2">
        <f t="shared" si="1"/>
        <v>33.939</v>
      </c>
      <c r="W2" s="25" t="str">
        <f>G2&amp;COUNTIF(G$2:G2,G2)</f>
        <v>James French1</v>
      </c>
    </row>
    <row r="3" spans="1:23" x14ac:dyDescent="0.25">
      <c r="A3">
        <v>1</v>
      </c>
      <c r="B3">
        <v>26</v>
      </c>
      <c r="C3" t="s">
        <v>36</v>
      </c>
      <c r="E3" t="s">
        <v>37</v>
      </c>
      <c r="F3">
        <v>2</v>
      </c>
      <c r="G3" t="s">
        <v>6</v>
      </c>
      <c r="K3">
        <v>2</v>
      </c>
      <c r="L3" s="10">
        <v>2.7055671296296294E-3</v>
      </c>
      <c r="M3" s="11">
        <v>1.3466087962962963E-3</v>
      </c>
      <c r="N3" s="13">
        <f>39689</f>
        <v>39689</v>
      </c>
      <c r="O3" s="12">
        <v>42371</v>
      </c>
      <c r="P3" s="12">
        <v>34287</v>
      </c>
      <c r="Q3">
        <f t="shared" ref="Q3:Q66" si="2">IF((N3/1000)&gt;10,(N3/1000))</f>
        <v>39.689</v>
      </c>
      <c r="R3">
        <f t="shared" si="0"/>
        <v>42.371000000000002</v>
      </c>
      <c r="S3">
        <f t="shared" si="0"/>
        <v>34.286999999999999</v>
      </c>
      <c r="W3" s="25" t="str">
        <f>G3&amp;COUNTIF(G$2:G3,G3)</f>
        <v>James French2</v>
      </c>
    </row>
    <row r="4" spans="1:23" x14ac:dyDescent="0.25">
      <c r="A4">
        <v>1</v>
      </c>
      <c r="B4">
        <v>26</v>
      </c>
      <c r="C4" t="s">
        <v>36</v>
      </c>
      <c r="E4" t="s">
        <v>37</v>
      </c>
      <c r="F4">
        <v>2</v>
      </c>
      <c r="G4" t="s">
        <v>6</v>
      </c>
      <c r="K4">
        <v>3</v>
      </c>
      <c r="L4" s="10">
        <v>4.063275462962963E-3</v>
      </c>
      <c r="M4" s="11">
        <v>1.3577083333333332E-3</v>
      </c>
      <c r="N4" s="12">
        <v>40437</v>
      </c>
      <c r="O4" s="12">
        <v>42612</v>
      </c>
      <c r="P4" s="12">
        <v>34257</v>
      </c>
      <c r="Q4">
        <f t="shared" si="2"/>
        <v>40.436999999999998</v>
      </c>
      <c r="R4">
        <f t="shared" si="0"/>
        <v>42.612000000000002</v>
      </c>
      <c r="S4">
        <f t="shared" si="0"/>
        <v>34.256999999999998</v>
      </c>
      <c r="W4" s="25" t="str">
        <f>G4&amp;COUNTIF(G$2:G4,G4)</f>
        <v>James French3</v>
      </c>
    </row>
    <row r="5" spans="1:23" x14ac:dyDescent="0.25">
      <c r="A5">
        <v>1</v>
      </c>
      <c r="B5">
        <v>26</v>
      </c>
      <c r="C5" t="s">
        <v>36</v>
      </c>
      <c r="E5" t="s">
        <v>37</v>
      </c>
      <c r="F5">
        <v>2</v>
      </c>
      <c r="G5" t="s">
        <v>6</v>
      </c>
      <c r="K5">
        <v>4</v>
      </c>
      <c r="L5" s="10">
        <v>5.413148148148147E-3</v>
      </c>
      <c r="M5" s="11">
        <v>1.3498726851851851E-3</v>
      </c>
      <c r="N5" s="12">
        <v>40067</v>
      </c>
      <c r="O5" s="12">
        <v>42486</v>
      </c>
      <c r="P5" s="12">
        <v>34076</v>
      </c>
      <c r="Q5">
        <f t="shared" si="2"/>
        <v>40.067</v>
      </c>
      <c r="R5">
        <f t="shared" si="0"/>
        <v>42.485999999999997</v>
      </c>
      <c r="S5">
        <f t="shared" si="0"/>
        <v>34.076000000000001</v>
      </c>
      <c r="W5" s="25" t="str">
        <f>G5&amp;COUNTIF(G$2:G5,G5)</f>
        <v>James French4</v>
      </c>
    </row>
    <row r="6" spans="1:23" x14ac:dyDescent="0.25">
      <c r="A6">
        <v>1</v>
      </c>
      <c r="B6">
        <v>26</v>
      </c>
      <c r="C6" t="s">
        <v>36</v>
      </c>
      <c r="E6" t="s">
        <v>37</v>
      </c>
      <c r="F6">
        <v>2</v>
      </c>
      <c r="G6" t="s">
        <v>6</v>
      </c>
      <c r="K6">
        <v>5</v>
      </c>
      <c r="L6" s="10">
        <v>6.7612731481481482E-3</v>
      </c>
      <c r="M6" s="11">
        <v>1.3481250000000001E-3</v>
      </c>
      <c r="N6" s="12">
        <v>40002</v>
      </c>
      <c r="O6" s="12">
        <v>42444</v>
      </c>
      <c r="P6" s="12">
        <v>34032</v>
      </c>
      <c r="Q6">
        <f t="shared" si="2"/>
        <v>40.002000000000002</v>
      </c>
      <c r="R6">
        <f t="shared" si="0"/>
        <v>42.444000000000003</v>
      </c>
      <c r="S6">
        <f t="shared" si="0"/>
        <v>34.031999999999996</v>
      </c>
      <c r="W6" s="25" t="str">
        <f>G6&amp;COUNTIF(G$2:G6,G6)</f>
        <v>James French5</v>
      </c>
    </row>
    <row r="7" spans="1:23" x14ac:dyDescent="0.25">
      <c r="A7">
        <v>1</v>
      </c>
      <c r="B7">
        <v>26</v>
      </c>
      <c r="C7" t="s">
        <v>36</v>
      </c>
      <c r="E7" t="s">
        <v>37</v>
      </c>
      <c r="F7">
        <v>2</v>
      </c>
      <c r="G7" t="s">
        <v>6</v>
      </c>
      <c r="K7">
        <v>6</v>
      </c>
      <c r="L7" s="10">
        <v>8.1131250000000005E-3</v>
      </c>
      <c r="M7" s="11">
        <v>1.3518518518518521E-3</v>
      </c>
      <c r="N7" s="12">
        <v>40110</v>
      </c>
      <c r="O7" s="12">
        <v>42671</v>
      </c>
      <c r="P7" s="12">
        <v>34019</v>
      </c>
      <c r="Q7">
        <f t="shared" si="2"/>
        <v>40.11</v>
      </c>
      <c r="R7">
        <f t="shared" si="0"/>
        <v>42.670999999999999</v>
      </c>
      <c r="S7">
        <f t="shared" si="0"/>
        <v>34.018999999999998</v>
      </c>
      <c r="W7" s="25" t="str">
        <f>G7&amp;COUNTIF(G$2:G7,G7)</f>
        <v>James French6</v>
      </c>
    </row>
    <row r="8" spans="1:23" x14ac:dyDescent="0.25">
      <c r="A8">
        <v>1</v>
      </c>
      <c r="B8">
        <v>26</v>
      </c>
      <c r="C8" t="s">
        <v>36</v>
      </c>
      <c r="E8" t="s">
        <v>37</v>
      </c>
      <c r="F8">
        <v>2</v>
      </c>
      <c r="G8" t="s">
        <v>6</v>
      </c>
      <c r="K8">
        <v>7</v>
      </c>
      <c r="L8" s="10">
        <v>9.4623379629629623E-3</v>
      </c>
      <c r="M8" s="11">
        <v>1.3492129629629629E-3</v>
      </c>
      <c r="N8" s="12">
        <v>40084</v>
      </c>
      <c r="O8" s="12">
        <v>42520</v>
      </c>
      <c r="P8" s="12">
        <v>33968</v>
      </c>
      <c r="Q8">
        <f t="shared" si="2"/>
        <v>40.084000000000003</v>
      </c>
      <c r="R8">
        <f t="shared" si="0"/>
        <v>42.52</v>
      </c>
      <c r="S8">
        <f t="shared" si="0"/>
        <v>33.968000000000004</v>
      </c>
      <c r="W8" s="25" t="str">
        <f>G8&amp;COUNTIF(G$2:G8,G8)</f>
        <v>James French7</v>
      </c>
    </row>
    <row r="9" spans="1:23" x14ac:dyDescent="0.25">
      <c r="A9">
        <v>1</v>
      </c>
      <c r="B9">
        <v>26</v>
      </c>
      <c r="C9" t="s">
        <v>36</v>
      </c>
      <c r="E9" t="s">
        <v>37</v>
      </c>
      <c r="F9">
        <v>2</v>
      </c>
      <c r="G9" t="s">
        <v>6</v>
      </c>
      <c r="K9">
        <v>8</v>
      </c>
      <c r="L9" s="10">
        <v>1.0818101851851851E-2</v>
      </c>
      <c r="M9" s="11">
        <v>1.3557638888888888E-3</v>
      </c>
      <c r="N9" s="12">
        <v>40135</v>
      </c>
      <c r="O9" s="12">
        <v>42959</v>
      </c>
      <c r="P9" s="12">
        <v>34044</v>
      </c>
      <c r="Q9">
        <f t="shared" si="2"/>
        <v>40.134999999999998</v>
      </c>
      <c r="R9">
        <f t="shared" si="0"/>
        <v>42.959000000000003</v>
      </c>
      <c r="S9">
        <f t="shared" si="0"/>
        <v>34.043999999999997</v>
      </c>
      <c r="W9" s="25" t="str">
        <f>G9&amp;COUNTIF(G$2:G9,G9)</f>
        <v>James French8</v>
      </c>
    </row>
    <row r="10" spans="1:23" x14ac:dyDescent="0.25">
      <c r="A10">
        <v>1</v>
      </c>
      <c r="B10">
        <v>26</v>
      </c>
      <c r="C10" t="s">
        <v>36</v>
      </c>
      <c r="E10" t="s">
        <v>37</v>
      </c>
      <c r="F10">
        <v>2</v>
      </c>
      <c r="G10" t="s">
        <v>6</v>
      </c>
      <c r="K10">
        <v>9</v>
      </c>
      <c r="L10" s="10">
        <v>1.2186365740740739E-2</v>
      </c>
      <c r="M10" s="11">
        <v>1.3682638888888887E-3</v>
      </c>
      <c r="N10" s="12">
        <v>40723</v>
      </c>
      <c r="O10" s="12">
        <v>43358</v>
      </c>
      <c r="P10" s="12">
        <v>34137</v>
      </c>
      <c r="Q10">
        <f t="shared" si="2"/>
        <v>40.722999999999999</v>
      </c>
      <c r="R10">
        <f t="shared" si="0"/>
        <v>43.357999999999997</v>
      </c>
      <c r="S10">
        <f t="shared" si="0"/>
        <v>34.137</v>
      </c>
      <c r="W10" s="25" t="str">
        <f>G10&amp;COUNTIF(G$2:G10,G10)</f>
        <v>James French9</v>
      </c>
    </row>
    <row r="11" spans="1:23" x14ac:dyDescent="0.25">
      <c r="A11">
        <v>1</v>
      </c>
      <c r="B11">
        <v>26</v>
      </c>
      <c r="C11" t="s">
        <v>36</v>
      </c>
      <c r="E11" t="s">
        <v>37</v>
      </c>
      <c r="F11">
        <v>2</v>
      </c>
      <c r="G11" t="s">
        <v>6</v>
      </c>
      <c r="K11">
        <v>10</v>
      </c>
      <c r="L11" s="10">
        <v>1.3550995370370369E-2</v>
      </c>
      <c r="M11" s="11">
        <v>1.3646296296296297E-3</v>
      </c>
      <c r="N11" s="12">
        <v>40969</v>
      </c>
      <c r="O11" s="12">
        <v>42996</v>
      </c>
      <c r="P11" s="12">
        <v>33939</v>
      </c>
      <c r="Q11">
        <f t="shared" si="2"/>
        <v>40.969000000000001</v>
      </c>
      <c r="R11">
        <f t="shared" si="0"/>
        <v>42.996000000000002</v>
      </c>
      <c r="S11">
        <f t="shared" si="0"/>
        <v>33.939</v>
      </c>
      <c r="W11" s="25" t="str">
        <f>G11&amp;COUNTIF(G$2:G11,G11)</f>
        <v>James French10</v>
      </c>
    </row>
    <row r="12" spans="1:23" x14ac:dyDescent="0.25">
      <c r="A12">
        <v>1</v>
      </c>
      <c r="B12">
        <v>26</v>
      </c>
      <c r="C12" t="s">
        <v>36</v>
      </c>
      <c r="E12" t="s">
        <v>37</v>
      </c>
      <c r="F12">
        <v>2</v>
      </c>
      <c r="G12" t="s">
        <v>6</v>
      </c>
      <c r="K12">
        <v>11</v>
      </c>
      <c r="L12" s="10">
        <v>1.491019675925926E-2</v>
      </c>
      <c r="M12" s="11">
        <v>1.359201388888889E-3</v>
      </c>
      <c r="N12" s="12">
        <v>40397</v>
      </c>
      <c r="O12" s="12">
        <v>42885</v>
      </c>
      <c r="P12" s="12">
        <v>34153</v>
      </c>
      <c r="Q12">
        <f t="shared" si="2"/>
        <v>40.396999999999998</v>
      </c>
      <c r="R12">
        <f t="shared" si="0"/>
        <v>42.884999999999998</v>
      </c>
      <c r="S12">
        <f t="shared" si="0"/>
        <v>34.152999999999999</v>
      </c>
      <c r="W12" s="25" t="str">
        <f>G12&amp;COUNTIF(G$2:G12,G12)</f>
        <v>James French11</v>
      </c>
    </row>
    <row r="13" spans="1:23" x14ac:dyDescent="0.25">
      <c r="A13">
        <v>1</v>
      </c>
      <c r="B13">
        <v>26</v>
      </c>
      <c r="C13" t="s">
        <v>36</v>
      </c>
      <c r="E13" t="s">
        <v>37</v>
      </c>
      <c r="F13">
        <v>2</v>
      </c>
      <c r="G13" t="s">
        <v>6</v>
      </c>
      <c r="K13">
        <v>12</v>
      </c>
      <c r="L13" s="10">
        <v>1.6288750000000001E-2</v>
      </c>
      <c r="M13" s="11">
        <v>1.3785532407407407E-3</v>
      </c>
      <c r="N13" s="12">
        <v>41191</v>
      </c>
      <c r="O13" s="12">
        <v>43531</v>
      </c>
      <c r="P13" s="12">
        <v>34385</v>
      </c>
      <c r="Q13">
        <f t="shared" si="2"/>
        <v>41.191000000000003</v>
      </c>
      <c r="R13">
        <f t="shared" si="0"/>
        <v>43.530999999999999</v>
      </c>
      <c r="S13">
        <f t="shared" si="0"/>
        <v>34.384999999999998</v>
      </c>
      <c r="W13" s="25" t="str">
        <f>G13&amp;COUNTIF(G$2:G13,G13)</f>
        <v>James French12</v>
      </c>
    </row>
    <row r="14" spans="1:23" x14ac:dyDescent="0.25">
      <c r="A14">
        <v>1</v>
      </c>
      <c r="B14">
        <v>26</v>
      </c>
      <c r="C14" t="s">
        <v>36</v>
      </c>
      <c r="E14" t="s">
        <v>37</v>
      </c>
      <c r="F14">
        <v>2</v>
      </c>
      <c r="G14" t="s">
        <v>6</v>
      </c>
      <c r="K14">
        <v>13</v>
      </c>
      <c r="L14" s="10">
        <v>1.7661851851851849E-2</v>
      </c>
      <c r="M14" s="11">
        <v>1.3731018518518519E-3</v>
      </c>
      <c r="N14" s="12">
        <v>41484</v>
      </c>
      <c r="O14" s="12">
        <v>43117</v>
      </c>
      <c r="P14" s="12">
        <v>34035</v>
      </c>
      <c r="Q14">
        <f t="shared" si="2"/>
        <v>41.484000000000002</v>
      </c>
      <c r="R14">
        <f t="shared" si="0"/>
        <v>43.116999999999997</v>
      </c>
      <c r="S14">
        <f t="shared" si="0"/>
        <v>34.034999999999997</v>
      </c>
      <c r="W14" s="25" t="str">
        <f>G14&amp;COUNTIF(G$2:G14,G14)</f>
        <v>James French13</v>
      </c>
    </row>
    <row r="15" spans="1:23" x14ac:dyDescent="0.25">
      <c r="A15">
        <v>1</v>
      </c>
      <c r="B15">
        <v>26</v>
      </c>
      <c r="C15" t="s">
        <v>36</v>
      </c>
      <c r="E15" t="s">
        <v>37</v>
      </c>
      <c r="F15">
        <v>2</v>
      </c>
      <c r="G15" t="s">
        <v>6</v>
      </c>
      <c r="K15">
        <v>14</v>
      </c>
      <c r="L15" s="10">
        <v>1.9019768518518519E-2</v>
      </c>
      <c r="M15" s="11">
        <v>1.3579166666666668E-3</v>
      </c>
      <c r="N15" s="12">
        <v>40342</v>
      </c>
      <c r="O15" s="12">
        <v>42877</v>
      </c>
      <c r="P15" s="12">
        <v>34105</v>
      </c>
      <c r="Q15">
        <f t="shared" si="2"/>
        <v>40.341999999999999</v>
      </c>
      <c r="R15">
        <f t="shared" si="0"/>
        <v>42.877000000000002</v>
      </c>
      <c r="S15">
        <f t="shared" si="0"/>
        <v>34.104999999999997</v>
      </c>
      <c r="W15" s="25" t="str">
        <f>G15&amp;COUNTIF(G$2:G15,G15)</f>
        <v>James French14</v>
      </c>
    </row>
    <row r="16" spans="1:23" x14ac:dyDescent="0.25">
      <c r="A16">
        <v>1</v>
      </c>
      <c r="B16">
        <v>26</v>
      </c>
      <c r="C16" t="s">
        <v>36</v>
      </c>
      <c r="E16" t="s">
        <v>37</v>
      </c>
      <c r="F16">
        <v>2</v>
      </c>
      <c r="G16" t="s">
        <v>6</v>
      </c>
      <c r="K16">
        <v>15</v>
      </c>
      <c r="L16" s="10">
        <v>2.0402141203703702E-2</v>
      </c>
      <c r="M16" s="11">
        <v>1.382372685185185E-3</v>
      </c>
      <c r="N16" s="12">
        <v>40572</v>
      </c>
      <c r="O16" s="12">
        <v>43780</v>
      </c>
      <c r="P16" s="12">
        <v>35085</v>
      </c>
      <c r="Q16">
        <f t="shared" si="2"/>
        <v>40.572000000000003</v>
      </c>
      <c r="R16">
        <f t="shared" si="0"/>
        <v>43.78</v>
      </c>
      <c r="S16">
        <f t="shared" si="0"/>
        <v>35.085000000000001</v>
      </c>
      <c r="W16" s="25" t="str">
        <f>G16&amp;COUNTIF(G$2:G16,G16)</f>
        <v>James French15</v>
      </c>
    </row>
    <row r="17" spans="1:23" x14ac:dyDescent="0.25">
      <c r="A17">
        <v>1</v>
      </c>
      <c r="B17">
        <v>26</v>
      </c>
      <c r="C17" t="s">
        <v>36</v>
      </c>
      <c r="E17" t="s">
        <v>37</v>
      </c>
      <c r="F17">
        <v>2</v>
      </c>
      <c r="G17" t="s">
        <v>6</v>
      </c>
      <c r="K17">
        <v>16</v>
      </c>
      <c r="L17" s="10">
        <v>2.1763576388888886E-2</v>
      </c>
      <c r="M17" s="11">
        <v>1.3614351851851851E-3</v>
      </c>
      <c r="N17" s="12">
        <v>40456</v>
      </c>
      <c r="O17" s="12">
        <v>43210</v>
      </c>
      <c r="P17" s="12">
        <v>33962</v>
      </c>
      <c r="Q17">
        <f t="shared" si="2"/>
        <v>40.456000000000003</v>
      </c>
      <c r="R17">
        <f t="shared" si="0"/>
        <v>43.21</v>
      </c>
      <c r="S17">
        <f t="shared" si="0"/>
        <v>33.962000000000003</v>
      </c>
      <c r="W17" s="25" t="str">
        <f>G17&amp;COUNTIF(G$2:G17,G17)</f>
        <v>James French16</v>
      </c>
    </row>
    <row r="18" spans="1:23" x14ac:dyDescent="0.25">
      <c r="A18">
        <v>1</v>
      </c>
      <c r="B18">
        <v>26</v>
      </c>
      <c r="C18" t="s">
        <v>36</v>
      </c>
      <c r="E18" t="s">
        <v>37</v>
      </c>
      <c r="F18">
        <v>2</v>
      </c>
      <c r="G18" t="s">
        <v>6</v>
      </c>
      <c r="K18">
        <v>17</v>
      </c>
      <c r="L18" s="10">
        <v>2.31356712962963E-2</v>
      </c>
      <c r="M18" s="11">
        <v>1.3720949074074076E-3</v>
      </c>
      <c r="N18" s="12">
        <v>40872</v>
      </c>
      <c r="O18" s="12">
        <v>43645</v>
      </c>
      <c r="P18" s="12">
        <v>34032</v>
      </c>
      <c r="Q18">
        <f t="shared" si="2"/>
        <v>40.872</v>
      </c>
      <c r="R18">
        <f t="shared" ref="R18:R81" si="3">IF((O18/1000)&gt;10,(O18/1000))</f>
        <v>43.645000000000003</v>
      </c>
      <c r="S18">
        <f t="shared" ref="S18:S81" si="4">IF((P18/1000)&gt;10,(P18/1000))</f>
        <v>34.031999999999996</v>
      </c>
      <c r="W18" s="25" t="str">
        <f>G18&amp;COUNTIF(G$2:G18,G18)</f>
        <v>James French17</v>
      </c>
    </row>
    <row r="19" spans="1:23" x14ac:dyDescent="0.25">
      <c r="A19">
        <v>1</v>
      </c>
      <c r="B19">
        <v>26</v>
      </c>
      <c r="C19" t="s">
        <v>36</v>
      </c>
      <c r="E19" t="s">
        <v>37</v>
      </c>
      <c r="F19">
        <v>2</v>
      </c>
      <c r="G19" t="s">
        <v>6</v>
      </c>
      <c r="K19">
        <v>18</v>
      </c>
      <c r="L19" s="10">
        <v>2.4504456018518517E-2</v>
      </c>
      <c r="M19" s="11">
        <v>1.3687847222222224E-3</v>
      </c>
      <c r="N19" s="12">
        <v>40456</v>
      </c>
      <c r="O19" s="12">
        <v>43460</v>
      </c>
      <c r="P19" s="12">
        <v>34347</v>
      </c>
      <c r="Q19">
        <f t="shared" si="2"/>
        <v>40.456000000000003</v>
      </c>
      <c r="R19">
        <f t="shared" si="3"/>
        <v>43.46</v>
      </c>
      <c r="S19">
        <f t="shared" si="4"/>
        <v>34.347000000000001</v>
      </c>
      <c r="W19" s="25" t="str">
        <f>G19&amp;COUNTIF(G$2:G19,G19)</f>
        <v>James French18</v>
      </c>
    </row>
    <row r="20" spans="1:23" x14ac:dyDescent="0.25">
      <c r="A20">
        <v>1</v>
      </c>
      <c r="B20">
        <v>26</v>
      </c>
      <c r="C20" t="s">
        <v>36</v>
      </c>
      <c r="E20" t="s">
        <v>37</v>
      </c>
      <c r="F20">
        <v>2</v>
      </c>
      <c r="G20" t="s">
        <v>6</v>
      </c>
      <c r="K20">
        <v>19</v>
      </c>
      <c r="L20" s="10">
        <v>2.5895000000000001E-2</v>
      </c>
      <c r="M20" s="11">
        <v>1.3905439814814815E-3</v>
      </c>
      <c r="N20" s="12">
        <v>41197</v>
      </c>
      <c r="O20" s="12">
        <v>44559</v>
      </c>
      <c r="P20" s="12">
        <v>34387</v>
      </c>
      <c r="Q20">
        <f t="shared" si="2"/>
        <v>41.197000000000003</v>
      </c>
      <c r="R20">
        <f t="shared" si="3"/>
        <v>44.558999999999997</v>
      </c>
      <c r="S20">
        <f t="shared" si="4"/>
        <v>34.387</v>
      </c>
      <c r="W20" s="25" t="str">
        <f>G20&amp;COUNTIF(G$2:G20,G20)</f>
        <v>James French19</v>
      </c>
    </row>
    <row r="21" spans="1:23" x14ac:dyDescent="0.25">
      <c r="A21">
        <v>1</v>
      </c>
      <c r="B21">
        <v>26</v>
      </c>
      <c r="C21" t="s">
        <v>36</v>
      </c>
      <c r="E21" t="s">
        <v>37</v>
      </c>
      <c r="F21">
        <v>2</v>
      </c>
      <c r="G21" t="s">
        <v>6</v>
      </c>
      <c r="K21">
        <v>20</v>
      </c>
      <c r="L21" s="10">
        <v>2.7272916666666671E-2</v>
      </c>
      <c r="M21" s="11">
        <v>1.3779166666666668E-3</v>
      </c>
      <c r="N21" s="12">
        <v>40694</v>
      </c>
      <c r="O21" s="12">
        <v>43810</v>
      </c>
      <c r="P21" s="12">
        <v>34548</v>
      </c>
      <c r="Q21">
        <f t="shared" si="2"/>
        <v>40.694000000000003</v>
      </c>
      <c r="R21">
        <f t="shared" si="3"/>
        <v>43.81</v>
      </c>
      <c r="S21">
        <f t="shared" si="4"/>
        <v>34.548000000000002</v>
      </c>
      <c r="W21" s="25" t="str">
        <f>G21&amp;COUNTIF(G$2:G21,G21)</f>
        <v>James French20</v>
      </c>
    </row>
    <row r="22" spans="1:23" x14ac:dyDescent="0.25">
      <c r="A22">
        <v>1</v>
      </c>
      <c r="B22">
        <v>26</v>
      </c>
      <c r="C22" t="s">
        <v>36</v>
      </c>
      <c r="E22" t="s">
        <v>37</v>
      </c>
      <c r="F22">
        <v>2</v>
      </c>
      <c r="G22" t="s">
        <v>6</v>
      </c>
      <c r="K22">
        <v>21</v>
      </c>
      <c r="L22" s="10">
        <v>2.8644062500000001E-2</v>
      </c>
      <c r="M22" s="11">
        <v>1.3711458333333334E-3</v>
      </c>
      <c r="N22" s="12">
        <v>40830</v>
      </c>
      <c r="O22" s="12">
        <v>43467</v>
      </c>
      <c r="P22" s="12">
        <v>34170</v>
      </c>
      <c r="Q22">
        <f t="shared" si="2"/>
        <v>40.83</v>
      </c>
      <c r="R22">
        <f t="shared" si="3"/>
        <v>43.466999999999999</v>
      </c>
      <c r="S22">
        <f t="shared" si="4"/>
        <v>34.17</v>
      </c>
      <c r="W22" s="25" t="str">
        <f>G22&amp;COUNTIF(G$2:G22,G22)</f>
        <v>James French21</v>
      </c>
    </row>
    <row r="23" spans="1:23" x14ac:dyDescent="0.25">
      <c r="A23">
        <v>1</v>
      </c>
      <c r="B23">
        <v>26</v>
      </c>
      <c r="C23" t="s">
        <v>36</v>
      </c>
      <c r="E23" t="s">
        <v>37</v>
      </c>
      <c r="F23">
        <v>2</v>
      </c>
      <c r="G23" t="s">
        <v>6</v>
      </c>
      <c r="H23" s="14">
        <v>0.43732730324074076</v>
      </c>
      <c r="I23">
        <v>1</v>
      </c>
      <c r="K23">
        <v>22</v>
      </c>
      <c r="L23" s="10">
        <v>3.009665509259259E-2</v>
      </c>
      <c r="M23" s="11">
        <v>1.4525925925925928E-3</v>
      </c>
      <c r="N23" s="12">
        <v>40640</v>
      </c>
      <c r="O23" s="12">
        <v>44198</v>
      </c>
      <c r="Q23">
        <f t="shared" si="2"/>
        <v>40.64</v>
      </c>
      <c r="R23">
        <f t="shared" si="3"/>
        <v>44.198</v>
      </c>
      <c r="S23" t="b">
        <f t="shared" si="4"/>
        <v>0</v>
      </c>
      <c r="W23" s="25" t="str">
        <f>G23&amp;COUNTIF(G$2:G23,G23)</f>
        <v>James French22</v>
      </c>
    </row>
    <row r="24" spans="1:23" x14ac:dyDescent="0.25">
      <c r="A24">
        <v>1</v>
      </c>
      <c r="B24">
        <v>26</v>
      </c>
      <c r="C24" t="s">
        <v>36</v>
      </c>
      <c r="E24" t="s">
        <v>37</v>
      </c>
      <c r="F24">
        <v>2</v>
      </c>
      <c r="G24" t="s">
        <v>6</v>
      </c>
      <c r="J24" s="14">
        <v>0.43807163194444443</v>
      </c>
      <c r="K24">
        <v>23</v>
      </c>
      <c r="L24" s="10">
        <v>3.2167581018518521E-2</v>
      </c>
      <c r="M24" s="11">
        <v>2.0709259259259261E-3</v>
      </c>
      <c r="O24" s="12">
        <v>43574</v>
      </c>
      <c r="P24" s="12">
        <v>34380</v>
      </c>
      <c r="Q24" t="b">
        <f t="shared" si="2"/>
        <v>0</v>
      </c>
      <c r="R24">
        <f t="shared" si="3"/>
        <v>43.573999999999998</v>
      </c>
      <c r="S24">
        <f t="shared" si="4"/>
        <v>34.380000000000003</v>
      </c>
      <c r="W24" s="25" t="str">
        <f>G24&amp;COUNTIF(G$2:G24,G24)</f>
        <v>James French23</v>
      </c>
    </row>
    <row r="25" spans="1:23" x14ac:dyDescent="0.25">
      <c r="A25">
        <v>1</v>
      </c>
      <c r="B25">
        <v>26</v>
      </c>
      <c r="C25" t="s">
        <v>36</v>
      </c>
      <c r="E25" t="s">
        <v>37</v>
      </c>
      <c r="F25">
        <v>2</v>
      </c>
      <c r="G25" t="s">
        <v>6</v>
      </c>
      <c r="K25">
        <v>24</v>
      </c>
      <c r="L25" s="10">
        <v>3.3563425925925927E-2</v>
      </c>
      <c r="M25" s="11">
        <v>1.3958449074074073E-3</v>
      </c>
      <c r="N25" s="12">
        <v>41524</v>
      </c>
      <c r="O25" s="12">
        <v>44667</v>
      </c>
      <c r="P25" s="12">
        <v>34410</v>
      </c>
      <c r="Q25">
        <f t="shared" si="2"/>
        <v>41.524000000000001</v>
      </c>
      <c r="R25">
        <f t="shared" si="3"/>
        <v>44.667000000000002</v>
      </c>
      <c r="S25">
        <f t="shared" si="4"/>
        <v>34.409999999999997</v>
      </c>
      <c r="W25" s="25" t="str">
        <f>G25&amp;COUNTIF(G$2:G25,G25)</f>
        <v>James French24</v>
      </c>
    </row>
    <row r="26" spans="1:23" x14ac:dyDescent="0.25">
      <c r="A26">
        <v>1</v>
      </c>
      <c r="B26">
        <v>26</v>
      </c>
      <c r="C26" t="s">
        <v>36</v>
      </c>
      <c r="E26" t="s">
        <v>37</v>
      </c>
      <c r="F26">
        <v>2</v>
      </c>
      <c r="G26" t="s">
        <v>6</v>
      </c>
      <c r="K26">
        <v>25</v>
      </c>
      <c r="L26" s="10">
        <v>3.4952326388888892E-2</v>
      </c>
      <c r="M26" s="11">
        <v>1.3889004629629631E-3</v>
      </c>
      <c r="N26" s="12">
        <v>41326</v>
      </c>
      <c r="O26" s="12">
        <v>44342</v>
      </c>
      <c r="P26" s="12">
        <v>34333</v>
      </c>
      <c r="Q26">
        <f t="shared" si="2"/>
        <v>41.326000000000001</v>
      </c>
      <c r="R26">
        <f t="shared" si="3"/>
        <v>44.341999999999999</v>
      </c>
      <c r="S26">
        <f t="shared" si="4"/>
        <v>34.332999999999998</v>
      </c>
      <c r="W26" s="25" t="str">
        <f>G26&amp;COUNTIF(G$2:G26,G26)</f>
        <v>James French25</v>
      </c>
    </row>
    <row r="27" spans="1:23" x14ac:dyDescent="0.25">
      <c r="A27">
        <v>1</v>
      </c>
      <c r="B27">
        <v>26</v>
      </c>
      <c r="C27" t="s">
        <v>36</v>
      </c>
      <c r="E27" t="s">
        <v>37</v>
      </c>
      <c r="F27">
        <v>2</v>
      </c>
      <c r="G27" t="s">
        <v>6</v>
      </c>
      <c r="K27">
        <v>26</v>
      </c>
      <c r="L27" s="10">
        <v>3.6328148148148151E-2</v>
      </c>
      <c r="M27" s="11">
        <v>1.3758217592592596E-3</v>
      </c>
      <c r="N27" s="12">
        <v>40813</v>
      </c>
      <c r="O27" s="12">
        <v>43675</v>
      </c>
      <c r="P27" s="12">
        <v>34383</v>
      </c>
      <c r="Q27">
        <f t="shared" si="2"/>
        <v>40.813000000000002</v>
      </c>
      <c r="R27">
        <f t="shared" si="3"/>
        <v>43.674999999999997</v>
      </c>
      <c r="S27">
        <f t="shared" si="4"/>
        <v>34.383000000000003</v>
      </c>
      <c r="W27" s="25" t="str">
        <f>G27&amp;COUNTIF(G$2:G27,G27)</f>
        <v>James French26</v>
      </c>
    </row>
    <row r="28" spans="1:23" x14ac:dyDescent="0.25">
      <c r="A28">
        <v>1</v>
      </c>
      <c r="B28">
        <v>26</v>
      </c>
      <c r="C28" t="s">
        <v>36</v>
      </c>
      <c r="E28" t="s">
        <v>37</v>
      </c>
      <c r="F28">
        <v>2</v>
      </c>
      <c r="G28" t="s">
        <v>6</v>
      </c>
      <c r="K28">
        <v>27</v>
      </c>
      <c r="L28" s="10">
        <v>3.7707407407407405E-2</v>
      </c>
      <c r="M28" s="11">
        <v>1.3792592592592591E-3</v>
      </c>
      <c r="N28" s="12">
        <v>40837</v>
      </c>
      <c r="O28" s="12">
        <v>43817</v>
      </c>
      <c r="P28" s="12">
        <v>34514</v>
      </c>
      <c r="Q28">
        <f t="shared" si="2"/>
        <v>40.837000000000003</v>
      </c>
      <c r="R28">
        <f t="shared" si="3"/>
        <v>43.817</v>
      </c>
      <c r="S28">
        <f t="shared" si="4"/>
        <v>34.514000000000003</v>
      </c>
      <c r="W28" s="25" t="str">
        <f>G28&amp;COUNTIF(G$2:G28,G28)</f>
        <v>James French27</v>
      </c>
    </row>
    <row r="29" spans="1:23" x14ac:dyDescent="0.25">
      <c r="A29">
        <v>1</v>
      </c>
      <c r="B29">
        <v>26</v>
      </c>
      <c r="C29" t="s">
        <v>36</v>
      </c>
      <c r="E29" t="s">
        <v>37</v>
      </c>
      <c r="F29">
        <v>2</v>
      </c>
      <c r="G29" t="s">
        <v>6</v>
      </c>
      <c r="K29">
        <v>28</v>
      </c>
      <c r="L29" s="10">
        <v>3.9104027777777779E-2</v>
      </c>
      <c r="M29" s="11">
        <v>1.3966203703703703E-3</v>
      </c>
      <c r="N29" s="12">
        <v>41063</v>
      </c>
      <c r="O29" s="12">
        <v>44665</v>
      </c>
      <c r="P29" s="12">
        <v>34940</v>
      </c>
      <c r="Q29">
        <f t="shared" si="2"/>
        <v>41.063000000000002</v>
      </c>
      <c r="R29">
        <f t="shared" si="3"/>
        <v>44.664999999999999</v>
      </c>
      <c r="S29">
        <f t="shared" si="4"/>
        <v>34.94</v>
      </c>
      <c r="W29" s="25" t="str">
        <f>G29&amp;COUNTIF(G$2:G29,G29)</f>
        <v>James French28</v>
      </c>
    </row>
    <row r="30" spans="1:23" x14ac:dyDescent="0.25">
      <c r="A30">
        <v>1</v>
      </c>
      <c r="B30">
        <v>26</v>
      </c>
      <c r="C30" t="s">
        <v>36</v>
      </c>
      <c r="E30" t="s">
        <v>37</v>
      </c>
      <c r="F30">
        <v>2</v>
      </c>
      <c r="G30" t="s">
        <v>6</v>
      </c>
      <c r="K30">
        <v>29</v>
      </c>
      <c r="L30" s="10">
        <v>4.0493460648148148E-2</v>
      </c>
      <c r="M30" s="11">
        <v>1.3894328703703701E-3</v>
      </c>
      <c r="N30" s="12">
        <v>41078</v>
      </c>
      <c r="O30" s="12">
        <v>44649</v>
      </c>
      <c r="P30" s="12">
        <v>34320</v>
      </c>
      <c r="Q30">
        <f t="shared" si="2"/>
        <v>41.078000000000003</v>
      </c>
      <c r="R30">
        <f t="shared" si="3"/>
        <v>44.649000000000001</v>
      </c>
      <c r="S30">
        <f t="shared" si="4"/>
        <v>34.32</v>
      </c>
      <c r="W30" s="25" t="str">
        <f>G30&amp;COUNTIF(G$2:G30,G30)</f>
        <v>James French29</v>
      </c>
    </row>
    <row r="31" spans="1:23" x14ac:dyDescent="0.25">
      <c r="A31">
        <v>1</v>
      </c>
      <c r="B31">
        <v>26</v>
      </c>
      <c r="C31" t="s">
        <v>36</v>
      </c>
      <c r="E31" t="s">
        <v>37</v>
      </c>
      <c r="F31">
        <v>2</v>
      </c>
      <c r="G31" t="s">
        <v>6</v>
      </c>
      <c r="K31">
        <v>30</v>
      </c>
      <c r="L31" s="10">
        <v>4.1877534722222221E-2</v>
      </c>
      <c r="M31" s="11">
        <v>1.384074074074074E-3</v>
      </c>
      <c r="N31" s="12">
        <v>40969</v>
      </c>
      <c r="O31" s="12">
        <v>44046</v>
      </c>
      <c r="P31" s="12">
        <v>34569</v>
      </c>
      <c r="Q31">
        <f t="shared" si="2"/>
        <v>40.969000000000001</v>
      </c>
      <c r="R31">
        <f t="shared" si="3"/>
        <v>44.045999999999999</v>
      </c>
      <c r="S31">
        <f t="shared" si="4"/>
        <v>34.569000000000003</v>
      </c>
      <c r="W31" s="25" t="str">
        <f>G31&amp;COUNTIF(G$2:G31,G31)</f>
        <v>James French30</v>
      </c>
    </row>
    <row r="32" spans="1:23" x14ac:dyDescent="0.25">
      <c r="A32">
        <v>1</v>
      </c>
      <c r="B32">
        <v>26</v>
      </c>
      <c r="C32" t="s">
        <v>36</v>
      </c>
      <c r="E32" t="s">
        <v>37</v>
      </c>
      <c r="F32">
        <v>2</v>
      </c>
      <c r="G32" t="s">
        <v>6</v>
      </c>
      <c r="K32">
        <v>31</v>
      </c>
      <c r="L32" s="10">
        <v>4.3270520833333333E-2</v>
      </c>
      <c r="M32" s="11">
        <v>1.3929861111111111E-3</v>
      </c>
      <c r="N32" s="12">
        <v>41593</v>
      </c>
      <c r="O32" s="12">
        <v>44204</v>
      </c>
      <c r="P32" s="12">
        <v>34557</v>
      </c>
      <c r="Q32">
        <f t="shared" si="2"/>
        <v>41.593000000000004</v>
      </c>
      <c r="R32">
        <f t="shared" si="3"/>
        <v>44.204000000000001</v>
      </c>
      <c r="S32">
        <f t="shared" si="4"/>
        <v>34.557000000000002</v>
      </c>
      <c r="W32" s="25" t="str">
        <f>G32&amp;COUNTIF(G$2:G32,G32)</f>
        <v>James French31</v>
      </c>
    </row>
    <row r="33" spans="1:23" x14ac:dyDescent="0.25">
      <c r="A33">
        <v>1</v>
      </c>
      <c r="B33">
        <v>26</v>
      </c>
      <c r="C33" t="s">
        <v>36</v>
      </c>
      <c r="E33" t="s">
        <v>37</v>
      </c>
      <c r="F33">
        <v>2</v>
      </c>
      <c r="G33" t="s">
        <v>6</v>
      </c>
      <c r="K33">
        <v>32</v>
      </c>
      <c r="L33" s="10">
        <v>4.4664212962962961E-2</v>
      </c>
      <c r="M33" s="11">
        <v>1.3936921296296295E-3</v>
      </c>
      <c r="N33" s="12">
        <v>41853</v>
      </c>
      <c r="O33" s="12">
        <v>44161</v>
      </c>
      <c r="P33" s="12">
        <v>34401</v>
      </c>
      <c r="Q33">
        <f t="shared" si="2"/>
        <v>41.853000000000002</v>
      </c>
      <c r="R33">
        <f t="shared" si="3"/>
        <v>44.161000000000001</v>
      </c>
      <c r="S33">
        <f t="shared" si="4"/>
        <v>34.401000000000003</v>
      </c>
      <c r="W33" s="25" t="str">
        <f>G33&amp;COUNTIF(G$2:G33,G33)</f>
        <v>James French32</v>
      </c>
    </row>
    <row r="34" spans="1:23" x14ac:dyDescent="0.25">
      <c r="A34">
        <v>1</v>
      </c>
      <c r="B34">
        <v>26</v>
      </c>
      <c r="C34" t="s">
        <v>36</v>
      </c>
      <c r="E34" t="s">
        <v>37</v>
      </c>
      <c r="F34">
        <v>2</v>
      </c>
      <c r="G34" t="s">
        <v>6</v>
      </c>
      <c r="K34">
        <v>33</v>
      </c>
      <c r="L34" s="10">
        <v>4.6056435185185186E-2</v>
      </c>
      <c r="M34" s="11">
        <v>1.392222222222222E-3</v>
      </c>
      <c r="N34" s="12">
        <v>41122</v>
      </c>
      <c r="O34" s="12">
        <v>44350</v>
      </c>
      <c r="P34" s="12">
        <v>34816</v>
      </c>
      <c r="Q34">
        <f t="shared" si="2"/>
        <v>41.122</v>
      </c>
      <c r="R34">
        <f t="shared" si="3"/>
        <v>44.35</v>
      </c>
      <c r="S34">
        <f t="shared" si="4"/>
        <v>34.816000000000003</v>
      </c>
      <c r="W34" s="25" t="str">
        <f>G34&amp;COUNTIF(G$2:G34,G34)</f>
        <v>James French33</v>
      </c>
    </row>
    <row r="35" spans="1:23" x14ac:dyDescent="0.25">
      <c r="A35">
        <v>1</v>
      </c>
      <c r="B35">
        <v>26</v>
      </c>
      <c r="C35" t="s">
        <v>36</v>
      </c>
      <c r="E35" t="s">
        <v>37</v>
      </c>
      <c r="F35">
        <v>2</v>
      </c>
      <c r="G35" t="s">
        <v>6</v>
      </c>
      <c r="K35">
        <v>34</v>
      </c>
      <c r="L35" s="10">
        <v>4.7439756944444446E-2</v>
      </c>
      <c r="M35" s="11">
        <v>1.3833217592592593E-3</v>
      </c>
      <c r="N35" s="12">
        <v>41226</v>
      </c>
      <c r="O35" s="12">
        <v>43927</v>
      </c>
      <c r="P35" s="12">
        <v>34366</v>
      </c>
      <c r="Q35">
        <f t="shared" si="2"/>
        <v>41.225999999999999</v>
      </c>
      <c r="R35">
        <f t="shared" si="3"/>
        <v>43.927</v>
      </c>
      <c r="S35">
        <f t="shared" si="4"/>
        <v>34.366</v>
      </c>
      <c r="W35" s="25" t="str">
        <f>G35&amp;COUNTIF(G$2:G35,G35)</f>
        <v>James French34</v>
      </c>
    </row>
    <row r="36" spans="1:23" x14ac:dyDescent="0.25">
      <c r="A36">
        <v>1</v>
      </c>
      <c r="B36">
        <v>26</v>
      </c>
      <c r="C36" t="s">
        <v>36</v>
      </c>
      <c r="E36" t="s">
        <v>37</v>
      </c>
      <c r="F36">
        <v>2</v>
      </c>
      <c r="G36" t="s">
        <v>6</v>
      </c>
      <c r="K36">
        <v>35</v>
      </c>
      <c r="L36" s="10">
        <v>4.8839513888888887E-2</v>
      </c>
      <c r="M36" s="11">
        <v>1.3997569444444446E-3</v>
      </c>
      <c r="N36" s="12">
        <v>42174</v>
      </c>
      <c r="O36" s="12">
        <v>44345</v>
      </c>
      <c r="P36" s="12">
        <v>34420</v>
      </c>
      <c r="Q36">
        <f t="shared" si="2"/>
        <v>42.173999999999999</v>
      </c>
      <c r="R36">
        <f t="shared" si="3"/>
        <v>44.344999999999999</v>
      </c>
      <c r="S36">
        <f t="shared" si="4"/>
        <v>34.42</v>
      </c>
      <c r="W36" s="25" t="str">
        <f>G36&amp;COUNTIF(G$2:G36,G36)</f>
        <v>James French35</v>
      </c>
    </row>
    <row r="37" spans="1:23" x14ac:dyDescent="0.25">
      <c r="A37">
        <v>1</v>
      </c>
      <c r="B37">
        <v>26</v>
      </c>
      <c r="C37" t="s">
        <v>36</v>
      </c>
      <c r="E37" t="s">
        <v>37</v>
      </c>
      <c r="F37">
        <v>2</v>
      </c>
      <c r="G37" t="s">
        <v>6</v>
      </c>
      <c r="K37">
        <v>36</v>
      </c>
      <c r="L37" s="10">
        <v>5.0234143518518515E-2</v>
      </c>
      <c r="M37" s="11">
        <v>1.3946296296296296E-3</v>
      </c>
      <c r="N37" s="12">
        <v>41360</v>
      </c>
      <c r="O37" s="12">
        <v>44097</v>
      </c>
      <c r="P37" s="12">
        <v>35039</v>
      </c>
      <c r="Q37">
        <f t="shared" si="2"/>
        <v>41.36</v>
      </c>
      <c r="R37">
        <f t="shared" si="3"/>
        <v>44.097000000000001</v>
      </c>
      <c r="S37">
        <f t="shared" si="4"/>
        <v>35.039000000000001</v>
      </c>
      <c r="W37" s="25" t="str">
        <f>G37&amp;COUNTIF(G$2:G37,G37)</f>
        <v>James French36</v>
      </c>
    </row>
    <row r="38" spans="1:23" x14ac:dyDescent="0.25">
      <c r="A38">
        <v>1</v>
      </c>
      <c r="B38">
        <v>26</v>
      </c>
      <c r="C38" t="s">
        <v>36</v>
      </c>
      <c r="E38" t="s">
        <v>37</v>
      </c>
      <c r="F38">
        <v>2</v>
      </c>
      <c r="G38" t="s">
        <v>6</v>
      </c>
      <c r="K38">
        <v>37</v>
      </c>
      <c r="L38" s="10">
        <v>5.1623680555555551E-2</v>
      </c>
      <c r="M38" s="11">
        <v>1.389537037037037E-3</v>
      </c>
      <c r="N38" s="12">
        <v>41304</v>
      </c>
      <c r="O38" s="12">
        <v>44270</v>
      </c>
      <c r="P38" s="12">
        <v>34482</v>
      </c>
      <c r="Q38">
        <f t="shared" si="2"/>
        <v>41.304000000000002</v>
      </c>
      <c r="R38">
        <f t="shared" si="3"/>
        <v>44.27</v>
      </c>
      <c r="S38">
        <f t="shared" si="4"/>
        <v>34.481999999999999</v>
      </c>
      <c r="W38" s="25" t="str">
        <f>G38&amp;COUNTIF(G$2:G38,G38)</f>
        <v>James French37</v>
      </c>
    </row>
    <row r="39" spans="1:23" x14ac:dyDescent="0.25">
      <c r="A39">
        <v>1</v>
      </c>
      <c r="B39">
        <v>26</v>
      </c>
      <c r="C39" t="s">
        <v>36</v>
      </c>
      <c r="E39" t="s">
        <v>37</v>
      </c>
      <c r="F39">
        <v>2</v>
      </c>
      <c r="G39" t="s">
        <v>6</v>
      </c>
      <c r="K39">
        <v>38</v>
      </c>
      <c r="L39" s="10">
        <v>5.3024629629629637E-2</v>
      </c>
      <c r="M39" s="11">
        <v>1.4009490740740742E-3</v>
      </c>
      <c r="N39" s="12">
        <v>41498</v>
      </c>
      <c r="O39" s="12">
        <v>44882</v>
      </c>
      <c r="P39" s="12">
        <v>34662</v>
      </c>
      <c r="Q39">
        <f t="shared" si="2"/>
        <v>41.497999999999998</v>
      </c>
      <c r="R39">
        <f t="shared" si="3"/>
        <v>44.881999999999998</v>
      </c>
      <c r="S39">
        <f t="shared" si="4"/>
        <v>34.661999999999999</v>
      </c>
      <c r="W39" s="25" t="str">
        <f>G39&amp;COUNTIF(G$2:G39,G39)</f>
        <v>James French38</v>
      </c>
    </row>
    <row r="40" spans="1:23" x14ac:dyDescent="0.25">
      <c r="A40">
        <v>1</v>
      </c>
      <c r="B40">
        <v>26</v>
      </c>
      <c r="C40" t="s">
        <v>36</v>
      </c>
      <c r="E40" t="s">
        <v>37</v>
      </c>
      <c r="F40">
        <v>2</v>
      </c>
      <c r="G40" t="s">
        <v>6</v>
      </c>
      <c r="K40">
        <v>39</v>
      </c>
      <c r="L40" s="10">
        <v>5.4423217592592589E-2</v>
      </c>
      <c r="M40" s="11">
        <v>1.3985879629629628E-3</v>
      </c>
      <c r="N40" s="12">
        <v>41284</v>
      </c>
      <c r="O40" s="12">
        <v>44963</v>
      </c>
      <c r="P40" s="12">
        <v>34591</v>
      </c>
      <c r="Q40">
        <f t="shared" si="2"/>
        <v>41.283999999999999</v>
      </c>
      <c r="R40">
        <f t="shared" si="3"/>
        <v>44.963000000000001</v>
      </c>
      <c r="S40">
        <f t="shared" si="4"/>
        <v>34.591000000000001</v>
      </c>
      <c r="W40" s="25" t="str">
        <f>G40&amp;COUNTIF(G$2:G40,G40)</f>
        <v>James French39</v>
      </c>
    </row>
    <row r="41" spans="1:23" x14ac:dyDescent="0.25">
      <c r="A41">
        <v>1</v>
      </c>
      <c r="B41">
        <v>26</v>
      </c>
      <c r="C41" t="s">
        <v>36</v>
      </c>
      <c r="E41" t="s">
        <v>37</v>
      </c>
      <c r="F41">
        <v>2</v>
      </c>
      <c r="G41" t="s">
        <v>6</v>
      </c>
      <c r="K41">
        <v>40</v>
      </c>
      <c r="L41" s="10">
        <v>5.5823715277777776E-2</v>
      </c>
      <c r="M41" s="11">
        <v>1.4004976851851852E-3</v>
      </c>
      <c r="N41" s="12">
        <v>41534</v>
      </c>
      <c r="O41" s="12">
        <v>44723</v>
      </c>
      <c r="P41" s="12">
        <v>34746</v>
      </c>
      <c r="Q41">
        <f t="shared" si="2"/>
        <v>41.533999999999999</v>
      </c>
      <c r="R41">
        <f t="shared" si="3"/>
        <v>44.722999999999999</v>
      </c>
      <c r="S41">
        <f t="shared" si="4"/>
        <v>34.746000000000002</v>
      </c>
      <c r="W41" s="25" t="str">
        <f>G41&amp;COUNTIF(G$2:G41,G41)</f>
        <v>James French40</v>
      </c>
    </row>
    <row r="42" spans="1:23" x14ac:dyDescent="0.25">
      <c r="A42">
        <v>1</v>
      </c>
      <c r="B42">
        <v>26</v>
      </c>
      <c r="C42" t="s">
        <v>36</v>
      </c>
      <c r="E42" t="s">
        <v>37</v>
      </c>
      <c r="F42">
        <v>2</v>
      </c>
      <c r="G42" t="s">
        <v>6</v>
      </c>
      <c r="K42">
        <v>41</v>
      </c>
      <c r="L42" s="10">
        <v>5.7228321759259258E-2</v>
      </c>
      <c r="M42" s="11">
        <v>1.4046064814814815E-3</v>
      </c>
      <c r="N42" s="12">
        <v>42227</v>
      </c>
      <c r="O42" s="12">
        <v>44419</v>
      </c>
      <c r="P42" s="12">
        <v>34712</v>
      </c>
      <c r="Q42">
        <f t="shared" si="2"/>
        <v>42.226999999999997</v>
      </c>
      <c r="R42">
        <f t="shared" si="3"/>
        <v>44.418999999999997</v>
      </c>
      <c r="S42">
        <f t="shared" si="4"/>
        <v>34.712000000000003</v>
      </c>
      <c r="W42" s="25" t="str">
        <f>G42&amp;COUNTIF(G$2:G42,G42)</f>
        <v>James French41</v>
      </c>
    </row>
    <row r="43" spans="1:23" x14ac:dyDescent="0.25">
      <c r="A43">
        <v>1</v>
      </c>
      <c r="B43">
        <v>26</v>
      </c>
      <c r="C43" t="s">
        <v>36</v>
      </c>
      <c r="E43" t="s">
        <v>37</v>
      </c>
      <c r="F43">
        <v>2</v>
      </c>
      <c r="G43" t="s">
        <v>6</v>
      </c>
      <c r="K43">
        <v>42</v>
      </c>
      <c r="L43" s="10">
        <v>5.8639618055555558E-2</v>
      </c>
      <c r="M43" s="11">
        <v>1.4112962962962961E-3</v>
      </c>
      <c r="N43" s="12">
        <v>41267</v>
      </c>
      <c r="O43" s="12">
        <v>44726</v>
      </c>
      <c r="P43" s="12">
        <v>35943</v>
      </c>
      <c r="Q43">
        <f t="shared" si="2"/>
        <v>41.267000000000003</v>
      </c>
      <c r="R43">
        <f t="shared" si="3"/>
        <v>44.725999999999999</v>
      </c>
      <c r="S43">
        <f t="shared" si="4"/>
        <v>35.942999999999998</v>
      </c>
      <c r="W43" s="25" t="str">
        <f>G43&amp;COUNTIF(G$2:G43,G43)</f>
        <v>James French42</v>
      </c>
    </row>
    <row r="44" spans="1:23" x14ac:dyDescent="0.25">
      <c r="A44">
        <v>1</v>
      </c>
      <c r="B44">
        <v>26</v>
      </c>
      <c r="C44" t="s">
        <v>36</v>
      </c>
      <c r="E44" t="s">
        <v>37</v>
      </c>
      <c r="F44">
        <v>2</v>
      </c>
      <c r="G44" t="s">
        <v>6</v>
      </c>
      <c r="K44">
        <v>43</v>
      </c>
      <c r="L44" s="10">
        <v>6.0029155092592594E-2</v>
      </c>
      <c r="M44" s="11">
        <v>1.389537037037037E-3</v>
      </c>
      <c r="N44" s="12">
        <v>41184</v>
      </c>
      <c r="O44" s="12">
        <v>44336</v>
      </c>
      <c r="P44" s="12">
        <v>34536</v>
      </c>
      <c r="Q44">
        <f t="shared" si="2"/>
        <v>41.183999999999997</v>
      </c>
      <c r="R44">
        <f t="shared" si="3"/>
        <v>44.335999999999999</v>
      </c>
      <c r="S44">
        <f t="shared" si="4"/>
        <v>34.536000000000001</v>
      </c>
      <c r="W44" s="25" t="str">
        <f>G44&amp;COUNTIF(G$2:G44,G44)</f>
        <v>James French43</v>
      </c>
    </row>
    <row r="45" spans="1:23" x14ac:dyDescent="0.25">
      <c r="A45">
        <v>1</v>
      </c>
      <c r="B45">
        <v>26</v>
      </c>
      <c r="C45" t="s">
        <v>36</v>
      </c>
      <c r="E45" t="s">
        <v>37</v>
      </c>
      <c r="F45">
        <v>2</v>
      </c>
      <c r="G45" t="s">
        <v>6</v>
      </c>
      <c r="K45">
        <v>44</v>
      </c>
      <c r="L45" s="10">
        <v>6.1425173611111106E-2</v>
      </c>
      <c r="M45" s="11">
        <v>1.3960185185185187E-3</v>
      </c>
      <c r="N45" s="12">
        <v>41358</v>
      </c>
      <c r="O45" s="12">
        <v>44453</v>
      </c>
      <c r="P45" s="12">
        <v>34805</v>
      </c>
      <c r="Q45">
        <f t="shared" si="2"/>
        <v>41.357999999999997</v>
      </c>
      <c r="R45">
        <f t="shared" si="3"/>
        <v>44.453000000000003</v>
      </c>
      <c r="S45">
        <f t="shared" si="4"/>
        <v>34.805</v>
      </c>
      <c r="W45" s="25" t="str">
        <f>G45&amp;COUNTIF(G$2:G45,G45)</f>
        <v>James French44</v>
      </c>
    </row>
    <row r="46" spans="1:23" x14ac:dyDescent="0.25">
      <c r="A46">
        <v>1</v>
      </c>
      <c r="B46">
        <v>26</v>
      </c>
      <c r="C46" t="s">
        <v>36</v>
      </c>
      <c r="E46" t="s">
        <v>37</v>
      </c>
      <c r="F46">
        <v>2</v>
      </c>
      <c r="G46" t="s">
        <v>6</v>
      </c>
      <c r="K46">
        <v>45</v>
      </c>
      <c r="L46" s="10">
        <v>6.2827893518518516E-2</v>
      </c>
      <c r="M46" s="11">
        <v>1.4027199074074072E-3</v>
      </c>
      <c r="N46" s="12">
        <v>41305</v>
      </c>
      <c r="O46" s="12">
        <v>45039</v>
      </c>
      <c r="P46" s="12">
        <v>34851</v>
      </c>
      <c r="Q46">
        <f t="shared" si="2"/>
        <v>41.305</v>
      </c>
      <c r="R46">
        <f t="shared" si="3"/>
        <v>45.039000000000001</v>
      </c>
      <c r="S46">
        <f t="shared" si="4"/>
        <v>34.850999999999999</v>
      </c>
      <c r="W46" s="25" t="str">
        <f>G46&amp;COUNTIF(G$2:G46,G46)</f>
        <v>James French45</v>
      </c>
    </row>
    <row r="47" spans="1:23" x14ac:dyDescent="0.25">
      <c r="A47">
        <v>1</v>
      </c>
      <c r="B47">
        <v>26</v>
      </c>
      <c r="C47" t="s">
        <v>36</v>
      </c>
      <c r="E47" t="s">
        <v>37</v>
      </c>
      <c r="F47">
        <v>2</v>
      </c>
      <c r="G47" t="s">
        <v>6</v>
      </c>
      <c r="H47" s="14">
        <v>0.47156611111111113</v>
      </c>
      <c r="I47">
        <v>2</v>
      </c>
      <c r="K47">
        <v>46</v>
      </c>
      <c r="L47" s="10">
        <v>6.4335659722222216E-2</v>
      </c>
      <c r="M47" s="11">
        <v>1.5077662037037039E-3</v>
      </c>
      <c r="N47" s="12">
        <v>42335</v>
      </c>
      <c r="O47" s="12">
        <v>45334</v>
      </c>
      <c r="Q47">
        <f t="shared" si="2"/>
        <v>42.335000000000001</v>
      </c>
      <c r="R47">
        <f t="shared" si="3"/>
        <v>45.334000000000003</v>
      </c>
      <c r="S47" t="b">
        <f t="shared" si="4"/>
        <v>0</v>
      </c>
      <c r="W47" s="25" t="str">
        <f>G47&amp;COUNTIF(G$2:G47,G47)</f>
        <v>James French46</v>
      </c>
    </row>
    <row r="48" spans="1:23" x14ac:dyDescent="0.25">
      <c r="A48">
        <v>1</v>
      </c>
      <c r="B48">
        <v>26</v>
      </c>
      <c r="C48" t="s">
        <v>36</v>
      </c>
      <c r="E48" t="s">
        <v>37</v>
      </c>
      <c r="F48">
        <v>3</v>
      </c>
      <c r="G48" t="s">
        <v>5</v>
      </c>
      <c r="J48" s="14">
        <v>0.4725335532407407</v>
      </c>
      <c r="K48">
        <v>47</v>
      </c>
      <c r="L48" s="10">
        <v>6.6620497685185187E-2</v>
      </c>
      <c r="M48" s="11">
        <v>2.2848379629629629E-3</v>
      </c>
      <c r="O48" s="12">
        <v>43200</v>
      </c>
      <c r="P48" s="12">
        <v>33986</v>
      </c>
      <c r="Q48" t="b">
        <f t="shared" si="2"/>
        <v>0</v>
      </c>
      <c r="R48">
        <f t="shared" si="3"/>
        <v>43.2</v>
      </c>
      <c r="S48">
        <f t="shared" si="4"/>
        <v>33.985999999999997</v>
      </c>
      <c r="T48">
        <f>MIN(Q48:Q74)</f>
        <v>40.415999999999997</v>
      </c>
      <c r="U48">
        <f>MIN(R48:R74)</f>
        <v>42.484000000000002</v>
      </c>
      <c r="V48">
        <f>MIN(S48:S74)</f>
        <v>33.822000000000003</v>
      </c>
      <c r="W48" s="25" t="str">
        <f>G48&amp;COUNTIF(G$2:G48,G48)</f>
        <v>Leonard Hoogenboom1</v>
      </c>
    </row>
    <row r="49" spans="1:23" x14ac:dyDescent="0.25">
      <c r="A49">
        <v>1</v>
      </c>
      <c r="B49">
        <v>26</v>
      </c>
      <c r="C49" t="s">
        <v>36</v>
      </c>
      <c r="E49" t="s">
        <v>37</v>
      </c>
      <c r="F49">
        <v>3</v>
      </c>
      <c r="G49" t="s">
        <v>5</v>
      </c>
      <c r="K49">
        <v>48</v>
      </c>
      <c r="L49" s="10">
        <v>6.7992071759259254E-2</v>
      </c>
      <c r="M49" s="11">
        <v>1.3715740740740743E-3</v>
      </c>
      <c r="N49" s="12">
        <v>40880</v>
      </c>
      <c r="O49" s="12">
        <v>43368</v>
      </c>
      <c r="P49" s="12">
        <v>34256</v>
      </c>
      <c r="Q49">
        <f t="shared" si="2"/>
        <v>40.880000000000003</v>
      </c>
      <c r="R49">
        <f t="shared" si="3"/>
        <v>43.368000000000002</v>
      </c>
      <c r="S49">
        <f t="shared" si="4"/>
        <v>34.256</v>
      </c>
      <c r="W49" s="25" t="str">
        <f>G49&amp;COUNTIF(G$2:G49,G49)</f>
        <v>Leonard Hoogenboom2</v>
      </c>
    </row>
    <row r="50" spans="1:23" x14ac:dyDescent="0.25">
      <c r="A50">
        <v>1</v>
      </c>
      <c r="B50">
        <v>26</v>
      </c>
      <c r="C50" t="s">
        <v>36</v>
      </c>
      <c r="E50" t="s">
        <v>37</v>
      </c>
      <c r="F50">
        <v>3</v>
      </c>
      <c r="G50" t="s">
        <v>5</v>
      </c>
      <c r="K50">
        <v>49</v>
      </c>
      <c r="L50" s="10">
        <v>6.936193287037036E-2</v>
      </c>
      <c r="M50" s="11">
        <v>1.369861111111111E-3</v>
      </c>
      <c r="N50" s="12">
        <v>40815</v>
      </c>
      <c r="O50" s="12">
        <v>43538</v>
      </c>
      <c r="P50" s="12">
        <v>34003</v>
      </c>
      <c r="Q50">
        <f t="shared" si="2"/>
        <v>40.814999999999998</v>
      </c>
      <c r="R50">
        <f t="shared" si="3"/>
        <v>43.537999999999997</v>
      </c>
      <c r="S50">
        <f t="shared" si="4"/>
        <v>34.003</v>
      </c>
      <c r="W50" s="25" t="str">
        <f>G50&amp;COUNTIF(G$2:G50,G50)</f>
        <v>Leonard Hoogenboom3</v>
      </c>
    </row>
    <row r="51" spans="1:23" x14ac:dyDescent="0.25">
      <c r="A51">
        <v>1</v>
      </c>
      <c r="B51">
        <v>26</v>
      </c>
      <c r="C51" t="s">
        <v>36</v>
      </c>
      <c r="E51" t="s">
        <v>37</v>
      </c>
      <c r="F51">
        <v>3</v>
      </c>
      <c r="G51" t="s">
        <v>5</v>
      </c>
      <c r="K51">
        <v>50</v>
      </c>
      <c r="L51" s="10">
        <v>7.072453703703703E-2</v>
      </c>
      <c r="M51" s="11">
        <v>1.3626041666666665E-3</v>
      </c>
      <c r="N51" s="12">
        <v>40645</v>
      </c>
      <c r="O51" s="12">
        <v>42839</v>
      </c>
      <c r="P51" s="12">
        <v>34245</v>
      </c>
      <c r="Q51">
        <f t="shared" si="2"/>
        <v>40.645000000000003</v>
      </c>
      <c r="R51">
        <f t="shared" si="3"/>
        <v>42.838999999999999</v>
      </c>
      <c r="S51">
        <f t="shared" si="4"/>
        <v>34.244999999999997</v>
      </c>
      <c r="W51" s="25" t="str">
        <f>G51&amp;COUNTIF(G$2:G51,G51)</f>
        <v>Leonard Hoogenboom4</v>
      </c>
    </row>
    <row r="52" spans="1:23" x14ac:dyDescent="0.25">
      <c r="A52">
        <v>1</v>
      </c>
      <c r="B52">
        <v>26</v>
      </c>
      <c r="C52" t="s">
        <v>36</v>
      </c>
      <c r="E52" t="s">
        <v>37</v>
      </c>
      <c r="F52">
        <v>3</v>
      </c>
      <c r="G52" t="s">
        <v>5</v>
      </c>
      <c r="K52">
        <v>51</v>
      </c>
      <c r="L52" s="10">
        <v>7.3084328703703696E-2</v>
      </c>
      <c r="M52" s="11">
        <v>2.3597916666666667E-3</v>
      </c>
      <c r="N52" s="12">
        <v>41019</v>
      </c>
      <c r="O52" s="14">
        <v>9.2769675925925919E-4</v>
      </c>
      <c r="P52" s="14">
        <v>9.5733796296296289E-4</v>
      </c>
      <c r="Q52">
        <f t="shared" si="2"/>
        <v>41.018999999999998</v>
      </c>
      <c r="R52" t="b">
        <f t="shared" si="3"/>
        <v>0</v>
      </c>
      <c r="S52" t="b">
        <f t="shared" si="4"/>
        <v>0</v>
      </c>
      <c r="W52" s="25" t="str">
        <f>G52&amp;COUNTIF(G$2:G52,G52)</f>
        <v>Leonard Hoogenboom5</v>
      </c>
    </row>
    <row r="53" spans="1:23" x14ac:dyDescent="0.25">
      <c r="A53">
        <v>1</v>
      </c>
      <c r="B53">
        <v>26</v>
      </c>
      <c r="C53" t="s">
        <v>36</v>
      </c>
      <c r="E53" t="s">
        <v>37</v>
      </c>
      <c r="F53">
        <v>3</v>
      </c>
      <c r="G53" t="s">
        <v>5</v>
      </c>
      <c r="K53">
        <v>52</v>
      </c>
      <c r="L53" s="10">
        <v>7.5889097222222215E-2</v>
      </c>
      <c r="M53" s="11">
        <v>2.8047685185185185E-3</v>
      </c>
      <c r="N53" s="14">
        <v>8.9842592592592589E-4</v>
      </c>
      <c r="O53" s="14">
        <v>9.4560185185185188E-4</v>
      </c>
      <c r="P53" s="14">
        <v>9.6074074074074074E-4</v>
      </c>
      <c r="Q53" t="b">
        <f t="shared" si="2"/>
        <v>0</v>
      </c>
      <c r="R53" t="b">
        <f t="shared" si="3"/>
        <v>0</v>
      </c>
      <c r="S53" t="b">
        <f t="shared" si="4"/>
        <v>0</v>
      </c>
      <c r="W53" s="25" t="str">
        <f>G53&amp;COUNTIF(G$2:G53,G53)</f>
        <v>Leonard Hoogenboom6</v>
      </c>
    </row>
    <row r="54" spans="1:23" x14ac:dyDescent="0.25">
      <c r="A54">
        <v>1</v>
      </c>
      <c r="B54">
        <v>26</v>
      </c>
      <c r="C54" t="s">
        <v>36</v>
      </c>
      <c r="E54" t="s">
        <v>37</v>
      </c>
      <c r="F54">
        <v>3</v>
      </c>
      <c r="G54" t="s">
        <v>5</v>
      </c>
      <c r="K54">
        <v>53</v>
      </c>
      <c r="L54" s="10">
        <v>7.8623599537037028E-2</v>
      </c>
      <c r="M54" s="11">
        <v>2.7345023148148146E-3</v>
      </c>
      <c r="N54" s="14">
        <v>7.5675925925925943E-4</v>
      </c>
      <c r="O54" s="14">
        <v>9.6568287037037033E-4</v>
      </c>
      <c r="P54" s="14">
        <v>1.0120601851851851E-3</v>
      </c>
      <c r="Q54" t="b">
        <f t="shared" si="2"/>
        <v>0</v>
      </c>
      <c r="R54" t="b">
        <f t="shared" si="3"/>
        <v>0</v>
      </c>
      <c r="S54" t="b">
        <f t="shared" si="4"/>
        <v>0</v>
      </c>
      <c r="W54" s="25" t="str">
        <f>G54&amp;COUNTIF(G$2:G54,G54)</f>
        <v>Leonard Hoogenboom7</v>
      </c>
    </row>
    <row r="55" spans="1:23" x14ac:dyDescent="0.25">
      <c r="A55">
        <v>1</v>
      </c>
      <c r="B55">
        <v>26</v>
      </c>
      <c r="C55" t="s">
        <v>36</v>
      </c>
      <c r="E55" t="s">
        <v>37</v>
      </c>
      <c r="F55">
        <v>3</v>
      </c>
      <c r="G55" t="s">
        <v>5</v>
      </c>
      <c r="K55">
        <v>54</v>
      </c>
      <c r="L55" s="10">
        <v>8.0601585648148136E-2</v>
      </c>
      <c r="M55" s="11">
        <v>1.9779861111111114E-3</v>
      </c>
      <c r="N55" s="12">
        <v>58851</v>
      </c>
      <c r="O55" s="12">
        <v>59977</v>
      </c>
      <c r="P55" s="12">
        <v>52070</v>
      </c>
      <c r="Q55">
        <f t="shared" si="2"/>
        <v>58.850999999999999</v>
      </c>
      <c r="R55">
        <f t="shared" si="3"/>
        <v>59.976999999999997</v>
      </c>
      <c r="S55">
        <f t="shared" si="4"/>
        <v>52.07</v>
      </c>
      <c r="W55" s="25" t="str">
        <f>G55&amp;COUNTIF(G$2:G55,G55)</f>
        <v>Leonard Hoogenboom8</v>
      </c>
    </row>
    <row r="56" spans="1:23" x14ac:dyDescent="0.25">
      <c r="A56">
        <v>1</v>
      </c>
      <c r="B56">
        <v>26</v>
      </c>
      <c r="C56" t="s">
        <v>36</v>
      </c>
      <c r="E56" t="s">
        <v>37</v>
      </c>
      <c r="F56">
        <v>3</v>
      </c>
      <c r="G56" t="s">
        <v>5</v>
      </c>
      <c r="K56">
        <v>55</v>
      </c>
      <c r="L56" s="10">
        <v>8.3007557870370383E-2</v>
      </c>
      <c r="M56" s="11">
        <v>2.4059722222222221E-3</v>
      </c>
      <c r="N56" s="14">
        <v>9.1049768518518519E-4</v>
      </c>
      <c r="O56" s="14">
        <v>7.3770833333333338E-4</v>
      </c>
      <c r="P56" s="14">
        <v>7.5776620370370375E-4</v>
      </c>
      <c r="Q56" t="b">
        <f t="shared" si="2"/>
        <v>0</v>
      </c>
      <c r="R56" t="b">
        <f t="shared" si="3"/>
        <v>0</v>
      </c>
      <c r="S56" t="b">
        <f t="shared" si="4"/>
        <v>0</v>
      </c>
      <c r="W56" s="25" t="str">
        <f>G56&amp;COUNTIF(G$2:G56,G56)</f>
        <v>Leonard Hoogenboom9</v>
      </c>
    </row>
    <row r="57" spans="1:23" x14ac:dyDescent="0.25">
      <c r="A57">
        <v>1</v>
      </c>
      <c r="B57">
        <v>26</v>
      </c>
      <c r="C57" t="s">
        <v>36</v>
      </c>
      <c r="E57" t="s">
        <v>37</v>
      </c>
      <c r="F57">
        <v>3</v>
      </c>
      <c r="G57" t="s">
        <v>5</v>
      </c>
      <c r="K57">
        <v>56</v>
      </c>
      <c r="L57" s="10">
        <v>8.5459259259259249E-2</v>
      </c>
      <c r="M57" s="11">
        <v>2.4517013888888891E-3</v>
      </c>
      <c r="N57" s="14">
        <v>1.1060763888888889E-3</v>
      </c>
      <c r="O57" s="14">
        <v>7.0004629629629627E-4</v>
      </c>
      <c r="P57" s="12">
        <v>55778</v>
      </c>
      <c r="Q57" t="b">
        <f t="shared" si="2"/>
        <v>0</v>
      </c>
      <c r="R57" t="b">
        <f t="shared" si="3"/>
        <v>0</v>
      </c>
      <c r="S57">
        <f t="shared" si="4"/>
        <v>55.777999999999999</v>
      </c>
      <c r="W57" s="25" t="str">
        <f>G57&amp;COUNTIF(G$2:G57,G57)</f>
        <v>Leonard Hoogenboom10</v>
      </c>
    </row>
    <row r="58" spans="1:23" x14ac:dyDescent="0.25">
      <c r="A58">
        <v>1</v>
      </c>
      <c r="B58">
        <v>26</v>
      </c>
      <c r="C58" t="s">
        <v>36</v>
      </c>
      <c r="E58" t="s">
        <v>37</v>
      </c>
      <c r="F58">
        <v>3</v>
      </c>
      <c r="G58" t="s">
        <v>5</v>
      </c>
      <c r="K58">
        <v>57</v>
      </c>
      <c r="L58" s="10">
        <v>8.7298541666666674E-2</v>
      </c>
      <c r="M58" s="11">
        <v>1.8392824074074073E-3</v>
      </c>
      <c r="N58" s="12">
        <v>54540</v>
      </c>
      <c r="O58" s="12">
        <v>58906</v>
      </c>
      <c r="P58" s="12">
        <v>45468</v>
      </c>
      <c r="Q58">
        <f t="shared" si="2"/>
        <v>54.54</v>
      </c>
      <c r="R58">
        <f t="shared" si="3"/>
        <v>58.905999999999999</v>
      </c>
      <c r="S58">
        <f t="shared" si="4"/>
        <v>45.468000000000004</v>
      </c>
      <c r="W58" s="25" t="str">
        <f>G58&amp;COUNTIF(G$2:G58,G58)</f>
        <v>Leonard Hoogenboom11</v>
      </c>
    </row>
    <row r="59" spans="1:23" x14ac:dyDescent="0.25">
      <c r="A59">
        <v>1</v>
      </c>
      <c r="B59">
        <v>26</v>
      </c>
      <c r="C59" t="s">
        <v>36</v>
      </c>
      <c r="E59" t="s">
        <v>37</v>
      </c>
      <c r="F59">
        <v>3</v>
      </c>
      <c r="G59" t="s">
        <v>5</v>
      </c>
      <c r="K59">
        <v>58</v>
      </c>
      <c r="L59" s="10">
        <v>8.9124409722222228E-2</v>
      </c>
      <c r="M59" s="11">
        <v>1.8258680555555554E-3</v>
      </c>
      <c r="N59" s="12">
        <v>53344</v>
      </c>
      <c r="O59" s="12">
        <v>59664</v>
      </c>
      <c r="P59" s="12">
        <v>44747</v>
      </c>
      <c r="Q59">
        <f t="shared" si="2"/>
        <v>53.344000000000001</v>
      </c>
      <c r="R59">
        <f t="shared" si="3"/>
        <v>59.664000000000001</v>
      </c>
      <c r="S59">
        <f t="shared" si="4"/>
        <v>44.747</v>
      </c>
      <c r="W59" s="25" t="str">
        <f>G59&amp;COUNTIF(G$2:G59,G59)</f>
        <v>Leonard Hoogenboom12</v>
      </c>
    </row>
    <row r="60" spans="1:23" x14ac:dyDescent="0.25">
      <c r="A60">
        <v>1</v>
      </c>
      <c r="B60">
        <v>26</v>
      </c>
      <c r="C60" t="s">
        <v>36</v>
      </c>
      <c r="E60" t="s">
        <v>37</v>
      </c>
      <c r="F60">
        <v>3</v>
      </c>
      <c r="G60" t="s">
        <v>5</v>
      </c>
      <c r="K60">
        <v>59</v>
      </c>
      <c r="L60" s="10">
        <v>9.0659386574074075E-2</v>
      </c>
      <c r="M60" s="11">
        <v>1.5349768518518518E-3</v>
      </c>
      <c r="N60" s="12">
        <v>41378</v>
      </c>
      <c r="O60" s="12">
        <v>43381</v>
      </c>
      <c r="P60" s="12">
        <v>47863</v>
      </c>
      <c r="Q60">
        <f t="shared" si="2"/>
        <v>41.378</v>
      </c>
      <c r="R60">
        <f t="shared" si="3"/>
        <v>43.381</v>
      </c>
      <c r="S60">
        <f t="shared" si="4"/>
        <v>47.863</v>
      </c>
      <c r="W60" s="25" t="str">
        <f>G60&amp;COUNTIF(G$2:G60,G60)</f>
        <v>Leonard Hoogenboom13</v>
      </c>
    </row>
    <row r="61" spans="1:23" x14ac:dyDescent="0.25">
      <c r="A61">
        <v>1</v>
      </c>
      <c r="B61">
        <v>26</v>
      </c>
      <c r="C61" t="s">
        <v>36</v>
      </c>
      <c r="E61" t="s">
        <v>37</v>
      </c>
      <c r="F61">
        <v>3</v>
      </c>
      <c r="G61" t="s">
        <v>5</v>
      </c>
      <c r="K61">
        <v>60</v>
      </c>
      <c r="L61" s="10">
        <v>9.3479976851851845E-2</v>
      </c>
      <c r="M61" s="11">
        <v>2.8205902777777778E-3</v>
      </c>
      <c r="N61" s="14">
        <v>9.0831018518518518E-4</v>
      </c>
      <c r="O61" s="14">
        <v>9.5564814814814818E-4</v>
      </c>
      <c r="P61" s="14">
        <v>9.5663194444444441E-4</v>
      </c>
      <c r="Q61" t="b">
        <f t="shared" si="2"/>
        <v>0</v>
      </c>
      <c r="R61" t="b">
        <f t="shared" si="3"/>
        <v>0</v>
      </c>
      <c r="S61" t="b">
        <f t="shared" si="4"/>
        <v>0</v>
      </c>
      <c r="W61" s="25" t="str">
        <f>G61&amp;COUNTIF(G$2:G61,G61)</f>
        <v>Leonard Hoogenboom14</v>
      </c>
    </row>
    <row r="62" spans="1:23" x14ac:dyDescent="0.25">
      <c r="A62">
        <v>1</v>
      </c>
      <c r="B62">
        <v>26</v>
      </c>
      <c r="C62" t="s">
        <v>36</v>
      </c>
      <c r="E62" t="s">
        <v>37</v>
      </c>
      <c r="F62">
        <v>3</v>
      </c>
      <c r="G62" t="s">
        <v>5</v>
      </c>
      <c r="K62">
        <v>61</v>
      </c>
      <c r="L62" s="10">
        <v>9.4864050925925925E-2</v>
      </c>
      <c r="M62" s="11">
        <v>1.384074074074074E-3</v>
      </c>
      <c r="N62" s="12">
        <v>42095</v>
      </c>
      <c r="O62" s="12">
        <v>43347</v>
      </c>
      <c r="P62" s="12">
        <v>34142</v>
      </c>
      <c r="Q62">
        <f t="shared" si="2"/>
        <v>42.094999999999999</v>
      </c>
      <c r="R62">
        <f t="shared" si="3"/>
        <v>43.347000000000001</v>
      </c>
      <c r="S62">
        <f t="shared" si="4"/>
        <v>34.142000000000003</v>
      </c>
      <c r="W62" s="25" t="str">
        <f>G62&amp;COUNTIF(G$2:G62,G62)</f>
        <v>Leonard Hoogenboom15</v>
      </c>
    </row>
    <row r="63" spans="1:23" x14ac:dyDescent="0.25">
      <c r="A63">
        <v>1</v>
      </c>
      <c r="B63">
        <v>26</v>
      </c>
      <c r="C63" t="s">
        <v>36</v>
      </c>
      <c r="E63" t="s">
        <v>37</v>
      </c>
      <c r="F63">
        <v>3</v>
      </c>
      <c r="G63" t="s">
        <v>5</v>
      </c>
      <c r="K63">
        <v>62</v>
      </c>
      <c r="L63" s="10">
        <v>9.6222696759259263E-2</v>
      </c>
      <c r="M63" s="11">
        <v>1.3586458333333332E-3</v>
      </c>
      <c r="N63" s="12">
        <v>40887</v>
      </c>
      <c r="O63" s="12">
        <v>42678</v>
      </c>
      <c r="P63" s="12">
        <v>33822</v>
      </c>
      <c r="Q63">
        <f t="shared" si="2"/>
        <v>40.887</v>
      </c>
      <c r="R63">
        <f t="shared" si="3"/>
        <v>42.677999999999997</v>
      </c>
      <c r="S63">
        <f t="shared" si="4"/>
        <v>33.822000000000003</v>
      </c>
      <c r="W63" s="25" t="str">
        <f>G63&amp;COUNTIF(G$2:G63,G63)</f>
        <v>Leonard Hoogenboom16</v>
      </c>
    </row>
    <row r="64" spans="1:23" x14ac:dyDescent="0.25">
      <c r="A64">
        <v>1</v>
      </c>
      <c r="B64">
        <v>26</v>
      </c>
      <c r="C64" t="s">
        <v>36</v>
      </c>
      <c r="E64" t="s">
        <v>37</v>
      </c>
      <c r="F64">
        <v>3</v>
      </c>
      <c r="G64" t="s">
        <v>5</v>
      </c>
      <c r="K64">
        <v>63</v>
      </c>
      <c r="L64" s="10">
        <v>9.7581030092592599E-2</v>
      </c>
      <c r="M64" s="11">
        <v>1.3583333333333331E-3</v>
      </c>
      <c r="N64" s="12">
        <v>40614</v>
      </c>
      <c r="O64" s="12">
        <v>42705</v>
      </c>
      <c r="P64" s="12">
        <v>34041</v>
      </c>
      <c r="Q64">
        <f t="shared" si="2"/>
        <v>40.613999999999997</v>
      </c>
      <c r="R64">
        <f t="shared" si="3"/>
        <v>42.704999999999998</v>
      </c>
      <c r="S64">
        <f t="shared" si="4"/>
        <v>34.040999999999997</v>
      </c>
      <c r="W64" s="25" t="str">
        <f>G64&amp;COUNTIF(G$2:G64,G64)</f>
        <v>Leonard Hoogenboom17</v>
      </c>
    </row>
    <row r="65" spans="1:23" x14ac:dyDescent="0.25">
      <c r="A65">
        <v>1</v>
      </c>
      <c r="B65">
        <v>26</v>
      </c>
      <c r="C65" t="s">
        <v>36</v>
      </c>
      <c r="E65" t="s">
        <v>37</v>
      </c>
      <c r="F65">
        <v>3</v>
      </c>
      <c r="G65" t="s">
        <v>5</v>
      </c>
      <c r="K65">
        <v>64</v>
      </c>
      <c r="L65" s="10">
        <v>9.8940810185185191E-2</v>
      </c>
      <c r="M65" s="11">
        <v>1.3597800925925923E-3</v>
      </c>
      <c r="N65" s="12">
        <v>40742</v>
      </c>
      <c r="O65" s="12">
        <v>42860</v>
      </c>
      <c r="P65" s="12">
        <v>33883</v>
      </c>
      <c r="Q65">
        <f t="shared" si="2"/>
        <v>40.741999999999997</v>
      </c>
      <c r="R65">
        <f t="shared" si="3"/>
        <v>42.86</v>
      </c>
      <c r="S65">
        <f t="shared" si="4"/>
        <v>33.883000000000003</v>
      </c>
      <c r="W65" s="25" t="str">
        <f>G65&amp;COUNTIF(G$2:G65,G65)</f>
        <v>Leonard Hoogenboom18</v>
      </c>
    </row>
    <row r="66" spans="1:23" x14ac:dyDescent="0.25">
      <c r="A66">
        <v>1</v>
      </c>
      <c r="B66">
        <v>26</v>
      </c>
      <c r="C66" t="s">
        <v>36</v>
      </c>
      <c r="E66" t="s">
        <v>37</v>
      </c>
      <c r="F66">
        <v>3</v>
      </c>
      <c r="G66" t="s">
        <v>5</v>
      </c>
      <c r="K66">
        <v>65</v>
      </c>
      <c r="L66" s="10">
        <v>0.10030944444444445</v>
      </c>
      <c r="M66" s="11">
        <v>1.3686342592592593E-3</v>
      </c>
      <c r="N66" s="12">
        <v>40783</v>
      </c>
      <c r="O66" s="12">
        <v>42936</v>
      </c>
      <c r="P66" s="12">
        <v>34531</v>
      </c>
      <c r="Q66">
        <f t="shared" si="2"/>
        <v>40.783000000000001</v>
      </c>
      <c r="R66">
        <f t="shared" si="3"/>
        <v>42.936</v>
      </c>
      <c r="S66">
        <f t="shared" si="4"/>
        <v>34.530999999999999</v>
      </c>
      <c r="W66" s="25" t="str">
        <f>G66&amp;COUNTIF(G$2:G66,G66)</f>
        <v>Leonard Hoogenboom19</v>
      </c>
    </row>
    <row r="67" spans="1:23" x14ac:dyDescent="0.25">
      <c r="A67">
        <v>1</v>
      </c>
      <c r="B67">
        <v>26</v>
      </c>
      <c r="C67" t="s">
        <v>36</v>
      </c>
      <c r="E67" t="s">
        <v>37</v>
      </c>
      <c r="F67">
        <v>3</v>
      </c>
      <c r="G67" t="s">
        <v>5</v>
      </c>
      <c r="K67">
        <v>66</v>
      </c>
      <c r="L67" s="10">
        <v>0.10168740740740741</v>
      </c>
      <c r="M67" s="11">
        <v>1.377962962962963E-3</v>
      </c>
      <c r="N67" s="12">
        <v>41447</v>
      </c>
      <c r="O67" s="12">
        <v>43739</v>
      </c>
      <c r="P67" s="12">
        <v>33870</v>
      </c>
      <c r="Q67">
        <f t="shared" ref="Q67:Q130" si="5">IF((N67/1000)&gt;10,(N67/1000))</f>
        <v>41.447000000000003</v>
      </c>
      <c r="R67">
        <f t="shared" si="3"/>
        <v>43.738999999999997</v>
      </c>
      <c r="S67">
        <f t="shared" si="4"/>
        <v>33.869999999999997</v>
      </c>
      <c r="W67" s="25" t="str">
        <f>G67&amp;COUNTIF(G$2:G67,G67)</f>
        <v>Leonard Hoogenboom20</v>
      </c>
    </row>
    <row r="68" spans="1:23" x14ac:dyDescent="0.25">
      <c r="A68">
        <v>1</v>
      </c>
      <c r="B68">
        <v>26</v>
      </c>
      <c r="C68" t="s">
        <v>36</v>
      </c>
      <c r="E68" t="s">
        <v>37</v>
      </c>
      <c r="F68">
        <v>3</v>
      </c>
      <c r="G68" t="s">
        <v>5</v>
      </c>
      <c r="K68">
        <v>67</v>
      </c>
      <c r="L68" s="10">
        <v>0.10303968749999999</v>
      </c>
      <c r="M68" s="11">
        <v>1.3522800925925926E-3</v>
      </c>
      <c r="N68" s="12">
        <v>40416</v>
      </c>
      <c r="O68" s="12">
        <v>42552</v>
      </c>
      <c r="P68" s="12">
        <v>33869</v>
      </c>
      <c r="Q68">
        <f t="shared" si="5"/>
        <v>40.415999999999997</v>
      </c>
      <c r="R68">
        <f t="shared" si="3"/>
        <v>42.552</v>
      </c>
      <c r="S68">
        <f t="shared" si="4"/>
        <v>33.869</v>
      </c>
      <c r="W68" s="25" t="str">
        <f>G68&amp;COUNTIF(G$2:G68,G68)</f>
        <v>Leonard Hoogenboom21</v>
      </c>
    </row>
    <row r="69" spans="1:23" x14ac:dyDescent="0.25">
      <c r="A69">
        <v>1</v>
      </c>
      <c r="B69">
        <v>26</v>
      </c>
      <c r="C69" t="s">
        <v>36</v>
      </c>
      <c r="E69" t="s">
        <v>37</v>
      </c>
      <c r="F69">
        <v>3</v>
      </c>
      <c r="G69" t="s">
        <v>5</v>
      </c>
      <c r="K69">
        <v>68</v>
      </c>
      <c r="L69" s="10">
        <v>0.10439770833333334</v>
      </c>
      <c r="M69" s="11">
        <v>1.3580208333333335E-3</v>
      </c>
      <c r="N69" s="12">
        <v>40814</v>
      </c>
      <c r="O69" s="12">
        <v>42484</v>
      </c>
      <c r="P69" s="12">
        <v>34035</v>
      </c>
      <c r="Q69">
        <f t="shared" si="5"/>
        <v>40.814</v>
      </c>
      <c r="R69">
        <f t="shared" si="3"/>
        <v>42.484000000000002</v>
      </c>
      <c r="S69">
        <f t="shared" si="4"/>
        <v>34.034999999999997</v>
      </c>
      <c r="W69" s="25" t="str">
        <f>G69&amp;COUNTIF(G$2:G69,G69)</f>
        <v>Leonard Hoogenboom22</v>
      </c>
    </row>
    <row r="70" spans="1:23" x14ac:dyDescent="0.25">
      <c r="A70">
        <v>1</v>
      </c>
      <c r="B70">
        <v>26</v>
      </c>
      <c r="C70" t="s">
        <v>36</v>
      </c>
      <c r="E70" t="s">
        <v>37</v>
      </c>
      <c r="F70">
        <v>3</v>
      </c>
      <c r="G70" t="s">
        <v>5</v>
      </c>
      <c r="K70">
        <v>69</v>
      </c>
      <c r="L70" s="10">
        <v>0.10576077546296296</v>
      </c>
      <c r="M70" s="11">
        <v>1.3630671296296297E-3</v>
      </c>
      <c r="N70" s="12">
        <v>40767</v>
      </c>
      <c r="O70" s="12">
        <v>42908</v>
      </c>
      <c r="P70" s="12">
        <v>34094</v>
      </c>
      <c r="Q70">
        <f t="shared" si="5"/>
        <v>40.767000000000003</v>
      </c>
      <c r="R70">
        <f t="shared" si="3"/>
        <v>42.908000000000001</v>
      </c>
      <c r="S70">
        <f t="shared" si="4"/>
        <v>34.094000000000001</v>
      </c>
      <c r="W70" s="25" t="str">
        <f>G70&amp;COUNTIF(G$2:G70,G70)</f>
        <v>Leonard Hoogenboom23</v>
      </c>
    </row>
    <row r="71" spans="1:23" x14ac:dyDescent="0.25">
      <c r="A71">
        <v>1</v>
      </c>
      <c r="B71">
        <v>26</v>
      </c>
      <c r="C71" t="s">
        <v>36</v>
      </c>
      <c r="E71" t="s">
        <v>37</v>
      </c>
      <c r="F71">
        <v>3</v>
      </c>
      <c r="G71" t="s">
        <v>5</v>
      </c>
      <c r="K71">
        <v>70</v>
      </c>
      <c r="L71" s="10">
        <v>0.10712952546296296</v>
      </c>
      <c r="M71" s="11">
        <v>1.3687500000000002E-3</v>
      </c>
      <c r="N71" s="12">
        <v>40749</v>
      </c>
      <c r="O71" s="12">
        <v>43470</v>
      </c>
      <c r="P71" s="12">
        <v>34041</v>
      </c>
      <c r="Q71">
        <f t="shared" si="5"/>
        <v>40.749000000000002</v>
      </c>
      <c r="R71">
        <f t="shared" si="3"/>
        <v>43.47</v>
      </c>
      <c r="S71">
        <f t="shared" si="4"/>
        <v>34.040999999999997</v>
      </c>
      <c r="W71" s="25" t="str">
        <f>G71&amp;COUNTIF(G$2:G71,G71)</f>
        <v>Leonard Hoogenboom24</v>
      </c>
    </row>
    <row r="72" spans="1:23" x14ac:dyDescent="0.25">
      <c r="A72">
        <v>1</v>
      </c>
      <c r="B72">
        <v>26</v>
      </c>
      <c r="C72" t="s">
        <v>36</v>
      </c>
      <c r="E72" t="s">
        <v>37</v>
      </c>
      <c r="F72">
        <v>3</v>
      </c>
      <c r="G72" t="s">
        <v>5</v>
      </c>
      <c r="K72">
        <v>71</v>
      </c>
      <c r="L72" s="10">
        <v>0.10849652777777778</v>
      </c>
      <c r="M72" s="11">
        <v>1.3670023148148148E-3</v>
      </c>
      <c r="N72" s="12">
        <v>41007</v>
      </c>
      <c r="O72" s="12">
        <v>42945</v>
      </c>
      <c r="P72" s="12">
        <v>34157</v>
      </c>
      <c r="Q72">
        <f t="shared" si="5"/>
        <v>41.006999999999998</v>
      </c>
      <c r="R72">
        <f t="shared" si="3"/>
        <v>42.945</v>
      </c>
      <c r="S72">
        <f t="shared" si="4"/>
        <v>34.156999999999996</v>
      </c>
      <c r="W72" s="25" t="str">
        <f>G72&amp;COUNTIF(G$2:G72,G72)</f>
        <v>Leonard Hoogenboom25</v>
      </c>
    </row>
    <row r="73" spans="1:23" x14ac:dyDescent="0.25">
      <c r="A73">
        <v>1</v>
      </c>
      <c r="B73">
        <v>26</v>
      </c>
      <c r="C73" t="s">
        <v>36</v>
      </c>
      <c r="E73" t="s">
        <v>37</v>
      </c>
      <c r="F73">
        <v>3</v>
      </c>
      <c r="G73" t="s">
        <v>5</v>
      </c>
      <c r="K73">
        <v>72</v>
      </c>
      <c r="L73" s="10">
        <v>0.10987027777777779</v>
      </c>
      <c r="M73" s="11">
        <v>1.37375E-3</v>
      </c>
      <c r="N73" s="12">
        <v>40904</v>
      </c>
      <c r="O73" s="12">
        <v>43253</v>
      </c>
      <c r="P73" s="12">
        <v>34535</v>
      </c>
      <c r="Q73">
        <f t="shared" si="5"/>
        <v>40.904000000000003</v>
      </c>
      <c r="R73">
        <f t="shared" si="3"/>
        <v>43.253</v>
      </c>
      <c r="S73">
        <f t="shared" si="4"/>
        <v>34.534999999999997</v>
      </c>
      <c r="W73" s="25" t="str">
        <f>G73&amp;COUNTIF(G$2:G73,G73)</f>
        <v>Leonard Hoogenboom26</v>
      </c>
    </row>
    <row r="74" spans="1:23" x14ac:dyDescent="0.25">
      <c r="A74">
        <v>1</v>
      </c>
      <c r="B74">
        <v>26</v>
      </c>
      <c r="C74" t="s">
        <v>36</v>
      </c>
      <c r="E74" t="s">
        <v>37</v>
      </c>
      <c r="F74">
        <v>3</v>
      </c>
      <c r="G74" t="s">
        <v>5</v>
      </c>
      <c r="H74" s="14">
        <v>0.51853111111111116</v>
      </c>
      <c r="I74">
        <v>3</v>
      </c>
      <c r="K74">
        <v>73</v>
      </c>
      <c r="L74" s="10">
        <v>0.11130552083333334</v>
      </c>
      <c r="M74" s="11">
        <v>1.4352430555555553E-3</v>
      </c>
      <c r="N74" s="12">
        <v>41010</v>
      </c>
      <c r="O74" s="12">
        <v>43365</v>
      </c>
      <c r="Q74">
        <f t="shared" si="5"/>
        <v>41.01</v>
      </c>
      <c r="R74">
        <f t="shared" si="3"/>
        <v>43.365000000000002</v>
      </c>
      <c r="S74" t="b">
        <f t="shared" si="4"/>
        <v>0</v>
      </c>
      <c r="W74" s="25" t="str">
        <f>G74&amp;COUNTIF(G$2:G74,G74)</f>
        <v>Leonard Hoogenboom27</v>
      </c>
    </row>
    <row r="75" spans="1:23" x14ac:dyDescent="0.25">
      <c r="A75">
        <v>1</v>
      </c>
      <c r="B75">
        <v>26</v>
      </c>
      <c r="C75" t="s">
        <v>36</v>
      </c>
      <c r="E75" t="s">
        <v>37</v>
      </c>
      <c r="F75">
        <v>1</v>
      </c>
      <c r="G75" t="s">
        <v>4</v>
      </c>
      <c r="J75" s="14">
        <v>0.5194949884259259</v>
      </c>
      <c r="K75">
        <v>74</v>
      </c>
      <c r="L75" s="10">
        <v>0.11355918981481482</v>
      </c>
      <c r="M75" s="11">
        <v>2.2536689814814815E-3</v>
      </c>
      <c r="O75" s="12">
        <v>42411</v>
      </c>
      <c r="P75" s="12">
        <v>33760</v>
      </c>
      <c r="Q75" t="b">
        <f t="shared" si="5"/>
        <v>0</v>
      </c>
      <c r="R75">
        <f t="shared" si="3"/>
        <v>42.411000000000001</v>
      </c>
      <c r="S75">
        <f t="shared" si="4"/>
        <v>33.76</v>
      </c>
      <c r="T75">
        <f>MIN(Q75:Q112)</f>
        <v>39.734999999999999</v>
      </c>
      <c r="U75">
        <f>MIN(R75:R112)</f>
        <v>42.043999999999997</v>
      </c>
      <c r="V75">
        <f>MIN(S75:S112)</f>
        <v>33.545999999999999</v>
      </c>
      <c r="W75" s="25" t="str">
        <f>G75&amp;COUNTIF(G$2:G75,G75)</f>
        <v>Roman Rusinov1</v>
      </c>
    </row>
    <row r="76" spans="1:23" x14ac:dyDescent="0.25">
      <c r="A76">
        <v>1</v>
      </c>
      <c r="B76">
        <v>26</v>
      </c>
      <c r="C76" t="s">
        <v>36</v>
      </c>
      <c r="E76" t="s">
        <v>37</v>
      </c>
      <c r="F76">
        <v>1</v>
      </c>
      <c r="G76" t="s">
        <v>4</v>
      </c>
      <c r="K76">
        <v>75</v>
      </c>
      <c r="L76" s="10">
        <v>0.11490631944444445</v>
      </c>
      <c r="M76" s="11">
        <v>1.3471296296296295E-3</v>
      </c>
      <c r="N76" s="12">
        <v>39904</v>
      </c>
      <c r="O76" s="12">
        <v>42400</v>
      </c>
      <c r="P76" s="12">
        <v>34088</v>
      </c>
      <c r="Q76">
        <f t="shared" si="5"/>
        <v>39.904000000000003</v>
      </c>
      <c r="R76">
        <f t="shared" si="3"/>
        <v>42.4</v>
      </c>
      <c r="S76">
        <f t="shared" si="4"/>
        <v>34.088000000000001</v>
      </c>
      <c r="W76" s="25" t="str">
        <f>G76&amp;COUNTIF(G$2:G76,G76)</f>
        <v>Roman Rusinov2</v>
      </c>
    </row>
    <row r="77" spans="1:23" x14ac:dyDescent="0.25">
      <c r="A77">
        <v>1</v>
      </c>
      <c r="B77">
        <v>26</v>
      </c>
      <c r="C77" t="s">
        <v>36</v>
      </c>
      <c r="E77" t="s">
        <v>37</v>
      </c>
      <c r="F77">
        <v>1</v>
      </c>
      <c r="G77" t="s">
        <v>4</v>
      </c>
      <c r="K77">
        <v>76</v>
      </c>
      <c r="L77" s="10">
        <v>0.11624979166666667</v>
      </c>
      <c r="M77" s="11">
        <v>1.3434722222222222E-3</v>
      </c>
      <c r="N77" s="12">
        <v>39735</v>
      </c>
      <c r="O77" s="12">
        <v>42336</v>
      </c>
      <c r="P77" s="12">
        <v>34005</v>
      </c>
      <c r="Q77">
        <f t="shared" si="5"/>
        <v>39.734999999999999</v>
      </c>
      <c r="R77">
        <f t="shared" si="3"/>
        <v>42.335999999999999</v>
      </c>
      <c r="S77">
        <f t="shared" si="4"/>
        <v>34.005000000000003</v>
      </c>
      <c r="W77" s="25" t="str">
        <f>G77&amp;COUNTIF(G$2:G77,G77)</f>
        <v>Roman Rusinov3</v>
      </c>
    </row>
    <row r="78" spans="1:23" x14ac:dyDescent="0.25">
      <c r="A78">
        <v>1</v>
      </c>
      <c r="B78">
        <v>26</v>
      </c>
      <c r="C78" t="s">
        <v>36</v>
      </c>
      <c r="E78" t="s">
        <v>37</v>
      </c>
      <c r="F78">
        <v>1</v>
      </c>
      <c r="G78" t="s">
        <v>4</v>
      </c>
      <c r="K78">
        <v>77</v>
      </c>
      <c r="L78" s="10">
        <v>0.11758708333333334</v>
      </c>
      <c r="M78" s="11">
        <v>1.3372916666666665E-3</v>
      </c>
      <c r="N78" s="12">
        <v>39859</v>
      </c>
      <c r="O78" s="12">
        <v>42137</v>
      </c>
      <c r="P78" s="12">
        <v>33546</v>
      </c>
      <c r="Q78">
        <f t="shared" si="5"/>
        <v>39.859000000000002</v>
      </c>
      <c r="R78">
        <f t="shared" si="3"/>
        <v>42.137</v>
      </c>
      <c r="S78">
        <f t="shared" si="4"/>
        <v>33.545999999999999</v>
      </c>
      <c r="W78" s="25" t="str">
        <f>G78&amp;COUNTIF(G$2:G78,G78)</f>
        <v>Roman Rusinov4</v>
      </c>
    </row>
    <row r="79" spans="1:23" x14ac:dyDescent="0.25">
      <c r="A79">
        <v>1</v>
      </c>
      <c r="B79">
        <v>26</v>
      </c>
      <c r="C79" t="s">
        <v>36</v>
      </c>
      <c r="E79" t="s">
        <v>37</v>
      </c>
      <c r="F79">
        <v>1</v>
      </c>
      <c r="G79" t="s">
        <v>4</v>
      </c>
      <c r="K79">
        <v>78</v>
      </c>
      <c r="L79" s="10">
        <v>0.11892385416666666</v>
      </c>
      <c r="M79" s="11">
        <v>1.3367708333333333E-3</v>
      </c>
      <c r="N79" s="12">
        <v>39759</v>
      </c>
      <c r="O79" s="12">
        <v>42044</v>
      </c>
      <c r="P79" s="12">
        <v>33694</v>
      </c>
      <c r="Q79">
        <f t="shared" si="5"/>
        <v>39.759</v>
      </c>
      <c r="R79">
        <f t="shared" si="3"/>
        <v>42.043999999999997</v>
      </c>
      <c r="S79">
        <f t="shared" si="4"/>
        <v>33.694000000000003</v>
      </c>
      <c r="W79" s="25" t="str">
        <f>G79&amp;COUNTIF(G$2:G79,G79)</f>
        <v>Roman Rusinov5</v>
      </c>
    </row>
    <row r="80" spans="1:23" x14ac:dyDescent="0.25">
      <c r="A80">
        <v>1</v>
      </c>
      <c r="B80">
        <v>26</v>
      </c>
      <c r="C80" t="s">
        <v>36</v>
      </c>
      <c r="E80" t="s">
        <v>37</v>
      </c>
      <c r="F80">
        <v>1</v>
      </c>
      <c r="G80" t="s">
        <v>4</v>
      </c>
      <c r="K80">
        <v>79</v>
      </c>
      <c r="L80" s="10">
        <v>0.12028273148148148</v>
      </c>
      <c r="M80" s="11">
        <v>1.3588773148148147E-3</v>
      </c>
      <c r="N80" s="12">
        <v>40223</v>
      </c>
      <c r="O80" s="12">
        <v>43395</v>
      </c>
      <c r="P80" s="12">
        <v>33789</v>
      </c>
      <c r="Q80">
        <f t="shared" si="5"/>
        <v>40.222999999999999</v>
      </c>
      <c r="R80">
        <f t="shared" si="3"/>
        <v>43.395000000000003</v>
      </c>
      <c r="S80">
        <f t="shared" si="4"/>
        <v>33.789000000000001</v>
      </c>
      <c r="W80" s="25" t="str">
        <f>G80&amp;COUNTIF(G$2:G80,G80)</f>
        <v>Roman Rusinov6</v>
      </c>
    </row>
    <row r="81" spans="1:23" x14ac:dyDescent="0.25">
      <c r="A81">
        <v>1</v>
      </c>
      <c r="B81">
        <v>26</v>
      </c>
      <c r="C81" t="s">
        <v>36</v>
      </c>
      <c r="E81" t="s">
        <v>37</v>
      </c>
      <c r="F81">
        <v>1</v>
      </c>
      <c r="G81" t="s">
        <v>4</v>
      </c>
      <c r="K81">
        <v>80</v>
      </c>
      <c r="L81" s="10">
        <v>0.12163854166666667</v>
      </c>
      <c r="M81" s="11">
        <v>1.3558101851851854E-3</v>
      </c>
      <c r="N81" s="12">
        <v>40197</v>
      </c>
      <c r="O81" s="12">
        <v>43161</v>
      </c>
      <c r="P81" s="12">
        <v>33784</v>
      </c>
      <c r="Q81">
        <f t="shared" si="5"/>
        <v>40.197000000000003</v>
      </c>
      <c r="R81">
        <f t="shared" si="3"/>
        <v>43.161000000000001</v>
      </c>
      <c r="S81">
        <f t="shared" si="4"/>
        <v>33.783999999999999</v>
      </c>
      <c r="W81" s="25" t="str">
        <f>G81&amp;COUNTIF(G$2:G81,G81)</f>
        <v>Roman Rusinov7</v>
      </c>
    </row>
    <row r="82" spans="1:23" x14ac:dyDescent="0.25">
      <c r="A82">
        <v>1</v>
      </c>
      <c r="B82">
        <v>26</v>
      </c>
      <c r="C82" t="s">
        <v>36</v>
      </c>
      <c r="E82" t="s">
        <v>37</v>
      </c>
      <c r="F82">
        <v>1</v>
      </c>
      <c r="G82" t="s">
        <v>4</v>
      </c>
      <c r="K82">
        <v>81</v>
      </c>
      <c r="L82" s="10">
        <v>0.12300412037037038</v>
      </c>
      <c r="M82" s="11">
        <v>1.3655787037037037E-3</v>
      </c>
      <c r="N82" s="12">
        <v>40293</v>
      </c>
      <c r="O82" s="12">
        <v>43331</v>
      </c>
      <c r="P82" s="12">
        <v>34362</v>
      </c>
      <c r="Q82">
        <f t="shared" si="5"/>
        <v>40.292999999999999</v>
      </c>
      <c r="R82">
        <f t="shared" ref="R82:R145" si="6">IF((O82/1000)&gt;10,(O82/1000))</f>
        <v>43.331000000000003</v>
      </c>
      <c r="S82">
        <f t="shared" ref="S82:S145" si="7">IF((P82/1000)&gt;10,(P82/1000))</f>
        <v>34.362000000000002</v>
      </c>
      <c r="W82" s="25" t="str">
        <f>G82&amp;COUNTIF(G$2:G82,G82)</f>
        <v>Roman Rusinov8</v>
      </c>
    </row>
    <row r="83" spans="1:23" x14ac:dyDescent="0.25">
      <c r="A83">
        <v>1</v>
      </c>
      <c r="B83">
        <v>26</v>
      </c>
      <c r="C83" t="s">
        <v>36</v>
      </c>
      <c r="E83" t="s">
        <v>37</v>
      </c>
      <c r="F83">
        <v>1</v>
      </c>
      <c r="G83" t="s">
        <v>4</v>
      </c>
      <c r="K83">
        <v>82</v>
      </c>
      <c r="L83" s="10">
        <v>0.12550694444444446</v>
      </c>
      <c r="M83" s="11">
        <v>2.5028240740740744E-3</v>
      </c>
      <c r="N83" s="12">
        <v>51873</v>
      </c>
      <c r="O83" s="14">
        <v>9.4310185185185198E-4</v>
      </c>
      <c r="P83" s="14">
        <v>9.5934027777777782E-4</v>
      </c>
      <c r="Q83">
        <f t="shared" si="5"/>
        <v>51.872999999999998</v>
      </c>
      <c r="R83" t="b">
        <f t="shared" si="6"/>
        <v>0</v>
      </c>
      <c r="S83" t="b">
        <f t="shared" si="7"/>
        <v>0</v>
      </c>
      <c r="W83" s="25" t="str">
        <f>G83&amp;COUNTIF(G$2:G83,G83)</f>
        <v>Roman Rusinov9</v>
      </c>
    </row>
    <row r="84" spans="1:23" x14ac:dyDescent="0.25">
      <c r="A84">
        <v>1</v>
      </c>
      <c r="B84">
        <v>26</v>
      </c>
      <c r="C84" t="s">
        <v>36</v>
      </c>
      <c r="E84" t="s">
        <v>37</v>
      </c>
      <c r="F84">
        <v>1</v>
      </c>
      <c r="G84" t="s">
        <v>4</v>
      </c>
      <c r="K84">
        <v>83</v>
      </c>
      <c r="L84" s="10">
        <v>0.12832221064814817</v>
      </c>
      <c r="M84" s="11">
        <v>2.8152662037037035E-3</v>
      </c>
      <c r="N84" s="14">
        <v>9.0887731481481494E-4</v>
      </c>
      <c r="O84" s="14">
        <v>9.4550925925925922E-4</v>
      </c>
      <c r="P84" s="14">
        <v>9.6087962962962956E-4</v>
      </c>
      <c r="Q84" t="b">
        <f t="shared" si="5"/>
        <v>0</v>
      </c>
      <c r="R84" t="b">
        <f t="shared" si="6"/>
        <v>0</v>
      </c>
      <c r="S84" t="b">
        <f t="shared" si="7"/>
        <v>0</v>
      </c>
      <c r="W84" s="25" t="str">
        <f>G84&amp;COUNTIF(G$2:G84,G84)</f>
        <v>Roman Rusinov10</v>
      </c>
    </row>
    <row r="85" spans="1:23" x14ac:dyDescent="0.25">
      <c r="A85">
        <v>1</v>
      </c>
      <c r="B85">
        <v>26</v>
      </c>
      <c r="C85" t="s">
        <v>36</v>
      </c>
      <c r="E85" t="s">
        <v>37</v>
      </c>
      <c r="F85">
        <v>1</v>
      </c>
      <c r="G85" t="s">
        <v>4</v>
      </c>
      <c r="K85">
        <v>84</v>
      </c>
      <c r="L85" s="10">
        <v>0.13032564814814815</v>
      </c>
      <c r="M85" s="11">
        <v>2.0034375E-3</v>
      </c>
      <c r="N85" s="14">
        <v>9.0305555555555549E-4</v>
      </c>
      <c r="O85" s="14">
        <v>7.0440972222222226E-4</v>
      </c>
      <c r="P85" s="12">
        <v>34212</v>
      </c>
      <c r="Q85" t="b">
        <f t="shared" si="5"/>
        <v>0</v>
      </c>
      <c r="R85" t="b">
        <f t="shared" si="6"/>
        <v>0</v>
      </c>
      <c r="S85">
        <f t="shared" si="7"/>
        <v>34.212000000000003</v>
      </c>
      <c r="W85" s="25" t="str">
        <f>G85&amp;COUNTIF(G$2:G85,G85)</f>
        <v>Roman Rusinov11</v>
      </c>
    </row>
    <row r="86" spans="1:23" x14ac:dyDescent="0.25">
      <c r="A86">
        <v>1</v>
      </c>
      <c r="B86">
        <v>26</v>
      </c>
      <c r="C86" t="s">
        <v>36</v>
      </c>
      <c r="E86" t="s">
        <v>37</v>
      </c>
      <c r="F86">
        <v>1</v>
      </c>
      <c r="G86" t="s">
        <v>4</v>
      </c>
      <c r="K86">
        <v>85</v>
      </c>
      <c r="L86" s="10">
        <v>0.13169297453703704</v>
      </c>
      <c r="M86" s="11">
        <v>1.3673263888888891E-3</v>
      </c>
      <c r="N86" s="12">
        <v>40731</v>
      </c>
      <c r="O86" s="12">
        <v>43489</v>
      </c>
      <c r="P86" s="12">
        <v>33917</v>
      </c>
      <c r="Q86">
        <f t="shared" si="5"/>
        <v>40.731000000000002</v>
      </c>
      <c r="R86">
        <f t="shared" si="6"/>
        <v>43.488999999999997</v>
      </c>
      <c r="S86">
        <f t="shared" si="7"/>
        <v>33.917000000000002</v>
      </c>
      <c r="W86" s="25" t="str">
        <f>G86&amp;COUNTIF(G$2:G86,G86)</f>
        <v>Roman Rusinov12</v>
      </c>
    </row>
    <row r="87" spans="1:23" x14ac:dyDescent="0.25">
      <c r="A87">
        <v>1</v>
      </c>
      <c r="B87">
        <v>26</v>
      </c>
      <c r="C87" t="s">
        <v>36</v>
      </c>
      <c r="E87" t="s">
        <v>37</v>
      </c>
      <c r="F87">
        <v>1</v>
      </c>
      <c r="G87" t="s">
        <v>4</v>
      </c>
      <c r="K87">
        <v>86</v>
      </c>
      <c r="L87" s="10">
        <v>0.13304476851851851</v>
      </c>
      <c r="M87" s="11">
        <v>1.3517939814814816E-3</v>
      </c>
      <c r="N87" s="12">
        <v>39928</v>
      </c>
      <c r="O87" s="12">
        <v>42891</v>
      </c>
      <c r="P87" s="12">
        <v>33976</v>
      </c>
      <c r="Q87">
        <f t="shared" si="5"/>
        <v>39.927999999999997</v>
      </c>
      <c r="R87">
        <f t="shared" si="6"/>
        <v>42.890999999999998</v>
      </c>
      <c r="S87">
        <f t="shared" si="7"/>
        <v>33.975999999999999</v>
      </c>
      <c r="W87" s="25" t="str">
        <f>G87&amp;COUNTIF(G$2:G87,G87)</f>
        <v>Roman Rusinov13</v>
      </c>
    </row>
    <row r="88" spans="1:23" x14ac:dyDescent="0.25">
      <c r="A88">
        <v>1</v>
      </c>
      <c r="B88">
        <v>26</v>
      </c>
      <c r="C88" t="s">
        <v>36</v>
      </c>
      <c r="E88" t="s">
        <v>37</v>
      </c>
      <c r="F88">
        <v>1</v>
      </c>
      <c r="G88" t="s">
        <v>4</v>
      </c>
      <c r="K88">
        <v>87</v>
      </c>
      <c r="L88" s="10">
        <v>0.13440643518518519</v>
      </c>
      <c r="M88" s="11">
        <v>1.3616666666666666E-3</v>
      </c>
      <c r="N88" s="12">
        <v>40057</v>
      </c>
      <c r="O88" s="12">
        <v>43751</v>
      </c>
      <c r="P88" s="12">
        <v>33840</v>
      </c>
      <c r="Q88">
        <f t="shared" si="5"/>
        <v>40.057000000000002</v>
      </c>
      <c r="R88">
        <f t="shared" si="6"/>
        <v>43.750999999999998</v>
      </c>
      <c r="S88">
        <f t="shared" si="7"/>
        <v>33.840000000000003</v>
      </c>
      <c r="W88" s="25" t="str">
        <f>G88&amp;COUNTIF(G$2:G88,G88)</f>
        <v>Roman Rusinov14</v>
      </c>
    </row>
    <row r="89" spans="1:23" x14ac:dyDescent="0.25">
      <c r="A89">
        <v>1</v>
      </c>
      <c r="B89">
        <v>26</v>
      </c>
      <c r="C89" t="s">
        <v>36</v>
      </c>
      <c r="E89" t="s">
        <v>37</v>
      </c>
      <c r="F89">
        <v>1</v>
      </c>
      <c r="G89" t="s">
        <v>4</v>
      </c>
      <c r="K89">
        <v>88</v>
      </c>
      <c r="L89" s="10">
        <v>0.135761875</v>
      </c>
      <c r="M89" s="11">
        <v>1.3554398148148147E-3</v>
      </c>
      <c r="N89" s="12">
        <v>40348</v>
      </c>
      <c r="O89" s="12">
        <v>42852</v>
      </c>
      <c r="P89" s="12">
        <v>33910</v>
      </c>
      <c r="Q89">
        <f t="shared" si="5"/>
        <v>40.347999999999999</v>
      </c>
      <c r="R89">
        <f t="shared" si="6"/>
        <v>42.851999999999997</v>
      </c>
      <c r="S89">
        <f t="shared" si="7"/>
        <v>33.909999999999997</v>
      </c>
      <c r="W89" s="25" t="str">
        <f>G89&amp;COUNTIF(G$2:G89,G89)</f>
        <v>Roman Rusinov15</v>
      </c>
    </row>
    <row r="90" spans="1:23" x14ac:dyDescent="0.25">
      <c r="A90">
        <v>1</v>
      </c>
      <c r="B90">
        <v>26</v>
      </c>
      <c r="C90" t="s">
        <v>36</v>
      </c>
      <c r="E90" t="s">
        <v>37</v>
      </c>
      <c r="F90">
        <v>1</v>
      </c>
      <c r="G90" t="s">
        <v>4</v>
      </c>
      <c r="K90">
        <v>89</v>
      </c>
      <c r="L90" s="10">
        <v>0.13711269675925927</v>
      </c>
      <c r="M90" s="11">
        <v>1.3508217592592591E-3</v>
      </c>
      <c r="N90" s="12">
        <v>40100</v>
      </c>
      <c r="O90" s="12">
        <v>42731</v>
      </c>
      <c r="P90" s="12">
        <v>33880</v>
      </c>
      <c r="Q90">
        <f t="shared" si="5"/>
        <v>40.1</v>
      </c>
      <c r="R90">
        <f t="shared" si="6"/>
        <v>42.731000000000002</v>
      </c>
      <c r="S90">
        <f t="shared" si="7"/>
        <v>33.880000000000003</v>
      </c>
      <c r="W90" s="25" t="str">
        <f>G90&amp;COUNTIF(G$2:G90,G90)</f>
        <v>Roman Rusinov16</v>
      </c>
    </row>
    <row r="91" spans="1:23" x14ac:dyDescent="0.25">
      <c r="A91">
        <v>1</v>
      </c>
      <c r="B91">
        <v>26</v>
      </c>
      <c r="C91" t="s">
        <v>36</v>
      </c>
      <c r="E91" t="s">
        <v>37</v>
      </c>
      <c r="F91">
        <v>1</v>
      </c>
      <c r="G91" t="s">
        <v>4</v>
      </c>
      <c r="K91">
        <v>90</v>
      </c>
      <c r="L91" s="10">
        <v>0.13847506944444446</v>
      </c>
      <c r="M91" s="11">
        <v>1.3623726851851852E-3</v>
      </c>
      <c r="N91" s="12">
        <v>40292</v>
      </c>
      <c r="O91" s="12">
        <v>43302</v>
      </c>
      <c r="P91" s="12">
        <v>34115</v>
      </c>
      <c r="Q91">
        <f t="shared" si="5"/>
        <v>40.292000000000002</v>
      </c>
      <c r="R91">
        <f t="shared" si="6"/>
        <v>43.302</v>
      </c>
      <c r="S91">
        <f t="shared" si="7"/>
        <v>34.115000000000002</v>
      </c>
      <c r="W91" s="25" t="str">
        <f>G91&amp;COUNTIF(G$2:G91,G91)</f>
        <v>Roman Rusinov17</v>
      </c>
    </row>
    <row r="92" spans="1:23" x14ac:dyDescent="0.25">
      <c r="A92">
        <v>1</v>
      </c>
      <c r="B92">
        <v>26</v>
      </c>
      <c r="C92" t="s">
        <v>36</v>
      </c>
      <c r="E92" t="s">
        <v>37</v>
      </c>
      <c r="F92">
        <v>1</v>
      </c>
      <c r="G92" t="s">
        <v>4</v>
      </c>
      <c r="K92">
        <v>91</v>
      </c>
      <c r="L92" s="10">
        <v>0.1398396875</v>
      </c>
      <c r="M92" s="11">
        <v>1.3646180555555555E-3</v>
      </c>
      <c r="N92" s="12">
        <v>40779</v>
      </c>
      <c r="O92" s="12">
        <v>43174</v>
      </c>
      <c r="P92" s="12">
        <v>33950</v>
      </c>
      <c r="Q92">
        <f t="shared" si="5"/>
        <v>40.779000000000003</v>
      </c>
      <c r="R92">
        <f t="shared" si="6"/>
        <v>43.173999999999999</v>
      </c>
      <c r="S92">
        <f t="shared" si="7"/>
        <v>33.950000000000003</v>
      </c>
      <c r="W92" s="25" t="str">
        <f>G92&amp;COUNTIF(G$2:G92,G92)</f>
        <v>Roman Rusinov18</v>
      </c>
    </row>
    <row r="93" spans="1:23" x14ac:dyDescent="0.25">
      <c r="A93">
        <v>1</v>
      </c>
      <c r="B93">
        <v>26</v>
      </c>
      <c r="C93" t="s">
        <v>36</v>
      </c>
      <c r="E93" t="s">
        <v>37</v>
      </c>
      <c r="F93">
        <v>1</v>
      </c>
      <c r="G93" t="s">
        <v>4</v>
      </c>
      <c r="K93">
        <v>92</v>
      </c>
      <c r="L93" s="10">
        <v>0.14121766203703703</v>
      </c>
      <c r="M93" s="11">
        <v>1.3779745370370371E-3</v>
      </c>
      <c r="N93" s="12">
        <v>40460</v>
      </c>
      <c r="O93" s="12">
        <v>42759</v>
      </c>
      <c r="P93" s="12">
        <v>35838</v>
      </c>
      <c r="Q93">
        <f t="shared" si="5"/>
        <v>40.46</v>
      </c>
      <c r="R93">
        <f t="shared" si="6"/>
        <v>42.759</v>
      </c>
      <c r="S93">
        <f t="shared" si="7"/>
        <v>35.838000000000001</v>
      </c>
      <c r="W93" s="25" t="str">
        <f>G93&amp;COUNTIF(G$2:G93,G93)</f>
        <v>Roman Rusinov19</v>
      </c>
    </row>
    <row r="94" spans="1:23" x14ac:dyDescent="0.25">
      <c r="A94">
        <v>1</v>
      </c>
      <c r="B94">
        <v>26</v>
      </c>
      <c r="C94" t="s">
        <v>36</v>
      </c>
      <c r="E94" t="s">
        <v>37</v>
      </c>
      <c r="F94">
        <v>1</v>
      </c>
      <c r="G94" t="s">
        <v>4</v>
      </c>
      <c r="K94">
        <v>93</v>
      </c>
      <c r="L94" s="10">
        <v>0.14259461805555554</v>
      </c>
      <c r="M94" s="11">
        <v>1.3769560185185185E-3</v>
      </c>
      <c r="N94" s="12">
        <v>40998</v>
      </c>
      <c r="O94" s="12">
        <v>43722</v>
      </c>
      <c r="P94" s="12">
        <v>34249</v>
      </c>
      <c r="Q94">
        <f t="shared" si="5"/>
        <v>40.997999999999998</v>
      </c>
      <c r="R94">
        <f t="shared" si="6"/>
        <v>43.722000000000001</v>
      </c>
      <c r="S94">
        <f t="shared" si="7"/>
        <v>34.249000000000002</v>
      </c>
      <c r="W94" s="25" t="str">
        <f>G94&amp;COUNTIF(G$2:G94,G94)</f>
        <v>Roman Rusinov20</v>
      </c>
    </row>
    <row r="95" spans="1:23" x14ac:dyDescent="0.25">
      <c r="A95">
        <v>1</v>
      </c>
      <c r="B95">
        <v>26</v>
      </c>
      <c r="C95" t="s">
        <v>36</v>
      </c>
      <c r="E95" t="s">
        <v>37</v>
      </c>
      <c r="F95">
        <v>1</v>
      </c>
      <c r="G95" t="s">
        <v>4</v>
      </c>
      <c r="K95">
        <v>94</v>
      </c>
      <c r="L95" s="10">
        <v>0.14397527777777777</v>
      </c>
      <c r="M95" s="11">
        <v>1.3806597222222224E-3</v>
      </c>
      <c r="N95" s="12">
        <v>41208</v>
      </c>
      <c r="O95" s="12">
        <v>43660</v>
      </c>
      <c r="P95" s="12">
        <v>34421</v>
      </c>
      <c r="Q95">
        <f t="shared" si="5"/>
        <v>41.207999999999998</v>
      </c>
      <c r="R95">
        <f t="shared" si="6"/>
        <v>43.66</v>
      </c>
      <c r="S95">
        <f t="shared" si="7"/>
        <v>34.420999999999999</v>
      </c>
      <c r="W95" s="25" t="str">
        <f>G95&amp;COUNTIF(G$2:G95,G95)</f>
        <v>Roman Rusinov21</v>
      </c>
    </row>
    <row r="96" spans="1:23" x14ac:dyDescent="0.25">
      <c r="A96">
        <v>1</v>
      </c>
      <c r="B96">
        <v>26</v>
      </c>
      <c r="C96" t="s">
        <v>36</v>
      </c>
      <c r="E96" t="s">
        <v>37</v>
      </c>
      <c r="F96">
        <v>1</v>
      </c>
      <c r="G96" t="s">
        <v>4</v>
      </c>
      <c r="K96">
        <v>95</v>
      </c>
      <c r="L96" s="10">
        <v>0.14534153935185185</v>
      </c>
      <c r="M96" s="11">
        <v>1.3662615740740742E-3</v>
      </c>
      <c r="N96" s="12">
        <v>40849</v>
      </c>
      <c r="O96" s="12">
        <v>43297</v>
      </c>
      <c r="P96" s="12">
        <v>33899</v>
      </c>
      <c r="Q96">
        <f t="shared" si="5"/>
        <v>40.848999999999997</v>
      </c>
      <c r="R96">
        <f t="shared" si="6"/>
        <v>43.296999999999997</v>
      </c>
      <c r="S96">
        <f t="shared" si="7"/>
        <v>33.899000000000001</v>
      </c>
      <c r="W96" s="25" t="str">
        <f>G96&amp;COUNTIF(G$2:G96,G96)</f>
        <v>Roman Rusinov22</v>
      </c>
    </row>
    <row r="97" spans="1:23" x14ac:dyDescent="0.25">
      <c r="A97">
        <v>1</v>
      </c>
      <c r="B97">
        <v>26</v>
      </c>
      <c r="C97" t="s">
        <v>36</v>
      </c>
      <c r="E97" t="s">
        <v>37</v>
      </c>
      <c r="F97">
        <v>1</v>
      </c>
      <c r="G97" t="s">
        <v>4</v>
      </c>
      <c r="K97">
        <v>96</v>
      </c>
      <c r="L97" s="10">
        <v>0.14671018518518519</v>
      </c>
      <c r="M97" s="11">
        <v>1.3686458333333335E-3</v>
      </c>
      <c r="N97" s="12">
        <v>40579</v>
      </c>
      <c r="O97" s="12">
        <v>43804</v>
      </c>
      <c r="P97" s="12">
        <v>33868</v>
      </c>
      <c r="Q97">
        <f t="shared" si="5"/>
        <v>40.579000000000001</v>
      </c>
      <c r="R97">
        <f t="shared" si="6"/>
        <v>43.804000000000002</v>
      </c>
      <c r="S97">
        <f t="shared" si="7"/>
        <v>33.868000000000002</v>
      </c>
      <c r="W97" s="25" t="str">
        <f>G97&amp;COUNTIF(G$2:G97,G97)</f>
        <v>Roman Rusinov23</v>
      </c>
    </row>
    <row r="98" spans="1:23" x14ac:dyDescent="0.25">
      <c r="A98">
        <v>1</v>
      </c>
      <c r="B98">
        <v>26</v>
      </c>
      <c r="C98" t="s">
        <v>36</v>
      </c>
      <c r="E98" t="s">
        <v>37</v>
      </c>
      <c r="F98">
        <v>1</v>
      </c>
      <c r="G98" t="s">
        <v>4</v>
      </c>
      <c r="K98">
        <v>97</v>
      </c>
      <c r="L98" s="10">
        <v>0.14807538194444445</v>
      </c>
      <c r="M98" s="11">
        <v>1.3651967592592594E-3</v>
      </c>
      <c r="N98" s="12">
        <v>40400</v>
      </c>
      <c r="O98" s="12">
        <v>43055</v>
      </c>
      <c r="P98" s="12">
        <v>34498</v>
      </c>
      <c r="Q98">
        <f t="shared" si="5"/>
        <v>40.4</v>
      </c>
      <c r="R98">
        <f t="shared" si="6"/>
        <v>43.055</v>
      </c>
      <c r="S98">
        <f t="shared" si="7"/>
        <v>34.497999999999998</v>
      </c>
      <c r="W98" s="25" t="str">
        <f>G98&amp;COUNTIF(G$2:G98,G98)</f>
        <v>Roman Rusinov24</v>
      </c>
    </row>
    <row r="99" spans="1:23" x14ac:dyDescent="0.25">
      <c r="A99">
        <v>1</v>
      </c>
      <c r="B99">
        <v>26</v>
      </c>
      <c r="C99" t="s">
        <v>36</v>
      </c>
      <c r="E99" t="s">
        <v>37</v>
      </c>
      <c r="F99">
        <v>1</v>
      </c>
      <c r="G99" t="s">
        <v>4</v>
      </c>
      <c r="H99" s="14">
        <v>0.55674244212962964</v>
      </c>
      <c r="I99">
        <v>4</v>
      </c>
      <c r="K99">
        <v>98</v>
      </c>
      <c r="L99" s="10">
        <v>0.149513125</v>
      </c>
      <c r="M99" s="11">
        <v>1.4377430555555556E-3</v>
      </c>
      <c r="N99" s="12">
        <v>40760</v>
      </c>
      <c r="O99" s="12">
        <v>43284</v>
      </c>
      <c r="Q99">
        <f t="shared" si="5"/>
        <v>40.76</v>
      </c>
      <c r="R99">
        <f t="shared" si="6"/>
        <v>43.283999999999999</v>
      </c>
      <c r="S99" t="b">
        <f t="shared" si="7"/>
        <v>0</v>
      </c>
      <c r="W99" s="25" t="str">
        <f>G99&amp;COUNTIF(G$2:G99,G99)</f>
        <v>Roman Rusinov25</v>
      </c>
    </row>
    <row r="100" spans="1:23" x14ac:dyDescent="0.25">
      <c r="A100">
        <v>1</v>
      </c>
      <c r="B100">
        <v>26</v>
      </c>
      <c r="C100" t="s">
        <v>36</v>
      </c>
      <c r="E100" t="s">
        <v>37</v>
      </c>
      <c r="F100">
        <v>1</v>
      </c>
      <c r="G100" t="s">
        <v>4</v>
      </c>
      <c r="J100" s="14">
        <v>0.55751813657407412</v>
      </c>
      <c r="K100">
        <v>99</v>
      </c>
      <c r="L100" s="10">
        <v>0.1515938310185185</v>
      </c>
      <c r="M100" s="11">
        <v>2.0807060185185186E-3</v>
      </c>
      <c r="O100" s="12">
        <v>43230</v>
      </c>
      <c r="P100" s="12">
        <v>33794</v>
      </c>
      <c r="Q100" t="b">
        <f t="shared" si="5"/>
        <v>0</v>
      </c>
      <c r="R100">
        <f t="shared" si="6"/>
        <v>43.23</v>
      </c>
      <c r="S100">
        <f t="shared" si="7"/>
        <v>33.793999999999997</v>
      </c>
      <c r="W100" s="25" t="str">
        <f>G100&amp;COUNTIF(G$2:G100,G100)</f>
        <v>Roman Rusinov26</v>
      </c>
    </row>
    <row r="101" spans="1:23" x14ac:dyDescent="0.25">
      <c r="A101">
        <v>1</v>
      </c>
      <c r="B101">
        <v>26</v>
      </c>
      <c r="C101" t="s">
        <v>36</v>
      </c>
      <c r="E101" t="s">
        <v>37</v>
      </c>
      <c r="F101">
        <v>1</v>
      </c>
      <c r="G101" t="s">
        <v>4</v>
      </c>
      <c r="K101">
        <v>100</v>
      </c>
      <c r="L101" s="10">
        <v>0.15296181712962964</v>
      </c>
      <c r="M101" s="11">
        <v>1.3679861111111113E-3</v>
      </c>
      <c r="N101" s="12">
        <v>40176</v>
      </c>
      <c r="O101" s="12">
        <v>43547</v>
      </c>
      <c r="P101" s="12">
        <v>34471</v>
      </c>
      <c r="Q101">
        <f t="shared" si="5"/>
        <v>40.176000000000002</v>
      </c>
      <c r="R101">
        <f t="shared" si="6"/>
        <v>43.546999999999997</v>
      </c>
      <c r="S101">
        <f t="shared" si="7"/>
        <v>34.470999999999997</v>
      </c>
      <c r="W101" s="25" t="str">
        <f>G101&amp;COUNTIF(G$2:G101,G101)</f>
        <v>Roman Rusinov27</v>
      </c>
    </row>
    <row r="102" spans="1:23" x14ac:dyDescent="0.25">
      <c r="A102">
        <v>1</v>
      </c>
      <c r="B102">
        <v>26</v>
      </c>
      <c r="C102" t="s">
        <v>36</v>
      </c>
      <c r="E102" t="s">
        <v>37</v>
      </c>
      <c r="F102">
        <v>1</v>
      </c>
      <c r="G102" t="s">
        <v>4</v>
      </c>
      <c r="K102">
        <v>101</v>
      </c>
      <c r="L102" s="10">
        <v>0.15432546296296298</v>
      </c>
      <c r="M102" s="11">
        <v>1.3636458333333332E-3</v>
      </c>
      <c r="N102" s="12">
        <v>40441</v>
      </c>
      <c r="O102" s="12">
        <v>43064</v>
      </c>
      <c r="P102" s="12">
        <v>34314</v>
      </c>
      <c r="Q102">
        <f t="shared" si="5"/>
        <v>40.441000000000003</v>
      </c>
      <c r="R102">
        <f t="shared" si="6"/>
        <v>43.064</v>
      </c>
      <c r="S102">
        <f t="shared" si="7"/>
        <v>34.314</v>
      </c>
      <c r="W102" s="25" t="str">
        <f>G102&amp;COUNTIF(G$2:G102,G102)</f>
        <v>Roman Rusinov28</v>
      </c>
    </row>
    <row r="103" spans="1:23" x14ac:dyDescent="0.25">
      <c r="A103">
        <v>1</v>
      </c>
      <c r="B103">
        <v>26</v>
      </c>
      <c r="C103" t="s">
        <v>36</v>
      </c>
      <c r="E103" t="s">
        <v>37</v>
      </c>
      <c r="F103">
        <v>1</v>
      </c>
      <c r="G103" t="s">
        <v>4</v>
      </c>
      <c r="K103">
        <v>102</v>
      </c>
      <c r="L103" s="10">
        <v>0.1556879398148148</v>
      </c>
      <c r="M103" s="11">
        <v>1.3624768518518517E-3</v>
      </c>
      <c r="N103" s="12">
        <v>40734</v>
      </c>
      <c r="O103" s="12">
        <v>43105</v>
      </c>
      <c r="P103" s="12">
        <v>33879</v>
      </c>
      <c r="Q103">
        <f t="shared" si="5"/>
        <v>40.734000000000002</v>
      </c>
      <c r="R103">
        <f t="shared" si="6"/>
        <v>43.104999999999997</v>
      </c>
      <c r="S103">
        <f t="shared" si="7"/>
        <v>33.878999999999998</v>
      </c>
      <c r="W103" s="25" t="str">
        <f>G103&amp;COUNTIF(G$2:G103,G103)</f>
        <v>Roman Rusinov29</v>
      </c>
    </row>
    <row r="104" spans="1:23" x14ac:dyDescent="0.25">
      <c r="A104">
        <v>1</v>
      </c>
      <c r="B104">
        <v>26</v>
      </c>
      <c r="C104" t="s">
        <v>36</v>
      </c>
      <c r="E104" t="s">
        <v>37</v>
      </c>
      <c r="F104">
        <v>1</v>
      </c>
      <c r="G104" t="s">
        <v>4</v>
      </c>
      <c r="K104">
        <v>103</v>
      </c>
      <c r="L104" s="10">
        <v>0.15705689814814813</v>
      </c>
      <c r="M104" s="11">
        <v>1.3689583333333331E-3</v>
      </c>
      <c r="N104" s="12">
        <v>40971</v>
      </c>
      <c r="O104" s="12">
        <v>43331</v>
      </c>
      <c r="P104" s="12">
        <v>33976</v>
      </c>
      <c r="Q104">
        <f t="shared" si="5"/>
        <v>40.970999999999997</v>
      </c>
      <c r="R104">
        <f t="shared" si="6"/>
        <v>43.331000000000003</v>
      </c>
      <c r="S104">
        <f t="shared" si="7"/>
        <v>33.975999999999999</v>
      </c>
      <c r="W104" s="25" t="str">
        <f>G104&amp;COUNTIF(G$2:G104,G104)</f>
        <v>Roman Rusinov30</v>
      </c>
    </row>
    <row r="105" spans="1:23" x14ac:dyDescent="0.25">
      <c r="A105">
        <v>1</v>
      </c>
      <c r="B105">
        <v>26</v>
      </c>
      <c r="C105" t="s">
        <v>36</v>
      </c>
      <c r="E105" t="s">
        <v>37</v>
      </c>
      <c r="F105">
        <v>1</v>
      </c>
      <c r="G105" t="s">
        <v>4</v>
      </c>
      <c r="K105">
        <v>104</v>
      </c>
      <c r="L105" s="10">
        <v>0.1584303587962963</v>
      </c>
      <c r="M105" s="11">
        <v>1.3734606481481482E-3</v>
      </c>
      <c r="N105" s="12">
        <v>40757</v>
      </c>
      <c r="O105" s="12">
        <v>43900</v>
      </c>
      <c r="P105" s="12">
        <v>34010</v>
      </c>
      <c r="Q105">
        <f t="shared" si="5"/>
        <v>40.756999999999998</v>
      </c>
      <c r="R105">
        <f t="shared" si="6"/>
        <v>43.9</v>
      </c>
      <c r="S105">
        <f t="shared" si="7"/>
        <v>34.01</v>
      </c>
      <c r="W105" s="25" t="str">
        <f>G105&amp;COUNTIF(G$2:G105,G105)</f>
        <v>Roman Rusinov31</v>
      </c>
    </row>
    <row r="106" spans="1:23" x14ac:dyDescent="0.25">
      <c r="A106">
        <v>1</v>
      </c>
      <c r="B106">
        <v>26</v>
      </c>
      <c r="C106" t="s">
        <v>36</v>
      </c>
      <c r="E106" t="s">
        <v>37</v>
      </c>
      <c r="F106">
        <v>1</v>
      </c>
      <c r="G106" t="s">
        <v>4</v>
      </c>
      <c r="K106">
        <v>105</v>
      </c>
      <c r="L106" s="10">
        <v>0.15981538194444445</v>
      </c>
      <c r="M106" s="11">
        <v>1.3850231481481482E-3</v>
      </c>
      <c r="N106" s="12">
        <v>40892</v>
      </c>
      <c r="O106" s="12">
        <v>44497</v>
      </c>
      <c r="P106" s="12">
        <v>34277</v>
      </c>
      <c r="Q106">
        <f t="shared" si="5"/>
        <v>40.892000000000003</v>
      </c>
      <c r="R106">
        <f t="shared" si="6"/>
        <v>44.497</v>
      </c>
      <c r="S106">
        <f t="shared" si="7"/>
        <v>34.277000000000001</v>
      </c>
      <c r="W106" s="25" t="str">
        <f>G106&amp;COUNTIF(G$2:G106,G106)</f>
        <v>Roman Rusinov32</v>
      </c>
    </row>
    <row r="107" spans="1:23" x14ac:dyDescent="0.25">
      <c r="A107">
        <v>1</v>
      </c>
      <c r="B107">
        <v>26</v>
      </c>
      <c r="C107" t="s">
        <v>36</v>
      </c>
      <c r="E107" t="s">
        <v>37</v>
      </c>
      <c r="F107">
        <v>1</v>
      </c>
      <c r="G107" t="s">
        <v>4</v>
      </c>
      <c r="K107">
        <v>106</v>
      </c>
      <c r="L107" s="10">
        <v>0.16118569444444444</v>
      </c>
      <c r="M107" s="11">
        <v>1.3703125E-3</v>
      </c>
      <c r="N107" s="12">
        <v>41228</v>
      </c>
      <c r="O107" s="12">
        <v>43300</v>
      </c>
      <c r="P107" s="12">
        <v>33867</v>
      </c>
      <c r="Q107">
        <f t="shared" si="5"/>
        <v>41.228000000000002</v>
      </c>
      <c r="R107">
        <f t="shared" si="6"/>
        <v>43.3</v>
      </c>
      <c r="S107">
        <f t="shared" si="7"/>
        <v>33.866999999999997</v>
      </c>
      <c r="W107" s="25" t="str">
        <f>G107&amp;COUNTIF(G$2:G107,G107)</f>
        <v>Roman Rusinov33</v>
      </c>
    </row>
    <row r="108" spans="1:23" x14ac:dyDescent="0.25">
      <c r="A108">
        <v>1</v>
      </c>
      <c r="B108">
        <v>26</v>
      </c>
      <c r="C108" t="s">
        <v>36</v>
      </c>
      <c r="E108" t="s">
        <v>37</v>
      </c>
      <c r="F108">
        <v>1</v>
      </c>
      <c r="G108" t="s">
        <v>4</v>
      </c>
      <c r="K108">
        <v>107</v>
      </c>
      <c r="L108" s="10">
        <v>0.16254641203703704</v>
      </c>
      <c r="M108" s="11">
        <v>1.3607175925925924E-3</v>
      </c>
      <c r="N108" s="12">
        <v>40446</v>
      </c>
      <c r="O108" s="12">
        <v>43106</v>
      </c>
      <c r="P108" s="12">
        <v>34014</v>
      </c>
      <c r="Q108">
        <f t="shared" si="5"/>
        <v>40.445999999999998</v>
      </c>
      <c r="R108">
        <f t="shared" si="6"/>
        <v>43.106000000000002</v>
      </c>
      <c r="S108">
        <f t="shared" si="7"/>
        <v>34.014000000000003</v>
      </c>
      <c r="W108" s="25" t="str">
        <f>G108&amp;COUNTIF(G$2:G108,G108)</f>
        <v>Roman Rusinov34</v>
      </c>
    </row>
    <row r="109" spans="1:23" x14ac:dyDescent="0.25">
      <c r="A109">
        <v>1</v>
      </c>
      <c r="B109">
        <v>26</v>
      </c>
      <c r="C109" t="s">
        <v>36</v>
      </c>
      <c r="E109" t="s">
        <v>37</v>
      </c>
      <c r="F109">
        <v>1</v>
      </c>
      <c r="G109" t="s">
        <v>4</v>
      </c>
      <c r="K109">
        <v>108</v>
      </c>
      <c r="L109" s="10">
        <v>0.16392984953703704</v>
      </c>
      <c r="M109" s="11">
        <v>1.3834375000000001E-3</v>
      </c>
      <c r="N109" s="12">
        <v>40729</v>
      </c>
      <c r="O109" s="12">
        <v>43735</v>
      </c>
      <c r="P109" s="12">
        <v>35065</v>
      </c>
      <c r="Q109">
        <f t="shared" si="5"/>
        <v>40.728999999999999</v>
      </c>
      <c r="R109">
        <f t="shared" si="6"/>
        <v>43.734999999999999</v>
      </c>
      <c r="S109">
        <f t="shared" si="7"/>
        <v>35.064999999999998</v>
      </c>
      <c r="W109" s="25" t="str">
        <f>G109&amp;COUNTIF(G$2:G109,G109)</f>
        <v>Roman Rusinov35</v>
      </c>
    </row>
    <row r="110" spans="1:23" x14ac:dyDescent="0.25">
      <c r="A110">
        <v>1</v>
      </c>
      <c r="B110">
        <v>26</v>
      </c>
      <c r="C110" t="s">
        <v>36</v>
      </c>
      <c r="E110" t="s">
        <v>37</v>
      </c>
      <c r="F110">
        <v>1</v>
      </c>
      <c r="G110" t="s">
        <v>4</v>
      </c>
      <c r="K110">
        <v>109</v>
      </c>
      <c r="L110" s="10">
        <v>0.16531876157407407</v>
      </c>
      <c r="M110" s="11">
        <v>1.3889120370370372E-3</v>
      </c>
      <c r="N110" s="12">
        <v>40772</v>
      </c>
      <c r="O110" s="12">
        <v>44409</v>
      </c>
      <c r="P110" s="12">
        <v>34821</v>
      </c>
      <c r="Q110">
        <f t="shared" si="5"/>
        <v>40.771999999999998</v>
      </c>
      <c r="R110">
        <f t="shared" si="6"/>
        <v>44.408999999999999</v>
      </c>
      <c r="S110">
        <f t="shared" si="7"/>
        <v>34.820999999999998</v>
      </c>
      <c r="W110" s="25" t="str">
        <f>G110&amp;COUNTIF(G$2:G110,G110)</f>
        <v>Roman Rusinov36</v>
      </c>
    </row>
    <row r="111" spans="1:23" x14ac:dyDescent="0.25">
      <c r="A111">
        <v>1</v>
      </c>
      <c r="B111">
        <v>26</v>
      </c>
      <c r="C111" t="s">
        <v>36</v>
      </c>
      <c r="E111" t="s">
        <v>37</v>
      </c>
      <c r="F111">
        <v>1</v>
      </c>
      <c r="G111" t="s">
        <v>4</v>
      </c>
      <c r="K111">
        <v>110</v>
      </c>
      <c r="L111" s="10">
        <v>0.16671155092592593</v>
      </c>
      <c r="M111" s="11">
        <v>1.3927893518518519E-3</v>
      </c>
      <c r="N111" s="12">
        <v>41300</v>
      </c>
      <c r="O111" s="12">
        <v>44276</v>
      </c>
      <c r="P111" s="12">
        <v>34761</v>
      </c>
      <c r="Q111">
        <f t="shared" si="5"/>
        <v>41.3</v>
      </c>
      <c r="R111">
        <f t="shared" si="6"/>
        <v>44.276000000000003</v>
      </c>
      <c r="S111">
        <f t="shared" si="7"/>
        <v>34.761000000000003</v>
      </c>
      <c r="W111" s="25" t="str">
        <f>G111&amp;COUNTIF(G$2:G111,G111)</f>
        <v>Roman Rusinov37</v>
      </c>
    </row>
    <row r="112" spans="1:23" x14ac:dyDescent="0.25">
      <c r="A112">
        <v>1</v>
      </c>
      <c r="B112">
        <v>26</v>
      </c>
      <c r="C112" t="s">
        <v>36</v>
      </c>
      <c r="E112" t="s">
        <v>37</v>
      </c>
      <c r="F112">
        <v>1</v>
      </c>
      <c r="G112" t="s">
        <v>4</v>
      </c>
      <c r="K112">
        <v>111</v>
      </c>
      <c r="L112" s="10">
        <v>0.16810660879629627</v>
      </c>
      <c r="M112" s="11">
        <v>1.3950578703703703E-3</v>
      </c>
      <c r="N112" s="12">
        <v>41019</v>
      </c>
      <c r="O112" s="12">
        <v>45012</v>
      </c>
      <c r="P112" s="12">
        <v>34502</v>
      </c>
      <c r="Q112">
        <f t="shared" si="5"/>
        <v>41.018999999999998</v>
      </c>
      <c r="R112">
        <f t="shared" si="6"/>
        <v>45.012</v>
      </c>
      <c r="S112">
        <f t="shared" si="7"/>
        <v>34.502000000000002</v>
      </c>
      <c r="W112" s="25" t="str">
        <f>G112&amp;COUNTIF(G$2:G112,G112)</f>
        <v>Roman Rusinov38</v>
      </c>
    </row>
    <row r="113" spans="1:23" x14ac:dyDescent="0.25">
      <c r="A113">
        <v>2</v>
      </c>
      <c r="B113">
        <v>36</v>
      </c>
      <c r="C113" t="s">
        <v>7</v>
      </c>
      <c r="E113" t="s">
        <v>38</v>
      </c>
      <c r="F113">
        <v>1</v>
      </c>
      <c r="G113" t="s">
        <v>39</v>
      </c>
      <c r="K113">
        <v>1</v>
      </c>
      <c r="L113" s="10">
        <v>1.3354166666666668E-3</v>
      </c>
      <c r="M113" s="11">
        <v>1.3354166666666668E-3</v>
      </c>
      <c r="O113" s="12">
        <v>41414</v>
      </c>
      <c r="P113" s="12">
        <v>33695</v>
      </c>
      <c r="Q113" t="b">
        <f t="shared" si="5"/>
        <v>0</v>
      </c>
      <c r="R113">
        <f t="shared" si="6"/>
        <v>41.414000000000001</v>
      </c>
      <c r="S113">
        <f t="shared" si="7"/>
        <v>33.695</v>
      </c>
      <c r="T113">
        <f>MIN(Q113:Q154)</f>
        <v>39.703000000000003</v>
      </c>
      <c r="U113">
        <f t="shared" ref="U113:V113" si="8">MIN(R113:R154)</f>
        <v>41.414000000000001</v>
      </c>
      <c r="V113">
        <f t="shared" si="8"/>
        <v>33.695</v>
      </c>
      <c r="W113" s="25" t="str">
        <f>G113&amp;COUNTIF(G$2:G113,G113)</f>
        <v>Aidan Read1</v>
      </c>
    </row>
    <row r="114" spans="1:23" x14ac:dyDescent="0.25">
      <c r="A114">
        <v>2</v>
      </c>
      <c r="B114">
        <v>36</v>
      </c>
      <c r="C114" t="s">
        <v>7</v>
      </c>
      <c r="E114" t="s">
        <v>38</v>
      </c>
      <c r="F114">
        <v>1</v>
      </c>
      <c r="G114" t="s">
        <v>39</v>
      </c>
      <c r="K114">
        <v>2</v>
      </c>
      <c r="L114" s="10">
        <v>2.6709837962962963E-3</v>
      </c>
      <c r="M114" s="11">
        <v>1.3355671296296299E-3</v>
      </c>
      <c r="N114" s="12">
        <v>39703</v>
      </c>
      <c r="O114" s="12">
        <v>41808</v>
      </c>
      <c r="P114" s="12">
        <v>33882</v>
      </c>
      <c r="Q114">
        <f t="shared" si="5"/>
        <v>39.703000000000003</v>
      </c>
      <c r="R114">
        <f t="shared" si="6"/>
        <v>41.808</v>
      </c>
      <c r="S114">
        <f t="shared" si="7"/>
        <v>33.881999999999998</v>
      </c>
      <c r="W114" s="25" t="str">
        <f>G114&amp;COUNTIF(G$2:G114,G114)</f>
        <v>Aidan Read2</v>
      </c>
    </row>
    <row r="115" spans="1:23" x14ac:dyDescent="0.25">
      <c r="A115">
        <v>2</v>
      </c>
      <c r="B115">
        <v>36</v>
      </c>
      <c r="C115" t="s">
        <v>7</v>
      </c>
      <c r="E115" t="s">
        <v>38</v>
      </c>
      <c r="F115">
        <v>1</v>
      </c>
      <c r="G115" t="s">
        <v>39</v>
      </c>
      <c r="K115">
        <v>3</v>
      </c>
      <c r="L115" s="10">
        <v>4.0121874999999993E-3</v>
      </c>
      <c r="M115" s="11">
        <v>1.3412037037037038E-3</v>
      </c>
      <c r="N115" s="12">
        <v>40052</v>
      </c>
      <c r="O115" s="12">
        <v>42042</v>
      </c>
      <c r="P115" s="12">
        <v>33786</v>
      </c>
      <c r="Q115">
        <f t="shared" si="5"/>
        <v>40.052</v>
      </c>
      <c r="R115">
        <f t="shared" si="6"/>
        <v>42.042000000000002</v>
      </c>
      <c r="S115">
        <f t="shared" si="7"/>
        <v>33.786000000000001</v>
      </c>
      <c r="W115" s="25" t="str">
        <f>G115&amp;COUNTIF(G$2:G115,G115)</f>
        <v>Aidan Read3</v>
      </c>
    </row>
    <row r="116" spans="1:23" x14ac:dyDescent="0.25">
      <c r="A116">
        <v>2</v>
      </c>
      <c r="B116">
        <v>36</v>
      </c>
      <c r="C116" t="s">
        <v>7</v>
      </c>
      <c r="E116" t="s">
        <v>38</v>
      </c>
      <c r="F116">
        <v>1</v>
      </c>
      <c r="G116" t="s">
        <v>39</v>
      </c>
      <c r="K116">
        <v>4</v>
      </c>
      <c r="L116" s="10">
        <v>5.3589467592592595E-3</v>
      </c>
      <c r="M116" s="11">
        <v>1.3467592592592594E-3</v>
      </c>
      <c r="N116" s="12">
        <v>39917</v>
      </c>
      <c r="O116" s="12">
        <v>42137</v>
      </c>
      <c r="P116" s="12">
        <v>34306</v>
      </c>
      <c r="Q116">
        <f t="shared" si="5"/>
        <v>39.917000000000002</v>
      </c>
      <c r="R116">
        <f t="shared" si="6"/>
        <v>42.137</v>
      </c>
      <c r="S116">
        <f t="shared" si="7"/>
        <v>34.305999999999997</v>
      </c>
      <c r="W116" s="25" t="str">
        <f>G116&amp;COUNTIF(G$2:G116,G116)</f>
        <v>Aidan Read4</v>
      </c>
    </row>
    <row r="117" spans="1:23" x14ac:dyDescent="0.25">
      <c r="A117">
        <v>2</v>
      </c>
      <c r="B117">
        <v>36</v>
      </c>
      <c r="C117" t="s">
        <v>7</v>
      </c>
      <c r="E117" t="s">
        <v>38</v>
      </c>
      <c r="F117">
        <v>1</v>
      </c>
      <c r="G117" t="s">
        <v>39</v>
      </c>
      <c r="K117">
        <v>5</v>
      </c>
      <c r="L117" s="10">
        <v>6.7031249999999999E-3</v>
      </c>
      <c r="M117" s="11">
        <v>1.3441782407407406E-3</v>
      </c>
      <c r="N117" s="12">
        <v>40205</v>
      </c>
      <c r="O117" s="12">
        <v>42217</v>
      </c>
      <c r="P117" s="12">
        <v>33715</v>
      </c>
      <c r="Q117">
        <f t="shared" si="5"/>
        <v>40.204999999999998</v>
      </c>
      <c r="R117">
        <f t="shared" si="6"/>
        <v>42.216999999999999</v>
      </c>
      <c r="S117">
        <f t="shared" si="7"/>
        <v>33.715000000000003</v>
      </c>
      <c r="W117" s="25" t="str">
        <f>G117&amp;COUNTIF(G$2:G117,G117)</f>
        <v>Aidan Read5</v>
      </c>
    </row>
    <row r="118" spans="1:23" x14ac:dyDescent="0.25">
      <c r="A118">
        <v>2</v>
      </c>
      <c r="B118">
        <v>36</v>
      </c>
      <c r="C118" t="s">
        <v>7</v>
      </c>
      <c r="E118" t="s">
        <v>38</v>
      </c>
      <c r="F118">
        <v>1</v>
      </c>
      <c r="G118" t="s">
        <v>39</v>
      </c>
      <c r="K118">
        <v>6</v>
      </c>
      <c r="L118" s="10">
        <v>8.0480671296296307E-3</v>
      </c>
      <c r="M118" s="11">
        <v>1.3449421296296297E-3</v>
      </c>
      <c r="N118" s="12">
        <v>40106</v>
      </c>
      <c r="O118" s="12">
        <v>42381</v>
      </c>
      <c r="P118" s="12">
        <v>33716</v>
      </c>
      <c r="Q118">
        <f t="shared" si="5"/>
        <v>40.106000000000002</v>
      </c>
      <c r="R118">
        <f t="shared" si="6"/>
        <v>42.381</v>
      </c>
      <c r="S118">
        <f t="shared" si="7"/>
        <v>33.716000000000001</v>
      </c>
      <c r="W118" s="25" t="str">
        <f>G118&amp;COUNTIF(G$2:G118,G118)</f>
        <v>Aidan Read6</v>
      </c>
    </row>
    <row r="119" spans="1:23" x14ac:dyDescent="0.25">
      <c r="A119">
        <v>2</v>
      </c>
      <c r="B119">
        <v>36</v>
      </c>
      <c r="C119" t="s">
        <v>7</v>
      </c>
      <c r="E119" t="s">
        <v>38</v>
      </c>
      <c r="F119">
        <v>1</v>
      </c>
      <c r="G119" t="s">
        <v>39</v>
      </c>
      <c r="K119">
        <v>7</v>
      </c>
      <c r="L119" s="10">
        <v>9.3947106481481486E-3</v>
      </c>
      <c r="M119" s="11">
        <v>1.3466435185185185E-3</v>
      </c>
      <c r="N119" s="12">
        <v>40019</v>
      </c>
      <c r="O119" s="12">
        <v>42385</v>
      </c>
      <c r="P119" s="12">
        <v>33946</v>
      </c>
      <c r="Q119">
        <f t="shared" si="5"/>
        <v>40.018999999999998</v>
      </c>
      <c r="R119">
        <f t="shared" si="6"/>
        <v>42.384999999999998</v>
      </c>
      <c r="S119">
        <f t="shared" si="7"/>
        <v>33.945999999999998</v>
      </c>
      <c r="W119" s="25" t="str">
        <f>G119&amp;COUNTIF(G$2:G119,G119)</f>
        <v>Aidan Read7</v>
      </c>
    </row>
    <row r="120" spans="1:23" x14ac:dyDescent="0.25">
      <c r="A120">
        <v>2</v>
      </c>
      <c r="B120">
        <v>36</v>
      </c>
      <c r="C120" t="s">
        <v>7</v>
      </c>
      <c r="E120" t="s">
        <v>38</v>
      </c>
      <c r="F120">
        <v>1</v>
      </c>
      <c r="G120" t="s">
        <v>39</v>
      </c>
      <c r="K120">
        <v>8</v>
      </c>
      <c r="L120" s="10">
        <v>1.0762905092592591E-2</v>
      </c>
      <c r="M120" s="11">
        <v>1.3681944444444444E-3</v>
      </c>
      <c r="N120" s="12">
        <v>41565</v>
      </c>
      <c r="O120" s="12">
        <v>42622</v>
      </c>
      <c r="P120" s="12">
        <v>34025</v>
      </c>
      <c r="Q120">
        <f t="shared" si="5"/>
        <v>41.564999999999998</v>
      </c>
      <c r="R120">
        <f t="shared" si="6"/>
        <v>42.622</v>
      </c>
      <c r="S120">
        <f t="shared" si="7"/>
        <v>34.024999999999999</v>
      </c>
      <c r="W120" s="25" t="str">
        <f>G120&amp;COUNTIF(G$2:G120,G120)</f>
        <v>Aidan Read8</v>
      </c>
    </row>
    <row r="121" spans="1:23" x14ac:dyDescent="0.25">
      <c r="A121">
        <v>2</v>
      </c>
      <c r="B121">
        <v>36</v>
      </c>
      <c r="C121" t="s">
        <v>7</v>
      </c>
      <c r="E121" t="s">
        <v>38</v>
      </c>
      <c r="F121">
        <v>1</v>
      </c>
      <c r="G121" t="s">
        <v>39</v>
      </c>
      <c r="K121">
        <v>9</v>
      </c>
      <c r="L121" s="10">
        <v>1.2163078703703702E-2</v>
      </c>
      <c r="M121" s="11">
        <v>1.4001736111111109E-3</v>
      </c>
      <c r="N121" s="12">
        <v>41605</v>
      </c>
      <c r="O121" s="12">
        <v>43515</v>
      </c>
      <c r="P121" s="12">
        <v>35855</v>
      </c>
      <c r="Q121">
        <f t="shared" si="5"/>
        <v>41.604999999999997</v>
      </c>
      <c r="R121">
        <f t="shared" si="6"/>
        <v>43.515000000000001</v>
      </c>
      <c r="S121">
        <f t="shared" si="7"/>
        <v>35.854999999999997</v>
      </c>
      <c r="W121" s="25" t="str">
        <f>G121&amp;COUNTIF(G$2:G121,G121)</f>
        <v>Aidan Read9</v>
      </c>
    </row>
    <row r="122" spans="1:23" x14ac:dyDescent="0.25">
      <c r="A122">
        <v>2</v>
      </c>
      <c r="B122">
        <v>36</v>
      </c>
      <c r="C122" t="s">
        <v>7</v>
      </c>
      <c r="E122" t="s">
        <v>38</v>
      </c>
      <c r="F122">
        <v>1</v>
      </c>
      <c r="G122" t="s">
        <v>39</v>
      </c>
      <c r="K122">
        <v>10</v>
      </c>
      <c r="L122" s="10">
        <v>1.3517581018518519E-2</v>
      </c>
      <c r="M122" s="11">
        <v>1.3545023148148147E-3</v>
      </c>
      <c r="N122" s="12">
        <v>40584</v>
      </c>
      <c r="O122" s="12">
        <v>42681</v>
      </c>
      <c r="P122" s="12">
        <v>33764</v>
      </c>
      <c r="Q122">
        <f t="shared" si="5"/>
        <v>40.584000000000003</v>
      </c>
      <c r="R122">
        <f t="shared" si="6"/>
        <v>42.680999999999997</v>
      </c>
      <c r="S122">
        <f t="shared" si="7"/>
        <v>33.764000000000003</v>
      </c>
      <c r="W122" s="25" t="str">
        <f>G122&amp;COUNTIF(G$2:G122,G122)</f>
        <v>Aidan Read10</v>
      </c>
    </row>
    <row r="123" spans="1:23" x14ac:dyDescent="0.25">
      <c r="A123">
        <v>2</v>
      </c>
      <c r="B123">
        <v>36</v>
      </c>
      <c r="C123" t="s">
        <v>7</v>
      </c>
      <c r="E123" t="s">
        <v>38</v>
      </c>
      <c r="F123">
        <v>1</v>
      </c>
      <c r="G123" t="s">
        <v>39</v>
      </c>
      <c r="K123">
        <v>11</v>
      </c>
      <c r="L123" s="10">
        <v>1.4882083333333332E-2</v>
      </c>
      <c r="M123" s="11">
        <v>1.3645023148148149E-3</v>
      </c>
      <c r="N123" s="12">
        <v>40237</v>
      </c>
      <c r="O123" s="12">
        <v>43057</v>
      </c>
      <c r="P123" s="12">
        <v>34599</v>
      </c>
      <c r="Q123">
        <f t="shared" si="5"/>
        <v>40.237000000000002</v>
      </c>
      <c r="R123">
        <f t="shared" si="6"/>
        <v>43.057000000000002</v>
      </c>
      <c r="S123">
        <f t="shared" si="7"/>
        <v>34.598999999999997</v>
      </c>
      <c r="W123" s="25" t="str">
        <f>G123&amp;COUNTIF(G$2:G123,G123)</f>
        <v>Aidan Read11</v>
      </c>
    </row>
    <row r="124" spans="1:23" x14ac:dyDescent="0.25">
      <c r="A124">
        <v>2</v>
      </c>
      <c r="B124">
        <v>36</v>
      </c>
      <c r="C124" t="s">
        <v>7</v>
      </c>
      <c r="E124" t="s">
        <v>38</v>
      </c>
      <c r="F124">
        <v>1</v>
      </c>
      <c r="G124" t="s">
        <v>39</v>
      </c>
      <c r="K124">
        <v>12</v>
      </c>
      <c r="L124" s="10">
        <v>1.6250821759259258E-2</v>
      </c>
      <c r="M124" s="11">
        <v>1.368738425925926E-3</v>
      </c>
      <c r="N124" s="12">
        <v>40731</v>
      </c>
      <c r="O124" s="12">
        <v>43543</v>
      </c>
      <c r="P124" s="12">
        <v>33985</v>
      </c>
      <c r="Q124">
        <f t="shared" si="5"/>
        <v>40.731000000000002</v>
      </c>
      <c r="R124">
        <f t="shared" si="6"/>
        <v>43.542999999999999</v>
      </c>
      <c r="S124">
        <f t="shared" si="7"/>
        <v>33.984999999999999</v>
      </c>
      <c r="W124" s="25" t="str">
        <f>G124&amp;COUNTIF(G$2:G124,G124)</f>
        <v>Aidan Read12</v>
      </c>
    </row>
    <row r="125" spans="1:23" x14ac:dyDescent="0.25">
      <c r="A125">
        <v>2</v>
      </c>
      <c r="B125">
        <v>36</v>
      </c>
      <c r="C125" t="s">
        <v>7</v>
      </c>
      <c r="E125" t="s">
        <v>38</v>
      </c>
      <c r="F125">
        <v>1</v>
      </c>
      <c r="G125" t="s">
        <v>39</v>
      </c>
      <c r="K125">
        <v>13</v>
      </c>
      <c r="L125" s="10">
        <v>1.7613217592592594E-2</v>
      </c>
      <c r="M125" s="11">
        <v>1.3623958333333335E-3</v>
      </c>
      <c r="N125" s="12">
        <v>40251</v>
      </c>
      <c r="O125" s="12">
        <v>42925</v>
      </c>
      <c r="P125" s="12">
        <v>34535</v>
      </c>
      <c r="Q125">
        <f t="shared" si="5"/>
        <v>40.250999999999998</v>
      </c>
      <c r="R125">
        <f t="shared" si="6"/>
        <v>42.924999999999997</v>
      </c>
      <c r="S125">
        <f t="shared" si="7"/>
        <v>34.534999999999997</v>
      </c>
      <c r="W125" s="25" t="str">
        <f>G125&amp;COUNTIF(G$2:G125,G125)</f>
        <v>Aidan Read13</v>
      </c>
    </row>
    <row r="126" spans="1:23" x14ac:dyDescent="0.25">
      <c r="A126">
        <v>2</v>
      </c>
      <c r="B126">
        <v>36</v>
      </c>
      <c r="C126" t="s">
        <v>7</v>
      </c>
      <c r="E126" t="s">
        <v>38</v>
      </c>
      <c r="F126">
        <v>1</v>
      </c>
      <c r="G126" t="s">
        <v>39</v>
      </c>
      <c r="K126">
        <v>14</v>
      </c>
      <c r="L126" s="10">
        <v>1.8972210648148146E-2</v>
      </c>
      <c r="M126" s="11">
        <v>1.3589930555555553E-3</v>
      </c>
      <c r="N126" s="12">
        <v>40354</v>
      </c>
      <c r="O126" s="12">
        <v>43009</v>
      </c>
      <c r="P126" s="12">
        <v>34054</v>
      </c>
      <c r="Q126">
        <f t="shared" si="5"/>
        <v>40.353999999999999</v>
      </c>
      <c r="R126">
        <f t="shared" si="6"/>
        <v>43.009</v>
      </c>
      <c r="S126">
        <f t="shared" si="7"/>
        <v>34.054000000000002</v>
      </c>
      <c r="W126" s="25" t="str">
        <f>G126&amp;COUNTIF(G$2:G126,G126)</f>
        <v>Aidan Read14</v>
      </c>
    </row>
    <row r="127" spans="1:23" x14ac:dyDescent="0.25">
      <c r="A127">
        <v>2</v>
      </c>
      <c r="B127">
        <v>36</v>
      </c>
      <c r="C127" t="s">
        <v>7</v>
      </c>
      <c r="E127" t="s">
        <v>38</v>
      </c>
      <c r="F127">
        <v>1</v>
      </c>
      <c r="G127" t="s">
        <v>39</v>
      </c>
      <c r="K127">
        <v>15</v>
      </c>
      <c r="L127" s="10">
        <v>2.0372638888888888E-2</v>
      </c>
      <c r="M127" s="11">
        <v>1.4004282407407409E-3</v>
      </c>
      <c r="N127" s="12">
        <v>41204</v>
      </c>
      <c r="O127" s="12">
        <v>45448</v>
      </c>
      <c r="P127" s="12">
        <v>34345</v>
      </c>
      <c r="Q127">
        <f t="shared" si="5"/>
        <v>41.204000000000001</v>
      </c>
      <c r="R127">
        <f t="shared" si="6"/>
        <v>45.448</v>
      </c>
      <c r="S127">
        <f t="shared" si="7"/>
        <v>34.344999999999999</v>
      </c>
      <c r="W127" s="25" t="str">
        <f>G127&amp;COUNTIF(G$2:G127,G127)</f>
        <v>Aidan Read15</v>
      </c>
    </row>
    <row r="128" spans="1:23" x14ac:dyDescent="0.25">
      <c r="A128">
        <v>2</v>
      </c>
      <c r="B128">
        <v>36</v>
      </c>
      <c r="C128" t="s">
        <v>7</v>
      </c>
      <c r="E128" t="s">
        <v>38</v>
      </c>
      <c r="F128">
        <v>1</v>
      </c>
      <c r="G128" t="s">
        <v>39</v>
      </c>
      <c r="K128">
        <v>16</v>
      </c>
      <c r="L128" s="10">
        <v>2.1742835648148148E-2</v>
      </c>
      <c r="M128" s="11">
        <v>1.3701967592592594E-3</v>
      </c>
      <c r="N128" s="12">
        <v>40628</v>
      </c>
      <c r="O128" s="12">
        <v>43307</v>
      </c>
      <c r="P128" s="12">
        <v>34450</v>
      </c>
      <c r="Q128">
        <f t="shared" si="5"/>
        <v>40.628</v>
      </c>
      <c r="R128">
        <f t="shared" si="6"/>
        <v>43.307000000000002</v>
      </c>
      <c r="S128">
        <f t="shared" si="7"/>
        <v>34.450000000000003</v>
      </c>
      <c r="W128" s="25" t="str">
        <f>G128&amp;COUNTIF(G$2:G128,G128)</f>
        <v>Aidan Read16</v>
      </c>
    </row>
    <row r="129" spans="1:23" x14ac:dyDescent="0.25">
      <c r="A129">
        <v>2</v>
      </c>
      <c r="B129">
        <v>36</v>
      </c>
      <c r="C129" t="s">
        <v>7</v>
      </c>
      <c r="E129" t="s">
        <v>38</v>
      </c>
      <c r="F129">
        <v>1</v>
      </c>
      <c r="G129" t="s">
        <v>39</v>
      </c>
      <c r="K129">
        <v>17</v>
      </c>
      <c r="L129" s="10">
        <v>2.3106886574074073E-2</v>
      </c>
      <c r="M129" s="11">
        <v>1.3640509259259259E-3</v>
      </c>
      <c r="N129" s="12">
        <v>40694</v>
      </c>
      <c r="O129" s="12">
        <v>43126</v>
      </c>
      <c r="P129" s="12">
        <v>34034</v>
      </c>
      <c r="Q129">
        <f t="shared" si="5"/>
        <v>40.694000000000003</v>
      </c>
      <c r="R129">
        <f t="shared" si="6"/>
        <v>43.125999999999998</v>
      </c>
      <c r="S129">
        <f t="shared" si="7"/>
        <v>34.033999999999999</v>
      </c>
      <c r="W129" s="25" t="str">
        <f>G129&amp;COUNTIF(G$2:G129,G129)</f>
        <v>Aidan Read17</v>
      </c>
    </row>
    <row r="130" spans="1:23" x14ac:dyDescent="0.25">
      <c r="A130">
        <v>2</v>
      </c>
      <c r="B130">
        <v>36</v>
      </c>
      <c r="C130" t="s">
        <v>7</v>
      </c>
      <c r="E130" t="s">
        <v>38</v>
      </c>
      <c r="F130">
        <v>1</v>
      </c>
      <c r="G130" t="s">
        <v>39</v>
      </c>
      <c r="K130">
        <v>18</v>
      </c>
      <c r="L130" s="10">
        <v>2.4482488425925927E-2</v>
      </c>
      <c r="M130" s="11">
        <v>1.3756018518518518E-3</v>
      </c>
      <c r="N130" s="12">
        <v>41069</v>
      </c>
      <c r="O130" s="12">
        <v>43540</v>
      </c>
      <c r="P130" s="12">
        <v>34243</v>
      </c>
      <c r="Q130">
        <f t="shared" si="5"/>
        <v>41.069000000000003</v>
      </c>
      <c r="R130">
        <f t="shared" si="6"/>
        <v>43.54</v>
      </c>
      <c r="S130">
        <f t="shared" si="7"/>
        <v>34.243000000000002</v>
      </c>
      <c r="W130" s="25" t="str">
        <f>G130&amp;COUNTIF(G$2:G130,G130)</f>
        <v>Aidan Read18</v>
      </c>
    </row>
    <row r="131" spans="1:23" x14ac:dyDescent="0.25">
      <c r="A131">
        <v>2</v>
      </c>
      <c r="B131">
        <v>36</v>
      </c>
      <c r="C131" t="s">
        <v>7</v>
      </c>
      <c r="E131" t="s">
        <v>38</v>
      </c>
      <c r="F131">
        <v>1</v>
      </c>
      <c r="G131" t="s">
        <v>39</v>
      </c>
      <c r="K131">
        <v>19</v>
      </c>
      <c r="L131" s="10">
        <v>2.5861446759259259E-2</v>
      </c>
      <c r="M131" s="11">
        <v>1.3789583333333334E-3</v>
      </c>
      <c r="N131" s="12">
        <v>41395</v>
      </c>
      <c r="O131" s="12">
        <v>43722</v>
      </c>
      <c r="P131" s="12">
        <v>34025</v>
      </c>
      <c r="Q131">
        <f t="shared" ref="Q131:Q194" si="9">IF((N131/1000)&gt;10,(N131/1000))</f>
        <v>41.395000000000003</v>
      </c>
      <c r="R131">
        <f t="shared" si="6"/>
        <v>43.722000000000001</v>
      </c>
      <c r="S131">
        <f t="shared" si="7"/>
        <v>34.024999999999999</v>
      </c>
      <c r="W131" s="25" t="str">
        <f>G131&amp;COUNTIF(G$2:G131,G131)</f>
        <v>Aidan Read19</v>
      </c>
    </row>
    <row r="132" spans="1:23" x14ac:dyDescent="0.25">
      <c r="A132">
        <v>2</v>
      </c>
      <c r="B132">
        <v>36</v>
      </c>
      <c r="C132" t="s">
        <v>7</v>
      </c>
      <c r="E132" t="s">
        <v>38</v>
      </c>
      <c r="F132">
        <v>1</v>
      </c>
      <c r="G132" t="s">
        <v>39</v>
      </c>
      <c r="K132">
        <v>20</v>
      </c>
      <c r="L132" s="10">
        <v>2.7235844907407408E-2</v>
      </c>
      <c r="M132" s="11">
        <v>1.3743981481481482E-3</v>
      </c>
      <c r="N132" s="12">
        <v>41838</v>
      </c>
      <c r="O132" s="12">
        <v>43075</v>
      </c>
      <c r="P132" s="12">
        <v>33835</v>
      </c>
      <c r="Q132">
        <f t="shared" si="9"/>
        <v>41.838000000000001</v>
      </c>
      <c r="R132">
        <f t="shared" si="6"/>
        <v>43.075000000000003</v>
      </c>
      <c r="S132">
        <f t="shared" si="7"/>
        <v>33.835000000000001</v>
      </c>
      <c r="W132" s="25" t="str">
        <f>G132&amp;COUNTIF(G$2:G132,G132)</f>
        <v>Aidan Read20</v>
      </c>
    </row>
    <row r="133" spans="1:23" x14ac:dyDescent="0.25">
      <c r="A133">
        <v>2</v>
      </c>
      <c r="B133">
        <v>36</v>
      </c>
      <c r="C133" t="s">
        <v>7</v>
      </c>
      <c r="E133" t="s">
        <v>38</v>
      </c>
      <c r="F133">
        <v>1</v>
      </c>
      <c r="G133" t="s">
        <v>39</v>
      </c>
      <c r="K133">
        <v>21</v>
      </c>
      <c r="L133" s="10">
        <v>2.8602893518518521E-2</v>
      </c>
      <c r="M133" s="11">
        <v>1.3670486111111112E-3</v>
      </c>
      <c r="N133" s="12">
        <v>40590</v>
      </c>
      <c r="O133" s="12">
        <v>42988</v>
      </c>
      <c r="P133" s="12">
        <v>34535</v>
      </c>
      <c r="Q133">
        <f t="shared" si="9"/>
        <v>40.590000000000003</v>
      </c>
      <c r="R133">
        <f t="shared" si="6"/>
        <v>42.988</v>
      </c>
      <c r="S133">
        <f t="shared" si="7"/>
        <v>34.534999999999997</v>
      </c>
      <c r="W133" s="25" t="str">
        <f>G133&amp;COUNTIF(G$2:G133,G133)</f>
        <v>Aidan Read21</v>
      </c>
    </row>
    <row r="134" spans="1:23" x14ac:dyDescent="0.25">
      <c r="A134">
        <v>2</v>
      </c>
      <c r="B134">
        <v>36</v>
      </c>
      <c r="C134" t="s">
        <v>7</v>
      </c>
      <c r="E134" t="s">
        <v>38</v>
      </c>
      <c r="F134">
        <v>1</v>
      </c>
      <c r="G134" t="s">
        <v>39</v>
      </c>
      <c r="H134" s="14">
        <v>0.43728472222222226</v>
      </c>
      <c r="I134">
        <v>1</v>
      </c>
      <c r="K134">
        <v>22</v>
      </c>
      <c r="L134" s="10">
        <v>3.0054224537037041E-2</v>
      </c>
      <c r="M134" s="11">
        <v>1.4513310185185187E-3</v>
      </c>
      <c r="N134" s="12">
        <v>40818</v>
      </c>
      <c r="O134" s="12">
        <v>43192</v>
      </c>
      <c r="Q134">
        <f t="shared" si="9"/>
        <v>40.817999999999998</v>
      </c>
      <c r="R134">
        <f t="shared" si="6"/>
        <v>43.192</v>
      </c>
      <c r="S134" t="b">
        <f t="shared" si="7"/>
        <v>0</v>
      </c>
      <c r="W134" s="25" t="str">
        <f>G134&amp;COUNTIF(G$2:G134,G134)</f>
        <v>Aidan Read22</v>
      </c>
    </row>
    <row r="135" spans="1:23" x14ac:dyDescent="0.25">
      <c r="A135">
        <v>2</v>
      </c>
      <c r="B135">
        <v>36</v>
      </c>
      <c r="C135" t="s">
        <v>7</v>
      </c>
      <c r="E135" t="s">
        <v>38</v>
      </c>
      <c r="F135">
        <v>1</v>
      </c>
      <c r="G135" t="s">
        <v>39</v>
      </c>
      <c r="J135" s="14">
        <v>0.43809935185185184</v>
      </c>
      <c r="K135">
        <v>23</v>
      </c>
      <c r="L135" s="10">
        <v>3.2203263888888889E-2</v>
      </c>
      <c r="M135" s="11">
        <v>2.1490393518518521E-3</v>
      </c>
      <c r="O135" s="12">
        <v>44163</v>
      </c>
      <c r="P135" s="12">
        <v>34650</v>
      </c>
      <c r="Q135" t="b">
        <f t="shared" si="9"/>
        <v>0</v>
      </c>
      <c r="R135">
        <f t="shared" si="6"/>
        <v>44.162999999999997</v>
      </c>
      <c r="S135">
        <f t="shared" si="7"/>
        <v>34.65</v>
      </c>
      <c r="W135" s="25" t="str">
        <f>G135&amp;COUNTIF(G$2:G135,G135)</f>
        <v>Aidan Read23</v>
      </c>
    </row>
    <row r="136" spans="1:23" x14ac:dyDescent="0.25">
      <c r="A136">
        <v>2</v>
      </c>
      <c r="B136">
        <v>36</v>
      </c>
      <c r="C136" t="s">
        <v>7</v>
      </c>
      <c r="E136" t="s">
        <v>38</v>
      </c>
      <c r="F136">
        <v>1</v>
      </c>
      <c r="G136" t="s">
        <v>39</v>
      </c>
      <c r="K136">
        <v>24</v>
      </c>
      <c r="L136" s="10">
        <v>3.3606724537037037E-2</v>
      </c>
      <c r="M136" s="11">
        <v>1.4034606481481478E-3</v>
      </c>
      <c r="N136" s="12">
        <v>41746</v>
      </c>
      <c r="O136" s="12">
        <v>44613</v>
      </c>
      <c r="P136" s="12">
        <v>34900</v>
      </c>
      <c r="Q136">
        <f t="shared" si="9"/>
        <v>41.746000000000002</v>
      </c>
      <c r="R136">
        <f t="shared" si="6"/>
        <v>44.613</v>
      </c>
      <c r="S136">
        <f t="shared" si="7"/>
        <v>34.9</v>
      </c>
      <c r="W136" s="25" t="str">
        <f>G136&amp;COUNTIF(G$2:G136,G136)</f>
        <v>Aidan Read24</v>
      </c>
    </row>
    <row r="137" spans="1:23" x14ac:dyDescent="0.25">
      <c r="A137">
        <v>2</v>
      </c>
      <c r="B137">
        <v>36</v>
      </c>
      <c r="C137" t="s">
        <v>7</v>
      </c>
      <c r="E137" t="s">
        <v>38</v>
      </c>
      <c r="F137">
        <v>1</v>
      </c>
      <c r="G137" t="s">
        <v>39</v>
      </c>
      <c r="K137">
        <v>25</v>
      </c>
      <c r="L137" s="10">
        <v>3.4999664351851846E-2</v>
      </c>
      <c r="M137" s="11">
        <v>1.3929398148148147E-3</v>
      </c>
      <c r="N137" s="12">
        <v>41169</v>
      </c>
      <c r="O137" s="12">
        <v>44448</v>
      </c>
      <c r="P137" s="12">
        <v>34733</v>
      </c>
      <c r="Q137">
        <f t="shared" si="9"/>
        <v>41.168999999999997</v>
      </c>
      <c r="R137">
        <f t="shared" si="6"/>
        <v>44.448</v>
      </c>
      <c r="S137">
        <f t="shared" si="7"/>
        <v>34.732999999999997</v>
      </c>
      <c r="W137" s="25" t="str">
        <f>G137&amp;COUNTIF(G$2:G137,G137)</f>
        <v>Aidan Read25</v>
      </c>
    </row>
    <row r="138" spans="1:23" x14ac:dyDescent="0.25">
      <c r="A138">
        <v>2</v>
      </c>
      <c r="B138">
        <v>36</v>
      </c>
      <c r="C138" t="s">
        <v>7</v>
      </c>
      <c r="E138" t="s">
        <v>38</v>
      </c>
      <c r="F138">
        <v>1</v>
      </c>
      <c r="G138" t="s">
        <v>39</v>
      </c>
      <c r="K138">
        <v>26</v>
      </c>
      <c r="L138" s="10">
        <v>3.6400578703703702E-2</v>
      </c>
      <c r="M138" s="11">
        <v>1.400914351851852E-3</v>
      </c>
      <c r="N138" s="12">
        <v>42040</v>
      </c>
      <c r="O138" s="12">
        <v>44663</v>
      </c>
      <c r="P138" s="12">
        <v>34336</v>
      </c>
      <c r="Q138">
        <f t="shared" si="9"/>
        <v>42.04</v>
      </c>
      <c r="R138">
        <f t="shared" si="6"/>
        <v>44.662999999999997</v>
      </c>
      <c r="S138">
        <f t="shared" si="7"/>
        <v>34.335999999999999</v>
      </c>
      <c r="W138" s="25" t="str">
        <f>G138&amp;COUNTIF(G$2:G138,G138)</f>
        <v>Aidan Read26</v>
      </c>
    </row>
    <row r="139" spans="1:23" x14ac:dyDescent="0.25">
      <c r="A139">
        <v>2</v>
      </c>
      <c r="B139">
        <v>36</v>
      </c>
      <c r="C139" t="s">
        <v>7</v>
      </c>
      <c r="E139" t="s">
        <v>38</v>
      </c>
      <c r="F139">
        <v>1</v>
      </c>
      <c r="G139" t="s">
        <v>39</v>
      </c>
      <c r="K139">
        <v>27</v>
      </c>
      <c r="L139" s="10">
        <v>3.7789166666666672E-2</v>
      </c>
      <c r="M139" s="11">
        <v>1.3885879629629628E-3</v>
      </c>
      <c r="N139" s="12">
        <v>41239</v>
      </c>
      <c r="O139" s="12">
        <v>44296</v>
      </c>
      <c r="P139" s="12">
        <v>34439</v>
      </c>
      <c r="Q139">
        <f t="shared" si="9"/>
        <v>41.238999999999997</v>
      </c>
      <c r="R139">
        <f t="shared" si="6"/>
        <v>44.295999999999999</v>
      </c>
      <c r="S139">
        <f t="shared" si="7"/>
        <v>34.439</v>
      </c>
      <c r="W139" s="25" t="str">
        <f>G139&amp;COUNTIF(G$2:G139,G139)</f>
        <v>Aidan Read27</v>
      </c>
    </row>
    <row r="140" spans="1:23" x14ac:dyDescent="0.25">
      <c r="A140">
        <v>2</v>
      </c>
      <c r="B140">
        <v>36</v>
      </c>
      <c r="C140" t="s">
        <v>7</v>
      </c>
      <c r="E140" t="s">
        <v>38</v>
      </c>
      <c r="F140">
        <v>1</v>
      </c>
      <c r="G140" t="s">
        <v>39</v>
      </c>
      <c r="K140">
        <v>28</v>
      </c>
      <c r="L140" s="10">
        <v>3.918047453703704E-2</v>
      </c>
      <c r="M140" s="11">
        <v>1.3913078703703707E-3</v>
      </c>
      <c r="N140" s="12">
        <v>41094</v>
      </c>
      <c r="O140" s="12">
        <v>44196</v>
      </c>
      <c r="P140" s="12">
        <v>34919</v>
      </c>
      <c r="Q140">
        <f t="shared" si="9"/>
        <v>41.094000000000001</v>
      </c>
      <c r="R140">
        <f t="shared" si="6"/>
        <v>44.195999999999998</v>
      </c>
      <c r="S140">
        <f t="shared" si="7"/>
        <v>34.918999999999997</v>
      </c>
      <c r="W140" s="25" t="str">
        <f>G140&amp;COUNTIF(G$2:G140,G140)</f>
        <v>Aidan Read28</v>
      </c>
    </row>
    <row r="141" spans="1:23" x14ac:dyDescent="0.25">
      <c r="A141">
        <v>2</v>
      </c>
      <c r="B141">
        <v>36</v>
      </c>
      <c r="C141" t="s">
        <v>7</v>
      </c>
      <c r="E141" t="s">
        <v>38</v>
      </c>
      <c r="F141">
        <v>1</v>
      </c>
      <c r="G141" t="s">
        <v>39</v>
      </c>
      <c r="K141">
        <v>29</v>
      </c>
      <c r="L141" s="10">
        <v>4.0615358796296297E-2</v>
      </c>
      <c r="M141" s="11">
        <v>1.4348842592592592E-3</v>
      </c>
      <c r="N141" s="12">
        <v>41407</v>
      </c>
      <c r="O141" s="12">
        <v>48087</v>
      </c>
      <c r="P141" s="12">
        <v>34480</v>
      </c>
      <c r="Q141">
        <f t="shared" si="9"/>
        <v>41.406999999999996</v>
      </c>
      <c r="R141">
        <f t="shared" si="6"/>
        <v>48.087000000000003</v>
      </c>
      <c r="S141">
        <f t="shared" si="7"/>
        <v>34.479999999999997</v>
      </c>
      <c r="W141" s="25" t="str">
        <f>G141&amp;COUNTIF(G$2:G141,G141)</f>
        <v>Aidan Read29</v>
      </c>
    </row>
    <row r="142" spans="1:23" x14ac:dyDescent="0.25">
      <c r="A142">
        <v>2</v>
      </c>
      <c r="B142">
        <v>36</v>
      </c>
      <c r="C142" t="s">
        <v>7</v>
      </c>
      <c r="E142" t="s">
        <v>38</v>
      </c>
      <c r="F142">
        <v>1</v>
      </c>
      <c r="G142" t="s">
        <v>39</v>
      </c>
      <c r="K142">
        <v>30</v>
      </c>
      <c r="L142" s="10">
        <v>4.1996967592592589E-2</v>
      </c>
      <c r="M142" s="11">
        <v>1.3816087962962964E-3</v>
      </c>
      <c r="N142" s="12">
        <v>41110</v>
      </c>
      <c r="O142" s="12">
        <v>43977</v>
      </c>
      <c r="P142" s="12">
        <v>34284</v>
      </c>
      <c r="Q142">
        <f t="shared" si="9"/>
        <v>41.11</v>
      </c>
      <c r="R142">
        <f t="shared" si="6"/>
        <v>43.976999999999997</v>
      </c>
      <c r="S142">
        <f t="shared" si="7"/>
        <v>34.283999999999999</v>
      </c>
      <c r="W142" s="25" t="str">
        <f>G142&amp;COUNTIF(G$2:G142,G142)</f>
        <v>Aidan Read30</v>
      </c>
    </row>
    <row r="143" spans="1:23" x14ac:dyDescent="0.25">
      <c r="A143">
        <v>2</v>
      </c>
      <c r="B143">
        <v>36</v>
      </c>
      <c r="C143" t="s">
        <v>7</v>
      </c>
      <c r="E143" t="s">
        <v>38</v>
      </c>
      <c r="F143">
        <v>1</v>
      </c>
      <c r="G143" t="s">
        <v>39</v>
      </c>
      <c r="K143">
        <v>31</v>
      </c>
      <c r="L143" s="10">
        <v>4.3385011574074074E-2</v>
      </c>
      <c r="M143" s="11">
        <v>1.3880439814814814E-3</v>
      </c>
      <c r="N143" s="12">
        <v>41213</v>
      </c>
      <c r="O143" s="12">
        <v>44333</v>
      </c>
      <c r="P143" s="12">
        <v>34381</v>
      </c>
      <c r="Q143">
        <f t="shared" si="9"/>
        <v>41.213000000000001</v>
      </c>
      <c r="R143">
        <f t="shared" si="6"/>
        <v>44.332999999999998</v>
      </c>
      <c r="S143">
        <f t="shared" si="7"/>
        <v>34.381</v>
      </c>
      <c r="W143" s="25" t="str">
        <f>G143&amp;COUNTIF(G$2:G143,G143)</f>
        <v>Aidan Read31</v>
      </c>
    </row>
    <row r="144" spans="1:23" x14ac:dyDescent="0.25">
      <c r="A144">
        <v>2</v>
      </c>
      <c r="B144">
        <v>36</v>
      </c>
      <c r="C144" t="s">
        <v>7</v>
      </c>
      <c r="E144" t="s">
        <v>38</v>
      </c>
      <c r="F144">
        <v>1</v>
      </c>
      <c r="G144" t="s">
        <v>39</v>
      </c>
      <c r="K144">
        <v>32</v>
      </c>
      <c r="L144" s="10">
        <v>4.4782083333333333E-2</v>
      </c>
      <c r="M144" s="11">
        <v>1.3970717592592591E-3</v>
      </c>
      <c r="N144" s="12">
        <v>41819</v>
      </c>
      <c r="O144" s="12">
        <v>44398</v>
      </c>
      <c r="P144" s="12">
        <v>34490</v>
      </c>
      <c r="Q144">
        <f t="shared" si="9"/>
        <v>41.819000000000003</v>
      </c>
      <c r="R144">
        <f t="shared" si="6"/>
        <v>44.398000000000003</v>
      </c>
      <c r="S144">
        <f t="shared" si="7"/>
        <v>34.49</v>
      </c>
      <c r="W144" s="25" t="str">
        <f>G144&amp;COUNTIF(G$2:G144,G144)</f>
        <v>Aidan Read32</v>
      </c>
    </row>
    <row r="145" spans="1:23" x14ac:dyDescent="0.25">
      <c r="A145">
        <v>2</v>
      </c>
      <c r="B145">
        <v>36</v>
      </c>
      <c r="C145" t="s">
        <v>7</v>
      </c>
      <c r="E145" t="s">
        <v>38</v>
      </c>
      <c r="F145">
        <v>1</v>
      </c>
      <c r="G145" t="s">
        <v>39</v>
      </c>
      <c r="K145">
        <v>33</v>
      </c>
      <c r="L145" s="10">
        <v>4.6193622685185183E-2</v>
      </c>
      <c r="M145" s="11">
        <v>1.411539351851852E-3</v>
      </c>
      <c r="N145" s="12">
        <v>42008</v>
      </c>
      <c r="O145" s="12">
        <v>45588</v>
      </c>
      <c r="P145" s="12">
        <v>34361</v>
      </c>
      <c r="Q145">
        <f t="shared" si="9"/>
        <v>42.008000000000003</v>
      </c>
      <c r="R145">
        <f t="shared" si="6"/>
        <v>45.588000000000001</v>
      </c>
      <c r="S145">
        <f t="shared" si="7"/>
        <v>34.360999999999997</v>
      </c>
      <c r="W145" s="25" t="str">
        <f>G145&amp;COUNTIF(G$2:G145,G145)</f>
        <v>Aidan Read33</v>
      </c>
    </row>
    <row r="146" spans="1:23" x14ac:dyDescent="0.25">
      <c r="A146">
        <v>2</v>
      </c>
      <c r="B146">
        <v>36</v>
      </c>
      <c r="C146" t="s">
        <v>7</v>
      </c>
      <c r="E146" t="s">
        <v>38</v>
      </c>
      <c r="F146">
        <v>1</v>
      </c>
      <c r="G146" t="s">
        <v>39</v>
      </c>
      <c r="K146">
        <v>34</v>
      </c>
      <c r="L146" s="10">
        <v>4.7581296296296295E-2</v>
      </c>
      <c r="M146" s="11">
        <v>1.3876736111111112E-3</v>
      </c>
      <c r="N146" s="12">
        <v>41247</v>
      </c>
      <c r="O146" s="12">
        <v>44173</v>
      </c>
      <c r="P146" s="12">
        <v>34475</v>
      </c>
      <c r="Q146">
        <f t="shared" si="9"/>
        <v>41.247</v>
      </c>
      <c r="R146">
        <f t="shared" ref="R146:R209" si="10">IF((O146/1000)&gt;10,(O146/1000))</f>
        <v>44.173000000000002</v>
      </c>
      <c r="S146">
        <f t="shared" ref="S146:S209" si="11">IF((P146/1000)&gt;10,(P146/1000))</f>
        <v>34.475000000000001</v>
      </c>
      <c r="W146" s="25" t="str">
        <f>G146&amp;COUNTIF(G$2:G146,G146)</f>
        <v>Aidan Read34</v>
      </c>
    </row>
    <row r="147" spans="1:23" x14ac:dyDescent="0.25">
      <c r="A147">
        <v>2</v>
      </c>
      <c r="B147">
        <v>36</v>
      </c>
      <c r="C147" t="s">
        <v>7</v>
      </c>
      <c r="E147" t="s">
        <v>38</v>
      </c>
      <c r="F147">
        <v>1</v>
      </c>
      <c r="G147" t="s">
        <v>39</v>
      </c>
      <c r="K147">
        <v>35</v>
      </c>
      <c r="L147" s="10">
        <v>4.8958425925925926E-2</v>
      </c>
      <c r="M147" s="11">
        <v>1.3771296296296298E-3</v>
      </c>
      <c r="N147" s="12">
        <v>40979</v>
      </c>
      <c r="O147" s="12">
        <v>43778</v>
      </c>
      <c r="P147" s="12">
        <v>34227</v>
      </c>
      <c r="Q147">
        <f t="shared" si="9"/>
        <v>40.978999999999999</v>
      </c>
      <c r="R147">
        <f t="shared" si="10"/>
        <v>43.777999999999999</v>
      </c>
      <c r="S147">
        <f t="shared" si="11"/>
        <v>34.226999999999997</v>
      </c>
      <c r="W147" s="25" t="str">
        <f>G147&amp;COUNTIF(G$2:G147,G147)</f>
        <v>Aidan Read35</v>
      </c>
    </row>
    <row r="148" spans="1:23" x14ac:dyDescent="0.25">
      <c r="A148">
        <v>2</v>
      </c>
      <c r="B148">
        <v>36</v>
      </c>
      <c r="C148" t="s">
        <v>7</v>
      </c>
      <c r="E148" t="s">
        <v>38</v>
      </c>
      <c r="F148">
        <v>1</v>
      </c>
      <c r="G148" t="s">
        <v>39</v>
      </c>
      <c r="K148">
        <v>36</v>
      </c>
      <c r="L148" s="10">
        <v>5.0367812499999998E-2</v>
      </c>
      <c r="M148" s="11">
        <v>1.4093865740740742E-3</v>
      </c>
      <c r="N148" s="12">
        <v>41383</v>
      </c>
      <c r="O148" s="12">
        <v>45776</v>
      </c>
      <c r="P148" s="12">
        <v>34612</v>
      </c>
      <c r="Q148">
        <f t="shared" si="9"/>
        <v>41.383000000000003</v>
      </c>
      <c r="R148">
        <f t="shared" si="10"/>
        <v>45.776000000000003</v>
      </c>
      <c r="S148">
        <f t="shared" si="11"/>
        <v>34.612000000000002</v>
      </c>
      <c r="W148" s="25" t="str">
        <f>G148&amp;COUNTIF(G$2:G148,G148)</f>
        <v>Aidan Read36</v>
      </c>
    </row>
    <row r="149" spans="1:23" x14ac:dyDescent="0.25">
      <c r="A149">
        <v>2</v>
      </c>
      <c r="B149">
        <v>36</v>
      </c>
      <c r="C149" t="s">
        <v>7</v>
      </c>
      <c r="E149" t="s">
        <v>38</v>
      </c>
      <c r="F149">
        <v>1</v>
      </c>
      <c r="G149" t="s">
        <v>39</v>
      </c>
      <c r="K149">
        <v>37</v>
      </c>
      <c r="L149" s="10">
        <v>5.1755092592592589E-2</v>
      </c>
      <c r="M149" s="11">
        <v>1.3872800925925925E-3</v>
      </c>
      <c r="N149" s="12">
        <v>41336</v>
      </c>
      <c r="O149" s="12">
        <v>44155</v>
      </c>
      <c r="P149" s="12">
        <v>34370</v>
      </c>
      <c r="Q149">
        <f t="shared" si="9"/>
        <v>41.335999999999999</v>
      </c>
      <c r="R149">
        <f t="shared" si="10"/>
        <v>44.155000000000001</v>
      </c>
      <c r="S149">
        <f t="shared" si="11"/>
        <v>34.369999999999997</v>
      </c>
      <c r="W149" s="25" t="str">
        <f>G149&amp;COUNTIF(G$2:G149,G149)</f>
        <v>Aidan Read37</v>
      </c>
    </row>
    <row r="150" spans="1:23" x14ac:dyDescent="0.25">
      <c r="A150">
        <v>2</v>
      </c>
      <c r="B150">
        <v>36</v>
      </c>
      <c r="C150" t="s">
        <v>7</v>
      </c>
      <c r="E150" t="s">
        <v>38</v>
      </c>
      <c r="F150">
        <v>1</v>
      </c>
      <c r="G150" t="s">
        <v>39</v>
      </c>
      <c r="K150">
        <v>38</v>
      </c>
      <c r="L150" s="10">
        <v>5.314199074074074E-2</v>
      </c>
      <c r="M150" s="11">
        <v>1.3868981481481482E-3</v>
      </c>
      <c r="N150" s="12">
        <v>41218</v>
      </c>
      <c r="O150" s="12">
        <v>44234</v>
      </c>
      <c r="P150" s="12">
        <v>34376</v>
      </c>
      <c r="Q150">
        <f t="shared" si="9"/>
        <v>41.218000000000004</v>
      </c>
      <c r="R150">
        <f t="shared" si="10"/>
        <v>44.234000000000002</v>
      </c>
      <c r="S150">
        <f t="shared" si="11"/>
        <v>34.375999999999998</v>
      </c>
      <c r="W150" s="25" t="str">
        <f>G150&amp;COUNTIF(G$2:G150,G150)</f>
        <v>Aidan Read38</v>
      </c>
    </row>
    <row r="151" spans="1:23" x14ac:dyDescent="0.25">
      <c r="A151">
        <v>2</v>
      </c>
      <c r="B151">
        <v>36</v>
      </c>
      <c r="C151" t="s">
        <v>7</v>
      </c>
      <c r="E151" t="s">
        <v>38</v>
      </c>
      <c r="F151">
        <v>1</v>
      </c>
      <c r="G151" t="s">
        <v>39</v>
      </c>
      <c r="K151">
        <v>39</v>
      </c>
      <c r="L151" s="10">
        <v>5.4528368055555554E-2</v>
      </c>
      <c r="M151" s="11">
        <v>1.3863773148148149E-3</v>
      </c>
      <c r="N151" s="12">
        <v>41330</v>
      </c>
      <c r="O151" s="12">
        <v>44116</v>
      </c>
      <c r="P151" s="12">
        <v>34337</v>
      </c>
      <c r="Q151">
        <f t="shared" si="9"/>
        <v>41.33</v>
      </c>
      <c r="R151">
        <f t="shared" si="10"/>
        <v>44.116</v>
      </c>
      <c r="S151">
        <f t="shared" si="11"/>
        <v>34.337000000000003</v>
      </c>
      <c r="W151" s="25" t="str">
        <f>G151&amp;COUNTIF(G$2:G151,G151)</f>
        <v>Aidan Read39</v>
      </c>
    </row>
    <row r="152" spans="1:23" x14ac:dyDescent="0.25">
      <c r="A152">
        <v>2</v>
      </c>
      <c r="B152">
        <v>36</v>
      </c>
      <c r="C152" t="s">
        <v>7</v>
      </c>
      <c r="E152" t="s">
        <v>38</v>
      </c>
      <c r="F152">
        <v>1</v>
      </c>
      <c r="G152" t="s">
        <v>39</v>
      </c>
      <c r="K152">
        <v>40</v>
      </c>
      <c r="L152" s="10">
        <v>5.5926747685185185E-2</v>
      </c>
      <c r="M152" s="11">
        <v>1.3983796296296296E-3</v>
      </c>
      <c r="N152" s="12">
        <v>41940</v>
      </c>
      <c r="O152" s="12">
        <v>44351</v>
      </c>
      <c r="P152" s="12">
        <v>34529</v>
      </c>
      <c r="Q152">
        <f t="shared" si="9"/>
        <v>41.94</v>
      </c>
      <c r="R152">
        <f t="shared" si="10"/>
        <v>44.350999999999999</v>
      </c>
      <c r="S152">
        <f t="shared" si="11"/>
        <v>34.529000000000003</v>
      </c>
      <c r="W152" s="25" t="str">
        <f>G152&amp;COUNTIF(G$2:G152,G152)</f>
        <v>Aidan Read40</v>
      </c>
    </row>
    <row r="153" spans="1:23" x14ac:dyDescent="0.25">
      <c r="A153">
        <v>2</v>
      </c>
      <c r="B153">
        <v>36</v>
      </c>
      <c r="C153" t="s">
        <v>7</v>
      </c>
      <c r="E153" t="s">
        <v>38</v>
      </c>
      <c r="F153">
        <v>1</v>
      </c>
      <c r="G153" t="s">
        <v>39</v>
      </c>
      <c r="K153">
        <v>41</v>
      </c>
      <c r="L153" s="10">
        <v>5.7336597222222223E-2</v>
      </c>
      <c r="M153" s="11">
        <v>1.4098495370370369E-3</v>
      </c>
      <c r="N153" s="12">
        <v>43224</v>
      </c>
      <c r="O153" s="12">
        <v>44216</v>
      </c>
      <c r="P153" s="12">
        <v>34371</v>
      </c>
      <c r="Q153">
        <f t="shared" si="9"/>
        <v>43.223999999999997</v>
      </c>
      <c r="R153">
        <f t="shared" si="10"/>
        <v>44.216000000000001</v>
      </c>
      <c r="S153">
        <f t="shared" si="11"/>
        <v>34.371000000000002</v>
      </c>
      <c r="W153" s="25" t="str">
        <f>G153&amp;COUNTIF(G$2:G153,G153)</f>
        <v>Aidan Read41</v>
      </c>
    </row>
    <row r="154" spans="1:23" x14ac:dyDescent="0.25">
      <c r="A154">
        <v>2</v>
      </c>
      <c r="B154">
        <v>36</v>
      </c>
      <c r="C154" t="s">
        <v>7</v>
      </c>
      <c r="E154" t="s">
        <v>38</v>
      </c>
      <c r="F154">
        <v>1</v>
      </c>
      <c r="G154" t="s">
        <v>39</v>
      </c>
      <c r="H154" s="14">
        <v>0.46604665509259258</v>
      </c>
      <c r="I154">
        <v>2</v>
      </c>
      <c r="K154">
        <v>42</v>
      </c>
      <c r="L154" s="10">
        <v>5.8816307870370371E-2</v>
      </c>
      <c r="M154" s="11">
        <v>1.4797106481481482E-3</v>
      </c>
      <c r="N154" s="12">
        <v>41879</v>
      </c>
      <c r="O154" s="12">
        <v>45082</v>
      </c>
      <c r="Q154">
        <f t="shared" si="9"/>
        <v>41.878999999999998</v>
      </c>
      <c r="R154">
        <f t="shared" si="10"/>
        <v>45.082000000000001</v>
      </c>
      <c r="S154" t="b">
        <f t="shared" si="11"/>
        <v>0</v>
      </c>
      <c r="W154" s="25" t="str">
        <f>G154&amp;COUNTIF(G$2:G154,G154)</f>
        <v>Aidan Read42</v>
      </c>
    </row>
    <row r="155" spans="1:23" x14ac:dyDescent="0.25">
      <c r="A155">
        <v>2</v>
      </c>
      <c r="B155">
        <v>36</v>
      </c>
      <c r="C155" t="s">
        <v>7</v>
      </c>
      <c r="E155" t="s">
        <v>38</v>
      </c>
      <c r="F155">
        <v>2</v>
      </c>
      <c r="G155" t="s">
        <v>9</v>
      </c>
      <c r="J155" s="14">
        <v>0.46711795138888884</v>
      </c>
      <c r="K155">
        <v>43</v>
      </c>
      <c r="L155" s="10">
        <v>6.1245717592592591E-2</v>
      </c>
      <c r="M155" s="11">
        <v>2.4294097222222221E-3</v>
      </c>
      <c r="O155" s="12">
        <v>43867</v>
      </c>
      <c r="P155" s="12">
        <v>37636</v>
      </c>
      <c r="Q155" t="b">
        <f t="shared" si="9"/>
        <v>0</v>
      </c>
      <c r="R155">
        <f t="shared" si="10"/>
        <v>43.866999999999997</v>
      </c>
      <c r="S155">
        <f t="shared" si="11"/>
        <v>37.636000000000003</v>
      </c>
      <c r="T155">
        <f>MIN(Q155:Q189)</f>
        <v>40.094000000000001</v>
      </c>
      <c r="U155">
        <f>MIN(R155:R189)</f>
        <v>42.481999999999999</v>
      </c>
      <c r="V155" s="9">
        <f>MIN(S155:S189)</f>
        <v>33.85</v>
      </c>
      <c r="W155" s="25" t="str">
        <f>G155&amp;COUNTIF(G$2:G155,G155)</f>
        <v>Nicholas Foster1</v>
      </c>
    </row>
    <row r="156" spans="1:23" x14ac:dyDescent="0.25">
      <c r="A156">
        <v>2</v>
      </c>
      <c r="B156">
        <v>36</v>
      </c>
      <c r="C156" t="s">
        <v>7</v>
      </c>
      <c r="E156" t="s">
        <v>38</v>
      </c>
      <c r="F156">
        <v>2</v>
      </c>
      <c r="G156" t="s">
        <v>9</v>
      </c>
      <c r="K156">
        <v>44</v>
      </c>
      <c r="L156" s="10">
        <v>6.2618784722222223E-2</v>
      </c>
      <c r="M156" s="11">
        <v>1.3730671296296295E-3</v>
      </c>
      <c r="N156" s="12">
        <v>40836</v>
      </c>
      <c r="O156" s="12">
        <v>43712</v>
      </c>
      <c r="P156" s="12">
        <v>34085</v>
      </c>
      <c r="Q156">
        <f t="shared" si="9"/>
        <v>40.835999999999999</v>
      </c>
      <c r="R156">
        <f t="shared" si="10"/>
        <v>43.712000000000003</v>
      </c>
      <c r="S156">
        <f t="shared" si="11"/>
        <v>34.085000000000001</v>
      </c>
      <c r="W156" s="25" t="str">
        <f>G156&amp;COUNTIF(G$2:G156,G156)</f>
        <v>Nicholas Foster2</v>
      </c>
    </row>
    <row r="157" spans="1:23" x14ac:dyDescent="0.25">
      <c r="A157">
        <v>2</v>
      </c>
      <c r="B157">
        <v>36</v>
      </c>
      <c r="C157" t="s">
        <v>7</v>
      </c>
      <c r="E157" t="s">
        <v>38</v>
      </c>
      <c r="F157">
        <v>2</v>
      </c>
      <c r="G157" t="s">
        <v>9</v>
      </c>
      <c r="K157">
        <v>45</v>
      </c>
      <c r="L157" s="10">
        <v>6.3972638888888891E-2</v>
      </c>
      <c r="M157" s="11">
        <v>1.3538541666666666E-3</v>
      </c>
      <c r="N157" s="12">
        <v>40094</v>
      </c>
      <c r="O157" s="12">
        <v>43029</v>
      </c>
      <c r="P157" s="12">
        <v>33850</v>
      </c>
      <c r="Q157">
        <f t="shared" si="9"/>
        <v>40.094000000000001</v>
      </c>
      <c r="R157">
        <f t="shared" si="10"/>
        <v>43.029000000000003</v>
      </c>
      <c r="S157">
        <f t="shared" si="11"/>
        <v>33.85</v>
      </c>
      <c r="W157" s="25" t="str">
        <f>G157&amp;COUNTIF(G$2:G157,G157)</f>
        <v>Nicholas Foster3</v>
      </c>
    </row>
    <row r="158" spans="1:23" x14ac:dyDescent="0.25">
      <c r="A158">
        <v>2</v>
      </c>
      <c r="B158">
        <v>36</v>
      </c>
      <c r="C158" t="s">
        <v>7</v>
      </c>
      <c r="E158" t="s">
        <v>38</v>
      </c>
      <c r="F158">
        <v>2</v>
      </c>
      <c r="G158" t="s">
        <v>9</v>
      </c>
      <c r="K158">
        <v>46</v>
      </c>
      <c r="L158" s="10">
        <v>6.5321516203703703E-2</v>
      </c>
      <c r="M158" s="11">
        <v>1.3488773148148149E-3</v>
      </c>
      <c r="N158" s="12">
        <v>40095</v>
      </c>
      <c r="O158" s="12">
        <v>42482</v>
      </c>
      <c r="P158" s="12">
        <v>33966</v>
      </c>
      <c r="Q158">
        <f t="shared" si="9"/>
        <v>40.094999999999999</v>
      </c>
      <c r="R158">
        <f t="shared" si="10"/>
        <v>42.481999999999999</v>
      </c>
      <c r="S158">
        <f t="shared" si="11"/>
        <v>33.966000000000001</v>
      </c>
      <c r="W158" s="25" t="str">
        <f>G158&amp;COUNTIF(G$2:G158,G158)</f>
        <v>Nicholas Foster4</v>
      </c>
    </row>
    <row r="159" spans="1:23" x14ac:dyDescent="0.25">
      <c r="A159">
        <v>2</v>
      </c>
      <c r="B159">
        <v>36</v>
      </c>
      <c r="C159" t="s">
        <v>7</v>
      </c>
      <c r="E159" t="s">
        <v>38</v>
      </c>
      <c r="F159">
        <v>2</v>
      </c>
      <c r="G159" t="s">
        <v>9</v>
      </c>
      <c r="K159">
        <v>47</v>
      </c>
      <c r="L159" s="10">
        <v>6.6679363425925939E-2</v>
      </c>
      <c r="M159" s="11">
        <v>1.3578472222222221E-3</v>
      </c>
      <c r="N159" s="12">
        <v>40547</v>
      </c>
      <c r="O159" s="12">
        <v>42792</v>
      </c>
      <c r="P159" s="12">
        <v>33979</v>
      </c>
      <c r="Q159">
        <f t="shared" si="9"/>
        <v>40.546999999999997</v>
      </c>
      <c r="R159">
        <f t="shared" si="10"/>
        <v>42.792000000000002</v>
      </c>
      <c r="S159">
        <f t="shared" si="11"/>
        <v>33.978999999999999</v>
      </c>
      <c r="W159" s="25" t="str">
        <f>G159&amp;COUNTIF(G$2:G159,G159)</f>
        <v>Nicholas Foster5</v>
      </c>
    </row>
    <row r="160" spans="1:23" x14ac:dyDescent="0.25">
      <c r="A160">
        <v>2</v>
      </c>
      <c r="B160">
        <v>36</v>
      </c>
      <c r="C160" t="s">
        <v>7</v>
      </c>
      <c r="E160" t="s">
        <v>38</v>
      </c>
      <c r="F160">
        <v>2</v>
      </c>
      <c r="G160" t="s">
        <v>9</v>
      </c>
      <c r="K160">
        <v>48</v>
      </c>
      <c r="L160" s="10">
        <v>6.8033622685185188E-2</v>
      </c>
      <c r="M160" s="11">
        <v>1.3542592592592593E-3</v>
      </c>
      <c r="N160" s="12">
        <v>40252</v>
      </c>
      <c r="O160" s="12">
        <v>42659</v>
      </c>
      <c r="P160" s="12">
        <v>34097</v>
      </c>
      <c r="Q160">
        <f t="shared" si="9"/>
        <v>40.252000000000002</v>
      </c>
      <c r="R160">
        <f t="shared" si="10"/>
        <v>42.658999999999999</v>
      </c>
      <c r="S160">
        <f t="shared" si="11"/>
        <v>34.097000000000001</v>
      </c>
      <c r="W160" s="25" t="str">
        <f>G160&amp;COUNTIF(G$2:G160,G160)</f>
        <v>Nicholas Foster6</v>
      </c>
    </row>
    <row r="161" spans="1:23" x14ac:dyDescent="0.25">
      <c r="A161">
        <v>2</v>
      </c>
      <c r="B161">
        <v>36</v>
      </c>
      <c r="C161" t="s">
        <v>7</v>
      </c>
      <c r="E161" t="s">
        <v>38</v>
      </c>
      <c r="F161">
        <v>2</v>
      </c>
      <c r="G161" t="s">
        <v>9</v>
      </c>
      <c r="K161">
        <v>49</v>
      </c>
      <c r="L161" s="10">
        <v>6.9401990740740743E-2</v>
      </c>
      <c r="M161" s="11">
        <v>1.3683680555555556E-3</v>
      </c>
      <c r="N161" s="12">
        <v>40503</v>
      </c>
      <c r="O161" s="12">
        <v>43343</v>
      </c>
      <c r="P161" s="12">
        <v>34381</v>
      </c>
      <c r="Q161">
        <f t="shared" si="9"/>
        <v>40.503</v>
      </c>
      <c r="R161">
        <f t="shared" si="10"/>
        <v>43.343000000000004</v>
      </c>
      <c r="S161">
        <f t="shared" si="11"/>
        <v>34.381</v>
      </c>
      <c r="W161" s="25" t="str">
        <f>G161&amp;COUNTIF(G$2:G161,G161)</f>
        <v>Nicholas Foster7</v>
      </c>
    </row>
    <row r="162" spans="1:23" x14ac:dyDescent="0.25">
      <c r="A162">
        <v>2</v>
      </c>
      <c r="B162">
        <v>36</v>
      </c>
      <c r="C162" t="s">
        <v>7</v>
      </c>
      <c r="E162" t="s">
        <v>38</v>
      </c>
      <c r="F162">
        <v>2</v>
      </c>
      <c r="G162" t="s">
        <v>9</v>
      </c>
      <c r="K162">
        <v>50</v>
      </c>
      <c r="L162" s="10">
        <v>7.0760462962962956E-2</v>
      </c>
      <c r="M162" s="11">
        <v>1.3584722222222221E-3</v>
      </c>
      <c r="N162" s="12">
        <v>40214</v>
      </c>
      <c r="O162" s="12">
        <v>43033</v>
      </c>
      <c r="P162" s="12">
        <v>34125</v>
      </c>
      <c r="Q162">
        <f t="shared" si="9"/>
        <v>40.213999999999999</v>
      </c>
      <c r="R162">
        <f t="shared" si="10"/>
        <v>43.033000000000001</v>
      </c>
      <c r="S162">
        <f t="shared" si="11"/>
        <v>34.125</v>
      </c>
      <c r="W162" s="25" t="str">
        <f>G162&amp;COUNTIF(G$2:G162,G162)</f>
        <v>Nicholas Foster8</v>
      </c>
    </row>
    <row r="163" spans="1:23" x14ac:dyDescent="0.25">
      <c r="A163">
        <v>2</v>
      </c>
      <c r="B163">
        <v>36</v>
      </c>
      <c r="C163" t="s">
        <v>7</v>
      </c>
      <c r="E163" t="s">
        <v>38</v>
      </c>
      <c r="F163">
        <v>2</v>
      </c>
      <c r="G163" t="s">
        <v>9</v>
      </c>
      <c r="H163" s="14">
        <v>0.48038488425925929</v>
      </c>
      <c r="I163">
        <v>3</v>
      </c>
      <c r="K163">
        <v>51</v>
      </c>
      <c r="L163" s="10">
        <v>7.3155937500000004E-2</v>
      </c>
      <c r="M163" s="11">
        <v>2.3954745370370371E-3</v>
      </c>
      <c r="N163" s="12">
        <v>40423</v>
      </c>
      <c r="O163" s="14">
        <v>9.1835648148148148E-4</v>
      </c>
      <c r="Q163">
        <f t="shared" si="9"/>
        <v>40.423000000000002</v>
      </c>
      <c r="R163" t="b">
        <f t="shared" si="10"/>
        <v>0</v>
      </c>
      <c r="S163" t="b">
        <f t="shared" si="11"/>
        <v>0</v>
      </c>
      <c r="W163" s="25" t="str">
        <f>G163&amp;COUNTIF(G$2:G163,G163)</f>
        <v>Nicholas Foster9</v>
      </c>
    </row>
    <row r="164" spans="1:23" x14ac:dyDescent="0.25">
      <c r="A164">
        <v>2</v>
      </c>
      <c r="B164">
        <v>36</v>
      </c>
      <c r="C164" t="s">
        <v>7</v>
      </c>
      <c r="E164" t="s">
        <v>38</v>
      </c>
      <c r="F164">
        <v>2</v>
      </c>
      <c r="G164" t="s">
        <v>9</v>
      </c>
      <c r="J164" s="14">
        <v>0.48090923611111114</v>
      </c>
      <c r="K164">
        <v>52</v>
      </c>
      <c r="L164" s="10">
        <v>7.5998958333333325E-2</v>
      </c>
      <c r="M164" s="11">
        <v>2.8430208333333333E-3</v>
      </c>
      <c r="O164" s="14">
        <v>9.4035879629629634E-4</v>
      </c>
      <c r="P164" s="12">
        <v>59015</v>
      </c>
      <c r="Q164" t="b">
        <f t="shared" si="9"/>
        <v>0</v>
      </c>
      <c r="R164" t="b">
        <f t="shared" si="10"/>
        <v>0</v>
      </c>
      <c r="S164">
        <f t="shared" si="11"/>
        <v>59.015000000000001</v>
      </c>
      <c r="W164" s="25" t="str">
        <f>G164&amp;COUNTIF(G$2:G164,G164)</f>
        <v>Nicholas Foster10</v>
      </c>
    </row>
    <row r="165" spans="1:23" x14ac:dyDescent="0.25">
      <c r="A165">
        <v>2</v>
      </c>
      <c r="B165">
        <v>36</v>
      </c>
      <c r="C165" t="s">
        <v>7</v>
      </c>
      <c r="E165" t="s">
        <v>38</v>
      </c>
      <c r="F165">
        <v>2</v>
      </c>
      <c r="G165" t="s">
        <v>9</v>
      </c>
      <c r="K165">
        <v>53</v>
      </c>
      <c r="L165" s="10">
        <v>7.8681226851851846E-2</v>
      </c>
      <c r="M165" s="11">
        <v>2.6822685185185183E-3</v>
      </c>
      <c r="N165" s="14">
        <v>6.9920138888888896E-4</v>
      </c>
      <c r="O165" s="14">
        <v>9.6383101851851849E-4</v>
      </c>
      <c r="P165" s="14">
        <v>1.0192361111111112E-3</v>
      </c>
      <c r="Q165" t="b">
        <f t="shared" si="9"/>
        <v>0</v>
      </c>
      <c r="R165" t="b">
        <f t="shared" si="10"/>
        <v>0</v>
      </c>
      <c r="S165" t="b">
        <f t="shared" si="11"/>
        <v>0</v>
      </c>
      <c r="W165" s="25" t="str">
        <f>G165&amp;COUNTIF(G$2:G165,G165)</f>
        <v>Nicholas Foster11</v>
      </c>
    </row>
    <row r="166" spans="1:23" x14ac:dyDescent="0.25">
      <c r="A166">
        <v>2</v>
      </c>
      <c r="B166">
        <v>36</v>
      </c>
      <c r="C166" t="s">
        <v>7</v>
      </c>
      <c r="E166" t="s">
        <v>38</v>
      </c>
      <c r="F166">
        <v>2</v>
      </c>
      <c r="G166" t="s">
        <v>9</v>
      </c>
      <c r="K166">
        <v>54</v>
      </c>
      <c r="L166" s="10">
        <v>8.0639930555555558E-2</v>
      </c>
      <c r="M166" s="11">
        <v>1.9587037037037038E-3</v>
      </c>
      <c r="N166" s="12">
        <v>59588</v>
      </c>
      <c r="O166" s="12">
        <v>58648</v>
      </c>
      <c r="P166" s="12">
        <v>50996</v>
      </c>
      <c r="Q166">
        <f t="shared" si="9"/>
        <v>59.588000000000001</v>
      </c>
      <c r="R166">
        <f t="shared" si="10"/>
        <v>58.648000000000003</v>
      </c>
      <c r="S166">
        <f t="shared" si="11"/>
        <v>50.996000000000002</v>
      </c>
      <c r="W166" s="25" t="str">
        <f>G166&amp;COUNTIF(G$2:G166,G166)</f>
        <v>Nicholas Foster12</v>
      </c>
    </row>
    <row r="167" spans="1:23" x14ac:dyDescent="0.25">
      <c r="A167">
        <v>2</v>
      </c>
      <c r="B167">
        <v>36</v>
      </c>
      <c r="C167" t="s">
        <v>7</v>
      </c>
      <c r="E167" t="s">
        <v>38</v>
      </c>
      <c r="F167">
        <v>2</v>
      </c>
      <c r="G167" t="s">
        <v>9</v>
      </c>
      <c r="K167">
        <v>55</v>
      </c>
      <c r="L167" s="10">
        <v>8.301349537037038E-2</v>
      </c>
      <c r="M167" s="11">
        <v>2.3735648148148149E-3</v>
      </c>
      <c r="N167" s="14">
        <v>8.8173611111111124E-4</v>
      </c>
      <c r="O167" s="14">
        <v>7.3384259259259247E-4</v>
      </c>
      <c r="P167" s="14">
        <v>7.5798611111111108E-4</v>
      </c>
      <c r="Q167" t="b">
        <f t="shared" si="9"/>
        <v>0</v>
      </c>
      <c r="R167" t="b">
        <f t="shared" si="10"/>
        <v>0</v>
      </c>
      <c r="S167" t="b">
        <f t="shared" si="11"/>
        <v>0</v>
      </c>
      <c r="W167" s="25" t="str">
        <f>G167&amp;COUNTIF(G$2:G167,G167)</f>
        <v>Nicholas Foster13</v>
      </c>
    </row>
    <row r="168" spans="1:23" x14ac:dyDescent="0.25">
      <c r="A168">
        <v>2</v>
      </c>
      <c r="B168">
        <v>36</v>
      </c>
      <c r="C168" t="s">
        <v>7</v>
      </c>
      <c r="E168" t="s">
        <v>38</v>
      </c>
      <c r="F168">
        <v>2</v>
      </c>
      <c r="G168" t="s">
        <v>9</v>
      </c>
      <c r="K168">
        <v>56</v>
      </c>
      <c r="L168" s="10">
        <v>8.5467025462962962E-2</v>
      </c>
      <c r="M168" s="11">
        <v>2.4535300925925927E-3</v>
      </c>
      <c r="N168" s="14">
        <v>1.1080555555555555E-3</v>
      </c>
      <c r="O168" s="14">
        <v>6.9930555555555544E-4</v>
      </c>
      <c r="P168" s="12">
        <v>55829</v>
      </c>
      <c r="Q168" t="b">
        <f t="shared" si="9"/>
        <v>0</v>
      </c>
      <c r="R168" t="b">
        <f t="shared" si="10"/>
        <v>0</v>
      </c>
      <c r="S168">
        <f t="shared" si="11"/>
        <v>55.829000000000001</v>
      </c>
      <c r="W168" s="25" t="str">
        <f>G168&amp;COUNTIF(G$2:G168,G168)</f>
        <v>Nicholas Foster14</v>
      </c>
    </row>
    <row r="169" spans="1:23" x14ac:dyDescent="0.25">
      <c r="A169">
        <v>2</v>
      </c>
      <c r="B169">
        <v>36</v>
      </c>
      <c r="C169" t="s">
        <v>7</v>
      </c>
      <c r="E169" t="s">
        <v>38</v>
      </c>
      <c r="F169">
        <v>2</v>
      </c>
      <c r="G169" t="s">
        <v>9</v>
      </c>
      <c r="K169">
        <v>57</v>
      </c>
      <c r="L169" s="10">
        <v>8.7307766203703716E-2</v>
      </c>
      <c r="M169" s="11">
        <v>1.8407407407407407E-3</v>
      </c>
      <c r="N169" s="12">
        <v>54602</v>
      </c>
      <c r="O169" s="12">
        <v>58580</v>
      </c>
      <c r="P169" s="12">
        <v>45858</v>
      </c>
      <c r="Q169">
        <f t="shared" si="9"/>
        <v>54.601999999999997</v>
      </c>
      <c r="R169">
        <f t="shared" si="10"/>
        <v>58.58</v>
      </c>
      <c r="S169">
        <f t="shared" si="11"/>
        <v>45.857999999999997</v>
      </c>
      <c r="W169" s="25" t="str">
        <f>G169&amp;COUNTIF(G$2:G169,G169)</f>
        <v>Nicholas Foster15</v>
      </c>
    </row>
    <row r="170" spans="1:23" x14ac:dyDescent="0.25">
      <c r="A170">
        <v>2</v>
      </c>
      <c r="B170">
        <v>36</v>
      </c>
      <c r="C170" t="s">
        <v>7</v>
      </c>
      <c r="E170" t="s">
        <v>38</v>
      </c>
      <c r="F170">
        <v>2</v>
      </c>
      <c r="G170" t="s">
        <v>9</v>
      </c>
      <c r="K170">
        <v>58</v>
      </c>
      <c r="L170" s="10">
        <v>8.9132361111111114E-2</v>
      </c>
      <c r="M170" s="11">
        <v>1.8245949074074076E-3</v>
      </c>
      <c r="N170" s="12">
        <v>53250</v>
      </c>
      <c r="O170" s="12">
        <v>59472</v>
      </c>
      <c r="P170" s="12">
        <v>44923</v>
      </c>
      <c r="Q170">
        <f t="shared" si="9"/>
        <v>53.25</v>
      </c>
      <c r="R170">
        <f t="shared" si="10"/>
        <v>59.472000000000001</v>
      </c>
      <c r="S170">
        <f t="shared" si="11"/>
        <v>44.923000000000002</v>
      </c>
      <c r="W170" s="25" t="str">
        <f>G170&amp;COUNTIF(G$2:G170,G170)</f>
        <v>Nicholas Foster16</v>
      </c>
    </row>
    <row r="171" spans="1:23" x14ac:dyDescent="0.25">
      <c r="A171">
        <v>2</v>
      </c>
      <c r="B171">
        <v>36</v>
      </c>
      <c r="C171" t="s">
        <v>7</v>
      </c>
      <c r="E171" t="s">
        <v>38</v>
      </c>
      <c r="F171">
        <v>2</v>
      </c>
      <c r="G171" t="s">
        <v>9</v>
      </c>
      <c r="K171">
        <v>59</v>
      </c>
      <c r="L171" s="10">
        <v>9.0667789351851866E-2</v>
      </c>
      <c r="M171" s="11">
        <v>1.5354282407407409E-3</v>
      </c>
      <c r="N171" s="12">
        <v>41003</v>
      </c>
      <c r="O171" s="12">
        <v>43748</v>
      </c>
      <c r="P171" s="12">
        <v>47910</v>
      </c>
      <c r="Q171">
        <f t="shared" si="9"/>
        <v>41.003</v>
      </c>
      <c r="R171">
        <f t="shared" si="10"/>
        <v>43.747999999999998</v>
      </c>
      <c r="S171">
        <f t="shared" si="11"/>
        <v>47.91</v>
      </c>
      <c r="W171" s="25" t="str">
        <f>G171&amp;COUNTIF(G$2:G171,G171)</f>
        <v>Nicholas Foster17</v>
      </c>
    </row>
    <row r="172" spans="1:23" x14ac:dyDescent="0.25">
      <c r="A172">
        <v>2</v>
      </c>
      <c r="B172">
        <v>36</v>
      </c>
      <c r="C172" t="s">
        <v>7</v>
      </c>
      <c r="E172" t="s">
        <v>38</v>
      </c>
      <c r="F172">
        <v>2</v>
      </c>
      <c r="G172" t="s">
        <v>9</v>
      </c>
      <c r="K172">
        <v>60</v>
      </c>
      <c r="L172" s="10">
        <v>9.3479120370370372E-2</v>
      </c>
      <c r="M172" s="11">
        <v>2.8113310185185186E-3</v>
      </c>
      <c r="N172" s="14">
        <v>9.0635416666666674E-4</v>
      </c>
      <c r="O172" s="14">
        <v>9.5358796296296294E-4</v>
      </c>
      <c r="P172" s="14">
        <v>9.5138888888888888E-4</v>
      </c>
      <c r="Q172" t="b">
        <f t="shared" si="9"/>
        <v>0</v>
      </c>
      <c r="R172" t="b">
        <f t="shared" si="10"/>
        <v>0</v>
      </c>
      <c r="S172" t="b">
        <f t="shared" si="11"/>
        <v>0</v>
      </c>
      <c r="W172" s="25" t="str">
        <f>G172&amp;COUNTIF(G$2:G172,G172)</f>
        <v>Nicholas Foster18</v>
      </c>
    </row>
    <row r="173" spans="1:23" x14ac:dyDescent="0.25">
      <c r="A173">
        <v>2</v>
      </c>
      <c r="B173">
        <v>36</v>
      </c>
      <c r="C173" t="s">
        <v>7</v>
      </c>
      <c r="E173" t="s">
        <v>38</v>
      </c>
      <c r="F173">
        <v>2</v>
      </c>
      <c r="G173" t="s">
        <v>9</v>
      </c>
      <c r="K173">
        <v>61</v>
      </c>
      <c r="L173" s="10">
        <v>9.485327546296296E-2</v>
      </c>
      <c r="M173" s="11">
        <v>1.3741550925925926E-3</v>
      </c>
      <c r="N173" s="12">
        <v>41695</v>
      </c>
      <c r="O173" s="12">
        <v>42923</v>
      </c>
      <c r="P173" s="12">
        <v>34109</v>
      </c>
      <c r="Q173">
        <f t="shared" si="9"/>
        <v>41.695</v>
      </c>
      <c r="R173">
        <f t="shared" si="10"/>
        <v>42.923000000000002</v>
      </c>
      <c r="S173">
        <f t="shared" si="11"/>
        <v>34.109000000000002</v>
      </c>
      <c r="W173" s="25" t="str">
        <f>G173&amp;COUNTIF(G$2:G173,G173)</f>
        <v>Nicholas Foster19</v>
      </c>
    </row>
    <row r="174" spans="1:23" x14ac:dyDescent="0.25">
      <c r="A174">
        <v>2</v>
      </c>
      <c r="B174">
        <v>36</v>
      </c>
      <c r="C174" t="s">
        <v>7</v>
      </c>
      <c r="E174" t="s">
        <v>38</v>
      </c>
      <c r="F174">
        <v>2</v>
      </c>
      <c r="G174" t="s">
        <v>9</v>
      </c>
      <c r="K174">
        <v>62</v>
      </c>
      <c r="L174" s="10">
        <v>9.6215057870370366E-2</v>
      </c>
      <c r="M174" s="11">
        <v>1.3617824074074073E-3</v>
      </c>
      <c r="N174" s="12">
        <v>40723</v>
      </c>
      <c r="O174" s="12">
        <v>42607</v>
      </c>
      <c r="P174" s="12">
        <v>34328</v>
      </c>
      <c r="Q174">
        <f t="shared" si="9"/>
        <v>40.722999999999999</v>
      </c>
      <c r="R174">
        <f t="shared" si="10"/>
        <v>42.606999999999999</v>
      </c>
      <c r="S174">
        <f t="shared" si="11"/>
        <v>34.328000000000003</v>
      </c>
      <c r="W174" s="25" t="str">
        <f>G174&amp;COUNTIF(G$2:G174,G174)</f>
        <v>Nicholas Foster20</v>
      </c>
    </row>
    <row r="175" spans="1:23" x14ac:dyDescent="0.25">
      <c r="A175">
        <v>2</v>
      </c>
      <c r="B175">
        <v>36</v>
      </c>
      <c r="C175" t="s">
        <v>7</v>
      </c>
      <c r="E175" t="s">
        <v>38</v>
      </c>
      <c r="F175">
        <v>2</v>
      </c>
      <c r="G175" t="s">
        <v>9</v>
      </c>
      <c r="K175">
        <v>63</v>
      </c>
      <c r="L175" s="10">
        <v>9.7577395833333344E-2</v>
      </c>
      <c r="M175" s="11">
        <v>1.362337962962963E-3</v>
      </c>
      <c r="N175" s="12">
        <v>40291</v>
      </c>
      <c r="O175" s="12">
        <v>42955</v>
      </c>
      <c r="P175" s="12">
        <v>34460</v>
      </c>
      <c r="Q175">
        <f t="shared" si="9"/>
        <v>40.290999999999997</v>
      </c>
      <c r="R175">
        <f t="shared" si="10"/>
        <v>42.954999999999998</v>
      </c>
      <c r="S175">
        <f t="shared" si="11"/>
        <v>34.46</v>
      </c>
      <c r="W175" s="25" t="str">
        <f>G175&amp;COUNTIF(G$2:G175,G175)</f>
        <v>Nicholas Foster21</v>
      </c>
    </row>
    <row r="176" spans="1:23" x14ac:dyDescent="0.25">
      <c r="A176">
        <v>2</v>
      </c>
      <c r="B176">
        <v>36</v>
      </c>
      <c r="C176" t="s">
        <v>7</v>
      </c>
      <c r="E176" t="s">
        <v>38</v>
      </c>
      <c r="F176">
        <v>2</v>
      </c>
      <c r="G176" t="s">
        <v>9</v>
      </c>
      <c r="K176">
        <v>64</v>
      </c>
      <c r="L176" s="10">
        <v>9.8935034722222218E-2</v>
      </c>
      <c r="M176" s="11">
        <v>1.3576388888888889E-3</v>
      </c>
      <c r="N176" s="12">
        <v>40359</v>
      </c>
      <c r="O176" s="12">
        <v>42756</v>
      </c>
      <c r="P176" s="12">
        <v>34185</v>
      </c>
      <c r="Q176">
        <f t="shared" si="9"/>
        <v>40.359000000000002</v>
      </c>
      <c r="R176">
        <f t="shared" si="10"/>
        <v>42.756</v>
      </c>
      <c r="S176">
        <f t="shared" si="11"/>
        <v>34.185000000000002</v>
      </c>
      <c r="W176" s="25" t="str">
        <f>G176&amp;COUNTIF(G$2:G176,G176)</f>
        <v>Nicholas Foster22</v>
      </c>
    </row>
    <row r="177" spans="1:23 16384:16384" x14ac:dyDescent="0.25">
      <c r="A177">
        <v>2</v>
      </c>
      <c r="B177">
        <v>36</v>
      </c>
      <c r="C177" t="s">
        <v>7</v>
      </c>
      <c r="E177" t="s">
        <v>38</v>
      </c>
      <c r="F177">
        <v>2</v>
      </c>
      <c r="G177" t="s">
        <v>9</v>
      </c>
      <c r="K177">
        <v>65</v>
      </c>
      <c r="L177" s="10">
        <v>0.10031447916666668</v>
      </c>
      <c r="M177" s="11">
        <v>1.3794444444444444E-3</v>
      </c>
      <c r="N177" s="12">
        <v>40275</v>
      </c>
      <c r="O177" s="12">
        <v>43894</v>
      </c>
      <c r="P177" s="12">
        <v>35015</v>
      </c>
      <c r="Q177">
        <f t="shared" si="9"/>
        <v>40.274999999999999</v>
      </c>
      <c r="R177">
        <f t="shared" si="10"/>
        <v>43.893999999999998</v>
      </c>
      <c r="S177">
        <f t="shared" si="11"/>
        <v>35.015000000000001</v>
      </c>
      <c r="W177" s="25" t="str">
        <f>G177&amp;COUNTIF(G$2:G177,G177)</f>
        <v>Nicholas Foster23</v>
      </c>
    </row>
    <row r="178" spans="1:23 16384:16384" x14ac:dyDescent="0.25">
      <c r="A178">
        <v>2</v>
      </c>
      <c r="B178">
        <v>36</v>
      </c>
      <c r="C178" t="s">
        <v>7</v>
      </c>
      <c r="E178" t="s">
        <v>38</v>
      </c>
      <c r="F178">
        <v>2</v>
      </c>
      <c r="G178" t="s">
        <v>9</v>
      </c>
      <c r="K178">
        <v>66</v>
      </c>
      <c r="L178" s="10">
        <v>0.10170184027777777</v>
      </c>
      <c r="M178" s="11">
        <v>1.3873611111111111E-3</v>
      </c>
      <c r="N178" s="12">
        <v>41494</v>
      </c>
      <c r="O178" s="12">
        <v>44235</v>
      </c>
      <c r="P178" s="12">
        <v>34139</v>
      </c>
      <c r="Q178">
        <f t="shared" si="9"/>
        <v>41.494</v>
      </c>
      <c r="R178">
        <f t="shared" si="10"/>
        <v>44.234999999999999</v>
      </c>
      <c r="S178">
        <f t="shared" si="11"/>
        <v>34.139000000000003</v>
      </c>
      <c r="W178" s="25" t="str">
        <f>G178&amp;COUNTIF(G$2:G178,G178)</f>
        <v>Nicholas Foster24</v>
      </c>
    </row>
    <row r="179" spans="1:23 16384:16384" x14ac:dyDescent="0.25">
      <c r="A179">
        <v>2</v>
      </c>
      <c r="B179">
        <v>36</v>
      </c>
      <c r="C179" t="s">
        <v>7</v>
      </c>
      <c r="E179" t="s">
        <v>38</v>
      </c>
      <c r="F179">
        <v>2</v>
      </c>
      <c r="G179" t="s">
        <v>9</v>
      </c>
      <c r="K179">
        <v>67</v>
      </c>
      <c r="L179" s="10">
        <v>0.10306288194444445</v>
      </c>
      <c r="M179" s="11">
        <v>1.3610416666666666E-3</v>
      </c>
      <c r="N179" s="12">
        <v>40592</v>
      </c>
      <c r="O179" s="12">
        <v>42923</v>
      </c>
      <c r="P179" s="12">
        <v>34079</v>
      </c>
      <c r="Q179">
        <f t="shared" si="9"/>
        <v>40.591999999999999</v>
      </c>
      <c r="R179">
        <f t="shared" si="10"/>
        <v>42.923000000000002</v>
      </c>
      <c r="S179">
        <f t="shared" si="11"/>
        <v>34.079000000000001</v>
      </c>
      <c r="W179" s="25" t="str">
        <f>G179&amp;COUNTIF(G$2:G179,G179)</f>
        <v>Nicholas Foster25</v>
      </c>
    </row>
    <row r="180" spans="1:23 16384:16384" x14ac:dyDescent="0.25">
      <c r="A180">
        <v>2</v>
      </c>
      <c r="B180">
        <v>36</v>
      </c>
      <c r="C180" t="s">
        <v>7</v>
      </c>
      <c r="E180" t="s">
        <v>38</v>
      </c>
      <c r="F180">
        <v>2</v>
      </c>
      <c r="G180" t="s">
        <v>9</v>
      </c>
      <c r="K180">
        <v>68</v>
      </c>
      <c r="L180" s="10">
        <v>0.10442340277777779</v>
      </c>
      <c r="M180" s="11">
        <v>1.3605208333333334E-3</v>
      </c>
      <c r="N180" s="12">
        <v>40446</v>
      </c>
      <c r="O180" s="12">
        <v>42963</v>
      </c>
      <c r="P180" s="12">
        <v>34140</v>
      </c>
      <c r="Q180">
        <f t="shared" si="9"/>
        <v>40.445999999999998</v>
      </c>
      <c r="R180">
        <f t="shared" si="10"/>
        <v>42.963000000000001</v>
      </c>
      <c r="S180">
        <f t="shared" si="11"/>
        <v>34.14</v>
      </c>
      <c r="W180" s="25" t="str">
        <f>G180&amp;COUNTIF(G$2:G180,G180)</f>
        <v>Nicholas Foster26</v>
      </c>
    </row>
    <row r="181" spans="1:23 16384:16384" x14ac:dyDescent="0.25">
      <c r="A181">
        <v>2</v>
      </c>
      <c r="B181">
        <v>36</v>
      </c>
      <c r="C181" t="s">
        <v>7</v>
      </c>
      <c r="E181" t="s">
        <v>38</v>
      </c>
      <c r="F181">
        <v>2</v>
      </c>
      <c r="G181" t="s">
        <v>9</v>
      </c>
      <c r="K181">
        <v>69</v>
      </c>
      <c r="L181" s="10">
        <v>0.1057898263888889</v>
      </c>
      <c r="M181" s="11">
        <v>1.366423611111111E-3</v>
      </c>
      <c r="N181" s="12">
        <v>40467</v>
      </c>
      <c r="O181" s="12">
        <v>43036</v>
      </c>
      <c r="P181" s="12">
        <v>34556</v>
      </c>
      <c r="Q181">
        <f t="shared" si="9"/>
        <v>40.466999999999999</v>
      </c>
      <c r="R181">
        <f t="shared" si="10"/>
        <v>43.036000000000001</v>
      </c>
      <c r="S181">
        <f t="shared" si="11"/>
        <v>34.555999999999997</v>
      </c>
      <c r="W181" s="25" t="str">
        <f>G181&amp;COUNTIF(G$2:G181,G181)</f>
        <v>Nicholas Foster27</v>
      </c>
    </row>
    <row r="182" spans="1:23 16384:16384" x14ac:dyDescent="0.25">
      <c r="A182">
        <v>2</v>
      </c>
      <c r="B182">
        <v>36</v>
      </c>
      <c r="C182" t="s">
        <v>7</v>
      </c>
      <c r="E182" t="s">
        <v>38</v>
      </c>
      <c r="F182">
        <v>2</v>
      </c>
      <c r="G182" t="s">
        <v>9</v>
      </c>
      <c r="K182">
        <v>70</v>
      </c>
      <c r="L182" s="10">
        <v>0.10715715277777778</v>
      </c>
      <c r="M182" s="11">
        <v>1.3673263888888891E-3</v>
      </c>
      <c r="N182" s="12">
        <v>40764</v>
      </c>
      <c r="O182" s="12">
        <v>43257</v>
      </c>
      <c r="P182" s="12">
        <v>34116</v>
      </c>
      <c r="Q182">
        <f t="shared" si="9"/>
        <v>40.764000000000003</v>
      </c>
      <c r="R182">
        <f t="shared" si="10"/>
        <v>43.256999999999998</v>
      </c>
      <c r="S182">
        <f t="shared" si="11"/>
        <v>34.116</v>
      </c>
      <c r="W182" s="25" t="str">
        <f>G182&amp;COUNTIF(G$2:G182,G182)</f>
        <v>Nicholas Foster28</v>
      </c>
    </row>
    <row r="183" spans="1:23 16384:16384" x14ac:dyDescent="0.25">
      <c r="A183">
        <v>2</v>
      </c>
      <c r="B183">
        <v>36</v>
      </c>
      <c r="C183" t="s">
        <v>7</v>
      </c>
      <c r="E183" t="s">
        <v>38</v>
      </c>
      <c r="F183">
        <v>2</v>
      </c>
      <c r="G183" t="s">
        <v>9</v>
      </c>
      <c r="K183">
        <v>71</v>
      </c>
      <c r="L183" s="10">
        <v>0.10852658564814816</v>
      </c>
      <c r="M183" s="11">
        <v>1.3694328703703705E-3</v>
      </c>
      <c r="N183" s="12">
        <v>40663</v>
      </c>
      <c r="O183" s="12">
        <v>43402</v>
      </c>
      <c r="P183" s="12">
        <v>34254</v>
      </c>
      <c r="Q183">
        <f t="shared" si="9"/>
        <v>40.662999999999997</v>
      </c>
      <c r="R183">
        <f t="shared" si="10"/>
        <v>43.402000000000001</v>
      </c>
      <c r="S183">
        <f t="shared" si="11"/>
        <v>34.253999999999998</v>
      </c>
      <c r="W183" s="25" t="str">
        <f>G183&amp;COUNTIF(G$2:G183,G183)</f>
        <v>Nicholas Foster29</v>
      </c>
    </row>
    <row r="184" spans="1:23 16384:16384" x14ac:dyDescent="0.25">
      <c r="A184">
        <v>2</v>
      </c>
      <c r="B184">
        <v>36</v>
      </c>
      <c r="C184" t="s">
        <v>7</v>
      </c>
      <c r="E184" t="s">
        <v>38</v>
      </c>
      <c r="F184">
        <v>2</v>
      </c>
      <c r="G184" t="s">
        <v>9</v>
      </c>
      <c r="K184">
        <v>72</v>
      </c>
      <c r="L184" s="10">
        <v>0.10989798611111112</v>
      </c>
      <c r="M184" s="11">
        <v>1.3714004629629629E-3</v>
      </c>
      <c r="N184" s="12">
        <v>40822</v>
      </c>
      <c r="O184" s="12">
        <v>43359</v>
      </c>
      <c r="P184" s="12">
        <v>34308</v>
      </c>
      <c r="Q184">
        <f t="shared" si="9"/>
        <v>40.822000000000003</v>
      </c>
      <c r="R184">
        <f t="shared" si="10"/>
        <v>43.359000000000002</v>
      </c>
      <c r="S184">
        <f t="shared" si="11"/>
        <v>34.308</v>
      </c>
      <c r="W184" s="25" t="str">
        <f>G184&amp;COUNTIF(G$2:G184,G184)</f>
        <v>Nicholas Foster30</v>
      </c>
    </row>
    <row r="185" spans="1:23 16384:16384" x14ac:dyDescent="0.25">
      <c r="A185">
        <v>2</v>
      </c>
      <c r="B185">
        <v>36</v>
      </c>
      <c r="C185" t="s">
        <v>7</v>
      </c>
      <c r="E185" t="s">
        <v>38</v>
      </c>
      <c r="F185">
        <v>2</v>
      </c>
      <c r="G185" t="s">
        <v>9</v>
      </c>
      <c r="K185">
        <v>73</v>
      </c>
      <c r="L185" s="10">
        <v>0.11127180555555556</v>
      </c>
      <c r="M185" s="11">
        <v>1.3738194444444442E-3</v>
      </c>
      <c r="N185" s="12">
        <v>40740</v>
      </c>
      <c r="O185" s="12">
        <v>43488</v>
      </c>
      <c r="P185" s="12">
        <v>34470</v>
      </c>
      <c r="Q185">
        <f t="shared" si="9"/>
        <v>40.74</v>
      </c>
      <c r="R185">
        <f t="shared" si="10"/>
        <v>43.488</v>
      </c>
      <c r="S185">
        <f t="shared" si="11"/>
        <v>34.47</v>
      </c>
      <c r="W185" s="25" t="str">
        <f>G185&amp;COUNTIF(G$2:G185,G185)</f>
        <v>Nicholas Foster31</v>
      </c>
    </row>
    <row r="186" spans="1:23 16384:16384" x14ac:dyDescent="0.25">
      <c r="A186">
        <v>2</v>
      </c>
      <c r="B186">
        <v>36</v>
      </c>
      <c r="C186" t="s">
        <v>7</v>
      </c>
      <c r="E186" t="s">
        <v>38</v>
      </c>
      <c r="F186">
        <v>2</v>
      </c>
      <c r="G186" t="s">
        <v>9</v>
      </c>
      <c r="K186">
        <v>74</v>
      </c>
      <c r="L186" s="10">
        <v>0.11264474537037038</v>
      </c>
      <c r="M186" s="11">
        <v>1.3729398148148149E-3</v>
      </c>
      <c r="N186" s="12">
        <v>40839</v>
      </c>
      <c r="O186" s="12">
        <v>43375</v>
      </c>
      <c r="P186" s="12">
        <v>34408</v>
      </c>
      <c r="Q186">
        <f t="shared" si="9"/>
        <v>40.838999999999999</v>
      </c>
      <c r="R186">
        <f t="shared" si="10"/>
        <v>43.375</v>
      </c>
      <c r="S186">
        <f t="shared" si="11"/>
        <v>34.408000000000001</v>
      </c>
      <c r="W186" s="25" t="str">
        <f>G186&amp;COUNTIF(G$2:G186,G186)</f>
        <v>Nicholas Foster32</v>
      </c>
    </row>
    <row r="187" spans="1:23 16384:16384" x14ac:dyDescent="0.25">
      <c r="A187">
        <v>2</v>
      </c>
      <c r="B187">
        <v>36</v>
      </c>
      <c r="C187" t="s">
        <v>7</v>
      </c>
      <c r="E187" t="s">
        <v>38</v>
      </c>
      <c r="F187">
        <v>2</v>
      </c>
      <c r="G187" t="s">
        <v>9</v>
      </c>
      <c r="K187">
        <v>75</v>
      </c>
      <c r="L187" s="10">
        <v>0.11401606481481481</v>
      </c>
      <c r="M187" s="11">
        <v>1.3713194444444443E-3</v>
      </c>
      <c r="N187" s="12">
        <v>40771</v>
      </c>
      <c r="O187" s="12">
        <v>43388</v>
      </c>
      <c r="P187" s="12">
        <v>34323</v>
      </c>
      <c r="Q187">
        <f t="shared" si="9"/>
        <v>40.771000000000001</v>
      </c>
      <c r="R187">
        <f t="shared" si="10"/>
        <v>43.387999999999998</v>
      </c>
      <c r="S187">
        <f t="shared" si="11"/>
        <v>34.323</v>
      </c>
      <c r="W187" s="25" t="str">
        <f>G187&amp;COUNTIF(G$2:G187,G187)</f>
        <v>Nicholas Foster33</v>
      </c>
    </row>
    <row r="188" spans="1:23 16384:16384" x14ac:dyDescent="0.25">
      <c r="A188">
        <v>2</v>
      </c>
      <c r="B188">
        <v>36</v>
      </c>
      <c r="C188" t="s">
        <v>7</v>
      </c>
      <c r="E188" t="s">
        <v>38</v>
      </c>
      <c r="F188">
        <v>2</v>
      </c>
      <c r="G188" t="s">
        <v>9</v>
      </c>
      <c r="K188">
        <v>76</v>
      </c>
      <c r="L188" s="10">
        <v>0.11539207175925925</v>
      </c>
      <c r="M188" s="11">
        <v>1.3760069444444445E-3</v>
      </c>
      <c r="N188" s="12">
        <v>40869</v>
      </c>
      <c r="O188" s="12">
        <v>43700</v>
      </c>
      <c r="P188" s="12">
        <v>34318</v>
      </c>
      <c r="Q188">
        <f t="shared" si="9"/>
        <v>40.869</v>
      </c>
      <c r="R188">
        <f t="shared" si="10"/>
        <v>43.7</v>
      </c>
      <c r="S188">
        <f t="shared" si="11"/>
        <v>34.317999999999998</v>
      </c>
      <c r="W188" s="25" t="str">
        <f>G188&amp;COUNTIF(G$2:G188,G188)</f>
        <v>Nicholas Foster34</v>
      </c>
    </row>
    <row r="189" spans="1:23 16384:16384" x14ac:dyDescent="0.25">
      <c r="A189">
        <v>2</v>
      </c>
      <c r="B189">
        <v>36</v>
      </c>
      <c r="C189" t="s">
        <v>7</v>
      </c>
      <c r="E189" t="s">
        <v>38</v>
      </c>
      <c r="F189">
        <v>2</v>
      </c>
      <c r="G189" t="s">
        <v>9</v>
      </c>
      <c r="H189" s="14">
        <v>0.52407886574074081</v>
      </c>
      <c r="I189">
        <v>4</v>
      </c>
      <c r="K189">
        <v>77</v>
      </c>
      <c r="L189" s="10">
        <v>0.11684835648148149</v>
      </c>
      <c r="M189" s="11">
        <v>1.4562847222222223E-3</v>
      </c>
      <c r="N189" s="12">
        <v>41077</v>
      </c>
      <c r="O189" s="12">
        <v>43699</v>
      </c>
      <c r="Q189">
        <f t="shared" si="9"/>
        <v>41.076999999999998</v>
      </c>
      <c r="R189">
        <f t="shared" si="10"/>
        <v>43.698999999999998</v>
      </c>
      <c r="S189" t="b">
        <f t="shared" si="11"/>
        <v>0</v>
      </c>
      <c r="W189" s="25" t="str">
        <f>G189&amp;COUNTIF(G$2:G189,G189)</f>
        <v>Nicholas Foster35</v>
      </c>
    </row>
    <row r="190" spans="1:23 16384:16384" x14ac:dyDescent="0.25">
      <c r="A190">
        <v>2</v>
      </c>
      <c r="B190">
        <v>36</v>
      </c>
      <c r="C190" t="s">
        <v>7</v>
      </c>
      <c r="E190" t="s">
        <v>38</v>
      </c>
      <c r="F190">
        <v>3</v>
      </c>
      <c r="G190" t="s">
        <v>8</v>
      </c>
      <c r="J190" s="14">
        <v>0.52547645833333334</v>
      </c>
      <c r="K190">
        <v>78</v>
      </c>
      <c r="L190" s="10">
        <v>0.11955401620370371</v>
      </c>
      <c r="M190" s="11">
        <v>2.7056597222222221E-3</v>
      </c>
      <c r="O190" s="12">
        <v>42542</v>
      </c>
      <c r="P190" s="12">
        <v>34261</v>
      </c>
      <c r="Q190" t="b">
        <f t="shared" si="9"/>
        <v>0</v>
      </c>
      <c r="R190">
        <f t="shared" si="10"/>
        <v>42.542000000000002</v>
      </c>
      <c r="S190">
        <f t="shared" si="11"/>
        <v>34.261000000000003</v>
      </c>
      <c r="T190">
        <f>MIN(Q190:Q223)</f>
        <v>39.866</v>
      </c>
      <c r="U190">
        <f>MIN(R190:R223)</f>
        <v>42.155999999999999</v>
      </c>
      <c r="V190">
        <f>MIN(S190:S223)</f>
        <v>33.728999999999999</v>
      </c>
      <c r="W190" s="25" t="str">
        <f>G190&amp;COUNTIF(G$2:G190,G190)</f>
        <v>Roberto Merhi1</v>
      </c>
      <c r="XFD190">
        <f>MIN(XFA190:XFA223)</f>
        <v>0</v>
      </c>
    </row>
    <row r="191" spans="1:23 16384:16384" x14ac:dyDescent="0.25">
      <c r="A191">
        <v>2</v>
      </c>
      <c r="B191">
        <v>36</v>
      </c>
      <c r="C191" t="s">
        <v>7</v>
      </c>
      <c r="E191" t="s">
        <v>38</v>
      </c>
      <c r="F191">
        <v>3</v>
      </c>
      <c r="G191" t="s">
        <v>8</v>
      </c>
      <c r="K191">
        <v>79</v>
      </c>
      <c r="L191" s="10">
        <v>0.12092969907407408</v>
      </c>
      <c r="M191" s="11">
        <v>1.3756828703703702E-3</v>
      </c>
      <c r="N191" s="12">
        <v>40218</v>
      </c>
      <c r="O191" s="12">
        <v>42477</v>
      </c>
      <c r="P191" s="12">
        <v>36164</v>
      </c>
      <c r="Q191">
        <f t="shared" si="9"/>
        <v>40.218000000000004</v>
      </c>
      <c r="R191">
        <f t="shared" si="10"/>
        <v>42.476999999999997</v>
      </c>
      <c r="S191">
        <f t="shared" si="11"/>
        <v>36.164000000000001</v>
      </c>
      <c r="W191" s="25" t="str">
        <f>G191&amp;COUNTIF(G$2:G191,G191)</f>
        <v>Roberto Merhi2</v>
      </c>
    </row>
    <row r="192" spans="1:23 16384:16384" x14ac:dyDescent="0.25">
      <c r="A192">
        <v>2</v>
      </c>
      <c r="B192">
        <v>36</v>
      </c>
      <c r="C192" t="s">
        <v>7</v>
      </c>
      <c r="E192" t="s">
        <v>38</v>
      </c>
      <c r="F192">
        <v>3</v>
      </c>
      <c r="G192" t="s">
        <v>8</v>
      </c>
      <c r="K192">
        <v>80</v>
      </c>
      <c r="L192" s="10">
        <v>0.12227182870370369</v>
      </c>
      <c r="M192" s="11">
        <v>1.3421296296296295E-3</v>
      </c>
      <c r="N192" s="12">
        <v>39866</v>
      </c>
      <c r="O192" s="12">
        <v>42291</v>
      </c>
      <c r="P192" s="12">
        <v>33803</v>
      </c>
      <c r="Q192">
        <f t="shared" si="9"/>
        <v>39.866</v>
      </c>
      <c r="R192">
        <f t="shared" si="10"/>
        <v>42.290999999999997</v>
      </c>
      <c r="S192">
        <f t="shared" si="11"/>
        <v>33.802999999999997</v>
      </c>
      <c r="W192" s="25" t="str">
        <f>G192&amp;COUNTIF(G$2:G192,G192)</f>
        <v>Roberto Merhi3</v>
      </c>
    </row>
    <row r="193" spans="1:23" x14ac:dyDescent="0.25">
      <c r="A193">
        <v>2</v>
      </c>
      <c r="B193">
        <v>36</v>
      </c>
      <c r="C193" t="s">
        <v>7</v>
      </c>
      <c r="E193" t="s">
        <v>38</v>
      </c>
      <c r="F193">
        <v>3</v>
      </c>
      <c r="G193" t="s">
        <v>8</v>
      </c>
      <c r="K193">
        <v>81</v>
      </c>
      <c r="L193" s="10">
        <v>0.12392251157407408</v>
      </c>
      <c r="M193" s="11">
        <v>1.6506828703703703E-3</v>
      </c>
      <c r="N193" s="12">
        <v>40073</v>
      </c>
      <c r="O193" s="12">
        <v>42178</v>
      </c>
      <c r="P193" s="14">
        <v>6.9870370370370366E-4</v>
      </c>
      <c r="Q193">
        <f t="shared" si="9"/>
        <v>40.073</v>
      </c>
      <c r="R193">
        <f t="shared" si="10"/>
        <v>42.177999999999997</v>
      </c>
      <c r="S193" t="b">
        <f t="shared" si="11"/>
        <v>0</v>
      </c>
      <c r="W193" s="25" t="str">
        <f>G193&amp;COUNTIF(G$2:G193,G193)</f>
        <v>Roberto Merhi4</v>
      </c>
    </row>
    <row r="194" spans="1:23" x14ac:dyDescent="0.25">
      <c r="A194">
        <v>2</v>
      </c>
      <c r="B194">
        <v>36</v>
      </c>
      <c r="C194" t="s">
        <v>7</v>
      </c>
      <c r="E194" t="s">
        <v>38</v>
      </c>
      <c r="F194">
        <v>3</v>
      </c>
      <c r="G194" t="s">
        <v>8</v>
      </c>
      <c r="K194">
        <v>82</v>
      </c>
      <c r="L194" s="10">
        <v>0.12672379629629629</v>
      </c>
      <c r="M194" s="11">
        <v>2.8012847222222224E-3</v>
      </c>
      <c r="N194" s="14">
        <v>8.9998842592592593E-4</v>
      </c>
      <c r="O194" s="14">
        <v>9.3175925925925935E-4</v>
      </c>
      <c r="P194" s="14">
        <v>9.6953703703703698E-4</v>
      </c>
      <c r="Q194" t="b">
        <f t="shared" si="9"/>
        <v>0</v>
      </c>
      <c r="R194" t="b">
        <f t="shared" si="10"/>
        <v>0</v>
      </c>
      <c r="S194" t="b">
        <f t="shared" si="11"/>
        <v>0</v>
      </c>
      <c r="W194" s="25" t="str">
        <f>G194&amp;COUNTIF(G$2:G194,G194)</f>
        <v>Roberto Merhi5</v>
      </c>
    </row>
    <row r="195" spans="1:23" x14ac:dyDescent="0.25">
      <c r="A195">
        <v>2</v>
      </c>
      <c r="B195">
        <v>36</v>
      </c>
      <c r="C195" t="s">
        <v>7</v>
      </c>
      <c r="E195" t="s">
        <v>38</v>
      </c>
      <c r="F195">
        <v>3</v>
      </c>
      <c r="G195" t="s">
        <v>8</v>
      </c>
      <c r="K195">
        <v>83</v>
      </c>
      <c r="L195" s="10">
        <v>0.1295596412037037</v>
      </c>
      <c r="M195" s="11">
        <v>2.8358449074074072E-3</v>
      </c>
      <c r="N195" s="14">
        <v>9.0016203703703699E-4</v>
      </c>
      <c r="O195" s="14">
        <v>9.5571759259259264E-4</v>
      </c>
      <c r="P195" s="14">
        <v>9.7996527777777774E-4</v>
      </c>
      <c r="Q195" t="b">
        <f t="shared" ref="Q195:Q258" si="12">IF((N195/1000)&gt;10,(N195/1000))</f>
        <v>0</v>
      </c>
      <c r="R195" t="b">
        <f t="shared" si="10"/>
        <v>0</v>
      </c>
      <c r="S195" t="b">
        <f t="shared" si="11"/>
        <v>0</v>
      </c>
      <c r="W195" s="25" t="str">
        <f>G195&amp;COUNTIF(G$2:G195,G195)</f>
        <v>Roberto Merhi6</v>
      </c>
    </row>
    <row r="196" spans="1:23" x14ac:dyDescent="0.25">
      <c r="A196">
        <v>2</v>
      </c>
      <c r="B196">
        <v>36</v>
      </c>
      <c r="C196" t="s">
        <v>7</v>
      </c>
      <c r="E196" t="s">
        <v>38</v>
      </c>
      <c r="F196">
        <v>3</v>
      </c>
      <c r="G196" t="s">
        <v>8</v>
      </c>
      <c r="K196">
        <v>84</v>
      </c>
      <c r="L196" s="10">
        <v>0.13096334490740741</v>
      </c>
      <c r="M196" s="11">
        <v>1.4037037037037037E-3</v>
      </c>
      <c r="N196" s="12">
        <v>43064</v>
      </c>
      <c r="O196" s="12">
        <v>42843</v>
      </c>
      <c r="P196" s="12">
        <v>35373</v>
      </c>
      <c r="Q196">
        <f t="shared" si="12"/>
        <v>43.064</v>
      </c>
      <c r="R196">
        <f t="shared" si="10"/>
        <v>42.843000000000004</v>
      </c>
      <c r="S196">
        <f t="shared" si="11"/>
        <v>35.372999999999998</v>
      </c>
      <c r="W196" s="25" t="str">
        <f>G196&amp;COUNTIF(G$2:G196,G196)</f>
        <v>Roberto Merhi7</v>
      </c>
    </row>
    <row r="197" spans="1:23" x14ac:dyDescent="0.25">
      <c r="A197">
        <v>2</v>
      </c>
      <c r="B197">
        <v>36</v>
      </c>
      <c r="C197" t="s">
        <v>7</v>
      </c>
      <c r="E197" t="s">
        <v>38</v>
      </c>
      <c r="F197">
        <v>3</v>
      </c>
      <c r="G197" t="s">
        <v>8</v>
      </c>
      <c r="K197">
        <v>85</v>
      </c>
      <c r="L197" s="10">
        <v>0.13232317129629631</v>
      </c>
      <c r="M197" s="11">
        <v>1.3598263888888887E-3</v>
      </c>
      <c r="N197" s="12">
        <v>40534</v>
      </c>
      <c r="O197" s="12">
        <v>42494</v>
      </c>
      <c r="P197" s="12">
        <v>34461</v>
      </c>
      <c r="Q197">
        <f t="shared" si="12"/>
        <v>40.533999999999999</v>
      </c>
      <c r="R197">
        <f t="shared" si="10"/>
        <v>42.494</v>
      </c>
      <c r="S197">
        <f t="shared" si="11"/>
        <v>34.460999999999999</v>
      </c>
      <c r="W197" s="25" t="str">
        <f>G197&amp;COUNTIF(G$2:G197,G197)</f>
        <v>Roberto Merhi8</v>
      </c>
    </row>
    <row r="198" spans="1:23" x14ac:dyDescent="0.25">
      <c r="A198">
        <v>2</v>
      </c>
      <c r="B198">
        <v>36</v>
      </c>
      <c r="C198" t="s">
        <v>7</v>
      </c>
      <c r="E198" t="s">
        <v>38</v>
      </c>
      <c r="F198">
        <v>3</v>
      </c>
      <c r="G198" t="s">
        <v>8</v>
      </c>
      <c r="K198">
        <v>86</v>
      </c>
      <c r="L198" s="10">
        <v>0.13367876157407407</v>
      </c>
      <c r="M198" s="11">
        <v>1.3555902777777776E-3</v>
      </c>
      <c r="N198" s="12">
        <v>40452</v>
      </c>
      <c r="O198" s="12">
        <v>42800</v>
      </c>
      <c r="P198" s="12">
        <v>33871</v>
      </c>
      <c r="Q198">
        <f t="shared" si="12"/>
        <v>40.451999999999998</v>
      </c>
      <c r="R198">
        <f t="shared" si="10"/>
        <v>42.8</v>
      </c>
      <c r="S198">
        <f t="shared" si="11"/>
        <v>33.871000000000002</v>
      </c>
      <c r="W198" s="25" t="str">
        <f>G198&amp;COUNTIF(G$2:G198,G198)</f>
        <v>Roberto Merhi9</v>
      </c>
    </row>
    <row r="199" spans="1:23" x14ac:dyDescent="0.25">
      <c r="A199">
        <v>2</v>
      </c>
      <c r="B199">
        <v>36</v>
      </c>
      <c r="C199" t="s">
        <v>7</v>
      </c>
      <c r="E199" t="s">
        <v>38</v>
      </c>
      <c r="F199">
        <v>3</v>
      </c>
      <c r="G199" t="s">
        <v>8</v>
      </c>
      <c r="K199">
        <v>87</v>
      </c>
      <c r="L199" s="10">
        <v>0.13502704861111112</v>
      </c>
      <c r="M199" s="11">
        <v>1.3482870370370369E-3</v>
      </c>
      <c r="N199" s="12">
        <v>39937</v>
      </c>
      <c r="O199" s="12">
        <v>42753</v>
      </c>
      <c r="P199" s="12">
        <v>33802</v>
      </c>
      <c r="Q199">
        <f t="shared" si="12"/>
        <v>39.936999999999998</v>
      </c>
      <c r="R199">
        <f t="shared" si="10"/>
        <v>42.753</v>
      </c>
      <c r="S199">
        <f t="shared" si="11"/>
        <v>33.802</v>
      </c>
      <c r="W199" s="25" t="str">
        <f>G199&amp;COUNTIF(G$2:G199,G199)</f>
        <v>Roberto Merhi10</v>
      </c>
    </row>
    <row r="200" spans="1:23" x14ac:dyDescent="0.25">
      <c r="A200">
        <v>2</v>
      </c>
      <c r="B200">
        <v>36</v>
      </c>
      <c r="C200" t="s">
        <v>7</v>
      </c>
      <c r="E200" t="s">
        <v>38</v>
      </c>
      <c r="F200">
        <v>3</v>
      </c>
      <c r="G200" t="s">
        <v>8</v>
      </c>
      <c r="K200">
        <v>88</v>
      </c>
      <c r="L200" s="10">
        <v>0.13639479166666665</v>
      </c>
      <c r="M200" s="11">
        <v>1.3677430555555554E-3</v>
      </c>
      <c r="N200" s="12">
        <v>40009</v>
      </c>
      <c r="O200" s="12">
        <v>43573</v>
      </c>
      <c r="P200" s="12">
        <v>34591</v>
      </c>
      <c r="Q200">
        <f t="shared" si="12"/>
        <v>40.009</v>
      </c>
      <c r="R200">
        <f t="shared" si="10"/>
        <v>43.573</v>
      </c>
      <c r="S200">
        <f t="shared" si="11"/>
        <v>34.591000000000001</v>
      </c>
      <c r="W200" s="25" t="str">
        <f>G200&amp;COUNTIF(G$2:G200,G200)</f>
        <v>Roberto Merhi11</v>
      </c>
    </row>
    <row r="201" spans="1:23" x14ac:dyDescent="0.25">
      <c r="A201">
        <v>2</v>
      </c>
      <c r="B201">
        <v>36</v>
      </c>
      <c r="C201" t="s">
        <v>7</v>
      </c>
      <c r="E201" t="s">
        <v>38</v>
      </c>
      <c r="F201">
        <v>3</v>
      </c>
      <c r="G201" t="s">
        <v>8</v>
      </c>
      <c r="K201">
        <v>89</v>
      </c>
      <c r="L201" s="10">
        <v>0.13773900462962962</v>
      </c>
      <c r="M201" s="11">
        <v>1.3442129629629629E-3</v>
      </c>
      <c r="N201" s="12">
        <v>40190</v>
      </c>
      <c r="O201" s="12">
        <v>42156</v>
      </c>
      <c r="P201" s="12">
        <v>33794</v>
      </c>
      <c r="Q201">
        <f t="shared" si="12"/>
        <v>40.19</v>
      </c>
      <c r="R201">
        <f t="shared" si="10"/>
        <v>42.155999999999999</v>
      </c>
      <c r="S201">
        <f t="shared" si="11"/>
        <v>33.793999999999997</v>
      </c>
      <c r="W201" s="25" t="str">
        <f>G201&amp;COUNTIF(G$2:G201,G201)</f>
        <v>Roberto Merhi12</v>
      </c>
    </row>
    <row r="202" spans="1:23" x14ac:dyDescent="0.25">
      <c r="A202">
        <v>2</v>
      </c>
      <c r="B202">
        <v>36</v>
      </c>
      <c r="C202" t="s">
        <v>7</v>
      </c>
      <c r="E202" t="s">
        <v>38</v>
      </c>
      <c r="F202">
        <v>3</v>
      </c>
      <c r="G202" t="s">
        <v>8</v>
      </c>
      <c r="K202">
        <v>90</v>
      </c>
      <c r="L202" s="10">
        <v>0.13908908564814815</v>
      </c>
      <c r="M202" s="11">
        <v>1.3500810185185185E-3</v>
      </c>
      <c r="N202" s="12">
        <v>40363</v>
      </c>
      <c r="O202" s="12">
        <v>42368</v>
      </c>
      <c r="P202" s="12">
        <v>33916</v>
      </c>
      <c r="Q202">
        <f t="shared" si="12"/>
        <v>40.363</v>
      </c>
      <c r="R202">
        <f t="shared" si="10"/>
        <v>42.368000000000002</v>
      </c>
      <c r="S202">
        <f t="shared" si="11"/>
        <v>33.915999999999997</v>
      </c>
      <c r="W202" s="25" t="str">
        <f>G202&amp;COUNTIF(G$2:G202,G202)</f>
        <v>Roberto Merhi13</v>
      </c>
    </row>
    <row r="203" spans="1:23" x14ac:dyDescent="0.25">
      <c r="A203">
        <v>2</v>
      </c>
      <c r="B203">
        <v>36</v>
      </c>
      <c r="C203" t="s">
        <v>7</v>
      </c>
      <c r="E203" t="s">
        <v>38</v>
      </c>
      <c r="F203">
        <v>3</v>
      </c>
      <c r="G203" t="s">
        <v>8</v>
      </c>
      <c r="K203">
        <v>91</v>
      </c>
      <c r="L203" s="10">
        <v>0.14043378472222223</v>
      </c>
      <c r="M203" s="11">
        <v>1.3446990740740743E-3</v>
      </c>
      <c r="N203" s="12">
        <v>40100</v>
      </c>
      <c r="O203" s="12">
        <v>42353</v>
      </c>
      <c r="P203" s="12">
        <v>33729</v>
      </c>
      <c r="Q203">
        <f t="shared" si="12"/>
        <v>40.1</v>
      </c>
      <c r="R203">
        <f t="shared" si="10"/>
        <v>42.353000000000002</v>
      </c>
      <c r="S203">
        <f t="shared" si="11"/>
        <v>33.728999999999999</v>
      </c>
      <c r="W203" s="25" t="str">
        <f>G203&amp;COUNTIF(G$2:G203,G203)</f>
        <v>Roberto Merhi14</v>
      </c>
    </row>
    <row r="204" spans="1:23" x14ac:dyDescent="0.25">
      <c r="A204">
        <v>2</v>
      </c>
      <c r="B204">
        <v>36</v>
      </c>
      <c r="C204" t="s">
        <v>7</v>
      </c>
      <c r="E204" t="s">
        <v>38</v>
      </c>
      <c r="F204">
        <v>3</v>
      </c>
      <c r="G204" t="s">
        <v>8</v>
      </c>
      <c r="K204">
        <v>92</v>
      </c>
      <c r="L204" s="10">
        <v>0.14178221064814814</v>
      </c>
      <c r="M204" s="11">
        <v>1.3484259259259259E-3</v>
      </c>
      <c r="N204" s="12">
        <v>40066</v>
      </c>
      <c r="O204" s="12">
        <v>42463</v>
      </c>
      <c r="P204" s="12">
        <v>33975</v>
      </c>
      <c r="Q204">
        <f t="shared" si="12"/>
        <v>40.066000000000003</v>
      </c>
      <c r="R204">
        <f t="shared" si="10"/>
        <v>42.463000000000001</v>
      </c>
      <c r="S204">
        <f t="shared" si="11"/>
        <v>33.975000000000001</v>
      </c>
      <c r="W204" s="25" t="str">
        <f>G204&amp;COUNTIF(G$2:G204,G204)</f>
        <v>Roberto Merhi15</v>
      </c>
    </row>
    <row r="205" spans="1:23" x14ac:dyDescent="0.25">
      <c r="A205">
        <v>2</v>
      </c>
      <c r="B205">
        <v>36</v>
      </c>
      <c r="C205" t="s">
        <v>7</v>
      </c>
      <c r="E205" t="s">
        <v>38</v>
      </c>
      <c r="F205">
        <v>3</v>
      </c>
      <c r="G205" t="s">
        <v>8</v>
      </c>
      <c r="K205">
        <v>93</v>
      </c>
      <c r="L205" s="10">
        <v>0.1431403587962963</v>
      </c>
      <c r="M205" s="11">
        <v>1.3581481481481483E-3</v>
      </c>
      <c r="N205" s="12">
        <v>40382</v>
      </c>
      <c r="O205" s="12">
        <v>42823</v>
      </c>
      <c r="P205" s="12">
        <v>34139</v>
      </c>
      <c r="Q205">
        <f t="shared" si="12"/>
        <v>40.381999999999998</v>
      </c>
      <c r="R205">
        <f t="shared" si="10"/>
        <v>42.823</v>
      </c>
      <c r="S205">
        <f t="shared" si="11"/>
        <v>34.139000000000003</v>
      </c>
      <c r="W205" s="25" t="str">
        <f>G205&amp;COUNTIF(G$2:G205,G205)</f>
        <v>Roberto Merhi16</v>
      </c>
    </row>
    <row r="206" spans="1:23" x14ac:dyDescent="0.25">
      <c r="A206">
        <v>2</v>
      </c>
      <c r="B206">
        <v>36</v>
      </c>
      <c r="C206" t="s">
        <v>7</v>
      </c>
      <c r="E206" t="s">
        <v>38</v>
      </c>
      <c r="F206">
        <v>3</v>
      </c>
      <c r="G206" t="s">
        <v>8</v>
      </c>
      <c r="K206">
        <v>94</v>
      </c>
      <c r="L206" s="10">
        <v>0.14449664351851851</v>
      </c>
      <c r="M206" s="11">
        <v>1.3562847222222223E-3</v>
      </c>
      <c r="N206" s="12">
        <v>40332</v>
      </c>
      <c r="O206" s="12">
        <v>42729</v>
      </c>
      <c r="P206" s="12">
        <v>34122</v>
      </c>
      <c r="Q206">
        <f t="shared" si="12"/>
        <v>40.332000000000001</v>
      </c>
      <c r="R206">
        <f t="shared" si="10"/>
        <v>42.728999999999999</v>
      </c>
      <c r="S206">
        <f t="shared" si="11"/>
        <v>34.122</v>
      </c>
      <c r="W206" s="25" t="str">
        <f>G206&amp;COUNTIF(G$2:G206,G206)</f>
        <v>Roberto Merhi17</v>
      </c>
    </row>
    <row r="207" spans="1:23" x14ac:dyDescent="0.25">
      <c r="A207">
        <v>2</v>
      </c>
      <c r="B207">
        <v>36</v>
      </c>
      <c r="C207" t="s">
        <v>7</v>
      </c>
      <c r="E207" t="s">
        <v>38</v>
      </c>
      <c r="F207">
        <v>3</v>
      </c>
      <c r="G207" t="s">
        <v>8</v>
      </c>
      <c r="K207">
        <v>95</v>
      </c>
      <c r="L207" s="10">
        <v>0.14586519675925927</v>
      </c>
      <c r="M207" s="11">
        <v>1.3685532407407407E-3</v>
      </c>
      <c r="N207" s="12">
        <v>40834</v>
      </c>
      <c r="O207" s="12">
        <v>43593</v>
      </c>
      <c r="P207" s="12">
        <v>33816</v>
      </c>
      <c r="Q207">
        <f t="shared" si="12"/>
        <v>40.834000000000003</v>
      </c>
      <c r="R207">
        <f t="shared" si="10"/>
        <v>43.593000000000004</v>
      </c>
      <c r="S207">
        <f t="shared" si="11"/>
        <v>33.816000000000003</v>
      </c>
      <c r="W207" s="25" t="str">
        <f>G207&amp;COUNTIF(G$2:G207,G207)</f>
        <v>Roberto Merhi18</v>
      </c>
    </row>
    <row r="208" spans="1:23" x14ac:dyDescent="0.25">
      <c r="A208">
        <v>2</v>
      </c>
      <c r="B208">
        <v>36</v>
      </c>
      <c r="C208" t="s">
        <v>7</v>
      </c>
      <c r="E208" t="s">
        <v>38</v>
      </c>
      <c r="F208">
        <v>3</v>
      </c>
      <c r="G208" t="s">
        <v>8</v>
      </c>
      <c r="K208">
        <v>96</v>
      </c>
      <c r="L208" s="10">
        <v>0.14723039351851852</v>
      </c>
      <c r="M208" s="11">
        <v>1.3651967592592594E-3</v>
      </c>
      <c r="N208" s="12">
        <v>40572</v>
      </c>
      <c r="O208" s="12">
        <v>43085</v>
      </c>
      <c r="P208" s="12">
        <v>34296</v>
      </c>
      <c r="Q208">
        <f t="shared" si="12"/>
        <v>40.572000000000003</v>
      </c>
      <c r="R208">
        <f t="shared" si="10"/>
        <v>43.085000000000001</v>
      </c>
      <c r="S208">
        <f t="shared" si="11"/>
        <v>34.295999999999999</v>
      </c>
      <c r="W208" s="25" t="str">
        <f>G208&amp;COUNTIF(G$2:G208,G208)</f>
        <v>Roberto Merhi19</v>
      </c>
    </row>
    <row r="209" spans="1:23" x14ac:dyDescent="0.25">
      <c r="A209">
        <v>2</v>
      </c>
      <c r="B209">
        <v>36</v>
      </c>
      <c r="C209" t="s">
        <v>7</v>
      </c>
      <c r="E209" t="s">
        <v>38</v>
      </c>
      <c r="F209">
        <v>3</v>
      </c>
      <c r="G209" t="s">
        <v>8</v>
      </c>
      <c r="K209">
        <v>97</v>
      </c>
      <c r="L209" s="10">
        <v>0.14859525462962964</v>
      </c>
      <c r="M209" s="11">
        <v>1.3648611111111112E-3</v>
      </c>
      <c r="N209" s="12">
        <v>40684</v>
      </c>
      <c r="O209" s="12">
        <v>42952</v>
      </c>
      <c r="P209" s="12">
        <v>34288</v>
      </c>
      <c r="Q209">
        <f t="shared" si="12"/>
        <v>40.683999999999997</v>
      </c>
      <c r="R209">
        <f t="shared" si="10"/>
        <v>42.951999999999998</v>
      </c>
      <c r="S209">
        <f t="shared" si="11"/>
        <v>34.287999999999997</v>
      </c>
      <c r="W209" s="25" t="str">
        <f>G209&amp;COUNTIF(G$2:G209,G209)</f>
        <v>Roberto Merhi20</v>
      </c>
    </row>
    <row r="210" spans="1:23" x14ac:dyDescent="0.25">
      <c r="A210">
        <v>2</v>
      </c>
      <c r="B210">
        <v>36</v>
      </c>
      <c r="C210" t="s">
        <v>7</v>
      </c>
      <c r="E210" t="s">
        <v>38</v>
      </c>
      <c r="F210">
        <v>3</v>
      </c>
      <c r="G210" t="s">
        <v>8</v>
      </c>
      <c r="K210">
        <v>98</v>
      </c>
      <c r="L210" s="10">
        <v>0.14999069444444443</v>
      </c>
      <c r="M210" s="11">
        <v>1.3954398148148148E-3</v>
      </c>
      <c r="N210" s="12">
        <v>41207</v>
      </c>
      <c r="O210" s="12">
        <v>44908</v>
      </c>
      <c r="P210" s="12">
        <v>34451</v>
      </c>
      <c r="Q210">
        <f t="shared" si="12"/>
        <v>41.207000000000001</v>
      </c>
      <c r="R210">
        <f t="shared" ref="R210:R273" si="13">IF((O210/1000)&gt;10,(O210/1000))</f>
        <v>44.908000000000001</v>
      </c>
      <c r="S210">
        <f t="shared" ref="S210:S273" si="14">IF((P210/1000)&gt;10,(P210/1000))</f>
        <v>34.451000000000001</v>
      </c>
      <c r="W210" s="25" t="str">
        <f>G210&amp;COUNTIF(G$2:G210,G210)</f>
        <v>Roberto Merhi21</v>
      </c>
    </row>
    <row r="211" spans="1:23" x14ac:dyDescent="0.25">
      <c r="A211">
        <v>2</v>
      </c>
      <c r="B211">
        <v>36</v>
      </c>
      <c r="C211" t="s">
        <v>7</v>
      </c>
      <c r="E211" t="s">
        <v>38</v>
      </c>
      <c r="F211">
        <v>3</v>
      </c>
      <c r="G211" t="s">
        <v>8</v>
      </c>
      <c r="K211">
        <v>99</v>
      </c>
      <c r="L211" s="10">
        <v>0.1513584375</v>
      </c>
      <c r="M211" s="11">
        <v>1.3677430555555554E-3</v>
      </c>
      <c r="N211" s="12">
        <v>40993</v>
      </c>
      <c r="O211" s="12">
        <v>43077</v>
      </c>
      <c r="P211" s="12">
        <v>34103</v>
      </c>
      <c r="Q211">
        <f t="shared" si="12"/>
        <v>40.993000000000002</v>
      </c>
      <c r="R211">
        <f t="shared" si="13"/>
        <v>43.076999999999998</v>
      </c>
      <c r="S211">
        <f t="shared" si="14"/>
        <v>34.103000000000002</v>
      </c>
      <c r="W211" s="25" t="str">
        <f>G211&amp;COUNTIF(G$2:G211,G211)</f>
        <v>Roberto Merhi22</v>
      </c>
    </row>
    <row r="212" spans="1:23" x14ac:dyDescent="0.25">
      <c r="A212">
        <v>2</v>
      </c>
      <c r="B212">
        <v>36</v>
      </c>
      <c r="C212" t="s">
        <v>7</v>
      </c>
      <c r="E212" t="s">
        <v>38</v>
      </c>
      <c r="F212">
        <v>3</v>
      </c>
      <c r="G212" t="s">
        <v>8</v>
      </c>
      <c r="K212">
        <v>100</v>
      </c>
      <c r="L212" s="10">
        <v>0.15274649305555554</v>
      </c>
      <c r="M212" s="11">
        <v>1.3880555555555556E-3</v>
      </c>
      <c r="N212" s="12">
        <v>41171</v>
      </c>
      <c r="O212" s="12">
        <v>43630</v>
      </c>
      <c r="P212" s="12">
        <v>35127</v>
      </c>
      <c r="Q212">
        <f t="shared" si="12"/>
        <v>41.170999999999999</v>
      </c>
      <c r="R212">
        <f t="shared" si="13"/>
        <v>43.63</v>
      </c>
      <c r="S212">
        <f t="shared" si="14"/>
        <v>35.127000000000002</v>
      </c>
      <c r="W212" s="25" t="str">
        <f>G212&amp;COUNTIF(G$2:G212,G212)</f>
        <v>Roberto Merhi23</v>
      </c>
    </row>
    <row r="213" spans="1:23" x14ac:dyDescent="0.25">
      <c r="A213">
        <v>2</v>
      </c>
      <c r="B213">
        <v>36</v>
      </c>
      <c r="C213" t="s">
        <v>7</v>
      </c>
      <c r="E213" t="s">
        <v>38</v>
      </c>
      <c r="F213">
        <v>3</v>
      </c>
      <c r="G213" t="s">
        <v>8</v>
      </c>
      <c r="H213" s="14">
        <v>0.56143187500000002</v>
      </c>
      <c r="I213">
        <v>5</v>
      </c>
      <c r="K213">
        <v>101</v>
      </c>
      <c r="L213" s="10">
        <v>0.15420193287037037</v>
      </c>
      <c r="M213" s="11">
        <v>1.4554398148148148E-3</v>
      </c>
      <c r="N213" s="12">
        <v>41230</v>
      </c>
      <c r="O213" s="12">
        <v>43676</v>
      </c>
      <c r="Q213">
        <f t="shared" si="12"/>
        <v>41.23</v>
      </c>
      <c r="R213">
        <f t="shared" si="13"/>
        <v>43.676000000000002</v>
      </c>
      <c r="S213" t="b">
        <f t="shared" si="14"/>
        <v>0</v>
      </c>
      <c r="W213" s="25" t="str">
        <f>G213&amp;COUNTIF(G$2:G213,G213)</f>
        <v>Roberto Merhi24</v>
      </c>
    </row>
    <row r="214" spans="1:23" x14ac:dyDescent="0.25">
      <c r="A214">
        <v>2</v>
      </c>
      <c r="B214">
        <v>36</v>
      </c>
      <c r="C214" t="s">
        <v>7</v>
      </c>
      <c r="E214" t="s">
        <v>38</v>
      </c>
      <c r="F214">
        <v>3</v>
      </c>
      <c r="G214" t="s">
        <v>8</v>
      </c>
      <c r="J214" s="14">
        <v>0.56199554398148155</v>
      </c>
      <c r="K214">
        <v>102</v>
      </c>
      <c r="L214" s="10">
        <v>0.15610179398148147</v>
      </c>
      <c r="M214" s="11">
        <v>1.8998611111111111E-3</v>
      </c>
      <c r="O214" s="12">
        <v>43931</v>
      </c>
      <c r="P214" s="12">
        <v>34382</v>
      </c>
      <c r="Q214" t="b">
        <f t="shared" si="12"/>
        <v>0</v>
      </c>
      <c r="R214">
        <f t="shared" si="13"/>
        <v>43.930999999999997</v>
      </c>
      <c r="S214">
        <f t="shared" si="14"/>
        <v>34.381999999999998</v>
      </c>
      <c r="W214" s="25" t="str">
        <f>G214&amp;COUNTIF(G$2:G214,G214)</f>
        <v>Roberto Merhi25</v>
      </c>
    </row>
    <row r="215" spans="1:23" x14ac:dyDescent="0.25">
      <c r="A215">
        <v>2</v>
      </c>
      <c r="B215">
        <v>36</v>
      </c>
      <c r="C215" t="s">
        <v>7</v>
      </c>
      <c r="E215" t="s">
        <v>38</v>
      </c>
      <c r="F215">
        <v>3</v>
      </c>
      <c r="G215" t="s">
        <v>8</v>
      </c>
      <c r="K215">
        <v>103</v>
      </c>
      <c r="L215" s="10">
        <v>0.15749364583333333</v>
      </c>
      <c r="M215" s="11">
        <v>1.3918518518518518E-3</v>
      </c>
      <c r="N215" s="12">
        <v>41589</v>
      </c>
      <c r="O215" s="12">
        <v>44204</v>
      </c>
      <c r="P215" s="12">
        <v>34463</v>
      </c>
      <c r="Q215">
        <f t="shared" si="12"/>
        <v>41.588999999999999</v>
      </c>
      <c r="R215">
        <f t="shared" si="13"/>
        <v>44.204000000000001</v>
      </c>
      <c r="S215">
        <f t="shared" si="14"/>
        <v>34.463000000000001</v>
      </c>
      <c r="W215" s="25" t="str">
        <f>G215&amp;COUNTIF(G$2:G215,G215)</f>
        <v>Roberto Merhi26</v>
      </c>
    </row>
    <row r="216" spans="1:23" x14ac:dyDescent="0.25">
      <c r="A216">
        <v>2</v>
      </c>
      <c r="B216">
        <v>36</v>
      </c>
      <c r="C216" t="s">
        <v>7</v>
      </c>
      <c r="E216" t="s">
        <v>38</v>
      </c>
      <c r="F216">
        <v>3</v>
      </c>
      <c r="G216" t="s">
        <v>8</v>
      </c>
      <c r="K216">
        <v>104</v>
      </c>
      <c r="L216" s="10">
        <v>0.15888744212962963</v>
      </c>
      <c r="M216" s="11">
        <v>1.3937962962962964E-3</v>
      </c>
      <c r="N216" s="12">
        <v>41687</v>
      </c>
      <c r="O216" s="12">
        <v>44361</v>
      </c>
      <c r="P216" s="12">
        <v>34376</v>
      </c>
      <c r="Q216">
        <f t="shared" si="12"/>
        <v>41.686999999999998</v>
      </c>
      <c r="R216">
        <f t="shared" si="13"/>
        <v>44.360999999999997</v>
      </c>
      <c r="S216">
        <f t="shared" si="14"/>
        <v>34.375999999999998</v>
      </c>
      <c r="W216" s="25" t="str">
        <f>G216&amp;COUNTIF(G$2:G216,G216)</f>
        <v>Roberto Merhi27</v>
      </c>
    </row>
    <row r="217" spans="1:23" x14ac:dyDescent="0.25">
      <c r="A217">
        <v>2</v>
      </c>
      <c r="B217">
        <v>36</v>
      </c>
      <c r="C217" t="s">
        <v>7</v>
      </c>
      <c r="E217" t="s">
        <v>38</v>
      </c>
      <c r="F217">
        <v>3</v>
      </c>
      <c r="G217" t="s">
        <v>8</v>
      </c>
      <c r="K217">
        <v>105</v>
      </c>
      <c r="L217" s="10">
        <v>0.16027186342592592</v>
      </c>
      <c r="M217" s="11">
        <v>1.3844212962962961E-3</v>
      </c>
      <c r="N217" s="12">
        <v>40940</v>
      </c>
      <c r="O217" s="12">
        <v>44109</v>
      </c>
      <c r="P217" s="12">
        <v>34565</v>
      </c>
      <c r="Q217">
        <f t="shared" si="12"/>
        <v>40.94</v>
      </c>
      <c r="R217">
        <f t="shared" si="13"/>
        <v>44.109000000000002</v>
      </c>
      <c r="S217">
        <f t="shared" si="14"/>
        <v>34.564999999999998</v>
      </c>
      <c r="W217" s="25" t="str">
        <f>G217&amp;COUNTIF(G$2:G217,G217)</f>
        <v>Roberto Merhi28</v>
      </c>
    </row>
    <row r="218" spans="1:23" x14ac:dyDescent="0.25">
      <c r="A218">
        <v>2</v>
      </c>
      <c r="B218">
        <v>36</v>
      </c>
      <c r="C218" t="s">
        <v>7</v>
      </c>
      <c r="E218" t="s">
        <v>38</v>
      </c>
      <c r="F218">
        <v>3</v>
      </c>
      <c r="G218" t="s">
        <v>8</v>
      </c>
      <c r="K218">
        <v>106</v>
      </c>
      <c r="L218" s="10">
        <v>0.1616454861111111</v>
      </c>
      <c r="M218" s="11">
        <v>1.3736226851851852E-3</v>
      </c>
      <c r="N218" s="12">
        <v>40801</v>
      </c>
      <c r="O218" s="12">
        <v>43694</v>
      </c>
      <c r="P218" s="12">
        <v>34186</v>
      </c>
      <c r="Q218">
        <f t="shared" si="12"/>
        <v>40.801000000000002</v>
      </c>
      <c r="R218">
        <f t="shared" si="13"/>
        <v>43.694000000000003</v>
      </c>
      <c r="S218">
        <f t="shared" si="14"/>
        <v>34.186</v>
      </c>
      <c r="W218" s="25" t="str">
        <f>G218&amp;COUNTIF(G$2:G218,G218)</f>
        <v>Roberto Merhi29</v>
      </c>
    </row>
    <row r="219" spans="1:23" x14ac:dyDescent="0.25">
      <c r="A219">
        <v>2</v>
      </c>
      <c r="B219">
        <v>36</v>
      </c>
      <c r="C219" t="s">
        <v>7</v>
      </c>
      <c r="E219" t="s">
        <v>38</v>
      </c>
      <c r="F219">
        <v>3</v>
      </c>
      <c r="G219" t="s">
        <v>8</v>
      </c>
      <c r="K219">
        <v>107</v>
      </c>
      <c r="L219" s="10">
        <v>0.16302458333333333</v>
      </c>
      <c r="M219" s="11">
        <v>1.3790972222222223E-3</v>
      </c>
      <c r="N219" s="12">
        <v>40961</v>
      </c>
      <c r="O219" s="12">
        <v>43833</v>
      </c>
      <c r="P219" s="12">
        <v>34360</v>
      </c>
      <c r="Q219">
        <f t="shared" si="12"/>
        <v>40.960999999999999</v>
      </c>
      <c r="R219">
        <f t="shared" si="13"/>
        <v>43.832999999999998</v>
      </c>
      <c r="S219">
        <f t="shared" si="14"/>
        <v>34.36</v>
      </c>
      <c r="W219" s="25" t="str">
        <f>G219&amp;COUNTIF(G$2:G219,G219)</f>
        <v>Roberto Merhi30</v>
      </c>
    </row>
    <row r="220" spans="1:23" x14ac:dyDescent="0.25">
      <c r="A220">
        <v>2</v>
      </c>
      <c r="B220">
        <v>36</v>
      </c>
      <c r="C220" t="s">
        <v>7</v>
      </c>
      <c r="E220" t="s">
        <v>38</v>
      </c>
      <c r="F220">
        <v>3</v>
      </c>
      <c r="G220" t="s">
        <v>8</v>
      </c>
      <c r="K220">
        <v>108</v>
      </c>
      <c r="L220" s="10">
        <v>0.16441489583333332</v>
      </c>
      <c r="M220" s="11">
        <v>1.3903125000000001E-3</v>
      </c>
      <c r="N220" s="12">
        <v>41047</v>
      </c>
      <c r="O220" s="12">
        <v>44710</v>
      </c>
      <c r="P220" s="12">
        <v>34366</v>
      </c>
      <c r="Q220">
        <f t="shared" si="12"/>
        <v>41.046999999999997</v>
      </c>
      <c r="R220">
        <f t="shared" si="13"/>
        <v>44.71</v>
      </c>
      <c r="S220">
        <f t="shared" si="14"/>
        <v>34.366</v>
      </c>
      <c r="W220" s="25" t="str">
        <f>G220&amp;COUNTIF(G$2:G220,G220)</f>
        <v>Roberto Merhi31</v>
      </c>
    </row>
    <row r="221" spans="1:23" x14ac:dyDescent="0.25">
      <c r="A221">
        <v>2</v>
      </c>
      <c r="B221">
        <v>36</v>
      </c>
      <c r="C221" t="s">
        <v>7</v>
      </c>
      <c r="E221" t="s">
        <v>38</v>
      </c>
      <c r="F221">
        <v>3</v>
      </c>
      <c r="G221" t="s">
        <v>8</v>
      </c>
      <c r="K221">
        <v>109</v>
      </c>
      <c r="L221" s="10">
        <v>0.16581101851851851</v>
      </c>
      <c r="M221" s="11">
        <v>1.3961226851851851E-3</v>
      </c>
      <c r="N221" s="12">
        <v>41400</v>
      </c>
      <c r="O221" s="12">
        <v>44188</v>
      </c>
      <c r="P221" s="12">
        <v>35037</v>
      </c>
      <c r="Q221">
        <f t="shared" si="12"/>
        <v>41.4</v>
      </c>
      <c r="R221">
        <f t="shared" si="13"/>
        <v>44.188000000000002</v>
      </c>
      <c r="S221">
        <f t="shared" si="14"/>
        <v>35.036999999999999</v>
      </c>
      <c r="W221" s="25" t="str">
        <f>G221&amp;COUNTIF(G$2:G221,G221)</f>
        <v>Roberto Merhi32</v>
      </c>
    </row>
    <row r="222" spans="1:23" x14ac:dyDescent="0.25">
      <c r="A222">
        <v>2</v>
      </c>
      <c r="B222">
        <v>36</v>
      </c>
      <c r="C222" t="s">
        <v>7</v>
      </c>
      <c r="E222" t="s">
        <v>38</v>
      </c>
      <c r="F222">
        <v>3</v>
      </c>
      <c r="G222" t="s">
        <v>8</v>
      </c>
      <c r="K222">
        <v>110</v>
      </c>
      <c r="L222" s="10">
        <v>0.16720420138888889</v>
      </c>
      <c r="M222" s="11">
        <v>1.3931828703703704E-3</v>
      </c>
      <c r="N222" s="12">
        <v>41270</v>
      </c>
      <c r="O222" s="12">
        <v>44680</v>
      </c>
      <c r="P222" s="12">
        <v>34421</v>
      </c>
      <c r="Q222">
        <f t="shared" si="12"/>
        <v>41.27</v>
      </c>
      <c r="R222">
        <f t="shared" si="13"/>
        <v>44.68</v>
      </c>
      <c r="S222">
        <f t="shared" si="14"/>
        <v>34.420999999999999</v>
      </c>
      <c r="W222" s="25" t="str">
        <f>G222&amp;COUNTIF(G$2:G222,G222)</f>
        <v>Roberto Merhi33</v>
      </c>
    </row>
    <row r="223" spans="1:23" x14ac:dyDescent="0.25">
      <c r="A223">
        <v>2</v>
      </c>
      <c r="B223">
        <v>36</v>
      </c>
      <c r="C223" t="s">
        <v>7</v>
      </c>
      <c r="E223" t="s">
        <v>38</v>
      </c>
      <c r="F223">
        <v>3</v>
      </c>
      <c r="G223" t="s">
        <v>8</v>
      </c>
      <c r="K223">
        <v>111</v>
      </c>
      <c r="L223" s="10">
        <v>0.16858958333333332</v>
      </c>
      <c r="M223" s="11">
        <v>1.3853819444444445E-3</v>
      </c>
      <c r="N223" s="12">
        <v>41338</v>
      </c>
      <c r="O223" s="12">
        <v>44062</v>
      </c>
      <c r="P223" s="12">
        <v>34297</v>
      </c>
      <c r="Q223">
        <f t="shared" si="12"/>
        <v>41.338000000000001</v>
      </c>
      <c r="R223">
        <f t="shared" si="13"/>
        <v>44.061999999999998</v>
      </c>
      <c r="S223">
        <f t="shared" si="14"/>
        <v>34.296999999999997</v>
      </c>
      <c r="W223" s="25" t="str">
        <f>G223&amp;COUNTIF(G$2:G223,G223)</f>
        <v>Roberto Merhi34</v>
      </c>
    </row>
    <row r="224" spans="1:23" x14ac:dyDescent="0.25">
      <c r="A224">
        <v>3</v>
      </c>
      <c r="B224">
        <v>45</v>
      </c>
      <c r="C224" t="s">
        <v>40</v>
      </c>
      <c r="E224" t="s">
        <v>41</v>
      </c>
      <c r="F224">
        <v>1</v>
      </c>
      <c r="G224" t="s">
        <v>1</v>
      </c>
      <c r="K224">
        <v>1</v>
      </c>
      <c r="L224" s="10">
        <v>1.3860416666666667E-3</v>
      </c>
      <c r="M224" s="11">
        <v>1.3860416666666667E-3</v>
      </c>
      <c r="O224" s="12">
        <v>43603</v>
      </c>
      <c r="P224" s="12">
        <v>34156</v>
      </c>
      <c r="Q224" t="b">
        <f t="shared" si="12"/>
        <v>0</v>
      </c>
      <c r="R224">
        <f t="shared" si="13"/>
        <v>43.603000000000002</v>
      </c>
      <c r="S224">
        <f t="shared" si="14"/>
        <v>34.155999999999999</v>
      </c>
      <c r="T224">
        <f>MIN(Q224:Q257)</f>
        <v>39.854999999999997</v>
      </c>
      <c r="U224">
        <f>MIN(R224:R257)</f>
        <v>42.566000000000003</v>
      </c>
      <c r="V224">
        <f>MIN(S224:S257)</f>
        <v>33.796999999999997</v>
      </c>
      <c r="W224" s="25" t="str">
        <f>G224&amp;COUNTIF(G$2:G224,G224)</f>
        <v>Jack Manchester1</v>
      </c>
    </row>
    <row r="225" spans="1:23" x14ac:dyDescent="0.25">
      <c r="A225">
        <v>3</v>
      </c>
      <c r="B225">
        <v>45</v>
      </c>
      <c r="C225" t="s">
        <v>40</v>
      </c>
      <c r="E225" t="s">
        <v>41</v>
      </c>
      <c r="F225">
        <v>1</v>
      </c>
      <c r="G225" t="s">
        <v>1</v>
      </c>
      <c r="K225">
        <v>2</v>
      </c>
      <c r="L225" s="10">
        <v>2.7458449074074073E-3</v>
      </c>
      <c r="M225" s="11">
        <v>1.3598032407407406E-3</v>
      </c>
      <c r="N225" s="12">
        <v>40770</v>
      </c>
      <c r="O225" s="12">
        <v>42862</v>
      </c>
      <c r="P225" s="12">
        <v>33855</v>
      </c>
      <c r="Q225">
        <f t="shared" si="12"/>
        <v>40.770000000000003</v>
      </c>
      <c r="R225">
        <f t="shared" si="13"/>
        <v>42.862000000000002</v>
      </c>
      <c r="S225">
        <f t="shared" si="14"/>
        <v>33.854999999999997</v>
      </c>
      <c r="W225" s="25" t="str">
        <f>G225&amp;COUNTIF(G$2:G225,G225)</f>
        <v>Jack Manchester2</v>
      </c>
    </row>
    <row r="226" spans="1:23" x14ac:dyDescent="0.25">
      <c r="A226">
        <v>3</v>
      </c>
      <c r="B226">
        <v>45</v>
      </c>
      <c r="C226" t="s">
        <v>40</v>
      </c>
      <c r="E226" t="s">
        <v>41</v>
      </c>
      <c r="F226">
        <v>1</v>
      </c>
      <c r="G226" t="s">
        <v>1</v>
      </c>
      <c r="K226">
        <v>3</v>
      </c>
      <c r="L226" s="10">
        <v>4.095671296296296E-3</v>
      </c>
      <c r="M226" s="11">
        <v>1.3498263888888889E-3</v>
      </c>
      <c r="N226" s="12">
        <v>40090</v>
      </c>
      <c r="O226" s="12">
        <v>42627</v>
      </c>
      <c r="P226" s="12">
        <v>33908</v>
      </c>
      <c r="Q226">
        <f t="shared" si="12"/>
        <v>40.090000000000003</v>
      </c>
      <c r="R226">
        <f t="shared" si="13"/>
        <v>42.627000000000002</v>
      </c>
      <c r="S226">
        <f t="shared" si="14"/>
        <v>33.908000000000001</v>
      </c>
      <c r="W226" s="25" t="str">
        <f>G226&amp;COUNTIF(G$2:G226,G226)</f>
        <v>Jack Manchester3</v>
      </c>
    </row>
    <row r="227" spans="1:23" x14ac:dyDescent="0.25">
      <c r="A227">
        <v>3</v>
      </c>
      <c r="B227">
        <v>45</v>
      </c>
      <c r="C227" t="s">
        <v>40</v>
      </c>
      <c r="E227" t="s">
        <v>41</v>
      </c>
      <c r="F227">
        <v>1</v>
      </c>
      <c r="G227" t="s">
        <v>1</v>
      </c>
      <c r="K227">
        <v>4</v>
      </c>
      <c r="L227" s="10">
        <v>5.4485185185185183E-3</v>
      </c>
      <c r="M227" s="11">
        <v>1.3528472222222223E-3</v>
      </c>
      <c r="N227" s="12">
        <v>40149</v>
      </c>
      <c r="O227" s="12">
        <v>42883</v>
      </c>
      <c r="P227" s="12">
        <v>33854</v>
      </c>
      <c r="Q227">
        <f t="shared" si="12"/>
        <v>40.149000000000001</v>
      </c>
      <c r="R227">
        <f t="shared" si="13"/>
        <v>42.883000000000003</v>
      </c>
      <c r="S227">
        <f t="shared" si="14"/>
        <v>33.853999999999999</v>
      </c>
      <c r="W227" s="25" t="str">
        <f>G227&amp;COUNTIF(G$2:G227,G227)</f>
        <v>Jack Manchester4</v>
      </c>
    </row>
    <row r="228" spans="1:23" x14ac:dyDescent="0.25">
      <c r="A228">
        <v>3</v>
      </c>
      <c r="B228">
        <v>45</v>
      </c>
      <c r="C228" t="s">
        <v>40</v>
      </c>
      <c r="E228" t="s">
        <v>41</v>
      </c>
      <c r="F228">
        <v>1</v>
      </c>
      <c r="G228" t="s">
        <v>1</v>
      </c>
      <c r="K228">
        <v>5</v>
      </c>
      <c r="L228" s="10">
        <v>6.7976388888888887E-3</v>
      </c>
      <c r="M228" s="11">
        <v>1.3491203703703703E-3</v>
      </c>
      <c r="N228" s="12">
        <v>40149</v>
      </c>
      <c r="O228" s="12">
        <v>42618</v>
      </c>
      <c r="P228" s="12">
        <v>33797</v>
      </c>
      <c r="Q228">
        <f t="shared" si="12"/>
        <v>40.149000000000001</v>
      </c>
      <c r="R228">
        <f t="shared" si="13"/>
        <v>42.618000000000002</v>
      </c>
      <c r="S228">
        <f t="shared" si="14"/>
        <v>33.796999999999997</v>
      </c>
      <c r="W228" s="25" t="str">
        <f>G228&amp;COUNTIF(G$2:G228,G228)</f>
        <v>Jack Manchester5</v>
      </c>
    </row>
    <row r="229" spans="1:23" x14ac:dyDescent="0.25">
      <c r="A229">
        <v>3</v>
      </c>
      <c r="B229">
        <v>45</v>
      </c>
      <c r="C229" t="s">
        <v>40</v>
      </c>
      <c r="E229" t="s">
        <v>41</v>
      </c>
      <c r="F229">
        <v>1</v>
      </c>
      <c r="G229" t="s">
        <v>1</v>
      </c>
      <c r="K229">
        <v>6</v>
      </c>
      <c r="L229" s="10">
        <v>8.1613078703703709E-3</v>
      </c>
      <c r="M229" s="11">
        <v>1.3636689814814815E-3</v>
      </c>
      <c r="N229" s="12">
        <v>40241</v>
      </c>
      <c r="O229" s="12">
        <v>43535</v>
      </c>
      <c r="P229" s="12">
        <v>34045</v>
      </c>
      <c r="Q229">
        <f t="shared" si="12"/>
        <v>40.241</v>
      </c>
      <c r="R229">
        <f t="shared" si="13"/>
        <v>43.534999999999997</v>
      </c>
      <c r="S229">
        <f t="shared" si="14"/>
        <v>34.045000000000002</v>
      </c>
      <c r="W229" s="25" t="str">
        <f>G229&amp;COUNTIF(G$2:G229,G229)</f>
        <v>Jack Manchester6</v>
      </c>
    </row>
    <row r="230" spans="1:23" x14ac:dyDescent="0.25">
      <c r="A230">
        <v>3</v>
      </c>
      <c r="B230">
        <v>45</v>
      </c>
      <c r="C230" t="s">
        <v>40</v>
      </c>
      <c r="E230" t="s">
        <v>41</v>
      </c>
      <c r="F230">
        <v>1</v>
      </c>
      <c r="G230" t="s">
        <v>1</v>
      </c>
      <c r="K230">
        <v>7</v>
      </c>
      <c r="L230" s="10">
        <v>9.5200347222222214E-3</v>
      </c>
      <c r="M230" s="11">
        <v>1.3587268518518521E-3</v>
      </c>
      <c r="N230" s="12">
        <v>40312</v>
      </c>
      <c r="O230" s="12">
        <v>42987</v>
      </c>
      <c r="P230" s="12">
        <v>34095</v>
      </c>
      <c r="Q230">
        <f t="shared" si="12"/>
        <v>40.311999999999998</v>
      </c>
      <c r="R230">
        <f t="shared" si="13"/>
        <v>42.987000000000002</v>
      </c>
      <c r="S230">
        <f t="shared" si="14"/>
        <v>34.094999999999999</v>
      </c>
      <c r="W230" s="25" t="str">
        <f>G230&amp;COUNTIF(G$2:G230,G230)</f>
        <v>Jack Manchester7</v>
      </c>
    </row>
    <row r="231" spans="1:23" x14ac:dyDescent="0.25">
      <c r="A231">
        <v>3</v>
      </c>
      <c r="B231">
        <v>45</v>
      </c>
      <c r="C231" t="s">
        <v>40</v>
      </c>
      <c r="E231" t="s">
        <v>41</v>
      </c>
      <c r="F231">
        <v>1</v>
      </c>
      <c r="G231" t="s">
        <v>1</v>
      </c>
      <c r="K231">
        <v>8</v>
      </c>
      <c r="L231" s="10">
        <v>1.0881273148148149E-2</v>
      </c>
      <c r="M231" s="11">
        <v>1.3612384259259257E-3</v>
      </c>
      <c r="N231" s="12">
        <v>40415</v>
      </c>
      <c r="O231" s="12">
        <v>42994</v>
      </c>
      <c r="P231" s="12">
        <v>34202</v>
      </c>
      <c r="Q231">
        <f t="shared" si="12"/>
        <v>40.414999999999999</v>
      </c>
      <c r="R231">
        <f t="shared" si="13"/>
        <v>42.994</v>
      </c>
      <c r="S231">
        <f t="shared" si="14"/>
        <v>34.201999999999998</v>
      </c>
      <c r="W231" s="25" t="str">
        <f>G231&amp;COUNTIF(G$2:G231,G231)</f>
        <v>Jack Manchester8</v>
      </c>
    </row>
    <row r="232" spans="1:23" x14ac:dyDescent="0.25">
      <c r="A232">
        <v>3</v>
      </c>
      <c r="B232">
        <v>45</v>
      </c>
      <c r="C232" t="s">
        <v>40</v>
      </c>
      <c r="E232" t="s">
        <v>41</v>
      </c>
      <c r="F232">
        <v>1</v>
      </c>
      <c r="G232" t="s">
        <v>1</v>
      </c>
      <c r="K232">
        <v>9</v>
      </c>
      <c r="L232" s="10">
        <v>1.2247604166666667E-2</v>
      </c>
      <c r="M232" s="11">
        <v>1.3663310185185185E-3</v>
      </c>
      <c r="N232" s="12">
        <v>40839</v>
      </c>
      <c r="O232" s="12">
        <v>43090</v>
      </c>
      <c r="P232" s="12">
        <v>34122</v>
      </c>
      <c r="Q232">
        <f t="shared" si="12"/>
        <v>40.838999999999999</v>
      </c>
      <c r="R232">
        <f t="shared" si="13"/>
        <v>43.09</v>
      </c>
      <c r="S232">
        <f t="shared" si="14"/>
        <v>34.122</v>
      </c>
      <c r="W232" s="25" t="str">
        <f>G232&amp;COUNTIF(G$2:G232,G232)</f>
        <v>Jack Manchester9</v>
      </c>
    </row>
    <row r="233" spans="1:23" x14ac:dyDescent="0.25">
      <c r="A233">
        <v>3</v>
      </c>
      <c r="B233">
        <v>45</v>
      </c>
      <c r="C233" t="s">
        <v>40</v>
      </c>
      <c r="E233" t="s">
        <v>41</v>
      </c>
      <c r="F233">
        <v>1</v>
      </c>
      <c r="G233" t="s">
        <v>1</v>
      </c>
      <c r="K233">
        <v>10</v>
      </c>
      <c r="L233" s="10">
        <v>1.3620648148148147E-2</v>
      </c>
      <c r="M233" s="11">
        <v>1.3730439814814814E-3</v>
      </c>
      <c r="N233" s="12">
        <v>40980</v>
      </c>
      <c r="O233" s="12">
        <v>43571</v>
      </c>
      <c r="P233" s="12">
        <v>34080</v>
      </c>
      <c r="Q233">
        <f t="shared" si="12"/>
        <v>40.98</v>
      </c>
      <c r="R233">
        <f t="shared" si="13"/>
        <v>43.570999999999998</v>
      </c>
      <c r="S233">
        <f t="shared" si="14"/>
        <v>34.08</v>
      </c>
      <c r="W233" s="25" t="str">
        <f>G233&amp;COUNTIF(G$2:G233,G233)</f>
        <v>Jack Manchester10</v>
      </c>
    </row>
    <row r="234" spans="1:23" x14ac:dyDescent="0.25">
      <c r="A234">
        <v>3</v>
      </c>
      <c r="B234">
        <v>45</v>
      </c>
      <c r="C234" t="s">
        <v>40</v>
      </c>
      <c r="E234" t="s">
        <v>41</v>
      </c>
      <c r="F234">
        <v>1</v>
      </c>
      <c r="G234" t="s">
        <v>1</v>
      </c>
      <c r="K234">
        <v>11</v>
      </c>
      <c r="L234" s="10">
        <v>1.4981493055555557E-2</v>
      </c>
      <c r="M234" s="11">
        <v>1.3608449074074076E-3</v>
      </c>
      <c r="N234" s="12">
        <v>40504</v>
      </c>
      <c r="O234" s="12">
        <v>43100</v>
      </c>
      <c r="P234" s="12">
        <v>33973</v>
      </c>
      <c r="Q234">
        <f t="shared" si="12"/>
        <v>40.503999999999998</v>
      </c>
      <c r="R234">
        <f t="shared" si="13"/>
        <v>43.1</v>
      </c>
      <c r="S234">
        <f t="shared" si="14"/>
        <v>33.972999999999999</v>
      </c>
      <c r="W234" s="25" t="str">
        <f>G234&amp;COUNTIF(G$2:G234,G234)</f>
        <v>Jack Manchester11</v>
      </c>
    </row>
    <row r="235" spans="1:23" x14ac:dyDescent="0.25">
      <c r="A235">
        <v>3</v>
      </c>
      <c r="B235">
        <v>45</v>
      </c>
      <c r="C235" t="s">
        <v>40</v>
      </c>
      <c r="E235" t="s">
        <v>41</v>
      </c>
      <c r="F235">
        <v>1</v>
      </c>
      <c r="G235" t="s">
        <v>1</v>
      </c>
      <c r="K235">
        <v>12</v>
      </c>
      <c r="L235" s="10">
        <v>1.6353877314814816E-2</v>
      </c>
      <c r="M235" s="11">
        <v>1.3723842592592592E-3</v>
      </c>
      <c r="N235" s="12">
        <v>40674</v>
      </c>
      <c r="O235" s="12">
        <v>43714</v>
      </c>
      <c r="P235" s="12">
        <v>34186</v>
      </c>
      <c r="Q235">
        <f t="shared" si="12"/>
        <v>40.673999999999999</v>
      </c>
      <c r="R235">
        <f t="shared" si="13"/>
        <v>43.713999999999999</v>
      </c>
      <c r="S235">
        <f t="shared" si="14"/>
        <v>34.186</v>
      </c>
      <c r="W235" s="25" t="str">
        <f>G235&amp;COUNTIF(G$2:G235,G235)</f>
        <v>Jack Manchester12</v>
      </c>
    </row>
    <row r="236" spans="1:23" x14ac:dyDescent="0.25">
      <c r="A236">
        <v>3</v>
      </c>
      <c r="B236">
        <v>45</v>
      </c>
      <c r="C236" t="s">
        <v>40</v>
      </c>
      <c r="E236" t="s">
        <v>41</v>
      </c>
      <c r="F236">
        <v>1</v>
      </c>
      <c r="G236" t="s">
        <v>1</v>
      </c>
      <c r="K236">
        <v>13</v>
      </c>
      <c r="L236" s="10">
        <v>1.7740023148148151E-2</v>
      </c>
      <c r="M236" s="11">
        <v>1.3861458333333332E-3</v>
      </c>
      <c r="N236" s="12">
        <v>41775</v>
      </c>
      <c r="O236" s="12">
        <v>43793</v>
      </c>
      <c r="P236" s="12">
        <v>34195</v>
      </c>
      <c r="Q236">
        <f t="shared" si="12"/>
        <v>41.774999999999999</v>
      </c>
      <c r="R236">
        <f t="shared" si="13"/>
        <v>43.792999999999999</v>
      </c>
      <c r="S236">
        <f t="shared" si="14"/>
        <v>34.195</v>
      </c>
      <c r="W236" s="25" t="str">
        <f>G236&amp;COUNTIF(G$2:G236,G236)</f>
        <v>Jack Manchester13</v>
      </c>
    </row>
    <row r="237" spans="1:23" x14ac:dyDescent="0.25">
      <c r="A237">
        <v>3</v>
      </c>
      <c r="B237">
        <v>45</v>
      </c>
      <c r="C237" t="s">
        <v>40</v>
      </c>
      <c r="E237" t="s">
        <v>41</v>
      </c>
      <c r="F237">
        <v>1</v>
      </c>
      <c r="G237" t="s">
        <v>1</v>
      </c>
      <c r="K237">
        <v>14</v>
      </c>
      <c r="L237" s="10">
        <v>1.9119537037037036E-2</v>
      </c>
      <c r="M237" s="11">
        <v>1.3795138888888887E-3</v>
      </c>
      <c r="N237" s="12">
        <v>40858</v>
      </c>
      <c r="O237" s="12">
        <v>44136</v>
      </c>
      <c r="P237" s="12">
        <v>34196</v>
      </c>
      <c r="Q237">
        <f t="shared" si="12"/>
        <v>40.857999999999997</v>
      </c>
      <c r="R237">
        <f t="shared" si="13"/>
        <v>44.136000000000003</v>
      </c>
      <c r="S237">
        <f t="shared" si="14"/>
        <v>34.195999999999998</v>
      </c>
      <c r="W237" s="25" t="str">
        <f>G237&amp;COUNTIF(G$2:G237,G237)</f>
        <v>Jack Manchester14</v>
      </c>
    </row>
    <row r="238" spans="1:23" x14ac:dyDescent="0.25">
      <c r="A238">
        <v>3</v>
      </c>
      <c r="B238">
        <v>45</v>
      </c>
      <c r="C238" t="s">
        <v>40</v>
      </c>
      <c r="E238" t="s">
        <v>41</v>
      </c>
      <c r="F238">
        <v>1</v>
      </c>
      <c r="G238" t="s">
        <v>1</v>
      </c>
      <c r="K238">
        <v>15</v>
      </c>
      <c r="L238" s="10">
        <v>2.0502824074074073E-2</v>
      </c>
      <c r="M238" s="11">
        <v>1.383287037037037E-3</v>
      </c>
      <c r="N238" s="12">
        <v>40786</v>
      </c>
      <c r="O238" s="12">
        <v>44154</v>
      </c>
      <c r="P238" s="12">
        <v>34576</v>
      </c>
      <c r="Q238">
        <f t="shared" si="12"/>
        <v>40.786000000000001</v>
      </c>
      <c r="R238">
        <f t="shared" si="13"/>
        <v>44.154000000000003</v>
      </c>
      <c r="S238">
        <f t="shared" si="14"/>
        <v>34.576000000000001</v>
      </c>
      <c r="W238" s="25" t="str">
        <f>G238&amp;COUNTIF(G$2:G238,G238)</f>
        <v>Jack Manchester15</v>
      </c>
    </row>
    <row r="239" spans="1:23" x14ac:dyDescent="0.25">
      <c r="A239">
        <v>3</v>
      </c>
      <c r="B239">
        <v>45</v>
      </c>
      <c r="C239" t="s">
        <v>40</v>
      </c>
      <c r="E239" t="s">
        <v>41</v>
      </c>
      <c r="F239">
        <v>1</v>
      </c>
      <c r="G239" t="s">
        <v>1</v>
      </c>
      <c r="K239">
        <v>16</v>
      </c>
      <c r="L239" s="10">
        <v>2.1885995370370368E-2</v>
      </c>
      <c r="M239" s="11">
        <v>1.3831712962962964E-3</v>
      </c>
      <c r="N239" s="12">
        <v>41005</v>
      </c>
      <c r="O239" s="12">
        <v>43907</v>
      </c>
      <c r="P239" s="12">
        <v>34594</v>
      </c>
      <c r="Q239">
        <f t="shared" si="12"/>
        <v>41.005000000000003</v>
      </c>
      <c r="R239">
        <f t="shared" si="13"/>
        <v>43.906999999999996</v>
      </c>
      <c r="S239">
        <f t="shared" si="14"/>
        <v>34.594000000000001</v>
      </c>
      <c r="W239" s="25" t="str">
        <f>G239&amp;COUNTIF(G$2:G239,G239)</f>
        <v>Jack Manchester16</v>
      </c>
    </row>
    <row r="240" spans="1:23" x14ac:dyDescent="0.25">
      <c r="A240">
        <v>3</v>
      </c>
      <c r="B240">
        <v>45</v>
      </c>
      <c r="C240" t="s">
        <v>40</v>
      </c>
      <c r="E240" t="s">
        <v>41</v>
      </c>
      <c r="F240">
        <v>1</v>
      </c>
      <c r="G240" t="s">
        <v>1</v>
      </c>
      <c r="K240">
        <v>17</v>
      </c>
      <c r="L240" s="10">
        <v>2.3287372685185187E-2</v>
      </c>
      <c r="M240" s="11">
        <v>1.4013773148148147E-3</v>
      </c>
      <c r="N240" s="12">
        <v>41507</v>
      </c>
      <c r="O240" s="12">
        <v>44373</v>
      </c>
      <c r="P240" s="12">
        <v>35199</v>
      </c>
      <c r="Q240">
        <f t="shared" si="12"/>
        <v>41.506999999999998</v>
      </c>
      <c r="R240">
        <f t="shared" si="13"/>
        <v>44.372999999999998</v>
      </c>
      <c r="S240">
        <f t="shared" si="14"/>
        <v>35.198999999999998</v>
      </c>
      <c r="W240" s="25" t="str">
        <f>G240&amp;COUNTIF(G$2:G240,G240)</f>
        <v>Jack Manchester17</v>
      </c>
    </row>
    <row r="241" spans="1:23" x14ac:dyDescent="0.25">
      <c r="A241">
        <v>3</v>
      </c>
      <c r="B241">
        <v>45</v>
      </c>
      <c r="C241" t="s">
        <v>40</v>
      </c>
      <c r="E241" t="s">
        <v>41</v>
      </c>
      <c r="F241">
        <v>1</v>
      </c>
      <c r="G241" t="s">
        <v>1</v>
      </c>
      <c r="K241">
        <v>18</v>
      </c>
      <c r="L241" s="10">
        <v>2.4669062499999995E-2</v>
      </c>
      <c r="M241" s="11">
        <v>1.3816898148148148E-3</v>
      </c>
      <c r="N241" s="12">
        <v>41244</v>
      </c>
      <c r="O241" s="12">
        <v>43824</v>
      </c>
      <c r="P241" s="12">
        <v>34310</v>
      </c>
      <c r="Q241">
        <f t="shared" si="12"/>
        <v>41.244</v>
      </c>
      <c r="R241">
        <f t="shared" si="13"/>
        <v>43.823999999999998</v>
      </c>
      <c r="S241">
        <f t="shared" si="14"/>
        <v>34.31</v>
      </c>
      <c r="W241" s="25" t="str">
        <f>G241&amp;COUNTIF(G$2:G241,G241)</f>
        <v>Jack Manchester18</v>
      </c>
    </row>
    <row r="242" spans="1:23" x14ac:dyDescent="0.25">
      <c r="A242">
        <v>3</v>
      </c>
      <c r="B242">
        <v>45</v>
      </c>
      <c r="C242" t="s">
        <v>40</v>
      </c>
      <c r="E242" t="s">
        <v>41</v>
      </c>
      <c r="F242">
        <v>1</v>
      </c>
      <c r="G242" t="s">
        <v>1</v>
      </c>
      <c r="K242">
        <v>19</v>
      </c>
      <c r="L242" s="10">
        <v>2.6042164351851856E-2</v>
      </c>
      <c r="M242" s="11">
        <v>1.3731018518518519E-3</v>
      </c>
      <c r="N242" s="12">
        <v>40779</v>
      </c>
      <c r="O242" s="12">
        <v>43521</v>
      </c>
      <c r="P242" s="12">
        <v>34336</v>
      </c>
      <c r="Q242">
        <f t="shared" si="12"/>
        <v>40.779000000000003</v>
      </c>
      <c r="R242">
        <f t="shared" si="13"/>
        <v>43.521000000000001</v>
      </c>
      <c r="S242">
        <f t="shared" si="14"/>
        <v>34.335999999999999</v>
      </c>
      <c r="W242" s="25" t="str">
        <f>G242&amp;COUNTIF(G$2:G242,G242)</f>
        <v>Jack Manchester19</v>
      </c>
    </row>
    <row r="243" spans="1:23" x14ac:dyDescent="0.25">
      <c r="A243">
        <v>3</v>
      </c>
      <c r="B243">
        <v>45</v>
      </c>
      <c r="C243" t="s">
        <v>40</v>
      </c>
      <c r="E243" t="s">
        <v>41</v>
      </c>
      <c r="F243">
        <v>1</v>
      </c>
      <c r="G243" t="s">
        <v>1</v>
      </c>
      <c r="K243">
        <v>20</v>
      </c>
      <c r="L243" s="10">
        <v>2.7434768518518518E-2</v>
      </c>
      <c r="M243" s="11">
        <v>1.3926041666666668E-3</v>
      </c>
      <c r="N243" s="12">
        <v>41093</v>
      </c>
      <c r="O243" s="12">
        <v>44764</v>
      </c>
      <c r="P243" s="12">
        <v>34464</v>
      </c>
      <c r="Q243">
        <f t="shared" si="12"/>
        <v>41.093000000000004</v>
      </c>
      <c r="R243">
        <f t="shared" si="13"/>
        <v>44.764000000000003</v>
      </c>
      <c r="S243">
        <f t="shared" si="14"/>
        <v>34.463999999999999</v>
      </c>
      <c r="W243" s="25" t="str">
        <f>G243&amp;COUNTIF(G$2:G243,G243)</f>
        <v>Jack Manchester20</v>
      </c>
    </row>
    <row r="244" spans="1:23" x14ac:dyDescent="0.25">
      <c r="A244">
        <v>3</v>
      </c>
      <c r="B244">
        <v>45</v>
      </c>
      <c r="C244" t="s">
        <v>40</v>
      </c>
      <c r="E244" t="s">
        <v>41</v>
      </c>
      <c r="F244">
        <v>1</v>
      </c>
      <c r="G244" t="s">
        <v>1</v>
      </c>
      <c r="K244">
        <v>21</v>
      </c>
      <c r="L244" s="10">
        <v>2.8823078703703705E-2</v>
      </c>
      <c r="M244" s="11">
        <v>1.3883101851851851E-3</v>
      </c>
      <c r="N244" s="12">
        <v>41184</v>
      </c>
      <c r="O244" s="12">
        <v>44379</v>
      </c>
      <c r="P244" s="12">
        <v>34387</v>
      </c>
      <c r="Q244">
        <f t="shared" si="12"/>
        <v>41.183999999999997</v>
      </c>
      <c r="R244">
        <f t="shared" si="13"/>
        <v>44.378999999999998</v>
      </c>
      <c r="S244">
        <f t="shared" si="14"/>
        <v>34.387</v>
      </c>
      <c r="W244" s="25" t="str">
        <f>G244&amp;COUNTIF(G$2:G244,G244)</f>
        <v>Jack Manchester21</v>
      </c>
    </row>
    <row r="245" spans="1:23" x14ac:dyDescent="0.25">
      <c r="A245">
        <v>3</v>
      </c>
      <c r="B245">
        <v>45</v>
      </c>
      <c r="C245" t="s">
        <v>40</v>
      </c>
      <c r="E245" t="s">
        <v>41</v>
      </c>
      <c r="F245">
        <v>1</v>
      </c>
      <c r="G245" t="s">
        <v>1</v>
      </c>
      <c r="H245" s="14">
        <v>0.43751980324074075</v>
      </c>
      <c r="I245">
        <v>1</v>
      </c>
      <c r="K245">
        <v>22</v>
      </c>
      <c r="L245" s="10">
        <v>3.0289340277777774E-2</v>
      </c>
      <c r="M245" s="11">
        <v>1.4662615740740738E-3</v>
      </c>
      <c r="N245" s="12">
        <v>41180</v>
      </c>
      <c r="O245" s="12">
        <v>43943</v>
      </c>
      <c r="Q245">
        <f t="shared" si="12"/>
        <v>41.18</v>
      </c>
      <c r="R245">
        <f t="shared" si="13"/>
        <v>43.942999999999998</v>
      </c>
      <c r="S245" t="b">
        <f t="shared" si="14"/>
        <v>0</v>
      </c>
      <c r="W245" s="25" t="str">
        <f>G245&amp;COUNTIF(G$2:G245,G245)</f>
        <v>Jack Manchester22</v>
      </c>
    </row>
    <row r="246" spans="1:23" x14ac:dyDescent="0.25">
      <c r="A246">
        <v>3</v>
      </c>
      <c r="B246">
        <v>45</v>
      </c>
      <c r="C246" t="s">
        <v>40</v>
      </c>
      <c r="E246" t="s">
        <v>41</v>
      </c>
      <c r="F246">
        <v>3</v>
      </c>
      <c r="G246" t="s">
        <v>2</v>
      </c>
      <c r="J246" s="14">
        <v>0.43843177083333335</v>
      </c>
      <c r="K246">
        <v>23</v>
      </c>
      <c r="L246" s="10">
        <v>3.2498900462962964E-2</v>
      </c>
      <c r="M246" s="11">
        <v>2.2095601851851855E-3</v>
      </c>
      <c r="O246" s="12">
        <v>42581</v>
      </c>
      <c r="P246" s="12">
        <v>34048</v>
      </c>
      <c r="Q246" t="b">
        <f t="shared" si="12"/>
        <v>0</v>
      </c>
      <c r="R246">
        <f t="shared" si="13"/>
        <v>42.581000000000003</v>
      </c>
      <c r="S246">
        <f t="shared" si="14"/>
        <v>34.048000000000002</v>
      </c>
      <c r="W246" s="25" t="str">
        <f>G246&amp;COUNTIF(G$2:G246,G246)</f>
        <v>Ben Barnicoat1</v>
      </c>
    </row>
    <row r="247" spans="1:23" x14ac:dyDescent="0.25">
      <c r="A247">
        <v>3</v>
      </c>
      <c r="B247">
        <v>45</v>
      </c>
      <c r="C247" t="s">
        <v>40</v>
      </c>
      <c r="E247" t="s">
        <v>41</v>
      </c>
      <c r="F247">
        <v>3</v>
      </c>
      <c r="G247" t="s">
        <v>2</v>
      </c>
      <c r="K247">
        <v>24</v>
      </c>
      <c r="L247" s="10">
        <v>3.3844826388888888E-2</v>
      </c>
      <c r="M247" s="11">
        <v>1.3459259259259258E-3</v>
      </c>
      <c r="N247" s="12">
        <v>39855</v>
      </c>
      <c r="O247" s="12">
        <v>42566</v>
      </c>
      <c r="P247" s="12">
        <v>33867</v>
      </c>
      <c r="Q247">
        <f t="shared" si="12"/>
        <v>39.854999999999997</v>
      </c>
      <c r="R247">
        <f t="shared" si="13"/>
        <v>42.566000000000003</v>
      </c>
      <c r="S247">
        <f t="shared" si="14"/>
        <v>33.866999999999997</v>
      </c>
      <c r="W247" s="25" t="str">
        <f>G247&amp;COUNTIF(G$2:G247,G247)</f>
        <v>Ben Barnicoat2</v>
      </c>
    </row>
    <row r="248" spans="1:23" x14ac:dyDescent="0.25">
      <c r="A248">
        <v>3</v>
      </c>
      <c r="B248">
        <v>45</v>
      </c>
      <c r="C248" t="s">
        <v>40</v>
      </c>
      <c r="E248" t="s">
        <v>41</v>
      </c>
      <c r="F248">
        <v>3</v>
      </c>
      <c r="G248" t="s">
        <v>2</v>
      </c>
      <c r="K248">
        <v>25</v>
      </c>
      <c r="L248" s="10">
        <v>3.5200856481481482E-2</v>
      </c>
      <c r="M248" s="11">
        <v>1.3560300925925927E-3</v>
      </c>
      <c r="N248" s="12">
        <v>40323</v>
      </c>
      <c r="O248" s="12">
        <v>42812</v>
      </c>
      <c r="P248" s="12">
        <v>34026</v>
      </c>
      <c r="Q248">
        <f t="shared" si="12"/>
        <v>40.323</v>
      </c>
      <c r="R248">
        <f t="shared" si="13"/>
        <v>42.811999999999998</v>
      </c>
      <c r="S248">
        <f t="shared" si="14"/>
        <v>34.026000000000003</v>
      </c>
      <c r="W248" s="25" t="str">
        <f>G248&amp;COUNTIF(G$2:G248,G248)</f>
        <v>Ben Barnicoat3</v>
      </c>
    </row>
    <row r="249" spans="1:23" x14ac:dyDescent="0.25">
      <c r="A249">
        <v>3</v>
      </c>
      <c r="B249">
        <v>45</v>
      </c>
      <c r="C249" t="s">
        <v>40</v>
      </c>
      <c r="E249" t="s">
        <v>41</v>
      </c>
      <c r="F249">
        <v>3</v>
      </c>
      <c r="G249" t="s">
        <v>2</v>
      </c>
      <c r="K249">
        <v>26</v>
      </c>
      <c r="L249" s="10">
        <v>3.656414351851852E-2</v>
      </c>
      <c r="M249" s="11">
        <v>1.363287037037037E-3</v>
      </c>
      <c r="N249" s="12">
        <v>40662</v>
      </c>
      <c r="O249" s="12">
        <v>42687</v>
      </c>
      <c r="P249" s="12">
        <v>34439</v>
      </c>
      <c r="Q249">
        <f t="shared" si="12"/>
        <v>40.661999999999999</v>
      </c>
      <c r="R249">
        <f t="shared" si="13"/>
        <v>42.686999999999998</v>
      </c>
      <c r="S249">
        <f t="shared" si="14"/>
        <v>34.439</v>
      </c>
      <c r="W249" s="25" t="str">
        <f>G249&amp;COUNTIF(G$2:G249,G249)</f>
        <v>Ben Barnicoat4</v>
      </c>
    </row>
    <row r="250" spans="1:23" x14ac:dyDescent="0.25">
      <c r="A250">
        <v>3</v>
      </c>
      <c r="B250">
        <v>45</v>
      </c>
      <c r="C250" t="s">
        <v>40</v>
      </c>
      <c r="E250" t="s">
        <v>41</v>
      </c>
      <c r="F250">
        <v>3</v>
      </c>
      <c r="G250" t="s">
        <v>2</v>
      </c>
      <c r="K250">
        <v>27</v>
      </c>
      <c r="L250" s="10">
        <v>3.7919108796296293E-2</v>
      </c>
      <c r="M250" s="11">
        <v>1.3549652777777779E-3</v>
      </c>
      <c r="N250" s="12">
        <v>40086</v>
      </c>
      <c r="O250" s="12">
        <v>42865</v>
      </c>
      <c r="P250" s="12">
        <v>34118</v>
      </c>
      <c r="Q250">
        <f t="shared" si="12"/>
        <v>40.085999999999999</v>
      </c>
      <c r="R250">
        <f t="shared" si="13"/>
        <v>42.865000000000002</v>
      </c>
      <c r="S250">
        <f t="shared" si="14"/>
        <v>34.118000000000002</v>
      </c>
      <c r="W250" s="25" t="str">
        <f>G250&amp;COUNTIF(G$2:G250,G250)</f>
        <v>Ben Barnicoat5</v>
      </c>
    </row>
    <row r="251" spans="1:23" x14ac:dyDescent="0.25">
      <c r="A251">
        <v>3</v>
      </c>
      <c r="B251">
        <v>45</v>
      </c>
      <c r="C251" t="s">
        <v>40</v>
      </c>
      <c r="E251" t="s">
        <v>41</v>
      </c>
      <c r="F251">
        <v>3</v>
      </c>
      <c r="G251" t="s">
        <v>2</v>
      </c>
      <c r="K251">
        <v>28</v>
      </c>
      <c r="L251" s="10">
        <v>3.9291759259259262E-2</v>
      </c>
      <c r="M251" s="11">
        <v>1.3726504629629629E-3</v>
      </c>
      <c r="N251" s="12">
        <v>40826</v>
      </c>
      <c r="O251" s="12">
        <v>43732</v>
      </c>
      <c r="P251" s="12">
        <v>34039</v>
      </c>
      <c r="Q251">
        <f t="shared" si="12"/>
        <v>40.826000000000001</v>
      </c>
      <c r="R251">
        <f t="shared" si="13"/>
        <v>43.731999999999999</v>
      </c>
      <c r="S251">
        <f t="shared" si="14"/>
        <v>34.039000000000001</v>
      </c>
      <c r="W251" s="25" t="str">
        <f>G251&amp;COUNTIF(G$2:G251,G251)</f>
        <v>Ben Barnicoat6</v>
      </c>
    </row>
    <row r="252" spans="1:23" x14ac:dyDescent="0.25">
      <c r="A252">
        <v>3</v>
      </c>
      <c r="B252">
        <v>45</v>
      </c>
      <c r="C252" t="s">
        <v>40</v>
      </c>
      <c r="E252" t="s">
        <v>41</v>
      </c>
      <c r="F252">
        <v>3</v>
      </c>
      <c r="G252" t="s">
        <v>2</v>
      </c>
      <c r="K252">
        <v>29</v>
      </c>
      <c r="L252" s="10">
        <v>4.065083333333333E-2</v>
      </c>
      <c r="M252" s="11">
        <v>1.359074074074074E-3</v>
      </c>
      <c r="N252" s="12">
        <v>40066</v>
      </c>
      <c r="O252" s="12">
        <v>42959</v>
      </c>
      <c r="P252" s="12">
        <v>34399</v>
      </c>
      <c r="Q252">
        <f t="shared" si="12"/>
        <v>40.066000000000003</v>
      </c>
      <c r="R252">
        <f t="shared" si="13"/>
        <v>42.959000000000003</v>
      </c>
      <c r="S252">
        <f t="shared" si="14"/>
        <v>34.399000000000001</v>
      </c>
      <c r="W252" s="25" t="str">
        <f>G252&amp;COUNTIF(G$2:G252,G252)</f>
        <v>Ben Barnicoat7</v>
      </c>
    </row>
    <row r="253" spans="1:23" x14ac:dyDescent="0.25">
      <c r="A253">
        <v>3</v>
      </c>
      <c r="B253">
        <v>45</v>
      </c>
      <c r="C253" t="s">
        <v>40</v>
      </c>
      <c r="E253" t="s">
        <v>41</v>
      </c>
      <c r="F253">
        <v>3</v>
      </c>
      <c r="G253" t="s">
        <v>2</v>
      </c>
      <c r="K253">
        <v>30</v>
      </c>
      <c r="L253" s="10">
        <v>4.2015995370370374E-2</v>
      </c>
      <c r="M253" s="11">
        <v>1.3651620370370371E-3</v>
      </c>
      <c r="N253" s="12">
        <v>40650</v>
      </c>
      <c r="O253" s="12">
        <v>43041</v>
      </c>
      <c r="P253" s="12">
        <v>34259</v>
      </c>
      <c r="Q253">
        <f t="shared" si="12"/>
        <v>40.65</v>
      </c>
      <c r="R253">
        <f t="shared" si="13"/>
        <v>43.040999999999997</v>
      </c>
      <c r="S253">
        <f t="shared" si="14"/>
        <v>34.259</v>
      </c>
      <c r="W253" s="25" t="str">
        <f>G253&amp;COUNTIF(G$2:G253,G253)</f>
        <v>Ben Barnicoat8</v>
      </c>
    </row>
    <row r="254" spans="1:23" x14ac:dyDescent="0.25">
      <c r="A254">
        <v>3</v>
      </c>
      <c r="B254">
        <v>45</v>
      </c>
      <c r="C254" t="s">
        <v>40</v>
      </c>
      <c r="E254" t="s">
        <v>41</v>
      </c>
      <c r="F254">
        <v>3</v>
      </c>
      <c r="G254" t="s">
        <v>2</v>
      </c>
      <c r="K254">
        <v>31</v>
      </c>
      <c r="L254" s="10">
        <v>4.3388819444444449E-2</v>
      </c>
      <c r="M254" s="11">
        <v>1.3728240740740741E-3</v>
      </c>
      <c r="N254" s="12">
        <v>40532</v>
      </c>
      <c r="O254" s="12">
        <v>43677</v>
      </c>
      <c r="P254" s="12">
        <v>34403</v>
      </c>
      <c r="Q254">
        <f t="shared" si="12"/>
        <v>40.531999999999996</v>
      </c>
      <c r="R254">
        <f t="shared" si="13"/>
        <v>43.677</v>
      </c>
      <c r="S254">
        <f t="shared" si="14"/>
        <v>34.402999999999999</v>
      </c>
      <c r="W254" s="25" t="str">
        <f>G254&amp;COUNTIF(G$2:G254,G254)</f>
        <v>Ben Barnicoat9</v>
      </c>
    </row>
    <row r="255" spans="1:23" x14ac:dyDescent="0.25">
      <c r="A255">
        <v>3</v>
      </c>
      <c r="B255">
        <v>45</v>
      </c>
      <c r="C255" t="s">
        <v>40</v>
      </c>
      <c r="E255" t="s">
        <v>41</v>
      </c>
      <c r="F255">
        <v>3</v>
      </c>
      <c r="G255" t="s">
        <v>2</v>
      </c>
      <c r="K255">
        <v>32</v>
      </c>
      <c r="L255" s="10">
        <v>4.4753842592592595E-2</v>
      </c>
      <c r="M255" s="11">
        <v>1.3650231481481482E-3</v>
      </c>
      <c r="N255" s="12">
        <v>40759</v>
      </c>
      <c r="O255" s="12">
        <v>43128</v>
      </c>
      <c r="P255" s="12">
        <v>34051</v>
      </c>
      <c r="Q255">
        <f t="shared" si="12"/>
        <v>40.759</v>
      </c>
      <c r="R255">
        <f t="shared" si="13"/>
        <v>43.128</v>
      </c>
      <c r="S255">
        <f t="shared" si="14"/>
        <v>34.051000000000002</v>
      </c>
      <c r="W255" s="25" t="str">
        <f>G255&amp;COUNTIF(G$2:G255,G255)</f>
        <v>Ben Barnicoat10</v>
      </c>
    </row>
    <row r="256" spans="1:23" x14ac:dyDescent="0.25">
      <c r="A256">
        <v>3</v>
      </c>
      <c r="B256">
        <v>45</v>
      </c>
      <c r="C256" t="s">
        <v>40</v>
      </c>
      <c r="E256" t="s">
        <v>41</v>
      </c>
      <c r="F256">
        <v>3</v>
      </c>
      <c r="G256" t="s">
        <v>2</v>
      </c>
      <c r="K256">
        <v>33</v>
      </c>
      <c r="L256" s="10">
        <v>4.6119803240740741E-2</v>
      </c>
      <c r="M256" s="11">
        <v>1.3659606481481483E-3</v>
      </c>
      <c r="N256" s="12">
        <v>41099</v>
      </c>
      <c r="O256" s="12">
        <v>42934</v>
      </c>
      <c r="P256" s="12">
        <v>33986</v>
      </c>
      <c r="Q256">
        <f t="shared" si="12"/>
        <v>41.098999999999997</v>
      </c>
      <c r="R256">
        <f t="shared" si="13"/>
        <v>42.933999999999997</v>
      </c>
      <c r="S256">
        <f t="shared" si="14"/>
        <v>33.985999999999997</v>
      </c>
      <c r="W256" s="25" t="str">
        <f>G256&amp;COUNTIF(G$2:G256,G256)</f>
        <v>Ben Barnicoat11</v>
      </c>
    </row>
    <row r="257" spans="1:23" x14ac:dyDescent="0.25">
      <c r="A257">
        <v>3</v>
      </c>
      <c r="B257">
        <v>45</v>
      </c>
      <c r="C257" t="s">
        <v>40</v>
      </c>
      <c r="E257" t="s">
        <v>41</v>
      </c>
      <c r="F257">
        <v>3</v>
      </c>
      <c r="G257" t="s">
        <v>2</v>
      </c>
      <c r="K257">
        <v>34</v>
      </c>
      <c r="L257" s="10">
        <v>4.7481782407407407E-2</v>
      </c>
      <c r="M257" s="11">
        <v>1.3619791666666667E-3</v>
      </c>
      <c r="N257" s="12">
        <v>40420</v>
      </c>
      <c r="O257" s="12">
        <v>43151</v>
      </c>
      <c r="P257" s="12">
        <v>34104</v>
      </c>
      <c r="Q257">
        <f t="shared" si="12"/>
        <v>40.42</v>
      </c>
      <c r="R257">
        <f t="shared" si="13"/>
        <v>43.151000000000003</v>
      </c>
      <c r="S257">
        <f t="shared" si="14"/>
        <v>34.103999999999999</v>
      </c>
      <c r="W257" s="25" t="str">
        <f>G257&amp;COUNTIF(G$2:G257,G257)</f>
        <v>Ben Barnicoat12</v>
      </c>
    </row>
    <row r="258" spans="1:23" x14ac:dyDescent="0.25">
      <c r="A258">
        <v>3</v>
      </c>
      <c r="B258">
        <v>45</v>
      </c>
      <c r="C258" t="s">
        <v>40</v>
      </c>
      <c r="E258" t="s">
        <v>41</v>
      </c>
      <c r="F258">
        <v>3</v>
      </c>
      <c r="G258" t="s">
        <v>2</v>
      </c>
      <c r="K258">
        <v>35</v>
      </c>
      <c r="L258" s="10">
        <v>4.8863912037037043E-2</v>
      </c>
      <c r="M258" s="11">
        <v>1.3821296296296296E-3</v>
      </c>
      <c r="N258" s="12">
        <v>40440</v>
      </c>
      <c r="O258" s="12">
        <v>44819</v>
      </c>
      <c r="P258" s="12">
        <v>34157</v>
      </c>
      <c r="Q258">
        <f t="shared" si="12"/>
        <v>40.44</v>
      </c>
      <c r="R258">
        <f t="shared" si="13"/>
        <v>44.819000000000003</v>
      </c>
      <c r="S258">
        <f t="shared" si="14"/>
        <v>34.156999999999996</v>
      </c>
      <c r="W258" s="25" t="str">
        <f>G258&amp;COUNTIF(G$2:G258,G258)</f>
        <v>Ben Barnicoat13</v>
      </c>
    </row>
    <row r="259" spans="1:23" x14ac:dyDescent="0.25">
      <c r="A259">
        <v>3</v>
      </c>
      <c r="B259">
        <v>45</v>
      </c>
      <c r="C259" t="s">
        <v>40</v>
      </c>
      <c r="E259" t="s">
        <v>41</v>
      </c>
      <c r="F259">
        <v>3</v>
      </c>
      <c r="G259" t="s">
        <v>2</v>
      </c>
      <c r="K259">
        <v>36</v>
      </c>
      <c r="L259" s="10">
        <v>5.0227349537037037E-2</v>
      </c>
      <c r="M259" s="11">
        <v>1.3634375000000001E-3</v>
      </c>
      <c r="N259" s="12">
        <v>40280</v>
      </c>
      <c r="O259" s="12">
        <v>43430</v>
      </c>
      <c r="P259" s="12">
        <v>34091</v>
      </c>
      <c r="Q259">
        <f t="shared" ref="Q259:Q322" si="15">IF((N259/1000)&gt;10,(N259/1000))</f>
        <v>40.28</v>
      </c>
      <c r="R259">
        <f t="shared" si="13"/>
        <v>43.43</v>
      </c>
      <c r="S259">
        <f t="shared" si="14"/>
        <v>34.091000000000001</v>
      </c>
      <c r="W259" s="25" t="str">
        <f>G259&amp;COUNTIF(G$2:G259,G259)</f>
        <v>Ben Barnicoat14</v>
      </c>
    </row>
    <row r="260" spans="1:23" x14ac:dyDescent="0.25">
      <c r="A260">
        <v>3</v>
      </c>
      <c r="B260">
        <v>45</v>
      </c>
      <c r="C260" t="s">
        <v>40</v>
      </c>
      <c r="E260" t="s">
        <v>41</v>
      </c>
      <c r="F260">
        <v>3</v>
      </c>
      <c r="G260" t="s">
        <v>2</v>
      </c>
      <c r="K260">
        <v>37</v>
      </c>
      <c r="L260" s="10">
        <v>5.1590983796296293E-2</v>
      </c>
      <c r="M260" s="11">
        <v>1.3636342592592591E-3</v>
      </c>
      <c r="N260" s="12">
        <v>40332</v>
      </c>
      <c r="O260" s="12">
        <v>43418</v>
      </c>
      <c r="P260" s="12">
        <v>34068</v>
      </c>
      <c r="Q260">
        <f t="shared" si="15"/>
        <v>40.332000000000001</v>
      </c>
      <c r="R260">
        <f t="shared" si="13"/>
        <v>43.417999999999999</v>
      </c>
      <c r="S260">
        <f t="shared" si="14"/>
        <v>34.067999999999998</v>
      </c>
      <c r="W260" s="25" t="str">
        <f>G260&amp;COUNTIF(G$2:G260,G260)</f>
        <v>Ben Barnicoat15</v>
      </c>
    </row>
    <row r="261" spans="1:23" x14ac:dyDescent="0.25">
      <c r="A261">
        <v>3</v>
      </c>
      <c r="B261">
        <v>45</v>
      </c>
      <c r="C261" t="s">
        <v>40</v>
      </c>
      <c r="E261" t="s">
        <v>41</v>
      </c>
      <c r="F261">
        <v>3</v>
      </c>
      <c r="G261" t="s">
        <v>2</v>
      </c>
      <c r="K261">
        <v>38</v>
      </c>
      <c r="L261" s="10">
        <v>5.2962291666666661E-2</v>
      </c>
      <c r="M261" s="11">
        <v>1.3713078703703702E-3</v>
      </c>
      <c r="N261" s="12">
        <v>40829</v>
      </c>
      <c r="O261" s="12">
        <v>43543</v>
      </c>
      <c r="P261" s="12">
        <v>34109</v>
      </c>
      <c r="Q261">
        <f t="shared" si="15"/>
        <v>40.829000000000001</v>
      </c>
      <c r="R261">
        <f t="shared" si="13"/>
        <v>43.542999999999999</v>
      </c>
      <c r="S261">
        <f t="shared" si="14"/>
        <v>34.109000000000002</v>
      </c>
      <c r="W261" s="25" t="str">
        <f>G261&amp;COUNTIF(G$2:G261,G261)</f>
        <v>Ben Barnicoat16</v>
      </c>
    </row>
    <row r="262" spans="1:23" x14ac:dyDescent="0.25">
      <c r="A262">
        <v>3</v>
      </c>
      <c r="B262">
        <v>45</v>
      </c>
      <c r="C262" t="s">
        <v>40</v>
      </c>
      <c r="E262" t="s">
        <v>41</v>
      </c>
      <c r="F262">
        <v>3</v>
      </c>
      <c r="G262" t="s">
        <v>2</v>
      </c>
      <c r="K262">
        <v>39</v>
      </c>
      <c r="L262" s="10">
        <v>5.433137731481482E-2</v>
      </c>
      <c r="M262" s="11">
        <v>1.3690856481481481E-3</v>
      </c>
      <c r="N262" s="12">
        <v>40743</v>
      </c>
      <c r="O262" s="12">
        <v>43389</v>
      </c>
      <c r="P262" s="12">
        <v>34157</v>
      </c>
      <c r="Q262">
        <f t="shared" si="15"/>
        <v>40.743000000000002</v>
      </c>
      <c r="R262">
        <f t="shared" si="13"/>
        <v>43.389000000000003</v>
      </c>
      <c r="S262">
        <f t="shared" si="14"/>
        <v>34.156999999999996</v>
      </c>
      <c r="W262" s="25" t="str">
        <f>G262&amp;COUNTIF(G$2:G262,G262)</f>
        <v>Ben Barnicoat17</v>
      </c>
    </row>
    <row r="263" spans="1:23" x14ac:dyDescent="0.25">
      <c r="A263">
        <v>3</v>
      </c>
      <c r="B263">
        <v>45</v>
      </c>
      <c r="C263" t="s">
        <v>40</v>
      </c>
      <c r="E263" t="s">
        <v>41</v>
      </c>
      <c r="F263">
        <v>3</v>
      </c>
      <c r="G263" t="s">
        <v>2</v>
      </c>
      <c r="K263">
        <v>40</v>
      </c>
      <c r="L263" s="10">
        <v>5.5701435185185187E-2</v>
      </c>
      <c r="M263" s="11">
        <v>1.3700578703703704E-3</v>
      </c>
      <c r="N263" s="12">
        <v>40816</v>
      </c>
      <c r="O263" s="12">
        <v>43461</v>
      </c>
      <c r="P263" s="12">
        <v>34096</v>
      </c>
      <c r="Q263">
        <f t="shared" si="15"/>
        <v>40.816000000000003</v>
      </c>
      <c r="R263">
        <f t="shared" si="13"/>
        <v>43.460999999999999</v>
      </c>
      <c r="S263">
        <f t="shared" si="14"/>
        <v>34.095999999999997</v>
      </c>
      <c r="W263" s="25" t="str">
        <f>G263&amp;COUNTIF(G$2:G263,G263)</f>
        <v>Ben Barnicoat18</v>
      </c>
    </row>
    <row r="264" spans="1:23" x14ac:dyDescent="0.25">
      <c r="A264">
        <v>3</v>
      </c>
      <c r="B264">
        <v>45</v>
      </c>
      <c r="C264" t="s">
        <v>40</v>
      </c>
      <c r="E264" t="s">
        <v>41</v>
      </c>
      <c r="F264">
        <v>3</v>
      </c>
      <c r="G264" t="s">
        <v>2</v>
      </c>
      <c r="K264">
        <v>41</v>
      </c>
      <c r="L264" s="10">
        <v>5.7075451388888886E-2</v>
      </c>
      <c r="M264" s="11">
        <v>1.3740162037037037E-3</v>
      </c>
      <c r="N264" s="12">
        <v>40635</v>
      </c>
      <c r="O264" s="12">
        <v>43962</v>
      </c>
      <c r="P264" s="12">
        <v>34118</v>
      </c>
      <c r="Q264">
        <f t="shared" si="15"/>
        <v>40.634999999999998</v>
      </c>
      <c r="R264">
        <f t="shared" si="13"/>
        <v>43.962000000000003</v>
      </c>
      <c r="S264">
        <f t="shared" si="14"/>
        <v>34.118000000000002</v>
      </c>
      <c r="W264" s="25" t="str">
        <f>G264&amp;COUNTIF(G$2:G264,G264)</f>
        <v>Ben Barnicoat19</v>
      </c>
    </row>
    <row r="265" spans="1:23" x14ac:dyDescent="0.25">
      <c r="A265">
        <v>3</v>
      </c>
      <c r="B265">
        <v>45</v>
      </c>
      <c r="C265" t="s">
        <v>40</v>
      </c>
      <c r="E265" t="s">
        <v>41</v>
      </c>
      <c r="F265">
        <v>3</v>
      </c>
      <c r="G265" t="s">
        <v>2</v>
      </c>
      <c r="K265">
        <v>42</v>
      </c>
      <c r="L265" s="10">
        <v>5.8445717592592594E-2</v>
      </c>
      <c r="M265" s="11">
        <v>1.3702662037037036E-3</v>
      </c>
      <c r="N265" s="12">
        <v>40737</v>
      </c>
      <c r="O265" s="12">
        <v>43518</v>
      </c>
      <c r="P265" s="12">
        <v>34136</v>
      </c>
      <c r="Q265">
        <f t="shared" si="15"/>
        <v>40.737000000000002</v>
      </c>
      <c r="R265">
        <f t="shared" si="13"/>
        <v>43.518000000000001</v>
      </c>
      <c r="S265">
        <f t="shared" si="14"/>
        <v>34.136000000000003</v>
      </c>
      <c r="W265" s="25" t="str">
        <f>G265&amp;COUNTIF(G$2:G265,G265)</f>
        <v>Ben Barnicoat20</v>
      </c>
    </row>
    <row r="266" spans="1:23" x14ac:dyDescent="0.25">
      <c r="A266">
        <v>3</v>
      </c>
      <c r="B266">
        <v>45</v>
      </c>
      <c r="C266" t="s">
        <v>40</v>
      </c>
      <c r="E266" t="s">
        <v>41</v>
      </c>
      <c r="F266">
        <v>3</v>
      </c>
      <c r="G266" t="s">
        <v>2</v>
      </c>
      <c r="K266">
        <v>43</v>
      </c>
      <c r="L266" s="10">
        <v>5.9835416666666669E-2</v>
      </c>
      <c r="M266" s="11">
        <v>1.3896990740740742E-3</v>
      </c>
      <c r="N266" s="12">
        <v>41128</v>
      </c>
      <c r="O266" s="12">
        <v>44615</v>
      </c>
      <c r="P266" s="12">
        <v>34327</v>
      </c>
      <c r="Q266">
        <f t="shared" si="15"/>
        <v>41.128</v>
      </c>
      <c r="R266">
        <f t="shared" si="13"/>
        <v>44.615000000000002</v>
      </c>
      <c r="S266">
        <f t="shared" si="14"/>
        <v>34.326999999999998</v>
      </c>
      <c r="W266" s="25" t="str">
        <f>G266&amp;COUNTIF(G$2:G266,G266)</f>
        <v>Ben Barnicoat21</v>
      </c>
    </row>
    <row r="267" spans="1:23" x14ac:dyDescent="0.25">
      <c r="A267">
        <v>3</v>
      </c>
      <c r="B267">
        <v>45</v>
      </c>
      <c r="C267" t="s">
        <v>40</v>
      </c>
      <c r="E267" t="s">
        <v>41</v>
      </c>
      <c r="F267">
        <v>3</v>
      </c>
      <c r="G267" t="s">
        <v>2</v>
      </c>
      <c r="K267">
        <v>44</v>
      </c>
      <c r="L267" s="10">
        <v>6.1233506944444439E-2</v>
      </c>
      <c r="M267" s="11">
        <v>1.3980902777777778E-3</v>
      </c>
      <c r="N267" s="12">
        <v>41341</v>
      </c>
      <c r="O267" s="12">
        <v>44684</v>
      </c>
      <c r="P267" s="12">
        <v>34770</v>
      </c>
      <c r="Q267">
        <f t="shared" si="15"/>
        <v>41.341000000000001</v>
      </c>
      <c r="R267">
        <f t="shared" si="13"/>
        <v>44.683999999999997</v>
      </c>
      <c r="S267">
        <f t="shared" si="14"/>
        <v>34.770000000000003</v>
      </c>
      <c r="W267" s="25" t="str">
        <f>G267&amp;COUNTIF(G$2:G267,G267)</f>
        <v>Ben Barnicoat22</v>
      </c>
    </row>
    <row r="268" spans="1:23" x14ac:dyDescent="0.25">
      <c r="A268">
        <v>3</v>
      </c>
      <c r="B268">
        <v>45</v>
      </c>
      <c r="C268" t="s">
        <v>40</v>
      </c>
      <c r="E268" t="s">
        <v>41</v>
      </c>
      <c r="F268">
        <v>3</v>
      </c>
      <c r="G268" t="s">
        <v>2</v>
      </c>
      <c r="H268" s="14">
        <v>0.46992010416666669</v>
      </c>
      <c r="I268">
        <v>2</v>
      </c>
      <c r="K268">
        <v>45</v>
      </c>
      <c r="L268" s="10">
        <v>6.2689629629629637E-2</v>
      </c>
      <c r="M268" s="11">
        <v>1.4561226851851853E-3</v>
      </c>
      <c r="N268" s="12">
        <v>41096</v>
      </c>
      <c r="O268" s="12">
        <v>44481</v>
      </c>
      <c r="Q268">
        <f t="shared" si="15"/>
        <v>41.095999999999997</v>
      </c>
      <c r="R268">
        <f t="shared" si="13"/>
        <v>44.481000000000002</v>
      </c>
      <c r="S268" t="b">
        <f t="shared" si="14"/>
        <v>0</v>
      </c>
      <c r="W268" s="25" t="str">
        <f>G268&amp;COUNTIF(G$2:G268,G268)</f>
        <v>Ben Barnicoat23</v>
      </c>
    </row>
    <row r="269" spans="1:23" x14ac:dyDescent="0.25">
      <c r="A269">
        <v>3</v>
      </c>
      <c r="B269">
        <v>45</v>
      </c>
      <c r="C269" t="s">
        <v>40</v>
      </c>
      <c r="E269" t="s">
        <v>41</v>
      </c>
      <c r="F269">
        <v>1</v>
      </c>
      <c r="G269" t="s">
        <v>1</v>
      </c>
      <c r="J269" s="14">
        <v>0.47098123842592593</v>
      </c>
      <c r="K269">
        <v>46</v>
      </c>
      <c r="L269" s="10">
        <v>6.5072071759259262E-2</v>
      </c>
      <c r="M269" s="11">
        <v>2.3824421296296298E-3</v>
      </c>
      <c r="O269" s="12">
        <v>43343</v>
      </c>
      <c r="P269" s="12">
        <v>34537</v>
      </c>
      <c r="Q269" t="b">
        <f t="shared" si="15"/>
        <v>0</v>
      </c>
      <c r="R269">
        <f t="shared" si="13"/>
        <v>43.343000000000004</v>
      </c>
      <c r="S269">
        <f t="shared" si="14"/>
        <v>34.536999999999999</v>
      </c>
      <c r="W269" s="25" t="str">
        <f>G269&amp;COUNTIF(G$2:G269,G269)</f>
        <v>Jack Manchester23</v>
      </c>
    </row>
    <row r="270" spans="1:23" x14ac:dyDescent="0.25">
      <c r="A270">
        <v>3</v>
      </c>
      <c r="B270">
        <v>45</v>
      </c>
      <c r="C270" t="s">
        <v>40</v>
      </c>
      <c r="E270" t="s">
        <v>41</v>
      </c>
      <c r="F270">
        <v>1</v>
      </c>
      <c r="G270" t="s">
        <v>1</v>
      </c>
      <c r="K270">
        <v>47</v>
      </c>
      <c r="L270" s="10">
        <v>6.6453726851851858E-2</v>
      </c>
      <c r="M270" s="11">
        <v>1.3816550925925925E-3</v>
      </c>
      <c r="N270" s="12">
        <v>41744</v>
      </c>
      <c r="O270" s="12">
        <v>43390</v>
      </c>
      <c r="P270" s="12">
        <v>34241</v>
      </c>
      <c r="Q270">
        <f t="shared" si="15"/>
        <v>41.744</v>
      </c>
      <c r="R270">
        <f t="shared" si="13"/>
        <v>43.39</v>
      </c>
      <c r="S270">
        <f t="shared" si="14"/>
        <v>34.241</v>
      </c>
      <c r="W270" s="25" t="str">
        <f>G270&amp;COUNTIF(G$2:G270,G270)</f>
        <v>Jack Manchester24</v>
      </c>
    </row>
    <row r="271" spans="1:23" x14ac:dyDescent="0.25">
      <c r="A271">
        <v>3</v>
      </c>
      <c r="B271">
        <v>45</v>
      </c>
      <c r="C271" t="s">
        <v>40</v>
      </c>
      <c r="E271" t="s">
        <v>41</v>
      </c>
      <c r="F271">
        <v>1</v>
      </c>
      <c r="G271" t="s">
        <v>1</v>
      </c>
      <c r="K271">
        <v>48</v>
      </c>
      <c r="L271" s="10">
        <v>6.7828090277777767E-2</v>
      </c>
      <c r="M271" s="11">
        <v>1.3743634259259258E-3</v>
      </c>
      <c r="N271" s="12">
        <v>41206</v>
      </c>
      <c r="O271" s="12">
        <v>43301</v>
      </c>
      <c r="P271" s="12">
        <v>34238</v>
      </c>
      <c r="Q271">
        <f t="shared" si="15"/>
        <v>41.206000000000003</v>
      </c>
      <c r="R271">
        <f t="shared" si="13"/>
        <v>43.301000000000002</v>
      </c>
      <c r="S271">
        <f t="shared" si="14"/>
        <v>34.238</v>
      </c>
      <c r="W271" s="25" t="str">
        <f>G271&amp;COUNTIF(G$2:G271,G271)</f>
        <v>Jack Manchester25</v>
      </c>
    </row>
    <row r="272" spans="1:23" x14ac:dyDescent="0.25">
      <c r="A272">
        <v>3</v>
      </c>
      <c r="B272">
        <v>45</v>
      </c>
      <c r="C272" t="s">
        <v>40</v>
      </c>
      <c r="E272" t="s">
        <v>41</v>
      </c>
      <c r="F272">
        <v>1</v>
      </c>
      <c r="G272" t="s">
        <v>1</v>
      </c>
      <c r="K272">
        <v>49</v>
      </c>
      <c r="L272" s="10">
        <v>6.9194837962962955E-2</v>
      </c>
      <c r="M272" s="11">
        <v>1.3667476851851853E-3</v>
      </c>
      <c r="N272" s="12">
        <v>40739</v>
      </c>
      <c r="O272" s="12">
        <v>43079</v>
      </c>
      <c r="P272" s="12">
        <v>34269</v>
      </c>
      <c r="Q272">
        <f t="shared" si="15"/>
        <v>40.738999999999997</v>
      </c>
      <c r="R272">
        <f t="shared" si="13"/>
        <v>43.079000000000001</v>
      </c>
      <c r="S272">
        <f t="shared" si="14"/>
        <v>34.268999999999998</v>
      </c>
      <c r="W272" s="25" t="str">
        <f>G272&amp;COUNTIF(G$2:G272,G272)</f>
        <v>Jack Manchester26</v>
      </c>
    </row>
    <row r="273" spans="1:23" x14ac:dyDescent="0.25">
      <c r="A273">
        <v>3</v>
      </c>
      <c r="B273">
        <v>45</v>
      </c>
      <c r="C273" t="s">
        <v>40</v>
      </c>
      <c r="E273" t="s">
        <v>41</v>
      </c>
      <c r="F273">
        <v>1</v>
      </c>
      <c r="G273" t="s">
        <v>1</v>
      </c>
      <c r="K273">
        <v>50</v>
      </c>
      <c r="L273" s="10">
        <v>7.0586238425925929E-2</v>
      </c>
      <c r="M273" s="11">
        <v>1.3914004629629632E-3</v>
      </c>
      <c r="N273" s="12">
        <v>40613</v>
      </c>
      <c r="O273" s="12">
        <v>44643</v>
      </c>
      <c r="P273" s="12">
        <v>34961</v>
      </c>
      <c r="Q273">
        <f t="shared" si="15"/>
        <v>40.613</v>
      </c>
      <c r="R273">
        <f t="shared" si="13"/>
        <v>44.643000000000001</v>
      </c>
      <c r="S273">
        <f t="shared" si="14"/>
        <v>34.960999999999999</v>
      </c>
      <c r="W273" s="25" t="str">
        <f>G273&amp;COUNTIF(G$2:G273,G273)</f>
        <v>Jack Manchester27</v>
      </c>
    </row>
    <row r="274" spans="1:23" x14ac:dyDescent="0.25">
      <c r="A274">
        <v>3</v>
      </c>
      <c r="B274">
        <v>45</v>
      </c>
      <c r="C274" t="s">
        <v>40</v>
      </c>
      <c r="E274" t="s">
        <v>41</v>
      </c>
      <c r="F274">
        <v>1</v>
      </c>
      <c r="G274" t="s">
        <v>1</v>
      </c>
      <c r="K274">
        <v>51</v>
      </c>
      <c r="L274" s="10">
        <v>7.2811724537037034E-2</v>
      </c>
      <c r="M274" s="11">
        <v>2.2254861111111108E-3</v>
      </c>
      <c r="N274" s="12">
        <v>41289</v>
      </c>
      <c r="O274" s="14">
        <v>7.720370370370369E-4</v>
      </c>
      <c r="P274" s="14">
        <v>9.7556712962962961E-4</v>
      </c>
      <c r="Q274">
        <f t="shared" si="15"/>
        <v>41.289000000000001</v>
      </c>
      <c r="R274" t="b">
        <f t="shared" ref="R274:R337" si="16">IF((O274/1000)&gt;10,(O274/1000))</f>
        <v>0</v>
      </c>
      <c r="S274" t="b">
        <f t="shared" ref="S274:S337" si="17">IF((P274/1000)&gt;10,(P274/1000))</f>
        <v>0</v>
      </c>
      <c r="W274" s="25" t="str">
        <f>G274&amp;COUNTIF(G$2:G274,G274)</f>
        <v>Jack Manchester28</v>
      </c>
    </row>
    <row r="275" spans="1:23" x14ac:dyDescent="0.25">
      <c r="A275">
        <v>3</v>
      </c>
      <c r="B275">
        <v>45</v>
      </c>
      <c r="C275" t="s">
        <v>40</v>
      </c>
      <c r="E275" t="s">
        <v>41</v>
      </c>
      <c r="F275">
        <v>1</v>
      </c>
      <c r="G275" t="s">
        <v>1</v>
      </c>
      <c r="K275">
        <v>52</v>
      </c>
      <c r="L275" s="10">
        <v>7.5688495370370368E-2</v>
      </c>
      <c r="M275" s="11">
        <v>2.8767708333333332E-3</v>
      </c>
      <c r="N275" s="14">
        <v>9.1910879629629634E-4</v>
      </c>
      <c r="O275" s="14">
        <v>9.6714120370370367E-4</v>
      </c>
      <c r="P275" s="14">
        <v>9.9052083333333327E-4</v>
      </c>
      <c r="Q275" t="b">
        <f t="shared" si="15"/>
        <v>0</v>
      </c>
      <c r="R275" t="b">
        <f t="shared" si="16"/>
        <v>0</v>
      </c>
      <c r="S275" t="b">
        <f t="shared" si="17"/>
        <v>0</v>
      </c>
      <c r="W275" s="25" t="str">
        <f>G275&amp;COUNTIF(G$2:G275,G275)</f>
        <v>Jack Manchester29</v>
      </c>
    </row>
    <row r="276" spans="1:23" x14ac:dyDescent="0.25">
      <c r="A276">
        <v>3</v>
      </c>
      <c r="B276">
        <v>45</v>
      </c>
      <c r="C276" t="s">
        <v>40</v>
      </c>
      <c r="E276" t="s">
        <v>41</v>
      </c>
      <c r="F276">
        <v>1</v>
      </c>
      <c r="G276" t="s">
        <v>1</v>
      </c>
      <c r="K276">
        <v>53</v>
      </c>
      <c r="L276" s="10">
        <v>7.8590567129629627E-2</v>
      </c>
      <c r="M276" s="11">
        <v>2.9020717592592592E-3</v>
      </c>
      <c r="N276" s="14">
        <v>9.2760416666666675E-4</v>
      </c>
      <c r="O276" s="14">
        <v>9.652546296296296E-4</v>
      </c>
      <c r="P276" s="14">
        <v>1.0092129629629631E-3</v>
      </c>
      <c r="Q276" t="b">
        <f t="shared" si="15"/>
        <v>0</v>
      </c>
      <c r="R276" t="b">
        <f t="shared" si="16"/>
        <v>0</v>
      </c>
      <c r="S276" t="b">
        <f t="shared" si="17"/>
        <v>0</v>
      </c>
      <c r="W276" s="25" t="str">
        <f>G276&amp;COUNTIF(G$2:G276,G276)</f>
        <v>Jack Manchester30</v>
      </c>
    </row>
    <row r="277" spans="1:23" x14ac:dyDescent="0.25">
      <c r="A277">
        <v>3</v>
      </c>
      <c r="B277">
        <v>45</v>
      </c>
      <c r="C277" t="s">
        <v>40</v>
      </c>
      <c r="E277" t="s">
        <v>41</v>
      </c>
      <c r="F277">
        <v>1</v>
      </c>
      <c r="G277" t="s">
        <v>1</v>
      </c>
      <c r="K277">
        <v>54</v>
      </c>
      <c r="L277" s="10">
        <v>8.0590312499999997E-2</v>
      </c>
      <c r="M277" s="11">
        <v>1.9997453703703705E-3</v>
      </c>
      <c r="N277" s="12">
        <v>59913</v>
      </c>
      <c r="O277" s="12">
        <v>59782</v>
      </c>
      <c r="P277" s="12">
        <v>53083</v>
      </c>
      <c r="Q277">
        <f t="shared" si="15"/>
        <v>59.912999999999997</v>
      </c>
      <c r="R277">
        <f t="shared" si="16"/>
        <v>59.781999999999996</v>
      </c>
      <c r="S277">
        <f t="shared" si="17"/>
        <v>53.082999999999998</v>
      </c>
      <c r="W277" s="25" t="str">
        <f>G277&amp;COUNTIF(G$2:G277,G277)</f>
        <v>Jack Manchester31</v>
      </c>
    </row>
    <row r="278" spans="1:23" x14ac:dyDescent="0.25">
      <c r="A278">
        <v>3</v>
      </c>
      <c r="B278">
        <v>45</v>
      </c>
      <c r="C278" t="s">
        <v>40</v>
      </c>
      <c r="E278" t="s">
        <v>41</v>
      </c>
      <c r="F278">
        <v>1</v>
      </c>
      <c r="G278" t="s">
        <v>1</v>
      </c>
      <c r="K278">
        <v>55</v>
      </c>
      <c r="L278" s="10">
        <v>8.2999548611111112E-2</v>
      </c>
      <c r="M278" s="11">
        <v>2.4092361111111111E-3</v>
      </c>
      <c r="N278" s="14">
        <v>9.1237268518518523E-4</v>
      </c>
      <c r="O278" s="14">
        <v>7.4188657407407406E-4</v>
      </c>
      <c r="P278" s="14">
        <v>7.5497685185185184E-4</v>
      </c>
      <c r="Q278" t="b">
        <f t="shared" si="15"/>
        <v>0</v>
      </c>
      <c r="R278" t="b">
        <f t="shared" si="16"/>
        <v>0</v>
      </c>
      <c r="S278" t="b">
        <f t="shared" si="17"/>
        <v>0</v>
      </c>
      <c r="W278" s="25" t="str">
        <f>G278&amp;COUNTIF(G$2:G278,G278)</f>
        <v>Jack Manchester32</v>
      </c>
    </row>
    <row r="279" spans="1:23" x14ac:dyDescent="0.25">
      <c r="A279">
        <v>3</v>
      </c>
      <c r="B279">
        <v>45</v>
      </c>
      <c r="C279" t="s">
        <v>40</v>
      </c>
      <c r="E279" t="s">
        <v>41</v>
      </c>
      <c r="F279">
        <v>1</v>
      </c>
      <c r="G279" t="s">
        <v>1</v>
      </c>
      <c r="K279">
        <v>56</v>
      </c>
      <c r="L279" s="10">
        <v>8.544770833333333E-2</v>
      </c>
      <c r="M279" s="11">
        <v>2.4481597222222222E-3</v>
      </c>
      <c r="N279" s="14">
        <v>1.1075578703703703E-3</v>
      </c>
      <c r="O279" s="14">
        <v>7.0049768518518519E-4</v>
      </c>
      <c r="P279" s="12">
        <v>55305</v>
      </c>
      <c r="Q279" t="b">
        <f t="shared" si="15"/>
        <v>0</v>
      </c>
      <c r="R279" t="b">
        <f t="shared" si="16"/>
        <v>0</v>
      </c>
      <c r="S279">
        <f t="shared" si="17"/>
        <v>55.305</v>
      </c>
      <c r="W279" s="25" t="str">
        <f>G279&amp;COUNTIF(G$2:G279,G279)</f>
        <v>Jack Manchester33</v>
      </c>
    </row>
    <row r="280" spans="1:23" x14ac:dyDescent="0.25">
      <c r="A280">
        <v>3</v>
      </c>
      <c r="B280">
        <v>45</v>
      </c>
      <c r="C280" t="s">
        <v>40</v>
      </c>
      <c r="E280" t="s">
        <v>41</v>
      </c>
      <c r="F280">
        <v>1</v>
      </c>
      <c r="G280" t="s">
        <v>1</v>
      </c>
      <c r="K280">
        <v>57</v>
      </c>
      <c r="L280" s="10">
        <v>8.7292199074074081E-2</v>
      </c>
      <c r="M280" s="11">
        <v>1.8444907407407409E-3</v>
      </c>
      <c r="N280" s="12">
        <v>54626</v>
      </c>
      <c r="O280" s="12">
        <v>59433</v>
      </c>
      <c r="P280" s="12">
        <v>45305</v>
      </c>
      <c r="Q280">
        <f t="shared" si="15"/>
        <v>54.625999999999998</v>
      </c>
      <c r="R280">
        <f t="shared" si="16"/>
        <v>59.433</v>
      </c>
      <c r="S280">
        <f t="shared" si="17"/>
        <v>45.305</v>
      </c>
      <c r="W280" s="25" t="str">
        <f>G280&amp;COUNTIF(G$2:G280,G280)</f>
        <v>Jack Manchester34</v>
      </c>
    </row>
    <row r="281" spans="1:23" x14ac:dyDescent="0.25">
      <c r="A281">
        <v>3</v>
      </c>
      <c r="B281">
        <v>45</v>
      </c>
      <c r="C281" t="s">
        <v>40</v>
      </c>
      <c r="E281" t="s">
        <v>41</v>
      </c>
      <c r="F281">
        <v>1</v>
      </c>
      <c r="G281" t="s">
        <v>1</v>
      </c>
      <c r="K281">
        <v>58</v>
      </c>
      <c r="L281" s="10">
        <v>8.9120381944444438E-2</v>
      </c>
      <c r="M281" s="11">
        <v>1.8281828703703704E-3</v>
      </c>
      <c r="N281" s="12">
        <v>53305</v>
      </c>
      <c r="O281" s="12">
        <v>59949</v>
      </c>
      <c r="P281" s="12">
        <v>44701</v>
      </c>
      <c r="Q281">
        <f t="shared" si="15"/>
        <v>53.305</v>
      </c>
      <c r="R281">
        <f t="shared" si="16"/>
        <v>59.948999999999998</v>
      </c>
      <c r="S281">
        <f t="shared" si="17"/>
        <v>44.701000000000001</v>
      </c>
      <c r="W281" s="25" t="str">
        <f>G281&amp;COUNTIF(G$2:G281,G281)</f>
        <v>Jack Manchester35</v>
      </c>
    </row>
    <row r="282" spans="1:23" x14ac:dyDescent="0.25">
      <c r="A282">
        <v>3</v>
      </c>
      <c r="B282">
        <v>45</v>
      </c>
      <c r="C282" t="s">
        <v>40</v>
      </c>
      <c r="E282" t="s">
        <v>41</v>
      </c>
      <c r="F282">
        <v>1</v>
      </c>
      <c r="G282" t="s">
        <v>1</v>
      </c>
      <c r="K282">
        <v>59</v>
      </c>
      <c r="L282" s="10">
        <v>9.0655543981481471E-2</v>
      </c>
      <c r="M282" s="11">
        <v>1.5351620370370371E-3</v>
      </c>
      <c r="N282" s="12">
        <v>41136</v>
      </c>
      <c r="O282" s="12">
        <v>43104</v>
      </c>
      <c r="P282" s="12">
        <v>48398</v>
      </c>
      <c r="Q282">
        <f t="shared" si="15"/>
        <v>41.136000000000003</v>
      </c>
      <c r="R282">
        <f t="shared" si="16"/>
        <v>43.103999999999999</v>
      </c>
      <c r="S282">
        <f t="shared" si="17"/>
        <v>48.398000000000003</v>
      </c>
      <c r="W282" s="25" t="str">
        <f>G282&amp;COUNTIF(G$2:G282,G282)</f>
        <v>Jack Manchester36</v>
      </c>
    </row>
    <row r="283" spans="1:23" x14ac:dyDescent="0.25">
      <c r="A283">
        <v>3</v>
      </c>
      <c r="B283">
        <v>45</v>
      </c>
      <c r="C283" t="s">
        <v>40</v>
      </c>
      <c r="E283" t="s">
        <v>41</v>
      </c>
      <c r="F283">
        <v>1</v>
      </c>
      <c r="G283" t="s">
        <v>1</v>
      </c>
      <c r="K283">
        <v>60</v>
      </c>
      <c r="L283" s="10">
        <v>9.3480983796296283E-2</v>
      </c>
      <c r="M283" s="11">
        <v>2.8254398148148149E-3</v>
      </c>
      <c r="N283" s="14">
        <v>9.0709490740740757E-4</v>
      </c>
      <c r="O283" s="14">
        <v>9.5671296296296292E-4</v>
      </c>
      <c r="P283" s="14">
        <v>9.6163194444444432E-4</v>
      </c>
      <c r="Q283" t="b">
        <f t="shared" si="15"/>
        <v>0</v>
      </c>
      <c r="R283" t="b">
        <f t="shared" si="16"/>
        <v>0</v>
      </c>
      <c r="S283" t="b">
        <f t="shared" si="17"/>
        <v>0</v>
      </c>
      <c r="W283" s="25" t="str">
        <f>G283&amp;COUNTIF(G$2:G283,G283)</f>
        <v>Jack Manchester37</v>
      </c>
    </row>
    <row r="284" spans="1:23" x14ac:dyDescent="0.25">
      <c r="A284">
        <v>3</v>
      </c>
      <c r="B284">
        <v>45</v>
      </c>
      <c r="C284" t="s">
        <v>40</v>
      </c>
      <c r="E284" t="s">
        <v>41</v>
      </c>
      <c r="F284">
        <v>1</v>
      </c>
      <c r="G284" t="s">
        <v>1</v>
      </c>
      <c r="K284">
        <v>61</v>
      </c>
      <c r="L284" s="10">
        <v>9.488887731481481E-2</v>
      </c>
      <c r="M284" s="11">
        <v>1.4078935185185184E-3</v>
      </c>
      <c r="N284" s="12">
        <v>42741</v>
      </c>
      <c r="O284" s="12">
        <v>43939</v>
      </c>
      <c r="P284" s="12">
        <v>34962</v>
      </c>
      <c r="Q284">
        <f t="shared" si="15"/>
        <v>42.741</v>
      </c>
      <c r="R284">
        <f t="shared" si="16"/>
        <v>43.939</v>
      </c>
      <c r="S284">
        <f t="shared" si="17"/>
        <v>34.962000000000003</v>
      </c>
      <c r="W284" s="25" t="str">
        <f>G284&amp;COUNTIF(G$2:G284,G284)</f>
        <v>Jack Manchester38</v>
      </c>
    </row>
    <row r="285" spans="1:23" x14ac:dyDescent="0.25">
      <c r="A285">
        <v>3</v>
      </c>
      <c r="B285">
        <v>45</v>
      </c>
      <c r="C285" t="s">
        <v>40</v>
      </c>
      <c r="E285" t="s">
        <v>41</v>
      </c>
      <c r="F285">
        <v>1</v>
      </c>
      <c r="G285" t="s">
        <v>1</v>
      </c>
      <c r="K285">
        <v>62</v>
      </c>
      <c r="L285" s="10">
        <v>9.6260671296296299E-2</v>
      </c>
      <c r="M285" s="11">
        <v>1.3717939814814814E-3</v>
      </c>
      <c r="N285" s="12">
        <v>40401</v>
      </c>
      <c r="O285" s="12">
        <v>44100</v>
      </c>
      <c r="P285" s="12">
        <v>34022</v>
      </c>
      <c r="Q285">
        <f t="shared" si="15"/>
        <v>40.401000000000003</v>
      </c>
      <c r="R285">
        <f t="shared" si="16"/>
        <v>44.1</v>
      </c>
      <c r="S285">
        <f t="shared" si="17"/>
        <v>34.021999999999998</v>
      </c>
      <c r="W285" s="25" t="str">
        <f>G285&amp;COUNTIF(G$2:G285,G285)</f>
        <v>Jack Manchester39</v>
      </c>
    </row>
    <row r="286" spans="1:23" x14ac:dyDescent="0.25">
      <c r="A286">
        <v>3</v>
      </c>
      <c r="B286">
        <v>45</v>
      </c>
      <c r="C286" t="s">
        <v>40</v>
      </c>
      <c r="E286" t="s">
        <v>41</v>
      </c>
      <c r="F286">
        <v>1</v>
      </c>
      <c r="G286" t="s">
        <v>1</v>
      </c>
      <c r="K286">
        <v>63</v>
      </c>
      <c r="L286" s="10">
        <v>9.7630208333333343E-2</v>
      </c>
      <c r="M286" s="11">
        <v>1.3695370370370369E-3</v>
      </c>
      <c r="N286" s="12">
        <v>40815</v>
      </c>
      <c r="O286" s="12">
        <v>43355</v>
      </c>
      <c r="P286" s="12">
        <v>34158</v>
      </c>
      <c r="Q286">
        <f t="shared" si="15"/>
        <v>40.814999999999998</v>
      </c>
      <c r="R286">
        <f t="shared" si="16"/>
        <v>43.354999999999997</v>
      </c>
      <c r="S286">
        <f t="shared" si="17"/>
        <v>34.158000000000001</v>
      </c>
      <c r="W286" s="25" t="str">
        <f>G286&amp;COUNTIF(G$2:G286,G286)</f>
        <v>Jack Manchester40</v>
      </c>
    </row>
    <row r="287" spans="1:23" x14ac:dyDescent="0.25">
      <c r="A287">
        <v>3</v>
      </c>
      <c r="B287">
        <v>45</v>
      </c>
      <c r="C287" t="s">
        <v>40</v>
      </c>
      <c r="E287" t="s">
        <v>41</v>
      </c>
      <c r="F287">
        <v>1</v>
      </c>
      <c r="G287" t="s">
        <v>1</v>
      </c>
      <c r="K287">
        <v>64</v>
      </c>
      <c r="L287" s="10">
        <v>9.9003738425925927E-2</v>
      </c>
      <c r="M287" s="11">
        <v>1.3735300925925926E-3</v>
      </c>
      <c r="N287" s="12">
        <v>40607</v>
      </c>
      <c r="O287" s="12">
        <v>43743</v>
      </c>
      <c r="P287" s="12">
        <v>34323</v>
      </c>
      <c r="Q287">
        <f t="shared" si="15"/>
        <v>40.606999999999999</v>
      </c>
      <c r="R287">
        <f t="shared" si="16"/>
        <v>43.743000000000002</v>
      </c>
      <c r="S287">
        <f t="shared" si="17"/>
        <v>34.323</v>
      </c>
      <c r="W287" s="25" t="str">
        <f>G287&amp;COUNTIF(G$2:G287,G287)</f>
        <v>Jack Manchester41</v>
      </c>
    </row>
    <row r="288" spans="1:23" x14ac:dyDescent="0.25">
      <c r="A288">
        <v>3</v>
      </c>
      <c r="B288">
        <v>45</v>
      </c>
      <c r="C288" t="s">
        <v>40</v>
      </c>
      <c r="E288" t="s">
        <v>41</v>
      </c>
      <c r="F288">
        <v>1</v>
      </c>
      <c r="G288" t="s">
        <v>1</v>
      </c>
      <c r="K288">
        <v>65</v>
      </c>
      <c r="L288" s="10">
        <v>0.10038024305555555</v>
      </c>
      <c r="M288" s="11">
        <v>1.3765046296296296E-3</v>
      </c>
      <c r="N288" s="12">
        <v>40586</v>
      </c>
      <c r="O288" s="12">
        <v>43959</v>
      </c>
      <c r="P288" s="12">
        <v>34385</v>
      </c>
      <c r="Q288">
        <f t="shared" si="15"/>
        <v>40.585999999999999</v>
      </c>
      <c r="R288">
        <f t="shared" si="16"/>
        <v>43.959000000000003</v>
      </c>
      <c r="S288">
        <f t="shared" si="17"/>
        <v>34.384999999999998</v>
      </c>
      <c r="W288" s="25" t="str">
        <f>G288&amp;COUNTIF(G$2:G288,G288)</f>
        <v>Jack Manchester42</v>
      </c>
    </row>
    <row r="289" spans="1:23" x14ac:dyDescent="0.25">
      <c r="A289">
        <v>3</v>
      </c>
      <c r="B289">
        <v>45</v>
      </c>
      <c r="C289" t="s">
        <v>40</v>
      </c>
      <c r="E289" t="s">
        <v>41</v>
      </c>
      <c r="F289">
        <v>1</v>
      </c>
      <c r="G289" t="s">
        <v>1</v>
      </c>
      <c r="K289">
        <v>66</v>
      </c>
      <c r="L289" s="10">
        <v>0.10175432870370371</v>
      </c>
      <c r="M289" s="11">
        <v>1.3740856481481479E-3</v>
      </c>
      <c r="N289" s="12">
        <v>40570</v>
      </c>
      <c r="O289" s="12">
        <v>44029</v>
      </c>
      <c r="P289" s="12">
        <v>34122</v>
      </c>
      <c r="Q289">
        <f t="shared" si="15"/>
        <v>40.57</v>
      </c>
      <c r="R289">
        <f t="shared" si="16"/>
        <v>44.029000000000003</v>
      </c>
      <c r="S289">
        <f t="shared" si="17"/>
        <v>34.122</v>
      </c>
      <c r="W289" s="25" t="str">
        <f>G289&amp;COUNTIF(G$2:G289,G289)</f>
        <v>Jack Manchester43</v>
      </c>
    </row>
    <row r="290" spans="1:23" x14ac:dyDescent="0.25">
      <c r="A290">
        <v>3</v>
      </c>
      <c r="B290">
        <v>45</v>
      </c>
      <c r="C290" t="s">
        <v>40</v>
      </c>
      <c r="E290" t="s">
        <v>41</v>
      </c>
      <c r="F290">
        <v>1</v>
      </c>
      <c r="G290" t="s">
        <v>1</v>
      </c>
      <c r="K290">
        <v>67</v>
      </c>
      <c r="L290" s="10">
        <v>0.10314891203703704</v>
      </c>
      <c r="M290" s="11">
        <v>1.3945833333333334E-3</v>
      </c>
      <c r="N290" s="12">
        <v>41633</v>
      </c>
      <c r="O290" s="12">
        <v>44484</v>
      </c>
      <c r="P290" s="12">
        <v>34375</v>
      </c>
      <c r="Q290">
        <f t="shared" si="15"/>
        <v>41.633000000000003</v>
      </c>
      <c r="R290">
        <f t="shared" si="16"/>
        <v>44.484000000000002</v>
      </c>
      <c r="S290">
        <f t="shared" si="17"/>
        <v>34.375</v>
      </c>
      <c r="W290" s="25" t="str">
        <f>G290&amp;COUNTIF(G$2:G290,G290)</f>
        <v>Jack Manchester44</v>
      </c>
    </row>
    <row r="291" spans="1:23" x14ac:dyDescent="0.25">
      <c r="A291">
        <v>3</v>
      </c>
      <c r="B291">
        <v>45</v>
      </c>
      <c r="C291" t="s">
        <v>40</v>
      </c>
      <c r="E291" t="s">
        <v>41</v>
      </c>
      <c r="F291">
        <v>1</v>
      </c>
      <c r="G291" t="s">
        <v>1</v>
      </c>
      <c r="K291">
        <v>68</v>
      </c>
      <c r="L291" s="10">
        <v>0.10451505787037037</v>
      </c>
      <c r="M291" s="11">
        <v>1.3661458333333331E-3</v>
      </c>
      <c r="N291" s="12">
        <v>40665</v>
      </c>
      <c r="O291" s="12">
        <v>43201</v>
      </c>
      <c r="P291" s="12">
        <v>34169</v>
      </c>
      <c r="Q291">
        <f t="shared" si="15"/>
        <v>40.664999999999999</v>
      </c>
      <c r="R291">
        <f t="shared" si="16"/>
        <v>43.201000000000001</v>
      </c>
      <c r="S291">
        <f t="shared" si="17"/>
        <v>34.168999999999997</v>
      </c>
      <c r="W291" s="25" t="str">
        <f>G291&amp;COUNTIF(G$2:G291,G291)</f>
        <v>Jack Manchester45</v>
      </c>
    </row>
    <row r="292" spans="1:23" x14ac:dyDescent="0.25">
      <c r="A292">
        <v>3</v>
      </c>
      <c r="B292">
        <v>45</v>
      </c>
      <c r="C292" t="s">
        <v>40</v>
      </c>
      <c r="E292" t="s">
        <v>41</v>
      </c>
      <c r="F292">
        <v>1</v>
      </c>
      <c r="G292" t="s">
        <v>1</v>
      </c>
      <c r="K292">
        <v>69</v>
      </c>
      <c r="L292" s="10">
        <v>0.10588548611111111</v>
      </c>
      <c r="M292" s="11">
        <v>1.3704282407407406E-3</v>
      </c>
      <c r="N292" s="12">
        <v>40696</v>
      </c>
      <c r="O292" s="12">
        <v>43304</v>
      </c>
      <c r="P292" s="12">
        <v>34405</v>
      </c>
      <c r="Q292">
        <f t="shared" si="15"/>
        <v>40.695999999999998</v>
      </c>
      <c r="R292">
        <f t="shared" si="16"/>
        <v>43.304000000000002</v>
      </c>
      <c r="S292">
        <f t="shared" si="17"/>
        <v>34.405000000000001</v>
      </c>
      <c r="W292" s="25" t="str">
        <f>G292&amp;COUNTIF(G$2:G292,G292)</f>
        <v>Jack Manchester46</v>
      </c>
    </row>
    <row r="293" spans="1:23" x14ac:dyDescent="0.25">
      <c r="A293">
        <v>3</v>
      </c>
      <c r="B293">
        <v>45</v>
      </c>
      <c r="C293" t="s">
        <v>40</v>
      </c>
      <c r="E293" t="s">
        <v>41</v>
      </c>
      <c r="F293">
        <v>1</v>
      </c>
      <c r="G293" t="s">
        <v>1</v>
      </c>
      <c r="K293">
        <v>70</v>
      </c>
      <c r="L293" s="10">
        <v>0.10726641203703703</v>
      </c>
      <c r="M293" s="11">
        <v>1.3809259259259259E-3</v>
      </c>
      <c r="N293" s="12">
        <v>40896</v>
      </c>
      <c r="O293" s="12">
        <v>43459</v>
      </c>
      <c r="P293" s="12">
        <v>34957</v>
      </c>
      <c r="Q293">
        <f t="shared" si="15"/>
        <v>40.896000000000001</v>
      </c>
      <c r="R293">
        <f t="shared" si="16"/>
        <v>43.459000000000003</v>
      </c>
      <c r="S293">
        <f t="shared" si="17"/>
        <v>34.957000000000001</v>
      </c>
      <c r="W293" s="25" t="str">
        <f>G293&amp;COUNTIF(G$2:G293,G293)</f>
        <v>Jack Manchester47</v>
      </c>
    </row>
    <row r="294" spans="1:23" x14ac:dyDescent="0.25">
      <c r="A294">
        <v>3</v>
      </c>
      <c r="B294">
        <v>45</v>
      </c>
      <c r="C294" t="s">
        <v>40</v>
      </c>
      <c r="E294" t="s">
        <v>41</v>
      </c>
      <c r="F294">
        <v>1</v>
      </c>
      <c r="G294" t="s">
        <v>1</v>
      </c>
      <c r="K294">
        <v>71</v>
      </c>
      <c r="L294" s="10">
        <v>0.10865012731481483</v>
      </c>
      <c r="M294" s="11">
        <v>1.3837152777777778E-3</v>
      </c>
      <c r="N294" s="12">
        <v>40839</v>
      </c>
      <c r="O294" s="12">
        <v>44254</v>
      </c>
      <c r="P294" s="12">
        <v>34460</v>
      </c>
      <c r="Q294">
        <f t="shared" si="15"/>
        <v>40.838999999999999</v>
      </c>
      <c r="R294">
        <f t="shared" si="16"/>
        <v>44.253999999999998</v>
      </c>
      <c r="S294">
        <f t="shared" si="17"/>
        <v>34.46</v>
      </c>
      <c r="W294" s="25" t="str">
        <f>G294&amp;COUNTIF(G$2:G294,G294)</f>
        <v>Jack Manchester48</v>
      </c>
    </row>
    <row r="295" spans="1:23" x14ac:dyDescent="0.25">
      <c r="A295">
        <v>3</v>
      </c>
      <c r="B295">
        <v>45</v>
      </c>
      <c r="C295" t="s">
        <v>40</v>
      </c>
      <c r="E295" t="s">
        <v>41</v>
      </c>
      <c r="F295">
        <v>1</v>
      </c>
      <c r="G295" t="s">
        <v>1</v>
      </c>
      <c r="H295" s="14">
        <v>0.51734289351851859</v>
      </c>
      <c r="I295">
        <v>3</v>
      </c>
      <c r="K295">
        <v>72</v>
      </c>
      <c r="L295" s="10">
        <v>0.11011256944444443</v>
      </c>
      <c r="M295" s="11">
        <v>1.4624421296296297E-3</v>
      </c>
      <c r="N295" s="12">
        <v>41986</v>
      </c>
      <c r="O295" s="12">
        <v>43519</v>
      </c>
      <c r="Q295">
        <f t="shared" si="15"/>
        <v>41.985999999999997</v>
      </c>
      <c r="R295">
        <f t="shared" si="16"/>
        <v>43.518999999999998</v>
      </c>
      <c r="S295" t="b">
        <f t="shared" si="17"/>
        <v>0</v>
      </c>
      <c r="W295" s="25" t="str">
        <f>G295&amp;COUNTIF(G$2:G295,G295)</f>
        <v>Jack Manchester49</v>
      </c>
    </row>
    <row r="296" spans="1:23" x14ac:dyDescent="0.25">
      <c r="A296">
        <v>3</v>
      </c>
      <c r="B296">
        <v>45</v>
      </c>
      <c r="C296" t="s">
        <v>40</v>
      </c>
      <c r="E296" t="s">
        <v>41</v>
      </c>
      <c r="F296">
        <v>3</v>
      </c>
      <c r="G296" t="s">
        <v>2</v>
      </c>
      <c r="J296" s="14">
        <v>0.51833892361111111</v>
      </c>
      <c r="K296">
        <v>73</v>
      </c>
      <c r="L296" s="10">
        <v>0.11238143518518519</v>
      </c>
      <c r="M296" s="11">
        <v>2.268865740740741E-3</v>
      </c>
      <c r="O296" s="12">
        <v>41489</v>
      </c>
      <c r="P296" s="12">
        <v>33688</v>
      </c>
      <c r="Q296" t="b">
        <f t="shared" si="15"/>
        <v>0</v>
      </c>
      <c r="R296">
        <f t="shared" si="16"/>
        <v>41.488999999999997</v>
      </c>
      <c r="S296">
        <f t="shared" si="17"/>
        <v>33.688000000000002</v>
      </c>
      <c r="W296" s="25" t="str">
        <f>G296&amp;COUNTIF(G$2:G296,G296)</f>
        <v>Ben Barnicoat24</v>
      </c>
    </row>
    <row r="297" spans="1:23" x14ac:dyDescent="0.25">
      <c r="A297">
        <v>3</v>
      </c>
      <c r="B297">
        <v>45</v>
      </c>
      <c r="C297" t="s">
        <v>40</v>
      </c>
      <c r="E297" t="s">
        <v>41</v>
      </c>
      <c r="F297">
        <v>3</v>
      </c>
      <c r="G297" t="s">
        <v>2</v>
      </c>
      <c r="K297">
        <v>74</v>
      </c>
      <c r="L297" s="10">
        <v>0.11372006944444445</v>
      </c>
      <c r="M297" s="11">
        <v>1.3386342592592592E-3</v>
      </c>
      <c r="N297" s="12">
        <v>39467</v>
      </c>
      <c r="O297" s="12">
        <v>42362</v>
      </c>
      <c r="P297" s="12">
        <v>33829</v>
      </c>
      <c r="Q297">
        <f t="shared" si="15"/>
        <v>39.466999999999999</v>
      </c>
      <c r="R297">
        <f t="shared" si="16"/>
        <v>42.362000000000002</v>
      </c>
      <c r="S297">
        <f t="shared" si="17"/>
        <v>33.829000000000001</v>
      </c>
      <c r="W297" s="25" t="str">
        <f>G297&amp;COUNTIF(G$2:G297,G297)</f>
        <v>Ben Barnicoat25</v>
      </c>
    </row>
    <row r="298" spans="1:23" x14ac:dyDescent="0.25">
      <c r="A298">
        <v>3</v>
      </c>
      <c r="B298">
        <v>45</v>
      </c>
      <c r="C298" t="s">
        <v>40</v>
      </c>
      <c r="E298" t="s">
        <v>41</v>
      </c>
      <c r="F298">
        <v>3</v>
      </c>
      <c r="G298" t="s">
        <v>2</v>
      </c>
      <c r="K298">
        <v>75</v>
      </c>
      <c r="L298" s="10">
        <v>0.11507353009259259</v>
      </c>
      <c r="M298" s="11">
        <v>1.3534606481481481E-3</v>
      </c>
      <c r="N298" s="12">
        <v>40155</v>
      </c>
      <c r="O298" s="12">
        <v>42954</v>
      </c>
      <c r="P298" s="12">
        <v>33830</v>
      </c>
      <c r="Q298">
        <f t="shared" si="15"/>
        <v>40.155000000000001</v>
      </c>
      <c r="R298">
        <f t="shared" si="16"/>
        <v>42.954000000000001</v>
      </c>
      <c r="S298">
        <f t="shared" si="17"/>
        <v>33.83</v>
      </c>
      <c r="W298" s="25" t="str">
        <f>G298&amp;COUNTIF(G$2:G298,G298)</f>
        <v>Ben Barnicoat26</v>
      </c>
    </row>
    <row r="299" spans="1:23" x14ac:dyDescent="0.25">
      <c r="A299">
        <v>3</v>
      </c>
      <c r="B299">
        <v>45</v>
      </c>
      <c r="C299" t="s">
        <v>40</v>
      </c>
      <c r="E299" t="s">
        <v>41</v>
      </c>
      <c r="F299">
        <v>3</v>
      </c>
      <c r="G299" t="s">
        <v>2</v>
      </c>
      <c r="K299">
        <v>76</v>
      </c>
      <c r="L299" s="10">
        <v>0.11640425925925925</v>
      </c>
      <c r="M299" s="11">
        <v>1.3307291666666667E-3</v>
      </c>
      <c r="N299" s="12">
        <v>39657</v>
      </c>
      <c r="O299" s="12">
        <v>41830</v>
      </c>
      <c r="P299" s="12">
        <v>33488</v>
      </c>
      <c r="Q299">
        <f t="shared" si="15"/>
        <v>39.656999999999996</v>
      </c>
      <c r="R299">
        <f t="shared" si="16"/>
        <v>41.83</v>
      </c>
      <c r="S299">
        <f t="shared" si="17"/>
        <v>33.488</v>
      </c>
      <c r="W299" s="25" t="str">
        <f>G299&amp;COUNTIF(G$2:G299,G299)</f>
        <v>Ben Barnicoat27</v>
      </c>
    </row>
    <row r="300" spans="1:23" x14ac:dyDescent="0.25">
      <c r="A300">
        <v>3</v>
      </c>
      <c r="B300">
        <v>45</v>
      </c>
      <c r="C300" t="s">
        <v>40</v>
      </c>
      <c r="E300" t="s">
        <v>41</v>
      </c>
      <c r="F300">
        <v>3</v>
      </c>
      <c r="G300" t="s">
        <v>2</v>
      </c>
      <c r="K300">
        <v>77</v>
      </c>
      <c r="L300" s="10">
        <v>0.11773755787037037</v>
      </c>
      <c r="M300" s="11">
        <v>1.3332986111111113E-3</v>
      </c>
      <c r="N300" s="12">
        <v>39551</v>
      </c>
      <c r="O300" s="12">
        <v>41989</v>
      </c>
      <c r="P300" s="12">
        <v>33657</v>
      </c>
      <c r="Q300">
        <f t="shared" si="15"/>
        <v>39.551000000000002</v>
      </c>
      <c r="R300">
        <f t="shared" si="16"/>
        <v>41.988999999999997</v>
      </c>
      <c r="S300">
        <f t="shared" si="17"/>
        <v>33.656999999999996</v>
      </c>
      <c r="W300" s="25" t="str">
        <f>G300&amp;COUNTIF(G$2:G300,G300)</f>
        <v>Ben Barnicoat28</v>
      </c>
    </row>
    <row r="301" spans="1:23" x14ac:dyDescent="0.25">
      <c r="A301">
        <v>3</v>
      </c>
      <c r="B301">
        <v>45</v>
      </c>
      <c r="C301" t="s">
        <v>40</v>
      </c>
      <c r="E301" t="s">
        <v>41</v>
      </c>
      <c r="F301">
        <v>3</v>
      </c>
      <c r="G301" t="s">
        <v>2</v>
      </c>
      <c r="K301">
        <v>78</v>
      </c>
      <c r="L301" s="10">
        <v>0.11908233796296297</v>
      </c>
      <c r="M301" s="11">
        <v>1.3447800925925927E-3</v>
      </c>
      <c r="N301" s="12">
        <v>40272</v>
      </c>
      <c r="O301" s="12">
        <v>41990</v>
      </c>
      <c r="P301" s="12">
        <v>33927</v>
      </c>
      <c r="Q301">
        <f t="shared" si="15"/>
        <v>40.271999999999998</v>
      </c>
      <c r="R301">
        <f t="shared" si="16"/>
        <v>41.99</v>
      </c>
      <c r="S301">
        <f t="shared" si="17"/>
        <v>33.927</v>
      </c>
      <c r="W301" s="25" t="str">
        <f>G301&amp;COUNTIF(G$2:G301,G301)</f>
        <v>Ben Barnicoat29</v>
      </c>
    </row>
    <row r="302" spans="1:23" x14ac:dyDescent="0.25">
      <c r="A302">
        <v>3</v>
      </c>
      <c r="B302">
        <v>45</v>
      </c>
      <c r="C302" t="s">
        <v>40</v>
      </c>
      <c r="E302" t="s">
        <v>41</v>
      </c>
      <c r="F302">
        <v>3</v>
      </c>
      <c r="G302" t="s">
        <v>2</v>
      </c>
      <c r="K302">
        <v>79</v>
      </c>
      <c r="L302" s="10">
        <v>0.1204193287037037</v>
      </c>
      <c r="M302" s="11">
        <v>1.3369907407407408E-3</v>
      </c>
      <c r="N302" s="12">
        <v>39635</v>
      </c>
      <c r="O302" s="12">
        <v>42044</v>
      </c>
      <c r="P302" s="12">
        <v>33837</v>
      </c>
      <c r="Q302">
        <f t="shared" si="15"/>
        <v>39.634999999999998</v>
      </c>
      <c r="R302">
        <f t="shared" si="16"/>
        <v>42.043999999999997</v>
      </c>
      <c r="S302">
        <f t="shared" si="17"/>
        <v>33.837000000000003</v>
      </c>
      <c r="W302" s="25" t="str">
        <f>G302&amp;COUNTIF(G$2:G302,G302)</f>
        <v>Ben Barnicoat30</v>
      </c>
    </row>
    <row r="303" spans="1:23" x14ac:dyDescent="0.25">
      <c r="A303">
        <v>3</v>
      </c>
      <c r="B303">
        <v>45</v>
      </c>
      <c r="C303" t="s">
        <v>40</v>
      </c>
      <c r="E303" t="s">
        <v>41</v>
      </c>
      <c r="F303">
        <v>3</v>
      </c>
      <c r="G303" t="s">
        <v>2</v>
      </c>
      <c r="K303">
        <v>80</v>
      </c>
      <c r="L303" s="10">
        <v>0.12175815972222222</v>
      </c>
      <c r="M303" s="11">
        <v>1.3388310185185185E-3</v>
      </c>
      <c r="N303" s="12">
        <v>39551</v>
      </c>
      <c r="O303" s="12">
        <v>42281</v>
      </c>
      <c r="P303" s="12">
        <v>33843</v>
      </c>
      <c r="Q303">
        <f t="shared" si="15"/>
        <v>39.551000000000002</v>
      </c>
      <c r="R303">
        <f t="shared" si="16"/>
        <v>42.280999999999999</v>
      </c>
      <c r="S303">
        <f t="shared" si="17"/>
        <v>33.843000000000004</v>
      </c>
      <c r="W303" s="25" t="str">
        <f>G303&amp;COUNTIF(G$2:G303,G303)</f>
        <v>Ben Barnicoat31</v>
      </c>
    </row>
    <row r="304" spans="1:23" x14ac:dyDescent="0.25">
      <c r="A304">
        <v>3</v>
      </c>
      <c r="B304">
        <v>45</v>
      </c>
      <c r="C304" t="s">
        <v>40</v>
      </c>
      <c r="E304" t="s">
        <v>41</v>
      </c>
      <c r="F304">
        <v>3</v>
      </c>
      <c r="G304" t="s">
        <v>2</v>
      </c>
      <c r="K304">
        <v>81</v>
      </c>
      <c r="L304" s="10">
        <v>0.12309831018518519</v>
      </c>
      <c r="M304" s="11">
        <v>1.3401504629629631E-3</v>
      </c>
      <c r="N304" s="12">
        <v>39978</v>
      </c>
      <c r="O304" s="12">
        <v>42045</v>
      </c>
      <c r="P304" s="12">
        <v>33766</v>
      </c>
      <c r="Q304">
        <f t="shared" si="15"/>
        <v>39.978000000000002</v>
      </c>
      <c r="R304">
        <f t="shared" si="16"/>
        <v>42.045000000000002</v>
      </c>
      <c r="S304">
        <f t="shared" si="17"/>
        <v>33.765999999999998</v>
      </c>
      <c r="W304" s="25" t="str">
        <f>G304&amp;COUNTIF(G$2:G304,G304)</f>
        <v>Ben Barnicoat32</v>
      </c>
    </row>
    <row r="305" spans="1:23" x14ac:dyDescent="0.25">
      <c r="A305">
        <v>3</v>
      </c>
      <c r="B305">
        <v>45</v>
      </c>
      <c r="C305" t="s">
        <v>40</v>
      </c>
      <c r="E305" t="s">
        <v>41</v>
      </c>
      <c r="F305">
        <v>3</v>
      </c>
      <c r="G305" t="s">
        <v>2</v>
      </c>
      <c r="K305">
        <v>82</v>
      </c>
      <c r="L305" s="10">
        <v>0.1256642824074074</v>
      </c>
      <c r="M305" s="11">
        <v>2.5659722222222225E-3</v>
      </c>
      <c r="N305" s="12">
        <v>56689</v>
      </c>
      <c r="O305" s="14">
        <v>9.4004629629629614E-4</v>
      </c>
      <c r="P305" s="14">
        <v>9.6980324074074069E-4</v>
      </c>
      <c r="Q305">
        <f t="shared" si="15"/>
        <v>56.689</v>
      </c>
      <c r="R305" t="b">
        <f t="shared" si="16"/>
        <v>0</v>
      </c>
      <c r="S305" t="b">
        <f t="shared" si="17"/>
        <v>0</v>
      </c>
      <c r="W305" s="25" t="str">
        <f>G305&amp;COUNTIF(G$2:G305,G305)</f>
        <v>Ben Barnicoat33</v>
      </c>
    </row>
    <row r="306" spans="1:23" x14ac:dyDescent="0.25">
      <c r="A306">
        <v>3</v>
      </c>
      <c r="B306">
        <v>45</v>
      </c>
      <c r="C306" t="s">
        <v>40</v>
      </c>
      <c r="E306" t="s">
        <v>41</v>
      </c>
      <c r="F306">
        <v>3</v>
      </c>
      <c r="G306" t="s">
        <v>2</v>
      </c>
      <c r="K306">
        <v>83</v>
      </c>
      <c r="L306" s="10">
        <v>0.12848625</v>
      </c>
      <c r="M306" s="11">
        <v>2.8219675925925929E-3</v>
      </c>
      <c r="N306" s="14">
        <v>9.0326388888888889E-4</v>
      </c>
      <c r="O306" s="14">
        <v>9.4391203703703694E-4</v>
      </c>
      <c r="P306" s="14">
        <v>9.7479166666666667E-4</v>
      </c>
      <c r="Q306" t="b">
        <f t="shared" si="15"/>
        <v>0</v>
      </c>
      <c r="R306" t="b">
        <f t="shared" si="16"/>
        <v>0</v>
      </c>
      <c r="S306" t="b">
        <f t="shared" si="17"/>
        <v>0</v>
      </c>
      <c r="W306" s="25" t="str">
        <f>G306&amp;COUNTIF(G$2:G306,G306)</f>
        <v>Ben Barnicoat34</v>
      </c>
    </row>
    <row r="307" spans="1:23" x14ac:dyDescent="0.25">
      <c r="A307">
        <v>3</v>
      </c>
      <c r="B307">
        <v>45</v>
      </c>
      <c r="C307" t="s">
        <v>40</v>
      </c>
      <c r="E307" t="s">
        <v>41</v>
      </c>
      <c r="F307">
        <v>3</v>
      </c>
      <c r="G307" t="s">
        <v>2</v>
      </c>
      <c r="K307">
        <v>84</v>
      </c>
      <c r="L307" s="10">
        <v>0.13039648148148147</v>
      </c>
      <c r="M307" s="11">
        <v>1.9102314814814815E-3</v>
      </c>
      <c r="N307" s="14">
        <v>9.083449074074073E-4</v>
      </c>
      <c r="O307" s="12">
        <v>52365</v>
      </c>
      <c r="P307" s="12">
        <v>34198</v>
      </c>
      <c r="Q307" t="b">
        <f t="shared" si="15"/>
        <v>0</v>
      </c>
      <c r="R307">
        <f t="shared" si="16"/>
        <v>52.365000000000002</v>
      </c>
      <c r="S307">
        <f t="shared" si="17"/>
        <v>34.198</v>
      </c>
      <c r="W307" s="25" t="str">
        <f>G307&amp;COUNTIF(G$2:G307,G307)</f>
        <v>Ben Barnicoat35</v>
      </c>
    </row>
    <row r="308" spans="1:23" x14ac:dyDescent="0.25">
      <c r="A308">
        <v>3</v>
      </c>
      <c r="B308">
        <v>45</v>
      </c>
      <c r="C308" t="s">
        <v>40</v>
      </c>
      <c r="E308" t="s">
        <v>41</v>
      </c>
      <c r="F308">
        <v>3</v>
      </c>
      <c r="G308" t="s">
        <v>2</v>
      </c>
      <c r="K308">
        <v>85</v>
      </c>
      <c r="L308" s="10">
        <v>0.13174497685185185</v>
      </c>
      <c r="M308" s="11">
        <v>1.3484953703703703E-3</v>
      </c>
      <c r="N308" s="12">
        <v>40432</v>
      </c>
      <c r="O308" s="12">
        <v>42269</v>
      </c>
      <c r="P308" s="12">
        <v>33809</v>
      </c>
      <c r="Q308">
        <f t="shared" si="15"/>
        <v>40.432000000000002</v>
      </c>
      <c r="R308">
        <f t="shared" si="16"/>
        <v>42.268999999999998</v>
      </c>
      <c r="S308">
        <f t="shared" si="17"/>
        <v>33.808999999999997</v>
      </c>
      <c r="W308" s="25" t="str">
        <f>G308&amp;COUNTIF(G$2:G308,G308)</f>
        <v>Ben Barnicoat36</v>
      </c>
    </row>
    <row r="309" spans="1:23" x14ac:dyDescent="0.25">
      <c r="A309">
        <v>3</v>
      </c>
      <c r="B309">
        <v>45</v>
      </c>
      <c r="C309" t="s">
        <v>40</v>
      </c>
      <c r="E309" t="s">
        <v>41</v>
      </c>
      <c r="F309">
        <v>3</v>
      </c>
      <c r="G309" t="s">
        <v>2</v>
      </c>
      <c r="K309">
        <v>86</v>
      </c>
      <c r="L309" s="10">
        <v>0.13308398148148148</v>
      </c>
      <c r="M309" s="11">
        <v>1.3390046296296294E-3</v>
      </c>
      <c r="N309" s="12">
        <v>39712</v>
      </c>
      <c r="O309" s="12">
        <v>42223</v>
      </c>
      <c r="P309" s="12">
        <v>33755</v>
      </c>
      <c r="Q309">
        <f t="shared" si="15"/>
        <v>39.712000000000003</v>
      </c>
      <c r="R309">
        <f t="shared" si="16"/>
        <v>42.222999999999999</v>
      </c>
      <c r="S309">
        <f t="shared" si="17"/>
        <v>33.755000000000003</v>
      </c>
      <c r="W309" s="25" t="str">
        <f>G309&amp;COUNTIF(G$2:G309,G309)</f>
        <v>Ben Barnicoat37</v>
      </c>
    </row>
    <row r="310" spans="1:23" x14ac:dyDescent="0.25">
      <c r="A310">
        <v>3</v>
      </c>
      <c r="B310">
        <v>45</v>
      </c>
      <c r="C310" t="s">
        <v>40</v>
      </c>
      <c r="E310" t="s">
        <v>41</v>
      </c>
      <c r="F310">
        <v>3</v>
      </c>
      <c r="G310" t="s">
        <v>2</v>
      </c>
      <c r="K310">
        <v>87</v>
      </c>
      <c r="L310" s="10">
        <v>0.13442525462962965</v>
      </c>
      <c r="M310" s="11">
        <v>1.3412731481481481E-3</v>
      </c>
      <c r="N310" s="12">
        <v>39892</v>
      </c>
      <c r="O310" s="12">
        <v>42213</v>
      </c>
      <c r="P310" s="12">
        <v>33781</v>
      </c>
      <c r="Q310">
        <f t="shared" si="15"/>
        <v>39.892000000000003</v>
      </c>
      <c r="R310">
        <f t="shared" si="16"/>
        <v>42.213000000000001</v>
      </c>
      <c r="S310">
        <f t="shared" si="17"/>
        <v>33.780999999999999</v>
      </c>
      <c r="W310" s="25" t="str">
        <f>G310&amp;COUNTIF(G$2:G310,G310)</f>
        <v>Ben Barnicoat38</v>
      </c>
    </row>
    <row r="311" spans="1:23" x14ac:dyDescent="0.25">
      <c r="A311">
        <v>3</v>
      </c>
      <c r="B311">
        <v>45</v>
      </c>
      <c r="C311" t="s">
        <v>40</v>
      </c>
      <c r="E311" t="s">
        <v>41</v>
      </c>
      <c r="F311">
        <v>3</v>
      </c>
      <c r="G311" t="s">
        <v>2</v>
      </c>
      <c r="K311">
        <v>88</v>
      </c>
      <c r="L311" s="10">
        <v>0.13576841435185186</v>
      </c>
      <c r="M311" s="11">
        <v>1.3431597222222222E-3</v>
      </c>
      <c r="N311" s="12">
        <v>39822</v>
      </c>
      <c r="O311" s="12">
        <v>42423</v>
      </c>
      <c r="P311" s="12">
        <v>33804</v>
      </c>
      <c r="Q311">
        <f t="shared" si="15"/>
        <v>39.822000000000003</v>
      </c>
      <c r="R311">
        <f t="shared" si="16"/>
        <v>42.423000000000002</v>
      </c>
      <c r="S311">
        <f t="shared" si="17"/>
        <v>33.804000000000002</v>
      </c>
      <c r="W311" s="25" t="str">
        <f>G311&amp;COUNTIF(G$2:G311,G311)</f>
        <v>Ben Barnicoat39</v>
      </c>
    </row>
    <row r="312" spans="1:23" x14ac:dyDescent="0.25">
      <c r="A312">
        <v>3</v>
      </c>
      <c r="B312">
        <v>45</v>
      </c>
      <c r="C312" t="s">
        <v>40</v>
      </c>
      <c r="E312" t="s">
        <v>41</v>
      </c>
      <c r="F312">
        <v>3</v>
      </c>
      <c r="G312" t="s">
        <v>2</v>
      </c>
      <c r="K312">
        <v>89</v>
      </c>
      <c r="L312" s="10">
        <v>0.13712065972222223</v>
      </c>
      <c r="M312" s="11">
        <v>1.3522453703703702E-3</v>
      </c>
      <c r="N312" s="12">
        <v>40426</v>
      </c>
      <c r="O312" s="12">
        <v>42589</v>
      </c>
      <c r="P312" s="12">
        <v>33819</v>
      </c>
      <c r="Q312">
        <f t="shared" si="15"/>
        <v>40.426000000000002</v>
      </c>
      <c r="R312">
        <f t="shared" si="16"/>
        <v>42.588999999999999</v>
      </c>
      <c r="S312">
        <f t="shared" si="17"/>
        <v>33.819000000000003</v>
      </c>
      <c r="W312" s="25" t="str">
        <f>G312&amp;COUNTIF(G$2:G312,G312)</f>
        <v>Ben Barnicoat40</v>
      </c>
    </row>
    <row r="313" spans="1:23" x14ac:dyDescent="0.25">
      <c r="A313">
        <v>3</v>
      </c>
      <c r="B313">
        <v>45</v>
      </c>
      <c r="C313" t="s">
        <v>40</v>
      </c>
      <c r="E313" t="s">
        <v>41</v>
      </c>
      <c r="F313">
        <v>3</v>
      </c>
      <c r="G313" t="s">
        <v>2</v>
      </c>
      <c r="K313">
        <v>90</v>
      </c>
      <c r="L313" s="10">
        <v>0.13847980324074075</v>
      </c>
      <c r="M313" s="11">
        <v>1.3591435185185184E-3</v>
      </c>
      <c r="N313" s="12">
        <v>40102</v>
      </c>
      <c r="O313" s="12">
        <v>43044</v>
      </c>
      <c r="P313" s="12">
        <v>34284</v>
      </c>
      <c r="Q313">
        <f t="shared" si="15"/>
        <v>40.101999999999997</v>
      </c>
      <c r="R313">
        <f t="shared" si="16"/>
        <v>43.043999999999997</v>
      </c>
      <c r="S313">
        <f t="shared" si="17"/>
        <v>34.283999999999999</v>
      </c>
      <c r="W313" s="25" t="str">
        <f>G313&amp;COUNTIF(G$2:G313,G313)</f>
        <v>Ben Barnicoat41</v>
      </c>
    </row>
    <row r="314" spans="1:23" x14ac:dyDescent="0.25">
      <c r="A314">
        <v>3</v>
      </c>
      <c r="B314">
        <v>45</v>
      </c>
      <c r="C314" t="s">
        <v>40</v>
      </c>
      <c r="E314" t="s">
        <v>41</v>
      </c>
      <c r="F314">
        <v>3</v>
      </c>
      <c r="G314" t="s">
        <v>2</v>
      </c>
      <c r="K314">
        <v>91</v>
      </c>
      <c r="L314" s="10">
        <v>0.13984626157407407</v>
      </c>
      <c r="M314" s="11">
        <v>1.3664583333333332E-3</v>
      </c>
      <c r="N314" s="12">
        <v>40881</v>
      </c>
      <c r="O314" s="12">
        <v>43046</v>
      </c>
      <c r="P314" s="12">
        <v>34135</v>
      </c>
      <c r="Q314">
        <f t="shared" si="15"/>
        <v>40.881</v>
      </c>
      <c r="R314">
        <f t="shared" si="16"/>
        <v>43.045999999999999</v>
      </c>
      <c r="S314">
        <f t="shared" si="17"/>
        <v>34.134999999999998</v>
      </c>
      <c r="W314" s="25" t="str">
        <f>G314&amp;COUNTIF(G$2:G314,G314)</f>
        <v>Ben Barnicoat42</v>
      </c>
    </row>
    <row r="315" spans="1:23" x14ac:dyDescent="0.25">
      <c r="A315">
        <v>3</v>
      </c>
      <c r="B315">
        <v>45</v>
      </c>
      <c r="C315" t="s">
        <v>40</v>
      </c>
      <c r="E315" t="s">
        <v>41</v>
      </c>
      <c r="F315">
        <v>3</v>
      </c>
      <c r="G315" t="s">
        <v>2</v>
      </c>
      <c r="K315">
        <v>92</v>
      </c>
      <c r="L315" s="10">
        <v>0.14120755787037037</v>
      </c>
      <c r="M315" s="11">
        <v>1.3612962962962962E-3</v>
      </c>
      <c r="N315" s="12">
        <v>40294</v>
      </c>
      <c r="O315" s="12">
        <v>42960</v>
      </c>
      <c r="P315" s="12">
        <v>34362</v>
      </c>
      <c r="Q315">
        <f t="shared" si="15"/>
        <v>40.293999999999997</v>
      </c>
      <c r="R315">
        <f t="shared" si="16"/>
        <v>42.96</v>
      </c>
      <c r="S315">
        <f t="shared" si="17"/>
        <v>34.362000000000002</v>
      </c>
      <c r="W315" s="25" t="str">
        <f>G315&amp;COUNTIF(G$2:G315,G315)</f>
        <v>Ben Barnicoat43</v>
      </c>
    </row>
    <row r="316" spans="1:23" x14ac:dyDescent="0.25">
      <c r="A316">
        <v>3</v>
      </c>
      <c r="B316">
        <v>45</v>
      </c>
      <c r="C316" t="s">
        <v>40</v>
      </c>
      <c r="E316" t="s">
        <v>41</v>
      </c>
      <c r="F316">
        <v>3</v>
      </c>
      <c r="G316" t="s">
        <v>2</v>
      </c>
      <c r="K316">
        <v>93</v>
      </c>
      <c r="L316" s="10">
        <v>0.14256616898148147</v>
      </c>
      <c r="M316" s="11">
        <v>1.358611111111111E-3</v>
      </c>
      <c r="N316" s="12">
        <v>40219</v>
      </c>
      <c r="O316" s="12">
        <v>43260</v>
      </c>
      <c r="P316" s="12">
        <v>33905</v>
      </c>
      <c r="Q316">
        <f t="shared" si="15"/>
        <v>40.219000000000001</v>
      </c>
      <c r="R316">
        <f t="shared" si="16"/>
        <v>43.26</v>
      </c>
      <c r="S316">
        <f t="shared" si="17"/>
        <v>33.905000000000001</v>
      </c>
      <c r="W316" s="25" t="str">
        <f>G316&amp;COUNTIF(G$2:G316,G316)</f>
        <v>Ben Barnicoat44</v>
      </c>
    </row>
    <row r="317" spans="1:23" x14ac:dyDescent="0.25">
      <c r="A317">
        <v>3</v>
      </c>
      <c r="B317">
        <v>45</v>
      </c>
      <c r="C317" t="s">
        <v>40</v>
      </c>
      <c r="E317" t="s">
        <v>41</v>
      </c>
      <c r="F317">
        <v>3</v>
      </c>
      <c r="G317" t="s">
        <v>2</v>
      </c>
      <c r="K317">
        <v>94</v>
      </c>
      <c r="L317" s="10">
        <v>0.143925</v>
      </c>
      <c r="M317" s="11">
        <v>1.3588310185185185E-3</v>
      </c>
      <c r="N317" s="12">
        <v>40232</v>
      </c>
      <c r="O317" s="12">
        <v>43257</v>
      </c>
      <c r="P317" s="12">
        <v>33914</v>
      </c>
      <c r="Q317">
        <f t="shared" si="15"/>
        <v>40.231999999999999</v>
      </c>
      <c r="R317">
        <f t="shared" si="16"/>
        <v>43.256999999999998</v>
      </c>
      <c r="S317">
        <f t="shared" si="17"/>
        <v>33.914000000000001</v>
      </c>
      <c r="W317" s="25" t="str">
        <f>G317&amp;COUNTIF(G$2:G317,G317)</f>
        <v>Ben Barnicoat45</v>
      </c>
    </row>
    <row r="318" spans="1:23" x14ac:dyDescent="0.25">
      <c r="A318">
        <v>3</v>
      </c>
      <c r="B318">
        <v>45</v>
      </c>
      <c r="C318" t="s">
        <v>40</v>
      </c>
      <c r="E318" t="s">
        <v>41</v>
      </c>
      <c r="F318">
        <v>3</v>
      </c>
      <c r="G318" t="s">
        <v>2</v>
      </c>
      <c r="K318">
        <v>95</v>
      </c>
      <c r="L318" s="10">
        <v>0.14528261574074075</v>
      </c>
      <c r="M318" s="11">
        <v>1.3576157407407408E-3</v>
      </c>
      <c r="N318" s="12">
        <v>40154</v>
      </c>
      <c r="O318" s="12">
        <v>43000</v>
      </c>
      <c r="P318" s="12">
        <v>34144</v>
      </c>
      <c r="Q318">
        <f t="shared" si="15"/>
        <v>40.154000000000003</v>
      </c>
      <c r="R318">
        <f t="shared" si="16"/>
        <v>43</v>
      </c>
      <c r="S318">
        <f t="shared" si="17"/>
        <v>34.143999999999998</v>
      </c>
      <c r="W318" s="25" t="str">
        <f>G318&amp;COUNTIF(G$2:G318,G318)</f>
        <v>Ben Barnicoat46</v>
      </c>
    </row>
    <row r="319" spans="1:23" x14ac:dyDescent="0.25">
      <c r="A319">
        <v>3</v>
      </c>
      <c r="B319">
        <v>45</v>
      </c>
      <c r="C319" t="s">
        <v>40</v>
      </c>
      <c r="E319" t="s">
        <v>41</v>
      </c>
      <c r="F319">
        <v>3</v>
      </c>
      <c r="G319" t="s">
        <v>2</v>
      </c>
      <c r="H319" s="14">
        <v>0.55394243055555559</v>
      </c>
      <c r="I319">
        <v>4</v>
      </c>
      <c r="K319">
        <v>96</v>
      </c>
      <c r="L319" s="10">
        <v>0.14671192129629629</v>
      </c>
      <c r="M319" s="11">
        <v>1.4293055555555554E-3</v>
      </c>
      <c r="N319" s="12">
        <v>40626</v>
      </c>
      <c r="O319" s="12">
        <v>42936</v>
      </c>
      <c r="Q319">
        <f t="shared" si="15"/>
        <v>40.625999999999998</v>
      </c>
      <c r="R319">
        <f t="shared" si="16"/>
        <v>42.936</v>
      </c>
      <c r="S319" t="b">
        <f t="shared" si="17"/>
        <v>0</v>
      </c>
      <c r="W319" s="25" t="str">
        <f>G319&amp;COUNTIF(G$2:G319,G319)</f>
        <v>Ben Barnicoat47</v>
      </c>
    </row>
    <row r="320" spans="1:23" x14ac:dyDescent="0.25">
      <c r="A320">
        <v>3</v>
      </c>
      <c r="B320">
        <v>45</v>
      </c>
      <c r="C320" t="s">
        <v>40</v>
      </c>
      <c r="E320" t="s">
        <v>41</v>
      </c>
      <c r="F320">
        <v>2</v>
      </c>
      <c r="G320" t="s">
        <v>3</v>
      </c>
      <c r="J320" s="14">
        <v>0.5548059490740741</v>
      </c>
      <c r="K320">
        <v>97</v>
      </c>
      <c r="L320" s="10">
        <v>0.1488921412037037</v>
      </c>
      <c r="M320" s="11">
        <v>2.1802199074074072E-3</v>
      </c>
      <c r="O320" s="12">
        <v>43486</v>
      </c>
      <c r="P320" s="12">
        <v>34433</v>
      </c>
      <c r="Q320" t="b">
        <f t="shared" si="15"/>
        <v>0</v>
      </c>
      <c r="R320">
        <f t="shared" si="16"/>
        <v>43.485999999999997</v>
      </c>
      <c r="S320">
        <f t="shared" si="17"/>
        <v>34.433</v>
      </c>
      <c r="W320" s="25" t="str">
        <f>G320&amp;COUNTIF(G$2:G320,G320)</f>
        <v>Harry Tincknell1</v>
      </c>
    </row>
    <row r="321" spans="1:23" x14ac:dyDescent="0.25">
      <c r="A321">
        <v>3</v>
      </c>
      <c r="B321">
        <v>45</v>
      </c>
      <c r="C321" t="s">
        <v>40</v>
      </c>
      <c r="E321" t="s">
        <v>41</v>
      </c>
      <c r="F321">
        <v>2</v>
      </c>
      <c r="G321" t="s">
        <v>3</v>
      </c>
      <c r="K321">
        <v>98</v>
      </c>
      <c r="L321" s="10">
        <v>0.15024761574074075</v>
      </c>
      <c r="M321" s="11">
        <v>1.355474537037037E-3</v>
      </c>
      <c r="N321" s="12">
        <v>40420</v>
      </c>
      <c r="O321" s="12">
        <v>42663</v>
      </c>
      <c r="P321" s="12">
        <v>34030</v>
      </c>
      <c r="Q321">
        <f t="shared" si="15"/>
        <v>40.42</v>
      </c>
      <c r="R321">
        <f t="shared" si="16"/>
        <v>42.662999999999997</v>
      </c>
      <c r="S321">
        <f t="shared" si="17"/>
        <v>34.03</v>
      </c>
      <c r="W321" s="25" t="str">
        <f>G321&amp;COUNTIF(G$2:G321,G321)</f>
        <v>Harry Tincknell2</v>
      </c>
    </row>
    <row r="322" spans="1:23" x14ac:dyDescent="0.25">
      <c r="A322">
        <v>3</v>
      </c>
      <c r="B322">
        <v>45</v>
      </c>
      <c r="C322" t="s">
        <v>40</v>
      </c>
      <c r="E322" t="s">
        <v>41</v>
      </c>
      <c r="F322">
        <v>2</v>
      </c>
      <c r="G322" t="s">
        <v>3</v>
      </c>
      <c r="K322">
        <v>99</v>
      </c>
      <c r="L322" s="10">
        <v>0.1516053587962963</v>
      </c>
      <c r="M322" s="11">
        <v>1.3577430555555556E-3</v>
      </c>
      <c r="N322" s="12">
        <v>40454</v>
      </c>
      <c r="O322" s="12">
        <v>42951</v>
      </c>
      <c r="P322" s="12">
        <v>33904</v>
      </c>
      <c r="Q322">
        <f t="shared" si="15"/>
        <v>40.454000000000001</v>
      </c>
      <c r="R322">
        <f t="shared" si="16"/>
        <v>42.951000000000001</v>
      </c>
      <c r="S322">
        <f t="shared" si="17"/>
        <v>33.904000000000003</v>
      </c>
      <c r="W322" s="25" t="str">
        <f>G322&amp;COUNTIF(G$2:G322,G322)</f>
        <v>Harry Tincknell3</v>
      </c>
    </row>
    <row r="323" spans="1:23" x14ac:dyDescent="0.25">
      <c r="A323">
        <v>3</v>
      </c>
      <c r="B323">
        <v>45</v>
      </c>
      <c r="C323" t="s">
        <v>40</v>
      </c>
      <c r="E323" t="s">
        <v>41</v>
      </c>
      <c r="F323">
        <v>2</v>
      </c>
      <c r="G323" t="s">
        <v>3</v>
      </c>
      <c r="K323">
        <v>100</v>
      </c>
      <c r="L323" s="10">
        <v>0.15297987268518518</v>
      </c>
      <c r="M323" s="11">
        <v>1.3745138888888889E-3</v>
      </c>
      <c r="N323" s="12">
        <v>40345</v>
      </c>
      <c r="O323" s="12">
        <v>44110</v>
      </c>
      <c r="P323" s="12">
        <v>34303</v>
      </c>
      <c r="Q323">
        <f t="shared" ref="Q323:Q386" si="18">IF((N323/1000)&gt;10,(N323/1000))</f>
        <v>40.344999999999999</v>
      </c>
      <c r="R323">
        <f t="shared" si="16"/>
        <v>44.11</v>
      </c>
      <c r="S323">
        <f t="shared" si="17"/>
        <v>34.302999999999997</v>
      </c>
      <c r="W323" s="25" t="str">
        <f>G323&amp;COUNTIF(G$2:G323,G323)</f>
        <v>Harry Tincknell4</v>
      </c>
    </row>
    <row r="324" spans="1:23" x14ac:dyDescent="0.25">
      <c r="A324">
        <v>3</v>
      </c>
      <c r="B324">
        <v>45</v>
      </c>
      <c r="C324" t="s">
        <v>40</v>
      </c>
      <c r="E324" t="s">
        <v>41</v>
      </c>
      <c r="F324">
        <v>2</v>
      </c>
      <c r="G324" t="s">
        <v>3</v>
      </c>
      <c r="K324">
        <v>101</v>
      </c>
      <c r="L324" s="10">
        <v>0.15434809027777777</v>
      </c>
      <c r="M324" s="11">
        <v>1.3682175925925925E-3</v>
      </c>
      <c r="N324" s="12">
        <v>40712</v>
      </c>
      <c r="O324" s="12">
        <v>43425</v>
      </c>
      <c r="P324" s="12">
        <v>34077</v>
      </c>
      <c r="Q324">
        <f t="shared" si="18"/>
        <v>40.712000000000003</v>
      </c>
      <c r="R324">
        <f t="shared" si="16"/>
        <v>43.424999999999997</v>
      </c>
      <c r="S324">
        <f t="shared" si="17"/>
        <v>34.076999999999998</v>
      </c>
      <c r="W324" s="25" t="str">
        <f>G324&amp;COUNTIF(G$2:G324,G324)</f>
        <v>Harry Tincknell5</v>
      </c>
    </row>
    <row r="325" spans="1:23" x14ac:dyDescent="0.25">
      <c r="A325">
        <v>3</v>
      </c>
      <c r="B325">
        <v>45</v>
      </c>
      <c r="C325" t="s">
        <v>40</v>
      </c>
      <c r="E325" t="s">
        <v>41</v>
      </c>
      <c r="F325">
        <v>2</v>
      </c>
      <c r="G325" t="s">
        <v>3</v>
      </c>
      <c r="K325">
        <v>102</v>
      </c>
      <c r="L325" s="10">
        <v>0.15572225694444444</v>
      </c>
      <c r="M325" s="11">
        <v>1.3741666666666668E-3</v>
      </c>
      <c r="N325" s="12">
        <v>41018</v>
      </c>
      <c r="O325" s="12">
        <v>43487</v>
      </c>
      <c r="P325" s="12">
        <v>34223</v>
      </c>
      <c r="Q325">
        <f t="shared" si="18"/>
        <v>41.018000000000001</v>
      </c>
      <c r="R325">
        <f t="shared" si="16"/>
        <v>43.487000000000002</v>
      </c>
      <c r="S325">
        <f t="shared" si="17"/>
        <v>34.222999999999999</v>
      </c>
      <c r="W325" s="25" t="str">
        <f>G325&amp;COUNTIF(G$2:G325,G325)</f>
        <v>Harry Tincknell6</v>
      </c>
    </row>
    <row r="326" spans="1:23" x14ac:dyDescent="0.25">
      <c r="A326">
        <v>3</v>
      </c>
      <c r="B326">
        <v>45</v>
      </c>
      <c r="C326" t="s">
        <v>40</v>
      </c>
      <c r="E326" t="s">
        <v>41</v>
      </c>
      <c r="F326">
        <v>2</v>
      </c>
      <c r="G326" t="s">
        <v>3</v>
      </c>
      <c r="K326">
        <v>103</v>
      </c>
      <c r="L326" s="10">
        <v>0.15709398148148149</v>
      </c>
      <c r="M326" s="11">
        <v>1.371724537037037E-3</v>
      </c>
      <c r="N326" s="12">
        <v>40833</v>
      </c>
      <c r="O326" s="12">
        <v>43505</v>
      </c>
      <c r="P326" s="12">
        <v>34179</v>
      </c>
      <c r="Q326">
        <f t="shared" si="18"/>
        <v>40.832999999999998</v>
      </c>
      <c r="R326">
        <f t="shared" si="16"/>
        <v>43.505000000000003</v>
      </c>
      <c r="S326">
        <f t="shared" si="17"/>
        <v>34.179000000000002</v>
      </c>
      <c r="W326" s="25" t="str">
        <f>G326&amp;COUNTIF(G$2:G326,G326)</f>
        <v>Harry Tincknell7</v>
      </c>
    </row>
    <row r="327" spans="1:23" x14ac:dyDescent="0.25">
      <c r="A327">
        <v>3</v>
      </c>
      <c r="B327">
        <v>45</v>
      </c>
      <c r="C327" t="s">
        <v>40</v>
      </c>
      <c r="E327" t="s">
        <v>41</v>
      </c>
      <c r="F327">
        <v>2</v>
      </c>
      <c r="G327" t="s">
        <v>3</v>
      </c>
      <c r="K327">
        <v>104</v>
      </c>
      <c r="L327" s="10">
        <v>0.15846508101851853</v>
      </c>
      <c r="M327" s="11">
        <v>1.371099537037037E-3</v>
      </c>
      <c r="N327" s="12">
        <v>40576</v>
      </c>
      <c r="O327" s="12">
        <v>43682</v>
      </c>
      <c r="P327" s="12">
        <v>34205</v>
      </c>
      <c r="Q327">
        <f t="shared" si="18"/>
        <v>40.576000000000001</v>
      </c>
      <c r="R327">
        <f t="shared" si="16"/>
        <v>43.682000000000002</v>
      </c>
      <c r="S327">
        <f t="shared" si="17"/>
        <v>34.204999999999998</v>
      </c>
      <c r="W327" s="25" t="str">
        <f>G327&amp;COUNTIF(G$2:G327,G327)</f>
        <v>Harry Tincknell8</v>
      </c>
    </row>
    <row r="328" spans="1:23" x14ac:dyDescent="0.25">
      <c r="A328">
        <v>3</v>
      </c>
      <c r="B328">
        <v>45</v>
      </c>
      <c r="C328" t="s">
        <v>40</v>
      </c>
      <c r="E328" t="s">
        <v>41</v>
      </c>
      <c r="F328">
        <v>2</v>
      </c>
      <c r="G328" t="s">
        <v>3</v>
      </c>
      <c r="K328">
        <v>105</v>
      </c>
      <c r="L328" s="10">
        <v>0.15983682870370372</v>
      </c>
      <c r="M328" s="11">
        <v>1.371747685185185E-3</v>
      </c>
      <c r="N328" s="12">
        <v>40526</v>
      </c>
      <c r="O328" s="12">
        <v>43376</v>
      </c>
      <c r="P328" s="12">
        <v>34617</v>
      </c>
      <c r="Q328">
        <f t="shared" si="18"/>
        <v>40.526000000000003</v>
      </c>
      <c r="R328">
        <f t="shared" si="16"/>
        <v>43.375999999999998</v>
      </c>
      <c r="S328">
        <f t="shared" si="17"/>
        <v>34.616999999999997</v>
      </c>
      <c r="W328" s="25" t="str">
        <f>G328&amp;COUNTIF(G$2:G328,G328)</f>
        <v>Harry Tincknell9</v>
      </c>
    </row>
    <row r="329" spans="1:23" x14ac:dyDescent="0.25">
      <c r="A329">
        <v>3</v>
      </c>
      <c r="B329">
        <v>45</v>
      </c>
      <c r="C329" t="s">
        <v>40</v>
      </c>
      <c r="E329" t="s">
        <v>41</v>
      </c>
      <c r="F329">
        <v>2</v>
      </c>
      <c r="G329" t="s">
        <v>3</v>
      </c>
      <c r="K329">
        <v>106</v>
      </c>
      <c r="L329" s="10">
        <v>0.16120751157407406</v>
      </c>
      <c r="M329" s="11">
        <v>1.3706828703703704E-3</v>
      </c>
      <c r="N329" s="12">
        <v>40639</v>
      </c>
      <c r="O329" s="12">
        <v>43684</v>
      </c>
      <c r="P329" s="12">
        <v>34104</v>
      </c>
      <c r="Q329">
        <f t="shared" si="18"/>
        <v>40.639000000000003</v>
      </c>
      <c r="R329">
        <f t="shared" si="16"/>
        <v>43.683999999999997</v>
      </c>
      <c r="S329">
        <f t="shared" si="17"/>
        <v>34.103999999999999</v>
      </c>
      <c r="W329" s="25" t="str">
        <f>G329&amp;COUNTIF(G$2:G329,G329)</f>
        <v>Harry Tincknell10</v>
      </c>
    </row>
    <row r="330" spans="1:23" x14ac:dyDescent="0.25">
      <c r="A330">
        <v>3</v>
      </c>
      <c r="B330">
        <v>45</v>
      </c>
      <c r="C330" t="s">
        <v>40</v>
      </c>
      <c r="E330" t="s">
        <v>41</v>
      </c>
      <c r="F330">
        <v>2</v>
      </c>
      <c r="G330" t="s">
        <v>3</v>
      </c>
      <c r="K330">
        <v>107</v>
      </c>
      <c r="L330" s="10">
        <v>0.16257576388888889</v>
      </c>
      <c r="M330" s="11">
        <v>1.3682523148148145E-3</v>
      </c>
      <c r="N330" s="12">
        <v>40726</v>
      </c>
      <c r="O330" s="12">
        <v>43203</v>
      </c>
      <c r="P330" s="12">
        <v>34288</v>
      </c>
      <c r="Q330">
        <f t="shared" si="18"/>
        <v>40.725999999999999</v>
      </c>
      <c r="R330">
        <f t="shared" si="16"/>
        <v>43.203000000000003</v>
      </c>
      <c r="S330">
        <f t="shared" si="17"/>
        <v>34.287999999999997</v>
      </c>
      <c r="W330" s="25" t="str">
        <f>G330&amp;COUNTIF(G$2:G330,G330)</f>
        <v>Harry Tincknell11</v>
      </c>
    </row>
    <row r="331" spans="1:23" x14ac:dyDescent="0.25">
      <c r="A331">
        <v>3</v>
      </c>
      <c r="B331">
        <v>45</v>
      </c>
      <c r="C331" t="s">
        <v>40</v>
      </c>
      <c r="E331" t="s">
        <v>41</v>
      </c>
      <c r="F331">
        <v>2</v>
      </c>
      <c r="G331" t="s">
        <v>3</v>
      </c>
      <c r="K331">
        <v>108</v>
      </c>
      <c r="L331" s="10">
        <v>0.16394802083333335</v>
      </c>
      <c r="M331" s="11">
        <v>1.3722569444444444E-3</v>
      </c>
      <c r="N331" s="12">
        <v>40543</v>
      </c>
      <c r="O331" s="12">
        <v>43522</v>
      </c>
      <c r="P331" s="12">
        <v>34498</v>
      </c>
      <c r="Q331">
        <f t="shared" si="18"/>
        <v>40.542999999999999</v>
      </c>
      <c r="R331">
        <f t="shared" si="16"/>
        <v>43.521999999999998</v>
      </c>
      <c r="S331">
        <f t="shared" si="17"/>
        <v>34.497999999999998</v>
      </c>
      <c r="W331" s="25" t="str">
        <f>G331&amp;COUNTIF(G$2:G331,G331)</f>
        <v>Harry Tincknell12</v>
      </c>
    </row>
    <row r="332" spans="1:23" x14ac:dyDescent="0.25">
      <c r="A332">
        <v>3</v>
      </c>
      <c r="B332">
        <v>45</v>
      </c>
      <c r="C332" t="s">
        <v>40</v>
      </c>
      <c r="E332" t="s">
        <v>41</v>
      </c>
      <c r="F332">
        <v>2</v>
      </c>
      <c r="G332" t="s">
        <v>3</v>
      </c>
      <c r="K332">
        <v>109</v>
      </c>
      <c r="L332" s="10">
        <v>0.16532616898148147</v>
      </c>
      <c r="M332" s="11">
        <v>1.3781481481481481E-3</v>
      </c>
      <c r="N332" s="12">
        <v>40855</v>
      </c>
      <c r="O332" s="12">
        <v>43777</v>
      </c>
      <c r="P332" s="12">
        <v>34440</v>
      </c>
      <c r="Q332">
        <f t="shared" si="18"/>
        <v>40.854999999999997</v>
      </c>
      <c r="R332">
        <f t="shared" si="16"/>
        <v>43.777000000000001</v>
      </c>
      <c r="S332">
        <f t="shared" si="17"/>
        <v>34.44</v>
      </c>
      <c r="W332" s="25" t="str">
        <f>G332&amp;COUNTIF(G$2:G332,G332)</f>
        <v>Harry Tincknell13</v>
      </c>
    </row>
    <row r="333" spans="1:23" x14ac:dyDescent="0.25">
      <c r="A333">
        <v>3</v>
      </c>
      <c r="B333">
        <v>45</v>
      </c>
      <c r="C333" t="s">
        <v>40</v>
      </c>
      <c r="E333" t="s">
        <v>41</v>
      </c>
      <c r="F333">
        <v>2</v>
      </c>
      <c r="G333" t="s">
        <v>3</v>
      </c>
      <c r="K333">
        <v>110</v>
      </c>
      <c r="L333" s="10">
        <v>0.16671706018518517</v>
      </c>
      <c r="M333" s="11">
        <v>1.3908912037037034E-3</v>
      </c>
      <c r="N333" s="12">
        <v>41295</v>
      </c>
      <c r="O333" s="12">
        <v>44273</v>
      </c>
      <c r="P333" s="12">
        <v>34605</v>
      </c>
      <c r="Q333">
        <f t="shared" si="18"/>
        <v>41.295000000000002</v>
      </c>
      <c r="R333">
        <f t="shared" si="16"/>
        <v>44.273000000000003</v>
      </c>
      <c r="S333">
        <f t="shared" si="17"/>
        <v>34.604999999999997</v>
      </c>
      <c r="W333" s="25" t="str">
        <f>G333&amp;COUNTIF(G$2:G333,G333)</f>
        <v>Harry Tincknell14</v>
      </c>
    </row>
    <row r="334" spans="1:23" x14ac:dyDescent="0.25">
      <c r="A334">
        <v>3</v>
      </c>
      <c r="B334">
        <v>45</v>
      </c>
      <c r="C334" t="s">
        <v>40</v>
      </c>
      <c r="E334" t="s">
        <v>41</v>
      </c>
      <c r="F334">
        <v>2</v>
      </c>
      <c r="G334" t="s">
        <v>3</v>
      </c>
      <c r="K334">
        <v>111</v>
      </c>
      <c r="L334" s="10">
        <v>0.1681022337962963</v>
      </c>
      <c r="M334" s="11">
        <v>1.3851736111111111E-3</v>
      </c>
      <c r="N334" s="12">
        <v>41191</v>
      </c>
      <c r="O334" s="12">
        <v>44162</v>
      </c>
      <c r="P334" s="12">
        <v>34326</v>
      </c>
      <c r="Q334">
        <f t="shared" si="18"/>
        <v>41.191000000000003</v>
      </c>
      <c r="R334">
        <f t="shared" si="16"/>
        <v>44.161999999999999</v>
      </c>
      <c r="S334">
        <f t="shared" si="17"/>
        <v>34.326000000000001</v>
      </c>
      <c r="W334" s="25" t="str">
        <f>G334&amp;COUNTIF(G$2:G334,G334)</f>
        <v>Harry Tincknell15</v>
      </c>
    </row>
    <row r="335" spans="1:23" x14ac:dyDescent="0.25">
      <c r="A335">
        <v>4</v>
      </c>
      <c r="B335">
        <v>34</v>
      </c>
      <c r="C335" t="s">
        <v>12</v>
      </c>
      <c r="E335" t="s">
        <v>38</v>
      </c>
      <c r="F335">
        <v>1</v>
      </c>
      <c r="G335" t="s">
        <v>14</v>
      </c>
      <c r="K335">
        <v>1</v>
      </c>
      <c r="L335" s="10">
        <v>1.3971875E-3</v>
      </c>
      <c r="M335" s="11">
        <v>1.3971875E-3</v>
      </c>
      <c r="O335" s="12">
        <v>43833</v>
      </c>
      <c r="P335" s="12">
        <v>34649</v>
      </c>
      <c r="Q335" t="b">
        <f t="shared" si="18"/>
        <v>0</v>
      </c>
      <c r="R335">
        <f t="shared" si="16"/>
        <v>43.832999999999998</v>
      </c>
      <c r="S335">
        <f t="shared" si="17"/>
        <v>34.649000000000001</v>
      </c>
      <c r="W335" s="25" t="str">
        <f>G335&amp;COUNTIF(G$2:G335,G335)</f>
        <v>Jakub Smiechowski1</v>
      </c>
    </row>
    <row r="336" spans="1:23" x14ac:dyDescent="0.25">
      <c r="A336">
        <v>4</v>
      </c>
      <c r="B336">
        <v>34</v>
      </c>
      <c r="C336" t="s">
        <v>12</v>
      </c>
      <c r="E336" t="s">
        <v>38</v>
      </c>
      <c r="F336">
        <v>1</v>
      </c>
      <c r="G336" t="s">
        <v>14</v>
      </c>
      <c r="K336">
        <v>2</v>
      </c>
      <c r="L336" s="10">
        <v>2.7559490740740743E-3</v>
      </c>
      <c r="M336" s="11">
        <v>1.3587615740740741E-3</v>
      </c>
      <c r="N336" s="12">
        <v>40352</v>
      </c>
      <c r="O336" s="12">
        <v>42752</v>
      </c>
      <c r="P336" s="12">
        <v>34293</v>
      </c>
      <c r="Q336">
        <f t="shared" si="18"/>
        <v>40.351999999999997</v>
      </c>
      <c r="R336">
        <f t="shared" si="16"/>
        <v>42.752000000000002</v>
      </c>
      <c r="S336">
        <f t="shared" si="17"/>
        <v>34.292999999999999</v>
      </c>
      <c r="W336" s="25" t="str">
        <f>G336&amp;COUNTIF(G$2:G336,G336)</f>
        <v>Jakub Smiechowski2</v>
      </c>
    </row>
    <row r="337" spans="1:23" x14ac:dyDescent="0.25">
      <c r="A337">
        <v>4</v>
      </c>
      <c r="B337">
        <v>34</v>
      </c>
      <c r="C337" t="s">
        <v>12</v>
      </c>
      <c r="E337" t="s">
        <v>38</v>
      </c>
      <c r="F337">
        <v>1</v>
      </c>
      <c r="G337" t="s">
        <v>14</v>
      </c>
      <c r="K337">
        <v>3</v>
      </c>
      <c r="L337" s="10">
        <v>4.113159722222222E-3</v>
      </c>
      <c r="M337" s="11">
        <v>1.3572106481481482E-3</v>
      </c>
      <c r="N337" s="12">
        <v>40334</v>
      </c>
      <c r="O337" s="12">
        <v>42728</v>
      </c>
      <c r="P337" s="12">
        <v>34201</v>
      </c>
      <c r="Q337">
        <f t="shared" si="18"/>
        <v>40.334000000000003</v>
      </c>
      <c r="R337">
        <f t="shared" si="16"/>
        <v>42.728000000000002</v>
      </c>
      <c r="S337">
        <f t="shared" si="17"/>
        <v>34.201000000000001</v>
      </c>
      <c r="W337" s="25" t="str">
        <f>G337&amp;COUNTIF(G$2:G337,G337)</f>
        <v>Jakub Smiechowski3</v>
      </c>
    </row>
    <row r="338" spans="1:23" x14ac:dyDescent="0.25">
      <c r="A338">
        <v>4</v>
      </c>
      <c r="B338">
        <v>34</v>
      </c>
      <c r="C338" t="s">
        <v>12</v>
      </c>
      <c r="E338" t="s">
        <v>38</v>
      </c>
      <c r="F338">
        <v>1</v>
      </c>
      <c r="G338" t="s">
        <v>14</v>
      </c>
      <c r="K338">
        <v>4</v>
      </c>
      <c r="L338" s="10">
        <v>5.4720833333333331E-3</v>
      </c>
      <c r="M338" s="11">
        <v>1.3589236111111111E-3</v>
      </c>
      <c r="N338" s="12">
        <v>40587</v>
      </c>
      <c r="O338" s="12">
        <v>42585</v>
      </c>
      <c r="P338" s="12">
        <v>34239</v>
      </c>
      <c r="Q338">
        <f t="shared" si="18"/>
        <v>40.587000000000003</v>
      </c>
      <c r="R338">
        <f t="shared" ref="R338:R401" si="19">IF((O338/1000)&gt;10,(O338/1000))</f>
        <v>42.585000000000001</v>
      </c>
      <c r="S338">
        <f t="shared" ref="S338:S401" si="20">IF((P338/1000)&gt;10,(P338/1000))</f>
        <v>34.238999999999997</v>
      </c>
      <c r="W338" s="25" t="str">
        <f>G338&amp;COUNTIF(G$2:G338,G338)</f>
        <v>Jakub Smiechowski4</v>
      </c>
    </row>
    <row r="339" spans="1:23" x14ac:dyDescent="0.25">
      <c r="A339">
        <v>4</v>
      </c>
      <c r="B339">
        <v>34</v>
      </c>
      <c r="C339" t="s">
        <v>12</v>
      </c>
      <c r="E339" t="s">
        <v>38</v>
      </c>
      <c r="F339">
        <v>1</v>
      </c>
      <c r="G339" t="s">
        <v>14</v>
      </c>
      <c r="K339">
        <v>5</v>
      </c>
      <c r="L339" s="10">
        <v>6.8324537037037043E-3</v>
      </c>
      <c r="M339" s="11">
        <v>1.3603703703703703E-3</v>
      </c>
      <c r="N339" s="12">
        <v>40581</v>
      </c>
      <c r="O339" s="12">
        <v>42678</v>
      </c>
      <c r="P339" s="12">
        <v>34277</v>
      </c>
      <c r="Q339">
        <f t="shared" si="18"/>
        <v>40.581000000000003</v>
      </c>
      <c r="R339">
        <f t="shared" si="19"/>
        <v>42.677999999999997</v>
      </c>
      <c r="S339">
        <f t="shared" si="20"/>
        <v>34.277000000000001</v>
      </c>
      <c r="W339" s="25" t="str">
        <f>G339&amp;COUNTIF(G$2:G339,G339)</f>
        <v>Jakub Smiechowski5</v>
      </c>
    </row>
    <row r="340" spans="1:23" x14ac:dyDescent="0.25">
      <c r="A340">
        <v>4</v>
      </c>
      <c r="B340">
        <v>34</v>
      </c>
      <c r="C340" t="s">
        <v>12</v>
      </c>
      <c r="E340" t="s">
        <v>38</v>
      </c>
      <c r="F340">
        <v>1</v>
      </c>
      <c r="G340" t="s">
        <v>14</v>
      </c>
      <c r="K340">
        <v>6</v>
      </c>
      <c r="L340" s="10">
        <v>8.1961921296296297E-3</v>
      </c>
      <c r="M340" s="11">
        <v>1.363738425925926E-3</v>
      </c>
      <c r="N340" s="12">
        <v>40524</v>
      </c>
      <c r="O340" s="12">
        <v>42974</v>
      </c>
      <c r="P340" s="12">
        <v>34329</v>
      </c>
      <c r="Q340">
        <f t="shared" si="18"/>
        <v>40.524000000000001</v>
      </c>
      <c r="R340">
        <f t="shared" si="19"/>
        <v>42.973999999999997</v>
      </c>
      <c r="S340">
        <f t="shared" si="20"/>
        <v>34.329000000000001</v>
      </c>
      <c r="W340" s="25" t="str">
        <f>G340&amp;COUNTIF(G$2:G340,G340)</f>
        <v>Jakub Smiechowski6</v>
      </c>
    </row>
    <row r="341" spans="1:23" x14ac:dyDescent="0.25">
      <c r="A341">
        <v>4</v>
      </c>
      <c r="B341">
        <v>34</v>
      </c>
      <c r="C341" t="s">
        <v>12</v>
      </c>
      <c r="E341" t="s">
        <v>38</v>
      </c>
      <c r="F341">
        <v>1</v>
      </c>
      <c r="G341" t="s">
        <v>14</v>
      </c>
      <c r="K341">
        <v>7</v>
      </c>
      <c r="L341" s="10">
        <v>9.5539351851851844E-3</v>
      </c>
      <c r="M341" s="11">
        <v>1.3577430555555556E-3</v>
      </c>
      <c r="N341" s="12">
        <v>40466</v>
      </c>
      <c r="O341" s="12">
        <v>42656</v>
      </c>
      <c r="P341" s="12">
        <v>34187</v>
      </c>
      <c r="Q341">
        <f t="shared" si="18"/>
        <v>40.466000000000001</v>
      </c>
      <c r="R341">
        <f t="shared" si="19"/>
        <v>42.655999999999999</v>
      </c>
      <c r="S341">
        <f t="shared" si="20"/>
        <v>34.186999999999998</v>
      </c>
      <c r="W341" s="25" t="str">
        <f>G341&amp;COUNTIF(G$2:G341,G341)</f>
        <v>Jakub Smiechowski7</v>
      </c>
    </row>
    <row r="342" spans="1:23" x14ac:dyDescent="0.25">
      <c r="A342">
        <v>4</v>
      </c>
      <c r="B342">
        <v>34</v>
      </c>
      <c r="C342" t="s">
        <v>12</v>
      </c>
      <c r="E342" t="s">
        <v>38</v>
      </c>
      <c r="F342">
        <v>1</v>
      </c>
      <c r="G342" t="s">
        <v>14</v>
      </c>
      <c r="K342">
        <v>8</v>
      </c>
      <c r="L342" s="10">
        <v>1.092224537037037E-2</v>
      </c>
      <c r="M342" s="11">
        <v>1.3683101851851851E-3</v>
      </c>
      <c r="N342" s="12">
        <v>40327</v>
      </c>
      <c r="O342" s="12">
        <v>42981</v>
      </c>
      <c r="P342" s="12">
        <v>34914</v>
      </c>
      <c r="Q342">
        <f t="shared" si="18"/>
        <v>40.326999999999998</v>
      </c>
      <c r="R342">
        <f t="shared" si="19"/>
        <v>42.981000000000002</v>
      </c>
      <c r="S342">
        <f t="shared" si="20"/>
        <v>34.914000000000001</v>
      </c>
      <c r="W342" s="25" t="str">
        <f>G342&amp;COUNTIF(G$2:G342,G342)</f>
        <v>Jakub Smiechowski8</v>
      </c>
    </row>
    <row r="343" spans="1:23" x14ac:dyDescent="0.25">
      <c r="A343">
        <v>4</v>
      </c>
      <c r="B343">
        <v>34</v>
      </c>
      <c r="C343" t="s">
        <v>12</v>
      </c>
      <c r="E343" t="s">
        <v>38</v>
      </c>
      <c r="F343">
        <v>1</v>
      </c>
      <c r="G343" t="s">
        <v>14</v>
      </c>
      <c r="K343">
        <v>9</v>
      </c>
      <c r="L343" s="10">
        <v>1.2318020833333334E-2</v>
      </c>
      <c r="M343" s="11">
        <v>1.395775462962963E-3</v>
      </c>
      <c r="N343" s="12">
        <v>42957</v>
      </c>
      <c r="O343" s="12">
        <v>43112</v>
      </c>
      <c r="P343" s="12">
        <v>34526</v>
      </c>
      <c r="Q343">
        <f t="shared" si="18"/>
        <v>42.957000000000001</v>
      </c>
      <c r="R343">
        <f t="shared" si="19"/>
        <v>43.112000000000002</v>
      </c>
      <c r="S343">
        <f t="shared" si="20"/>
        <v>34.526000000000003</v>
      </c>
      <c r="W343" s="25" t="str">
        <f>G343&amp;COUNTIF(G$2:G343,G343)</f>
        <v>Jakub Smiechowski9</v>
      </c>
    </row>
    <row r="344" spans="1:23" x14ac:dyDescent="0.25">
      <c r="A344">
        <v>4</v>
      </c>
      <c r="B344">
        <v>34</v>
      </c>
      <c r="C344" t="s">
        <v>12</v>
      </c>
      <c r="E344" t="s">
        <v>38</v>
      </c>
      <c r="F344">
        <v>1</v>
      </c>
      <c r="G344" t="s">
        <v>14</v>
      </c>
      <c r="K344">
        <v>10</v>
      </c>
      <c r="L344" s="10">
        <v>1.3701608796296297E-2</v>
      </c>
      <c r="M344" s="11">
        <v>1.3835879629629632E-3</v>
      </c>
      <c r="N344" s="12">
        <v>41097</v>
      </c>
      <c r="O344" s="12">
        <v>43453</v>
      </c>
      <c r="P344" s="12">
        <v>34992</v>
      </c>
      <c r="Q344">
        <f t="shared" si="18"/>
        <v>41.097000000000001</v>
      </c>
      <c r="R344">
        <f t="shared" si="19"/>
        <v>43.453000000000003</v>
      </c>
      <c r="S344">
        <f t="shared" si="20"/>
        <v>34.991999999999997</v>
      </c>
      <c r="W344" s="25" t="str">
        <f>G344&amp;COUNTIF(G$2:G344,G344)</f>
        <v>Jakub Smiechowski10</v>
      </c>
    </row>
    <row r="345" spans="1:23" x14ac:dyDescent="0.25">
      <c r="A345">
        <v>4</v>
      </c>
      <c r="B345">
        <v>34</v>
      </c>
      <c r="C345" t="s">
        <v>12</v>
      </c>
      <c r="E345" t="s">
        <v>38</v>
      </c>
      <c r="F345">
        <v>1</v>
      </c>
      <c r="G345" t="s">
        <v>14</v>
      </c>
      <c r="K345">
        <v>11</v>
      </c>
      <c r="L345" s="10">
        <v>1.5075405092592593E-2</v>
      </c>
      <c r="M345" s="11">
        <v>1.3737962962962964E-3</v>
      </c>
      <c r="N345" s="12">
        <v>40844</v>
      </c>
      <c r="O345" s="12">
        <v>43332</v>
      </c>
      <c r="P345" s="12">
        <v>34520</v>
      </c>
      <c r="Q345">
        <f t="shared" si="18"/>
        <v>40.844000000000001</v>
      </c>
      <c r="R345">
        <f t="shared" si="19"/>
        <v>43.332000000000001</v>
      </c>
      <c r="S345">
        <f t="shared" si="20"/>
        <v>34.520000000000003</v>
      </c>
      <c r="W345" s="25" t="str">
        <f>G345&amp;COUNTIF(G$2:G345,G345)</f>
        <v>Jakub Smiechowski11</v>
      </c>
    </row>
    <row r="346" spans="1:23" x14ac:dyDescent="0.25">
      <c r="A346">
        <v>4</v>
      </c>
      <c r="B346">
        <v>34</v>
      </c>
      <c r="C346" t="s">
        <v>12</v>
      </c>
      <c r="E346" t="s">
        <v>38</v>
      </c>
      <c r="F346">
        <v>1</v>
      </c>
      <c r="G346" t="s">
        <v>14</v>
      </c>
      <c r="K346">
        <v>12</v>
      </c>
      <c r="L346" s="10">
        <v>1.6446990740740741E-2</v>
      </c>
      <c r="M346" s="11">
        <v>1.3715856481481485E-3</v>
      </c>
      <c r="N346" s="12">
        <v>40972</v>
      </c>
      <c r="O346" s="12">
        <v>42941</v>
      </c>
      <c r="P346" s="12">
        <v>34592</v>
      </c>
      <c r="Q346">
        <f t="shared" si="18"/>
        <v>40.972000000000001</v>
      </c>
      <c r="R346">
        <f t="shared" si="19"/>
        <v>42.941000000000003</v>
      </c>
      <c r="S346">
        <f t="shared" si="20"/>
        <v>34.591999999999999</v>
      </c>
      <c r="W346" s="25" t="str">
        <f>G346&amp;COUNTIF(G$2:G346,G346)</f>
        <v>Jakub Smiechowski12</v>
      </c>
    </row>
    <row r="347" spans="1:23" x14ac:dyDescent="0.25">
      <c r="A347">
        <v>4</v>
      </c>
      <c r="B347">
        <v>34</v>
      </c>
      <c r="C347" t="s">
        <v>12</v>
      </c>
      <c r="E347" t="s">
        <v>38</v>
      </c>
      <c r="F347">
        <v>1</v>
      </c>
      <c r="G347" t="s">
        <v>14</v>
      </c>
      <c r="K347">
        <v>13</v>
      </c>
      <c r="L347" s="10">
        <v>1.782835648148148E-2</v>
      </c>
      <c r="M347" s="11">
        <v>1.3813657407407409E-3</v>
      </c>
      <c r="N347" s="12">
        <v>41086</v>
      </c>
      <c r="O347" s="12">
        <v>43603</v>
      </c>
      <c r="P347" s="12">
        <v>34661</v>
      </c>
      <c r="Q347">
        <f t="shared" si="18"/>
        <v>41.085999999999999</v>
      </c>
      <c r="R347">
        <f t="shared" si="19"/>
        <v>43.603000000000002</v>
      </c>
      <c r="S347">
        <f t="shared" si="20"/>
        <v>34.661000000000001</v>
      </c>
      <c r="W347" s="25" t="str">
        <f>G347&amp;COUNTIF(G$2:G347,G347)</f>
        <v>Jakub Smiechowski13</v>
      </c>
    </row>
    <row r="348" spans="1:23" x14ac:dyDescent="0.25">
      <c r="A348">
        <v>4</v>
      </c>
      <c r="B348">
        <v>34</v>
      </c>
      <c r="C348" t="s">
        <v>12</v>
      </c>
      <c r="E348" t="s">
        <v>38</v>
      </c>
      <c r="F348">
        <v>1</v>
      </c>
      <c r="G348" t="s">
        <v>14</v>
      </c>
      <c r="K348">
        <v>14</v>
      </c>
      <c r="L348" s="10">
        <v>1.9208090277777777E-2</v>
      </c>
      <c r="M348" s="11">
        <v>1.3797337962962964E-3</v>
      </c>
      <c r="N348" s="12">
        <v>41140</v>
      </c>
      <c r="O348" s="12">
        <v>43507</v>
      </c>
      <c r="P348" s="12">
        <v>34562</v>
      </c>
      <c r="Q348">
        <f t="shared" si="18"/>
        <v>41.14</v>
      </c>
      <c r="R348">
        <f t="shared" si="19"/>
        <v>43.506999999999998</v>
      </c>
      <c r="S348">
        <f t="shared" si="20"/>
        <v>34.561999999999998</v>
      </c>
      <c r="W348" s="25" t="str">
        <f>G348&amp;COUNTIF(G$2:G348,G348)</f>
        <v>Jakub Smiechowski14</v>
      </c>
    </row>
    <row r="349" spans="1:23" x14ac:dyDescent="0.25">
      <c r="A349">
        <v>4</v>
      </c>
      <c r="B349">
        <v>34</v>
      </c>
      <c r="C349" t="s">
        <v>12</v>
      </c>
      <c r="E349" t="s">
        <v>38</v>
      </c>
      <c r="F349">
        <v>1</v>
      </c>
      <c r="G349" t="s">
        <v>14</v>
      </c>
      <c r="K349">
        <v>15</v>
      </c>
      <c r="L349" s="10">
        <v>2.0585949074074076E-2</v>
      </c>
      <c r="M349" s="11">
        <v>1.3778587962962963E-3</v>
      </c>
      <c r="N349" s="12">
        <v>41142</v>
      </c>
      <c r="O349" s="12">
        <v>43290</v>
      </c>
      <c r="P349" s="12">
        <v>34615</v>
      </c>
      <c r="Q349">
        <f t="shared" si="18"/>
        <v>41.142000000000003</v>
      </c>
      <c r="R349">
        <f t="shared" si="19"/>
        <v>43.29</v>
      </c>
      <c r="S349">
        <f t="shared" si="20"/>
        <v>34.615000000000002</v>
      </c>
      <c r="W349" s="25" t="str">
        <f>G349&amp;COUNTIF(G$2:G349,G349)</f>
        <v>Jakub Smiechowski15</v>
      </c>
    </row>
    <row r="350" spans="1:23" x14ac:dyDescent="0.25">
      <c r="A350">
        <v>4</v>
      </c>
      <c r="B350">
        <v>34</v>
      </c>
      <c r="C350" t="s">
        <v>12</v>
      </c>
      <c r="E350" t="s">
        <v>38</v>
      </c>
      <c r="F350">
        <v>1</v>
      </c>
      <c r="G350" t="s">
        <v>14</v>
      </c>
      <c r="K350">
        <v>16</v>
      </c>
      <c r="L350" s="10">
        <v>2.1977708333333332E-2</v>
      </c>
      <c r="M350" s="11">
        <v>1.3917592592592593E-3</v>
      </c>
      <c r="N350" s="12">
        <v>41303</v>
      </c>
      <c r="O350" s="12">
        <v>43604</v>
      </c>
      <c r="P350" s="12">
        <v>35341</v>
      </c>
      <c r="Q350">
        <f t="shared" si="18"/>
        <v>41.302999999999997</v>
      </c>
      <c r="R350">
        <f t="shared" si="19"/>
        <v>43.603999999999999</v>
      </c>
      <c r="S350">
        <f t="shared" si="20"/>
        <v>35.341000000000001</v>
      </c>
      <c r="W350" s="25" t="str">
        <f>G350&amp;COUNTIF(G$2:G350,G350)</f>
        <v>Jakub Smiechowski16</v>
      </c>
    </row>
    <row r="351" spans="1:23" x14ac:dyDescent="0.25">
      <c r="A351">
        <v>4</v>
      </c>
      <c r="B351">
        <v>34</v>
      </c>
      <c r="C351" t="s">
        <v>12</v>
      </c>
      <c r="E351" t="s">
        <v>38</v>
      </c>
      <c r="F351">
        <v>1</v>
      </c>
      <c r="G351" t="s">
        <v>14</v>
      </c>
      <c r="K351">
        <v>17</v>
      </c>
      <c r="L351" s="10">
        <v>2.3367118055555556E-2</v>
      </c>
      <c r="M351" s="11">
        <v>1.3894097222222222E-3</v>
      </c>
      <c r="N351" s="12">
        <v>41681</v>
      </c>
      <c r="O351" s="12">
        <v>43645</v>
      </c>
      <c r="P351" s="12">
        <v>34719</v>
      </c>
      <c r="Q351">
        <f t="shared" si="18"/>
        <v>41.680999999999997</v>
      </c>
      <c r="R351">
        <f t="shared" si="19"/>
        <v>43.645000000000003</v>
      </c>
      <c r="S351">
        <f t="shared" si="20"/>
        <v>34.719000000000001</v>
      </c>
      <c r="W351" s="25" t="str">
        <f>G351&amp;COUNTIF(G$2:G351,G351)</f>
        <v>Jakub Smiechowski17</v>
      </c>
    </row>
    <row r="352" spans="1:23" x14ac:dyDescent="0.25">
      <c r="A352">
        <v>4</v>
      </c>
      <c r="B352">
        <v>34</v>
      </c>
      <c r="C352" t="s">
        <v>12</v>
      </c>
      <c r="E352" t="s">
        <v>38</v>
      </c>
      <c r="F352">
        <v>1</v>
      </c>
      <c r="G352" t="s">
        <v>14</v>
      </c>
      <c r="K352">
        <v>18</v>
      </c>
      <c r="L352" s="10">
        <v>2.4777615740740739E-2</v>
      </c>
      <c r="M352" s="11">
        <v>1.410497685185185E-3</v>
      </c>
      <c r="N352" s="12">
        <v>41603</v>
      </c>
      <c r="O352" s="12">
        <v>44986</v>
      </c>
      <c r="P352" s="12">
        <v>35278</v>
      </c>
      <c r="Q352">
        <f t="shared" si="18"/>
        <v>41.603000000000002</v>
      </c>
      <c r="R352">
        <f t="shared" si="19"/>
        <v>44.985999999999997</v>
      </c>
      <c r="S352">
        <f t="shared" si="20"/>
        <v>35.277999999999999</v>
      </c>
      <c r="W352" s="25" t="str">
        <f>G352&amp;COUNTIF(G$2:G352,G352)</f>
        <v>Jakub Smiechowski18</v>
      </c>
    </row>
    <row r="353" spans="1:23" x14ac:dyDescent="0.25">
      <c r="A353">
        <v>4</v>
      </c>
      <c r="B353">
        <v>34</v>
      </c>
      <c r="C353" t="s">
        <v>12</v>
      </c>
      <c r="E353" t="s">
        <v>38</v>
      </c>
      <c r="F353">
        <v>1</v>
      </c>
      <c r="G353" t="s">
        <v>14</v>
      </c>
      <c r="K353">
        <v>19</v>
      </c>
      <c r="L353" s="10">
        <v>2.6170856481481482E-2</v>
      </c>
      <c r="M353" s="11">
        <v>1.3932407407407409E-3</v>
      </c>
      <c r="N353" s="12">
        <v>41741</v>
      </c>
      <c r="O353" s="12">
        <v>43717</v>
      </c>
      <c r="P353" s="12">
        <v>34918</v>
      </c>
      <c r="Q353">
        <f t="shared" si="18"/>
        <v>41.741</v>
      </c>
      <c r="R353">
        <f t="shared" si="19"/>
        <v>43.716999999999999</v>
      </c>
      <c r="S353">
        <f t="shared" si="20"/>
        <v>34.917999999999999</v>
      </c>
      <c r="W353" s="25" t="str">
        <f>G353&amp;COUNTIF(G$2:G353,G353)</f>
        <v>Jakub Smiechowski19</v>
      </c>
    </row>
    <row r="354" spans="1:23" x14ac:dyDescent="0.25">
      <c r="A354">
        <v>4</v>
      </c>
      <c r="B354">
        <v>34</v>
      </c>
      <c r="C354" t="s">
        <v>12</v>
      </c>
      <c r="E354" t="s">
        <v>38</v>
      </c>
      <c r="F354">
        <v>1</v>
      </c>
      <c r="G354" t="s">
        <v>14</v>
      </c>
      <c r="K354">
        <v>20</v>
      </c>
      <c r="L354" s="10">
        <v>2.7559606481481484E-2</v>
      </c>
      <c r="M354" s="11">
        <v>1.38875E-3</v>
      </c>
      <c r="N354" s="12">
        <v>41430</v>
      </c>
      <c r="O354" s="12">
        <v>43623</v>
      </c>
      <c r="P354" s="12">
        <v>34935</v>
      </c>
      <c r="Q354">
        <f t="shared" si="18"/>
        <v>41.43</v>
      </c>
      <c r="R354">
        <f t="shared" si="19"/>
        <v>43.622999999999998</v>
      </c>
      <c r="S354">
        <f t="shared" si="20"/>
        <v>34.935000000000002</v>
      </c>
      <c r="W354" s="25" t="str">
        <f>G354&amp;COUNTIF(G$2:G354,G354)</f>
        <v>Jakub Smiechowski20</v>
      </c>
    </row>
    <row r="355" spans="1:23" x14ac:dyDescent="0.25">
      <c r="A355">
        <v>4</v>
      </c>
      <c r="B355">
        <v>34</v>
      </c>
      <c r="C355" t="s">
        <v>12</v>
      </c>
      <c r="E355" t="s">
        <v>38</v>
      </c>
      <c r="F355">
        <v>1</v>
      </c>
      <c r="G355" t="s">
        <v>14</v>
      </c>
      <c r="K355">
        <v>21</v>
      </c>
      <c r="L355" s="10">
        <v>2.8963599537037036E-2</v>
      </c>
      <c r="M355" s="11">
        <v>1.4039930555555557E-3</v>
      </c>
      <c r="N355" s="12">
        <v>41722</v>
      </c>
      <c r="O355" s="12">
        <v>44795</v>
      </c>
      <c r="P355" s="12">
        <v>34788</v>
      </c>
      <c r="Q355">
        <f t="shared" si="18"/>
        <v>41.722000000000001</v>
      </c>
      <c r="R355">
        <f t="shared" si="19"/>
        <v>44.795000000000002</v>
      </c>
      <c r="S355">
        <f t="shared" si="20"/>
        <v>34.787999999999997</v>
      </c>
      <c r="W355" s="25" t="str">
        <f>G355&amp;COUNTIF(G$2:G355,G355)</f>
        <v>Jakub Smiechowski21</v>
      </c>
    </row>
    <row r="356" spans="1:23" x14ac:dyDescent="0.25">
      <c r="A356">
        <v>4</v>
      </c>
      <c r="B356">
        <v>34</v>
      </c>
      <c r="C356" t="s">
        <v>12</v>
      </c>
      <c r="E356" t="s">
        <v>38</v>
      </c>
      <c r="F356">
        <v>1</v>
      </c>
      <c r="G356" t="s">
        <v>14</v>
      </c>
      <c r="H356" s="14">
        <v>0.43766023148148148</v>
      </c>
      <c r="I356">
        <v>1</v>
      </c>
      <c r="K356">
        <v>22</v>
      </c>
      <c r="L356" s="10">
        <v>3.0429745370370367E-2</v>
      </c>
      <c r="M356" s="11">
        <v>1.4661458333333334E-3</v>
      </c>
      <c r="N356" s="12">
        <v>41659</v>
      </c>
      <c r="O356" s="12">
        <v>44004</v>
      </c>
      <c r="Q356">
        <f t="shared" si="18"/>
        <v>41.658999999999999</v>
      </c>
      <c r="R356">
        <f t="shared" si="19"/>
        <v>44.003999999999998</v>
      </c>
      <c r="S356" t="b">
        <f t="shared" si="20"/>
        <v>0</v>
      </c>
      <c r="W356" s="25" t="str">
        <f>G356&amp;COUNTIF(G$2:G356,G356)</f>
        <v>Jakub Smiechowski22</v>
      </c>
    </row>
    <row r="357" spans="1:23" x14ac:dyDescent="0.25">
      <c r="A357">
        <v>4</v>
      </c>
      <c r="B357">
        <v>34</v>
      </c>
      <c r="C357" t="s">
        <v>12</v>
      </c>
      <c r="E357" t="s">
        <v>38</v>
      </c>
      <c r="F357">
        <v>1</v>
      </c>
      <c r="G357" t="s">
        <v>14</v>
      </c>
      <c r="J357" s="14">
        <v>0.43842734953703705</v>
      </c>
      <c r="K357">
        <v>23</v>
      </c>
      <c r="L357" s="10">
        <v>3.2558229166666668E-2</v>
      </c>
      <c r="M357" s="11">
        <v>2.1284837962962963E-3</v>
      </c>
      <c r="O357" s="12">
        <v>44708</v>
      </c>
      <c r="P357" s="12">
        <v>35209</v>
      </c>
      <c r="Q357" t="b">
        <f t="shared" si="18"/>
        <v>0</v>
      </c>
      <c r="R357">
        <f t="shared" si="19"/>
        <v>44.707999999999998</v>
      </c>
      <c r="S357">
        <f t="shared" si="20"/>
        <v>35.209000000000003</v>
      </c>
      <c r="W357" s="25" t="str">
        <f>G357&amp;COUNTIF(G$2:G357,G357)</f>
        <v>Jakub Smiechowski23</v>
      </c>
    </row>
    <row r="358" spans="1:23" x14ac:dyDescent="0.25">
      <c r="A358">
        <v>4</v>
      </c>
      <c r="B358">
        <v>34</v>
      </c>
      <c r="C358" t="s">
        <v>12</v>
      </c>
      <c r="E358" t="s">
        <v>38</v>
      </c>
      <c r="F358">
        <v>1</v>
      </c>
      <c r="G358" t="s">
        <v>14</v>
      </c>
      <c r="K358">
        <v>24</v>
      </c>
      <c r="L358" s="10">
        <v>3.3979444444444444E-2</v>
      </c>
      <c r="M358" s="11">
        <v>1.4212152777777775E-3</v>
      </c>
      <c r="N358" s="12">
        <v>42677</v>
      </c>
      <c r="O358" s="12">
        <v>44886</v>
      </c>
      <c r="P358" s="12">
        <v>35230</v>
      </c>
      <c r="Q358">
        <f t="shared" si="18"/>
        <v>42.677</v>
      </c>
      <c r="R358">
        <f t="shared" si="19"/>
        <v>44.886000000000003</v>
      </c>
      <c r="S358">
        <f t="shared" si="20"/>
        <v>35.229999999999997</v>
      </c>
      <c r="W358" s="25" t="str">
        <f>G358&amp;COUNTIF(G$2:G358,G358)</f>
        <v>Jakub Smiechowski24</v>
      </c>
    </row>
    <row r="359" spans="1:23" x14ac:dyDescent="0.25">
      <c r="A359">
        <v>4</v>
      </c>
      <c r="B359">
        <v>34</v>
      </c>
      <c r="C359" t="s">
        <v>12</v>
      </c>
      <c r="E359" t="s">
        <v>38</v>
      </c>
      <c r="F359">
        <v>1</v>
      </c>
      <c r="G359" t="s">
        <v>14</v>
      </c>
      <c r="K359">
        <v>25</v>
      </c>
      <c r="L359" s="10">
        <v>3.5394340277777776E-2</v>
      </c>
      <c r="M359" s="11">
        <v>1.4148958333333333E-3</v>
      </c>
      <c r="N359" s="12">
        <v>42290</v>
      </c>
      <c r="O359" s="12">
        <v>44810</v>
      </c>
      <c r="P359" s="12">
        <v>35147</v>
      </c>
      <c r="Q359">
        <f t="shared" si="18"/>
        <v>42.29</v>
      </c>
      <c r="R359">
        <f t="shared" si="19"/>
        <v>44.81</v>
      </c>
      <c r="S359">
        <f t="shared" si="20"/>
        <v>35.146999999999998</v>
      </c>
      <c r="W359" s="25" t="str">
        <f>G359&amp;COUNTIF(G$2:G359,G359)</f>
        <v>Jakub Smiechowski25</v>
      </c>
    </row>
    <row r="360" spans="1:23" x14ac:dyDescent="0.25">
      <c r="A360">
        <v>4</v>
      </c>
      <c r="B360">
        <v>34</v>
      </c>
      <c r="C360" t="s">
        <v>12</v>
      </c>
      <c r="E360" t="s">
        <v>38</v>
      </c>
      <c r="F360">
        <v>1</v>
      </c>
      <c r="G360" t="s">
        <v>14</v>
      </c>
      <c r="K360">
        <v>26</v>
      </c>
      <c r="L360" s="10">
        <v>3.6808391203703703E-2</v>
      </c>
      <c r="M360" s="11">
        <v>1.4140509259259256E-3</v>
      </c>
      <c r="N360" s="12">
        <v>42310</v>
      </c>
      <c r="O360" s="12">
        <v>44853</v>
      </c>
      <c r="P360" s="12">
        <v>35011</v>
      </c>
      <c r="Q360">
        <f t="shared" si="18"/>
        <v>42.31</v>
      </c>
      <c r="R360">
        <f t="shared" si="19"/>
        <v>44.853000000000002</v>
      </c>
      <c r="S360">
        <f t="shared" si="20"/>
        <v>35.011000000000003</v>
      </c>
      <c r="W360" s="25" t="str">
        <f>G360&amp;COUNTIF(G$2:G360,G360)</f>
        <v>Jakub Smiechowski26</v>
      </c>
    </row>
    <row r="361" spans="1:23" x14ac:dyDescent="0.25">
      <c r="A361">
        <v>4</v>
      </c>
      <c r="B361">
        <v>34</v>
      </c>
      <c r="C361" t="s">
        <v>12</v>
      </c>
      <c r="E361" t="s">
        <v>38</v>
      </c>
      <c r="F361">
        <v>1</v>
      </c>
      <c r="G361" t="s">
        <v>14</v>
      </c>
      <c r="K361">
        <v>27</v>
      </c>
      <c r="L361" s="10">
        <v>3.8230891203703703E-2</v>
      </c>
      <c r="M361" s="11">
        <v>1.4224999999999999E-3</v>
      </c>
      <c r="N361" s="12">
        <v>42576</v>
      </c>
      <c r="O361" s="12">
        <v>45214</v>
      </c>
      <c r="P361" s="12">
        <v>35114</v>
      </c>
      <c r="Q361">
        <f t="shared" si="18"/>
        <v>42.576000000000001</v>
      </c>
      <c r="R361">
        <f t="shared" si="19"/>
        <v>45.213999999999999</v>
      </c>
      <c r="S361">
        <f t="shared" si="20"/>
        <v>35.113999999999997</v>
      </c>
      <c r="W361" s="25" t="str">
        <f>G361&amp;COUNTIF(G$2:G361,G361)</f>
        <v>Jakub Smiechowski27</v>
      </c>
    </row>
    <row r="362" spans="1:23" x14ac:dyDescent="0.25">
      <c r="A362">
        <v>4</v>
      </c>
      <c r="B362">
        <v>34</v>
      </c>
      <c r="C362" t="s">
        <v>12</v>
      </c>
      <c r="E362" t="s">
        <v>38</v>
      </c>
      <c r="F362">
        <v>1</v>
      </c>
      <c r="G362" t="s">
        <v>14</v>
      </c>
      <c r="K362">
        <v>28</v>
      </c>
      <c r="L362" s="10">
        <v>3.964016203703704E-2</v>
      </c>
      <c r="M362" s="11">
        <v>1.4092708333333333E-3</v>
      </c>
      <c r="N362" s="12">
        <v>42140</v>
      </c>
      <c r="O362" s="12">
        <v>44591</v>
      </c>
      <c r="P362" s="12">
        <v>35030</v>
      </c>
      <c r="Q362">
        <f t="shared" si="18"/>
        <v>42.14</v>
      </c>
      <c r="R362">
        <f t="shared" si="19"/>
        <v>44.591000000000001</v>
      </c>
      <c r="S362">
        <f t="shared" si="20"/>
        <v>35.03</v>
      </c>
      <c r="W362" s="25" t="str">
        <f>G362&amp;COUNTIF(G$2:G362,G362)</f>
        <v>Jakub Smiechowski28</v>
      </c>
    </row>
    <row r="363" spans="1:23" x14ac:dyDescent="0.25">
      <c r="A363">
        <v>4</v>
      </c>
      <c r="B363">
        <v>34</v>
      </c>
      <c r="C363" t="s">
        <v>12</v>
      </c>
      <c r="E363" t="s">
        <v>38</v>
      </c>
      <c r="F363">
        <v>1</v>
      </c>
      <c r="G363" t="s">
        <v>14</v>
      </c>
      <c r="K363">
        <v>29</v>
      </c>
      <c r="L363" s="10">
        <v>4.1079386574074075E-2</v>
      </c>
      <c r="M363" s="11">
        <v>1.4392245370370373E-3</v>
      </c>
      <c r="N363" s="12">
        <v>42424</v>
      </c>
      <c r="O363" s="12">
        <v>45988</v>
      </c>
      <c r="P363" s="12">
        <v>35937</v>
      </c>
      <c r="Q363">
        <f t="shared" si="18"/>
        <v>42.423999999999999</v>
      </c>
      <c r="R363">
        <f t="shared" si="19"/>
        <v>45.988</v>
      </c>
      <c r="S363">
        <f t="shared" si="20"/>
        <v>35.936999999999998</v>
      </c>
      <c r="W363" s="25" t="str">
        <f>G363&amp;COUNTIF(G$2:G363,G363)</f>
        <v>Jakub Smiechowski29</v>
      </c>
    </row>
    <row r="364" spans="1:23" x14ac:dyDescent="0.25">
      <c r="A364">
        <v>4</v>
      </c>
      <c r="B364">
        <v>34</v>
      </c>
      <c r="C364" t="s">
        <v>12</v>
      </c>
      <c r="E364" t="s">
        <v>38</v>
      </c>
      <c r="F364">
        <v>1</v>
      </c>
      <c r="G364" t="s">
        <v>14</v>
      </c>
      <c r="K364">
        <v>30</v>
      </c>
      <c r="L364" s="10">
        <v>4.2499583333333334E-2</v>
      </c>
      <c r="M364" s="11">
        <v>1.4201967592592593E-3</v>
      </c>
      <c r="N364" s="12">
        <v>42113</v>
      </c>
      <c r="O364" s="12">
        <v>45504</v>
      </c>
      <c r="P364" s="12">
        <v>35088</v>
      </c>
      <c r="Q364">
        <f t="shared" si="18"/>
        <v>42.113</v>
      </c>
      <c r="R364">
        <f t="shared" si="19"/>
        <v>45.503999999999998</v>
      </c>
      <c r="S364">
        <f t="shared" si="20"/>
        <v>35.088000000000001</v>
      </c>
      <c r="W364" s="25" t="str">
        <f>G364&amp;COUNTIF(G$2:G364,G364)</f>
        <v>Jakub Smiechowski30</v>
      </c>
    </row>
    <row r="365" spans="1:23" x14ac:dyDescent="0.25">
      <c r="A365">
        <v>4</v>
      </c>
      <c r="B365">
        <v>34</v>
      </c>
      <c r="C365" t="s">
        <v>12</v>
      </c>
      <c r="E365" t="s">
        <v>38</v>
      </c>
      <c r="F365">
        <v>1</v>
      </c>
      <c r="G365" t="s">
        <v>14</v>
      </c>
      <c r="K365">
        <v>31</v>
      </c>
      <c r="L365" s="10">
        <v>4.3916608796296296E-2</v>
      </c>
      <c r="M365" s="11">
        <v>1.4170254629629628E-3</v>
      </c>
      <c r="N365" s="12">
        <v>42276</v>
      </c>
      <c r="O365" s="12">
        <v>45048</v>
      </c>
      <c r="P365" s="12">
        <v>35107</v>
      </c>
      <c r="Q365">
        <f t="shared" si="18"/>
        <v>42.276000000000003</v>
      </c>
      <c r="R365">
        <f t="shared" si="19"/>
        <v>45.048000000000002</v>
      </c>
      <c r="S365">
        <f t="shared" si="20"/>
        <v>35.106999999999999</v>
      </c>
      <c r="W365" s="25" t="str">
        <f>G365&amp;COUNTIF(G$2:G365,G365)</f>
        <v>Jakub Smiechowski31</v>
      </c>
    </row>
    <row r="366" spans="1:23" x14ac:dyDescent="0.25">
      <c r="A366">
        <v>4</v>
      </c>
      <c r="B366">
        <v>34</v>
      </c>
      <c r="C366" t="s">
        <v>12</v>
      </c>
      <c r="E366" t="s">
        <v>38</v>
      </c>
      <c r="F366">
        <v>1</v>
      </c>
      <c r="G366" t="s">
        <v>14</v>
      </c>
      <c r="K366">
        <v>32</v>
      </c>
      <c r="L366" s="10">
        <v>4.5362164351851857E-2</v>
      </c>
      <c r="M366" s="11">
        <v>1.4455555555555556E-3</v>
      </c>
      <c r="N366" s="12">
        <v>42590</v>
      </c>
      <c r="O366" s="12">
        <v>46870</v>
      </c>
      <c r="P366" s="12">
        <v>35436</v>
      </c>
      <c r="Q366">
        <f t="shared" si="18"/>
        <v>42.59</v>
      </c>
      <c r="R366">
        <f t="shared" si="19"/>
        <v>46.87</v>
      </c>
      <c r="S366">
        <f t="shared" si="20"/>
        <v>35.436</v>
      </c>
      <c r="W366" s="25" t="str">
        <f>G366&amp;COUNTIF(G$2:G366,G366)</f>
        <v>Jakub Smiechowski32</v>
      </c>
    </row>
    <row r="367" spans="1:23" x14ac:dyDescent="0.25">
      <c r="A367">
        <v>4</v>
      </c>
      <c r="B367">
        <v>34</v>
      </c>
      <c r="C367" t="s">
        <v>12</v>
      </c>
      <c r="E367" t="s">
        <v>38</v>
      </c>
      <c r="F367">
        <v>1</v>
      </c>
      <c r="G367" t="s">
        <v>14</v>
      </c>
      <c r="K367">
        <v>33</v>
      </c>
      <c r="L367" s="10">
        <v>4.6785601851851849E-2</v>
      </c>
      <c r="M367" s="11">
        <v>1.4234375E-3</v>
      </c>
      <c r="N367" s="12">
        <v>42547</v>
      </c>
      <c r="O367" s="12">
        <v>45221</v>
      </c>
      <c r="P367" s="12">
        <v>35217</v>
      </c>
      <c r="Q367">
        <f t="shared" si="18"/>
        <v>42.546999999999997</v>
      </c>
      <c r="R367">
        <f t="shared" si="19"/>
        <v>45.220999999999997</v>
      </c>
      <c r="S367">
        <f t="shared" si="20"/>
        <v>35.216999999999999</v>
      </c>
      <c r="W367" s="25" t="str">
        <f>G367&amp;COUNTIF(G$2:G367,G367)</f>
        <v>Jakub Smiechowski33</v>
      </c>
    </row>
    <row r="368" spans="1:23" x14ac:dyDescent="0.25">
      <c r="A368">
        <v>4</v>
      </c>
      <c r="B368">
        <v>34</v>
      </c>
      <c r="C368" t="s">
        <v>12</v>
      </c>
      <c r="E368" t="s">
        <v>38</v>
      </c>
      <c r="F368">
        <v>1</v>
      </c>
      <c r="G368" t="s">
        <v>14</v>
      </c>
      <c r="K368">
        <v>34</v>
      </c>
      <c r="L368" s="10">
        <v>4.8207488425925926E-2</v>
      </c>
      <c r="M368" s="11">
        <v>1.4218865740740739E-3</v>
      </c>
      <c r="N368" s="12">
        <v>42349</v>
      </c>
      <c r="O368" s="12">
        <v>45255</v>
      </c>
      <c r="P368" s="12">
        <v>35247</v>
      </c>
      <c r="Q368">
        <f t="shared" si="18"/>
        <v>42.348999999999997</v>
      </c>
      <c r="R368">
        <f t="shared" si="19"/>
        <v>45.255000000000003</v>
      </c>
      <c r="S368">
        <f t="shared" si="20"/>
        <v>35.247</v>
      </c>
      <c r="W368" s="25" t="str">
        <f>G368&amp;COUNTIF(G$2:G368,G368)</f>
        <v>Jakub Smiechowski34</v>
      </c>
    </row>
    <row r="369" spans="1:23" x14ac:dyDescent="0.25">
      <c r="A369">
        <v>4</v>
      </c>
      <c r="B369">
        <v>34</v>
      </c>
      <c r="C369" t="s">
        <v>12</v>
      </c>
      <c r="E369" t="s">
        <v>38</v>
      </c>
      <c r="F369">
        <v>1</v>
      </c>
      <c r="G369" t="s">
        <v>14</v>
      </c>
      <c r="K369">
        <v>35</v>
      </c>
      <c r="L369" s="10">
        <v>4.9629293981481477E-2</v>
      </c>
      <c r="M369" s="11">
        <v>1.4218055555555555E-3</v>
      </c>
      <c r="N369" s="12">
        <v>42376</v>
      </c>
      <c r="O369" s="12">
        <v>45218</v>
      </c>
      <c r="P369" s="12">
        <v>35250</v>
      </c>
      <c r="Q369">
        <f t="shared" si="18"/>
        <v>42.375999999999998</v>
      </c>
      <c r="R369">
        <f t="shared" si="19"/>
        <v>45.218000000000004</v>
      </c>
      <c r="S369">
        <f t="shared" si="20"/>
        <v>35.25</v>
      </c>
      <c r="W369" s="25" t="str">
        <f>G369&amp;COUNTIF(G$2:G369,G369)</f>
        <v>Jakub Smiechowski35</v>
      </c>
    </row>
    <row r="370" spans="1:23" x14ac:dyDescent="0.25">
      <c r="A370">
        <v>4</v>
      </c>
      <c r="B370">
        <v>34</v>
      </c>
      <c r="C370" t="s">
        <v>12</v>
      </c>
      <c r="E370" t="s">
        <v>38</v>
      </c>
      <c r="F370">
        <v>1</v>
      </c>
      <c r="G370" t="s">
        <v>14</v>
      </c>
      <c r="K370">
        <v>36</v>
      </c>
      <c r="L370" s="10">
        <v>5.1052060185185183E-2</v>
      </c>
      <c r="M370" s="11">
        <v>1.4227662037037036E-3</v>
      </c>
      <c r="N370" s="12">
        <v>42344</v>
      </c>
      <c r="O370" s="12">
        <v>45402</v>
      </c>
      <c r="P370" s="12">
        <v>35181</v>
      </c>
      <c r="Q370">
        <f t="shared" si="18"/>
        <v>42.344000000000001</v>
      </c>
      <c r="R370">
        <f t="shared" si="19"/>
        <v>45.402000000000001</v>
      </c>
      <c r="S370">
        <f t="shared" si="20"/>
        <v>35.180999999999997</v>
      </c>
      <c r="W370" s="25" t="str">
        <f>G370&amp;COUNTIF(G$2:G370,G370)</f>
        <v>Jakub Smiechowski36</v>
      </c>
    </row>
    <row r="371" spans="1:23" x14ac:dyDescent="0.25">
      <c r="A371">
        <v>4</v>
      </c>
      <c r="B371">
        <v>34</v>
      </c>
      <c r="C371" t="s">
        <v>12</v>
      </c>
      <c r="E371" t="s">
        <v>38</v>
      </c>
      <c r="F371">
        <v>1</v>
      </c>
      <c r="G371" t="s">
        <v>14</v>
      </c>
      <c r="K371">
        <v>37</v>
      </c>
      <c r="L371" s="10">
        <v>5.2506805555555557E-2</v>
      </c>
      <c r="M371" s="11">
        <v>1.4547453703703704E-3</v>
      </c>
      <c r="N371" s="12">
        <v>42489</v>
      </c>
      <c r="O371" s="12">
        <v>45870</v>
      </c>
      <c r="P371" s="12">
        <v>37331</v>
      </c>
      <c r="Q371">
        <f t="shared" si="18"/>
        <v>42.488999999999997</v>
      </c>
      <c r="R371">
        <f t="shared" si="19"/>
        <v>45.87</v>
      </c>
      <c r="S371">
        <f t="shared" si="20"/>
        <v>37.331000000000003</v>
      </c>
      <c r="W371" s="25" t="str">
        <f>G371&amp;COUNTIF(G$2:G371,G371)</f>
        <v>Jakub Smiechowski37</v>
      </c>
    </row>
    <row r="372" spans="1:23" x14ac:dyDescent="0.25">
      <c r="A372">
        <v>4</v>
      </c>
      <c r="B372">
        <v>34</v>
      </c>
      <c r="C372" t="s">
        <v>12</v>
      </c>
      <c r="E372" t="s">
        <v>38</v>
      </c>
      <c r="F372">
        <v>1</v>
      </c>
      <c r="G372" t="s">
        <v>14</v>
      </c>
      <c r="K372">
        <v>38</v>
      </c>
      <c r="L372" s="10">
        <v>5.394818287037037E-2</v>
      </c>
      <c r="M372" s="11">
        <v>1.4413773148148148E-3</v>
      </c>
      <c r="N372" s="12">
        <v>42784</v>
      </c>
      <c r="O372" s="12">
        <v>45832</v>
      </c>
      <c r="P372" s="12">
        <v>35919</v>
      </c>
      <c r="Q372">
        <f t="shared" si="18"/>
        <v>42.783999999999999</v>
      </c>
      <c r="R372">
        <f t="shared" si="19"/>
        <v>45.832000000000001</v>
      </c>
      <c r="S372">
        <f t="shared" si="20"/>
        <v>35.918999999999997</v>
      </c>
      <c r="W372" s="25" t="str">
        <f>G372&amp;COUNTIF(G$2:G372,G372)</f>
        <v>Jakub Smiechowski38</v>
      </c>
    </row>
    <row r="373" spans="1:23" x14ac:dyDescent="0.25">
      <c r="A373">
        <v>4</v>
      </c>
      <c r="B373">
        <v>34</v>
      </c>
      <c r="C373" t="s">
        <v>12</v>
      </c>
      <c r="E373" t="s">
        <v>38</v>
      </c>
      <c r="F373">
        <v>1</v>
      </c>
      <c r="G373" t="s">
        <v>14</v>
      </c>
      <c r="K373">
        <v>39</v>
      </c>
      <c r="L373" s="10">
        <v>5.5417013888888887E-2</v>
      </c>
      <c r="M373" s="11">
        <v>1.4688310185185186E-3</v>
      </c>
      <c r="N373" s="12">
        <v>44760</v>
      </c>
      <c r="O373" s="12">
        <v>46466</v>
      </c>
      <c r="P373" s="12">
        <v>35681</v>
      </c>
      <c r="Q373">
        <f t="shared" si="18"/>
        <v>44.76</v>
      </c>
      <c r="R373">
        <f t="shared" si="19"/>
        <v>46.466000000000001</v>
      </c>
      <c r="S373">
        <f t="shared" si="20"/>
        <v>35.680999999999997</v>
      </c>
      <c r="W373" s="25" t="str">
        <f>G373&amp;COUNTIF(G$2:G373,G373)</f>
        <v>Jakub Smiechowski39</v>
      </c>
    </row>
    <row r="374" spans="1:23" x14ac:dyDescent="0.25">
      <c r="A374">
        <v>4</v>
      </c>
      <c r="B374">
        <v>34</v>
      </c>
      <c r="C374" t="s">
        <v>12</v>
      </c>
      <c r="E374" t="s">
        <v>38</v>
      </c>
      <c r="F374">
        <v>1</v>
      </c>
      <c r="G374" t="s">
        <v>14</v>
      </c>
      <c r="K374">
        <v>40</v>
      </c>
      <c r="L374" s="10">
        <v>5.6861469907407404E-2</v>
      </c>
      <c r="M374" s="11">
        <v>1.4444560185185185E-3</v>
      </c>
      <c r="N374" s="12">
        <v>43251</v>
      </c>
      <c r="O374" s="12">
        <v>45919</v>
      </c>
      <c r="P374" s="12">
        <v>35631</v>
      </c>
      <c r="Q374">
        <f t="shared" si="18"/>
        <v>43.250999999999998</v>
      </c>
      <c r="R374">
        <f t="shared" si="19"/>
        <v>45.918999999999997</v>
      </c>
      <c r="S374">
        <f t="shared" si="20"/>
        <v>35.631</v>
      </c>
      <c r="W374" s="25" t="str">
        <f>G374&amp;COUNTIF(G$2:G374,G374)</f>
        <v>Jakub Smiechowski40</v>
      </c>
    </row>
    <row r="375" spans="1:23" x14ac:dyDescent="0.25">
      <c r="A375">
        <v>4</v>
      </c>
      <c r="B375">
        <v>34</v>
      </c>
      <c r="C375" t="s">
        <v>12</v>
      </c>
      <c r="E375" t="s">
        <v>38</v>
      </c>
      <c r="F375">
        <v>1</v>
      </c>
      <c r="G375" t="s">
        <v>14</v>
      </c>
      <c r="K375">
        <v>41</v>
      </c>
      <c r="L375" s="10">
        <v>5.8304178240740745E-2</v>
      </c>
      <c r="M375" s="11">
        <v>1.4427083333333334E-3</v>
      </c>
      <c r="N375" s="12">
        <v>42696</v>
      </c>
      <c r="O375" s="12">
        <v>46243</v>
      </c>
      <c r="P375" s="12">
        <v>35711</v>
      </c>
      <c r="Q375">
        <f t="shared" si="18"/>
        <v>42.695999999999998</v>
      </c>
      <c r="R375">
        <f t="shared" si="19"/>
        <v>46.243000000000002</v>
      </c>
      <c r="S375">
        <f t="shared" si="20"/>
        <v>35.710999999999999</v>
      </c>
      <c r="W375" s="25" t="str">
        <f>G375&amp;COUNTIF(G$2:G375,G375)</f>
        <v>Jakub Smiechowski41</v>
      </c>
    </row>
    <row r="376" spans="1:23" x14ac:dyDescent="0.25">
      <c r="A376">
        <v>4</v>
      </c>
      <c r="B376">
        <v>34</v>
      </c>
      <c r="C376" t="s">
        <v>12</v>
      </c>
      <c r="E376" t="s">
        <v>38</v>
      </c>
      <c r="F376">
        <v>1</v>
      </c>
      <c r="G376" t="s">
        <v>14</v>
      </c>
      <c r="K376">
        <v>42</v>
      </c>
      <c r="L376" s="10">
        <v>5.9757962962962964E-2</v>
      </c>
      <c r="M376" s="11">
        <v>1.453784722222222E-3</v>
      </c>
      <c r="N376" s="12">
        <v>43110</v>
      </c>
      <c r="O376" s="12">
        <v>46587</v>
      </c>
      <c r="P376" s="12">
        <v>35910</v>
      </c>
      <c r="Q376">
        <f t="shared" si="18"/>
        <v>43.11</v>
      </c>
      <c r="R376">
        <f t="shared" si="19"/>
        <v>46.587000000000003</v>
      </c>
      <c r="S376">
        <f t="shared" si="20"/>
        <v>35.909999999999997</v>
      </c>
      <c r="W376" s="25" t="str">
        <f>G376&amp;COUNTIF(G$2:G376,G376)</f>
        <v>Jakub Smiechowski42</v>
      </c>
    </row>
    <row r="377" spans="1:23" x14ac:dyDescent="0.25">
      <c r="A377">
        <v>4</v>
      </c>
      <c r="B377">
        <v>34</v>
      </c>
      <c r="C377" t="s">
        <v>12</v>
      </c>
      <c r="E377" t="s">
        <v>38</v>
      </c>
      <c r="F377">
        <v>1</v>
      </c>
      <c r="G377" t="s">
        <v>14</v>
      </c>
      <c r="K377">
        <v>43</v>
      </c>
      <c r="L377" s="10">
        <v>6.1207187500000003E-2</v>
      </c>
      <c r="M377" s="11">
        <v>1.4492245370370371E-3</v>
      </c>
      <c r="N377" s="12">
        <v>43051</v>
      </c>
      <c r="O377" s="12">
        <v>46633</v>
      </c>
      <c r="P377" s="12">
        <v>35529</v>
      </c>
      <c r="Q377">
        <f t="shared" si="18"/>
        <v>43.051000000000002</v>
      </c>
      <c r="R377">
        <f t="shared" si="19"/>
        <v>46.633000000000003</v>
      </c>
      <c r="S377">
        <f t="shared" si="20"/>
        <v>35.529000000000003</v>
      </c>
      <c r="W377" s="25" t="str">
        <f>G377&amp;COUNTIF(G$2:G377,G377)</f>
        <v>Jakub Smiechowski43</v>
      </c>
    </row>
    <row r="378" spans="1:23" x14ac:dyDescent="0.25">
      <c r="A378">
        <v>4</v>
      </c>
      <c r="B378">
        <v>34</v>
      </c>
      <c r="C378" t="s">
        <v>12</v>
      </c>
      <c r="E378" t="s">
        <v>38</v>
      </c>
      <c r="F378">
        <v>1</v>
      </c>
      <c r="G378" t="s">
        <v>14</v>
      </c>
      <c r="K378">
        <v>44</v>
      </c>
      <c r="L378" s="10">
        <v>6.2673206018518515E-2</v>
      </c>
      <c r="M378" s="11">
        <v>1.4660185185185186E-3</v>
      </c>
      <c r="N378" s="12">
        <v>43179</v>
      </c>
      <c r="O378" s="12">
        <v>47746</v>
      </c>
      <c r="P378" s="12">
        <v>35739</v>
      </c>
      <c r="Q378">
        <f t="shared" si="18"/>
        <v>43.179000000000002</v>
      </c>
      <c r="R378">
        <f t="shared" si="19"/>
        <v>47.746000000000002</v>
      </c>
      <c r="S378">
        <f t="shared" si="20"/>
        <v>35.738999999999997</v>
      </c>
      <c r="W378" s="25" t="str">
        <f>G378&amp;COUNTIF(G$2:G378,G378)</f>
        <v>Jakub Smiechowski44</v>
      </c>
    </row>
    <row r="379" spans="1:23" x14ac:dyDescent="0.25">
      <c r="A379">
        <v>4</v>
      </c>
      <c r="B379">
        <v>34</v>
      </c>
      <c r="C379" t="s">
        <v>12</v>
      </c>
      <c r="E379" t="s">
        <v>38</v>
      </c>
      <c r="F379">
        <v>1</v>
      </c>
      <c r="G379" t="s">
        <v>14</v>
      </c>
      <c r="K379">
        <v>45</v>
      </c>
      <c r="L379" s="10">
        <v>6.4127442129629633E-2</v>
      </c>
      <c r="M379" s="11">
        <v>1.4542361111111112E-3</v>
      </c>
      <c r="N379" s="12">
        <v>43255</v>
      </c>
      <c r="O379" s="12">
        <v>46438</v>
      </c>
      <c r="P379" s="12">
        <v>35953</v>
      </c>
      <c r="Q379">
        <f t="shared" si="18"/>
        <v>43.255000000000003</v>
      </c>
      <c r="R379">
        <f t="shared" si="19"/>
        <v>46.438000000000002</v>
      </c>
      <c r="S379">
        <f t="shared" si="20"/>
        <v>35.953000000000003</v>
      </c>
      <c r="W379" s="25" t="str">
        <f>G379&amp;COUNTIF(G$2:G379,G379)</f>
        <v>Jakub Smiechowski45</v>
      </c>
    </row>
    <row r="380" spans="1:23" x14ac:dyDescent="0.25">
      <c r="A380">
        <v>4</v>
      </c>
      <c r="B380">
        <v>34</v>
      </c>
      <c r="C380" t="s">
        <v>12</v>
      </c>
      <c r="E380" t="s">
        <v>38</v>
      </c>
      <c r="F380">
        <v>1</v>
      </c>
      <c r="G380" t="s">
        <v>14</v>
      </c>
      <c r="H380" s="14">
        <v>0.47289358796296299</v>
      </c>
      <c r="I380">
        <v>2</v>
      </c>
      <c r="K380">
        <v>46</v>
      </c>
      <c r="L380" s="10">
        <v>6.5662916666666668E-2</v>
      </c>
      <c r="M380" s="11">
        <v>1.5354745370370368E-3</v>
      </c>
      <c r="N380" s="12">
        <v>43487</v>
      </c>
      <c r="O380" s="12">
        <v>46731</v>
      </c>
      <c r="Q380">
        <f t="shared" si="18"/>
        <v>43.487000000000002</v>
      </c>
      <c r="R380">
        <f t="shared" si="19"/>
        <v>46.731000000000002</v>
      </c>
      <c r="S380" t="b">
        <f t="shared" si="20"/>
        <v>0</v>
      </c>
      <c r="W380" s="25" t="str">
        <f>G380&amp;COUNTIF(G$2:G380,G380)</f>
        <v>Jakub Smiechowski46</v>
      </c>
    </row>
    <row r="381" spans="1:23" x14ac:dyDescent="0.25">
      <c r="A381">
        <v>4</v>
      </c>
      <c r="B381">
        <v>34</v>
      </c>
      <c r="C381" t="s">
        <v>12</v>
      </c>
      <c r="E381" t="s">
        <v>38</v>
      </c>
      <c r="F381">
        <v>3</v>
      </c>
      <c r="G381" t="s">
        <v>13</v>
      </c>
      <c r="J381" s="14">
        <v>0.47400141203703705</v>
      </c>
      <c r="K381">
        <v>47</v>
      </c>
      <c r="L381" s="10">
        <v>6.807898148148149E-2</v>
      </c>
      <c r="M381" s="11">
        <v>2.4160648148148149E-3</v>
      </c>
      <c r="O381" s="12">
        <v>42834</v>
      </c>
      <c r="P381" s="12">
        <v>34361</v>
      </c>
      <c r="Q381" t="b">
        <f t="shared" si="18"/>
        <v>0</v>
      </c>
      <c r="R381">
        <f t="shared" si="19"/>
        <v>42.834000000000003</v>
      </c>
      <c r="S381">
        <f t="shared" si="20"/>
        <v>34.360999999999997</v>
      </c>
      <c r="W381" s="25" t="str">
        <f>G381&amp;COUNTIF(G$2:G381,G381)</f>
        <v>Mathias Beche1</v>
      </c>
    </row>
    <row r="382" spans="1:23" x14ac:dyDescent="0.25">
      <c r="A382">
        <v>4</v>
      </c>
      <c r="B382">
        <v>34</v>
      </c>
      <c r="C382" t="s">
        <v>12</v>
      </c>
      <c r="E382" t="s">
        <v>38</v>
      </c>
      <c r="F382">
        <v>3</v>
      </c>
      <c r="G382" t="s">
        <v>13</v>
      </c>
      <c r="K382">
        <v>48</v>
      </c>
      <c r="L382" s="10">
        <v>6.9468067129629621E-2</v>
      </c>
      <c r="M382" s="11">
        <v>1.3890856481481482E-3</v>
      </c>
      <c r="N382" s="12">
        <v>40799</v>
      </c>
      <c r="O382" s="12">
        <v>43336</v>
      </c>
      <c r="P382" s="12">
        <v>35882</v>
      </c>
      <c r="Q382">
        <f t="shared" si="18"/>
        <v>40.798999999999999</v>
      </c>
      <c r="R382">
        <f t="shared" si="19"/>
        <v>43.335999999999999</v>
      </c>
      <c r="S382">
        <f t="shared" si="20"/>
        <v>35.881999999999998</v>
      </c>
      <c r="W382" s="25" t="str">
        <f>G382&amp;COUNTIF(G$2:G382,G382)</f>
        <v>Mathias Beche2</v>
      </c>
    </row>
    <row r="383" spans="1:23" x14ac:dyDescent="0.25">
      <c r="A383">
        <v>4</v>
      </c>
      <c r="B383">
        <v>34</v>
      </c>
      <c r="C383" t="s">
        <v>12</v>
      </c>
      <c r="E383" t="s">
        <v>38</v>
      </c>
      <c r="F383">
        <v>3</v>
      </c>
      <c r="G383" t="s">
        <v>13</v>
      </c>
      <c r="K383">
        <v>49</v>
      </c>
      <c r="L383" s="10">
        <v>7.0839351851851848E-2</v>
      </c>
      <c r="M383" s="11">
        <v>1.3712847222222223E-3</v>
      </c>
      <c r="N383" s="12">
        <v>40711</v>
      </c>
      <c r="O383" s="12">
        <v>43371</v>
      </c>
      <c r="P383" s="12">
        <v>34397</v>
      </c>
      <c r="Q383">
        <f t="shared" si="18"/>
        <v>40.710999999999999</v>
      </c>
      <c r="R383">
        <f t="shared" si="19"/>
        <v>43.371000000000002</v>
      </c>
      <c r="S383">
        <f t="shared" si="20"/>
        <v>34.396999999999998</v>
      </c>
      <c r="W383" s="25" t="str">
        <f>G383&amp;COUNTIF(G$2:G383,G383)</f>
        <v>Mathias Beche3</v>
      </c>
    </row>
    <row r="384" spans="1:23" x14ac:dyDescent="0.25">
      <c r="A384">
        <v>4</v>
      </c>
      <c r="B384">
        <v>34</v>
      </c>
      <c r="C384" t="s">
        <v>12</v>
      </c>
      <c r="E384" t="s">
        <v>38</v>
      </c>
      <c r="F384">
        <v>3</v>
      </c>
      <c r="G384" t="s">
        <v>13</v>
      </c>
      <c r="K384">
        <v>50</v>
      </c>
      <c r="L384" s="10">
        <v>7.3253437500000004E-2</v>
      </c>
      <c r="M384" s="11">
        <v>2.4140856481481483E-3</v>
      </c>
      <c r="N384" s="12">
        <v>42788</v>
      </c>
      <c r="O384" s="14">
        <v>9.4686342592592598E-4</v>
      </c>
      <c r="P384" s="14">
        <v>9.7199074074074071E-4</v>
      </c>
      <c r="Q384">
        <f t="shared" si="18"/>
        <v>42.787999999999997</v>
      </c>
      <c r="R384" t="b">
        <f t="shared" si="19"/>
        <v>0</v>
      </c>
      <c r="S384" t="b">
        <f t="shared" si="20"/>
        <v>0</v>
      </c>
      <c r="W384" s="25" t="str">
        <f>G384&amp;COUNTIF(G$2:G384,G384)</f>
        <v>Mathias Beche4</v>
      </c>
    </row>
    <row r="385" spans="1:23" x14ac:dyDescent="0.25">
      <c r="A385">
        <v>4</v>
      </c>
      <c r="B385">
        <v>34</v>
      </c>
      <c r="C385" t="s">
        <v>12</v>
      </c>
      <c r="E385" t="s">
        <v>38</v>
      </c>
      <c r="F385">
        <v>3</v>
      </c>
      <c r="G385" t="s">
        <v>13</v>
      </c>
      <c r="K385">
        <v>51</v>
      </c>
      <c r="L385" s="10">
        <v>7.5992233796296299E-2</v>
      </c>
      <c r="M385" s="11">
        <v>2.7387962962962965E-3</v>
      </c>
      <c r="N385" s="14">
        <v>9.1731481481481482E-4</v>
      </c>
      <c r="O385" s="14">
        <v>9.6334490740740744E-4</v>
      </c>
      <c r="P385" s="14">
        <v>8.581365740740741E-4</v>
      </c>
      <c r="Q385" t="b">
        <f t="shared" si="18"/>
        <v>0</v>
      </c>
      <c r="R385" t="b">
        <f t="shared" si="19"/>
        <v>0</v>
      </c>
      <c r="S385" t="b">
        <f t="shared" si="20"/>
        <v>0</v>
      </c>
      <c r="W385" s="25" t="str">
        <f>G385&amp;COUNTIF(G$2:G385,G385)</f>
        <v>Mathias Beche5</v>
      </c>
    </row>
    <row r="386" spans="1:23" x14ac:dyDescent="0.25">
      <c r="A386">
        <v>4</v>
      </c>
      <c r="B386">
        <v>34</v>
      </c>
      <c r="C386" t="s">
        <v>12</v>
      </c>
      <c r="E386" t="s">
        <v>38</v>
      </c>
      <c r="F386">
        <v>3</v>
      </c>
      <c r="G386" t="s">
        <v>13</v>
      </c>
      <c r="K386">
        <v>52</v>
      </c>
      <c r="L386" s="10">
        <v>7.8675393518518516E-2</v>
      </c>
      <c r="M386" s="11">
        <v>2.6831597222222222E-3</v>
      </c>
      <c r="N386" s="14">
        <v>6.9879629629629632E-4</v>
      </c>
      <c r="O386" s="14">
        <v>9.6201388888888888E-4</v>
      </c>
      <c r="P386" s="14">
        <v>1.0223495370370371E-3</v>
      </c>
      <c r="Q386" t="b">
        <f t="shared" si="18"/>
        <v>0</v>
      </c>
      <c r="R386" t="b">
        <f t="shared" si="19"/>
        <v>0</v>
      </c>
      <c r="S386" t="b">
        <f t="shared" si="20"/>
        <v>0</v>
      </c>
      <c r="W386" s="25" t="str">
        <f>G386&amp;COUNTIF(G$2:G386,G386)</f>
        <v>Mathias Beche6</v>
      </c>
    </row>
    <row r="387" spans="1:23" x14ac:dyDescent="0.25">
      <c r="A387">
        <v>4</v>
      </c>
      <c r="B387">
        <v>34</v>
      </c>
      <c r="C387" t="s">
        <v>12</v>
      </c>
      <c r="E387" t="s">
        <v>38</v>
      </c>
      <c r="F387">
        <v>3</v>
      </c>
      <c r="G387" t="s">
        <v>13</v>
      </c>
      <c r="K387">
        <v>53</v>
      </c>
      <c r="L387" s="10">
        <v>8.0631550925925929E-2</v>
      </c>
      <c r="M387" s="11">
        <v>1.9561574074074078E-3</v>
      </c>
      <c r="N387" s="12">
        <v>59605</v>
      </c>
      <c r="O387" s="12">
        <v>58295</v>
      </c>
      <c r="P387" s="12">
        <v>51112</v>
      </c>
      <c r="Q387">
        <f t="shared" ref="Q387:Q450" si="21">IF((N387/1000)&gt;10,(N387/1000))</f>
        <v>59.604999999999997</v>
      </c>
      <c r="R387">
        <f t="shared" si="19"/>
        <v>58.295000000000002</v>
      </c>
      <c r="S387">
        <f t="shared" si="20"/>
        <v>51.112000000000002</v>
      </c>
      <c r="W387" s="25" t="str">
        <f>G387&amp;COUNTIF(G$2:G387,G387)</f>
        <v>Mathias Beche7</v>
      </c>
    </row>
    <row r="388" spans="1:23" x14ac:dyDescent="0.25">
      <c r="A388">
        <v>4</v>
      </c>
      <c r="B388">
        <v>34</v>
      </c>
      <c r="C388" t="s">
        <v>12</v>
      </c>
      <c r="E388" t="s">
        <v>38</v>
      </c>
      <c r="F388">
        <v>3</v>
      </c>
      <c r="G388" t="s">
        <v>13</v>
      </c>
      <c r="K388">
        <v>54</v>
      </c>
      <c r="L388" s="10">
        <v>8.2161898148148158E-2</v>
      </c>
      <c r="M388" s="11">
        <v>1.5303472222222222E-3</v>
      </c>
      <c r="N388" s="12">
        <v>47390</v>
      </c>
      <c r="O388" s="12">
        <v>45906</v>
      </c>
      <c r="P388" s="12">
        <v>38926</v>
      </c>
      <c r="Q388">
        <f t="shared" si="21"/>
        <v>47.39</v>
      </c>
      <c r="R388">
        <f t="shared" si="19"/>
        <v>45.905999999999999</v>
      </c>
      <c r="S388">
        <f t="shared" si="20"/>
        <v>38.926000000000002</v>
      </c>
      <c r="W388" s="25" t="str">
        <f>G388&amp;COUNTIF(G$2:G388,G388)</f>
        <v>Mathias Beche8</v>
      </c>
    </row>
    <row r="389" spans="1:23" x14ac:dyDescent="0.25">
      <c r="A389">
        <v>4</v>
      </c>
      <c r="B389">
        <v>34</v>
      </c>
      <c r="C389" t="s">
        <v>12</v>
      </c>
      <c r="E389" t="s">
        <v>38</v>
      </c>
      <c r="F389">
        <v>3</v>
      </c>
      <c r="G389" t="s">
        <v>13</v>
      </c>
      <c r="K389">
        <v>55</v>
      </c>
      <c r="L389" s="10">
        <v>8.3669548611111103E-2</v>
      </c>
      <c r="M389" s="11">
        <v>1.507650462962963E-3</v>
      </c>
      <c r="N389" s="12">
        <v>45548</v>
      </c>
      <c r="O389" s="12">
        <v>45866</v>
      </c>
      <c r="P389" s="12">
        <v>38847</v>
      </c>
      <c r="Q389">
        <f t="shared" si="21"/>
        <v>45.548000000000002</v>
      </c>
      <c r="R389">
        <f t="shared" si="19"/>
        <v>45.866</v>
      </c>
      <c r="S389">
        <f t="shared" si="20"/>
        <v>38.847000000000001</v>
      </c>
      <c r="W389" s="25" t="str">
        <f>G389&amp;COUNTIF(G$2:G389,G389)</f>
        <v>Mathias Beche9</v>
      </c>
    </row>
    <row r="390" spans="1:23" x14ac:dyDescent="0.25">
      <c r="A390">
        <v>4</v>
      </c>
      <c r="B390">
        <v>34</v>
      </c>
      <c r="C390" t="s">
        <v>12</v>
      </c>
      <c r="E390" t="s">
        <v>38</v>
      </c>
      <c r="F390">
        <v>3</v>
      </c>
      <c r="G390" t="s">
        <v>13</v>
      </c>
      <c r="K390">
        <v>56</v>
      </c>
      <c r="L390" s="10">
        <v>8.5669953703703713E-2</v>
      </c>
      <c r="M390" s="11">
        <v>2.0004050925925927E-3</v>
      </c>
      <c r="N390" s="12">
        <v>59696</v>
      </c>
      <c r="O390" s="12">
        <v>58554</v>
      </c>
      <c r="P390" s="12">
        <v>54585</v>
      </c>
      <c r="Q390">
        <f t="shared" si="21"/>
        <v>59.695999999999998</v>
      </c>
      <c r="R390">
        <f t="shared" si="19"/>
        <v>58.554000000000002</v>
      </c>
      <c r="S390">
        <f t="shared" si="20"/>
        <v>54.585000000000001</v>
      </c>
      <c r="W390" s="25" t="str">
        <f>G390&amp;COUNTIF(G$2:G390,G390)</f>
        <v>Mathias Beche10</v>
      </c>
    </row>
    <row r="391" spans="1:23" x14ac:dyDescent="0.25">
      <c r="A391">
        <v>4</v>
      </c>
      <c r="B391">
        <v>34</v>
      </c>
      <c r="C391" t="s">
        <v>12</v>
      </c>
      <c r="E391" t="s">
        <v>38</v>
      </c>
      <c r="F391">
        <v>3</v>
      </c>
      <c r="G391" t="s">
        <v>13</v>
      </c>
      <c r="K391">
        <v>57</v>
      </c>
      <c r="L391" s="10">
        <v>8.7547037037037034E-2</v>
      </c>
      <c r="M391" s="11">
        <v>1.8770833333333333E-3</v>
      </c>
      <c r="N391" s="12">
        <v>56546</v>
      </c>
      <c r="O391" s="12">
        <v>55513</v>
      </c>
      <c r="P391" s="12">
        <v>50121</v>
      </c>
      <c r="Q391">
        <f t="shared" si="21"/>
        <v>56.545999999999999</v>
      </c>
      <c r="R391">
        <f t="shared" si="19"/>
        <v>55.512999999999998</v>
      </c>
      <c r="S391">
        <f t="shared" si="20"/>
        <v>50.121000000000002</v>
      </c>
      <c r="W391" s="25" t="str">
        <f>G391&amp;COUNTIF(G$2:G391,G391)</f>
        <v>Mathias Beche11</v>
      </c>
    </row>
    <row r="392" spans="1:23" x14ac:dyDescent="0.25">
      <c r="A392">
        <v>4</v>
      </c>
      <c r="B392">
        <v>34</v>
      </c>
      <c r="C392" t="s">
        <v>12</v>
      </c>
      <c r="E392" t="s">
        <v>38</v>
      </c>
      <c r="F392">
        <v>3</v>
      </c>
      <c r="G392" t="s">
        <v>13</v>
      </c>
      <c r="K392">
        <v>58</v>
      </c>
      <c r="L392" s="10">
        <v>8.9440624999999996E-2</v>
      </c>
      <c r="M392" s="11">
        <v>1.893587962962963E-3</v>
      </c>
      <c r="N392" s="12">
        <v>50206</v>
      </c>
      <c r="O392" s="12">
        <v>54913</v>
      </c>
      <c r="P392" s="12">
        <v>58487</v>
      </c>
      <c r="Q392">
        <f t="shared" si="21"/>
        <v>50.206000000000003</v>
      </c>
      <c r="R392">
        <f t="shared" si="19"/>
        <v>54.912999999999997</v>
      </c>
      <c r="S392">
        <f t="shared" si="20"/>
        <v>58.487000000000002</v>
      </c>
      <c r="W392" s="25" t="str">
        <f>G392&amp;COUNTIF(G$2:G392,G392)</f>
        <v>Mathias Beche12</v>
      </c>
    </row>
    <row r="393" spans="1:23" x14ac:dyDescent="0.25">
      <c r="A393">
        <v>4</v>
      </c>
      <c r="B393">
        <v>34</v>
      </c>
      <c r="C393" t="s">
        <v>12</v>
      </c>
      <c r="E393" t="s">
        <v>38</v>
      </c>
      <c r="F393">
        <v>3</v>
      </c>
      <c r="G393" t="s">
        <v>13</v>
      </c>
      <c r="K393">
        <v>59</v>
      </c>
      <c r="L393" s="10">
        <v>9.1502060185185183E-2</v>
      </c>
      <c r="M393" s="11">
        <v>2.0614351851851852E-3</v>
      </c>
      <c r="N393" s="12">
        <v>42472</v>
      </c>
      <c r="O393" s="12">
        <v>52125</v>
      </c>
      <c r="P393" s="14">
        <v>9.6656249999999997E-4</v>
      </c>
      <c r="Q393">
        <f t="shared" si="21"/>
        <v>42.472000000000001</v>
      </c>
      <c r="R393">
        <f t="shared" si="19"/>
        <v>52.125</v>
      </c>
      <c r="S393" t="b">
        <f t="shared" si="20"/>
        <v>0</v>
      </c>
      <c r="W393" s="25" t="str">
        <f>G393&amp;COUNTIF(G$2:G393,G393)</f>
        <v>Mathias Beche13</v>
      </c>
    </row>
    <row r="394" spans="1:23" x14ac:dyDescent="0.25">
      <c r="A394">
        <v>4</v>
      </c>
      <c r="B394">
        <v>34</v>
      </c>
      <c r="C394" t="s">
        <v>12</v>
      </c>
      <c r="E394" t="s">
        <v>38</v>
      </c>
      <c r="F394">
        <v>3</v>
      </c>
      <c r="G394" t="s">
        <v>13</v>
      </c>
      <c r="K394">
        <v>60</v>
      </c>
      <c r="L394" s="10">
        <v>9.3853530092592605E-2</v>
      </c>
      <c r="M394" s="11">
        <v>2.3514699074074076E-3</v>
      </c>
      <c r="N394" s="14">
        <v>9.0506944444444456E-4</v>
      </c>
      <c r="O394" s="14">
        <v>9.487384259259259E-4</v>
      </c>
      <c r="P394" s="12">
        <v>42998</v>
      </c>
      <c r="Q394" t="b">
        <f t="shared" si="21"/>
        <v>0</v>
      </c>
      <c r="R394" t="b">
        <f t="shared" si="19"/>
        <v>0</v>
      </c>
      <c r="S394">
        <f t="shared" si="20"/>
        <v>42.997999999999998</v>
      </c>
      <c r="W394" s="25" t="str">
        <f>G394&amp;COUNTIF(G$2:G394,G394)</f>
        <v>Mathias Beche14</v>
      </c>
    </row>
    <row r="395" spans="1:23" x14ac:dyDescent="0.25">
      <c r="A395">
        <v>4</v>
      </c>
      <c r="B395">
        <v>34</v>
      </c>
      <c r="C395" t="s">
        <v>12</v>
      </c>
      <c r="E395" t="s">
        <v>38</v>
      </c>
      <c r="F395">
        <v>3</v>
      </c>
      <c r="G395" t="s">
        <v>13</v>
      </c>
      <c r="K395">
        <v>61</v>
      </c>
      <c r="L395" s="10">
        <v>9.5232488425925924E-2</v>
      </c>
      <c r="M395" s="11">
        <v>1.3789583333333334E-3</v>
      </c>
      <c r="N395" s="12">
        <v>41135</v>
      </c>
      <c r="O395" s="12">
        <v>43451</v>
      </c>
      <c r="P395" s="12">
        <v>34556</v>
      </c>
      <c r="Q395">
        <f t="shared" si="21"/>
        <v>41.134999999999998</v>
      </c>
      <c r="R395">
        <f t="shared" si="19"/>
        <v>43.451000000000001</v>
      </c>
      <c r="S395">
        <f t="shared" si="20"/>
        <v>34.555999999999997</v>
      </c>
      <c r="W395" s="25" t="str">
        <f>G395&amp;COUNTIF(G$2:G395,G395)</f>
        <v>Mathias Beche15</v>
      </c>
    </row>
    <row r="396" spans="1:23" x14ac:dyDescent="0.25">
      <c r="A396">
        <v>4</v>
      </c>
      <c r="B396">
        <v>34</v>
      </c>
      <c r="C396" t="s">
        <v>12</v>
      </c>
      <c r="E396" t="s">
        <v>38</v>
      </c>
      <c r="F396">
        <v>3</v>
      </c>
      <c r="G396" t="s">
        <v>13</v>
      </c>
      <c r="K396">
        <v>62</v>
      </c>
      <c r="L396" s="10">
        <v>9.6594143518518513E-2</v>
      </c>
      <c r="M396" s="11">
        <v>1.3616550925925925E-3</v>
      </c>
      <c r="N396" s="12">
        <v>40205</v>
      </c>
      <c r="O396" s="12">
        <v>42883</v>
      </c>
      <c r="P396" s="12">
        <v>34559</v>
      </c>
      <c r="Q396">
        <f t="shared" si="21"/>
        <v>40.204999999999998</v>
      </c>
      <c r="R396">
        <f t="shared" si="19"/>
        <v>42.883000000000003</v>
      </c>
      <c r="S396">
        <f t="shared" si="20"/>
        <v>34.558999999999997</v>
      </c>
      <c r="W396" s="25" t="str">
        <f>G396&amp;COUNTIF(G$2:G396,G396)</f>
        <v>Mathias Beche16</v>
      </c>
    </row>
    <row r="397" spans="1:23" x14ac:dyDescent="0.25">
      <c r="A397">
        <v>4</v>
      </c>
      <c r="B397">
        <v>34</v>
      </c>
      <c r="C397" t="s">
        <v>12</v>
      </c>
      <c r="E397" t="s">
        <v>38</v>
      </c>
      <c r="F397">
        <v>3</v>
      </c>
      <c r="G397" t="s">
        <v>13</v>
      </c>
      <c r="K397">
        <v>63</v>
      </c>
      <c r="L397" s="10">
        <v>9.7964837962962958E-2</v>
      </c>
      <c r="M397" s="11">
        <v>1.3706944444444443E-3</v>
      </c>
      <c r="N397" s="12">
        <v>40207</v>
      </c>
      <c r="O397" s="12">
        <v>42842</v>
      </c>
      <c r="P397" s="12">
        <v>35379</v>
      </c>
      <c r="Q397">
        <f t="shared" si="21"/>
        <v>40.207000000000001</v>
      </c>
      <c r="R397">
        <f t="shared" si="19"/>
        <v>42.841999999999999</v>
      </c>
      <c r="S397">
        <f t="shared" si="20"/>
        <v>35.378999999999998</v>
      </c>
      <c r="W397" s="25" t="str">
        <f>G397&amp;COUNTIF(G$2:G397,G397)</f>
        <v>Mathias Beche17</v>
      </c>
    </row>
    <row r="398" spans="1:23" x14ac:dyDescent="0.25">
      <c r="A398">
        <v>4</v>
      </c>
      <c r="B398">
        <v>34</v>
      </c>
      <c r="C398" t="s">
        <v>12</v>
      </c>
      <c r="E398" t="s">
        <v>38</v>
      </c>
      <c r="F398">
        <v>3</v>
      </c>
      <c r="G398" t="s">
        <v>13</v>
      </c>
      <c r="K398">
        <v>64</v>
      </c>
      <c r="L398" s="10">
        <v>9.9328391203703695E-2</v>
      </c>
      <c r="M398" s="11">
        <v>1.3635532407407407E-3</v>
      </c>
      <c r="N398" s="12">
        <v>40351</v>
      </c>
      <c r="O398" s="12">
        <v>42799</v>
      </c>
      <c r="P398" s="12">
        <v>34661</v>
      </c>
      <c r="Q398">
        <f t="shared" si="21"/>
        <v>40.350999999999999</v>
      </c>
      <c r="R398">
        <f t="shared" si="19"/>
        <v>42.798999999999999</v>
      </c>
      <c r="S398">
        <f t="shared" si="20"/>
        <v>34.661000000000001</v>
      </c>
      <c r="W398" s="25" t="str">
        <f>G398&amp;COUNTIF(G$2:G398,G398)</f>
        <v>Mathias Beche18</v>
      </c>
    </row>
    <row r="399" spans="1:23" x14ac:dyDescent="0.25">
      <c r="A399">
        <v>4</v>
      </c>
      <c r="B399">
        <v>34</v>
      </c>
      <c r="C399" t="s">
        <v>12</v>
      </c>
      <c r="E399" t="s">
        <v>38</v>
      </c>
      <c r="F399">
        <v>3</v>
      </c>
      <c r="G399" t="s">
        <v>13</v>
      </c>
      <c r="K399">
        <v>65</v>
      </c>
      <c r="L399" s="10">
        <v>0.10069618055555556</v>
      </c>
      <c r="M399" s="11">
        <v>1.3677893518518518E-3</v>
      </c>
      <c r="N399" s="12">
        <v>40410</v>
      </c>
      <c r="O399" s="12">
        <v>43438</v>
      </c>
      <c r="P399" s="12">
        <v>34329</v>
      </c>
      <c r="Q399">
        <f t="shared" si="21"/>
        <v>40.409999999999997</v>
      </c>
      <c r="R399">
        <f t="shared" si="19"/>
        <v>43.438000000000002</v>
      </c>
      <c r="S399">
        <f t="shared" si="20"/>
        <v>34.329000000000001</v>
      </c>
      <c r="W399" s="25" t="str">
        <f>G399&amp;COUNTIF(G$2:G399,G399)</f>
        <v>Mathias Beche19</v>
      </c>
    </row>
    <row r="400" spans="1:23" x14ac:dyDescent="0.25">
      <c r="A400">
        <v>4</v>
      </c>
      <c r="B400">
        <v>34</v>
      </c>
      <c r="C400" t="s">
        <v>12</v>
      </c>
      <c r="E400" t="s">
        <v>38</v>
      </c>
      <c r="F400">
        <v>3</v>
      </c>
      <c r="G400" t="s">
        <v>13</v>
      </c>
      <c r="K400">
        <v>66</v>
      </c>
      <c r="L400" s="10">
        <v>0.10206310185185186</v>
      </c>
      <c r="M400" s="11">
        <v>1.3669212962962964E-3</v>
      </c>
      <c r="N400" s="12">
        <v>40425</v>
      </c>
      <c r="O400" s="12">
        <v>43285</v>
      </c>
      <c r="P400" s="12">
        <v>34392</v>
      </c>
      <c r="Q400">
        <f t="shared" si="21"/>
        <v>40.424999999999997</v>
      </c>
      <c r="R400">
        <f t="shared" si="19"/>
        <v>43.284999999999997</v>
      </c>
      <c r="S400">
        <f t="shared" si="20"/>
        <v>34.392000000000003</v>
      </c>
      <c r="W400" s="25" t="str">
        <f>G400&amp;COUNTIF(G$2:G400,G400)</f>
        <v>Mathias Beche20</v>
      </c>
    </row>
    <row r="401" spans="1:23" x14ac:dyDescent="0.25">
      <c r="A401">
        <v>4</v>
      </c>
      <c r="B401">
        <v>34</v>
      </c>
      <c r="C401" t="s">
        <v>12</v>
      </c>
      <c r="E401" t="s">
        <v>38</v>
      </c>
      <c r="F401">
        <v>3</v>
      </c>
      <c r="G401" t="s">
        <v>13</v>
      </c>
      <c r="K401">
        <v>67</v>
      </c>
      <c r="L401" s="10">
        <v>0.10343497685185184</v>
      </c>
      <c r="M401" s="11">
        <v>1.371875E-3</v>
      </c>
      <c r="N401" s="12">
        <v>40635</v>
      </c>
      <c r="O401" s="12">
        <v>43529</v>
      </c>
      <c r="P401" s="12">
        <v>34366</v>
      </c>
      <c r="Q401">
        <f t="shared" si="21"/>
        <v>40.634999999999998</v>
      </c>
      <c r="R401">
        <f t="shared" si="19"/>
        <v>43.529000000000003</v>
      </c>
      <c r="S401">
        <f t="shared" si="20"/>
        <v>34.366</v>
      </c>
      <c r="W401" s="25" t="str">
        <f>G401&amp;COUNTIF(G$2:G401,G401)</f>
        <v>Mathias Beche21</v>
      </c>
    </row>
    <row r="402" spans="1:23" x14ac:dyDescent="0.25">
      <c r="A402">
        <v>4</v>
      </c>
      <c r="B402">
        <v>34</v>
      </c>
      <c r="C402" t="s">
        <v>12</v>
      </c>
      <c r="E402" t="s">
        <v>38</v>
      </c>
      <c r="F402">
        <v>3</v>
      </c>
      <c r="G402" t="s">
        <v>13</v>
      </c>
      <c r="K402">
        <v>68</v>
      </c>
      <c r="L402" s="10">
        <v>0.10481979166666666</v>
      </c>
      <c r="M402" s="11">
        <v>1.3848148148148151E-3</v>
      </c>
      <c r="N402" s="12">
        <v>40640</v>
      </c>
      <c r="O402" s="12">
        <v>44605</v>
      </c>
      <c r="P402" s="12">
        <v>34403</v>
      </c>
      <c r="Q402">
        <f t="shared" si="21"/>
        <v>40.64</v>
      </c>
      <c r="R402">
        <f t="shared" ref="R402:R465" si="22">IF((O402/1000)&gt;10,(O402/1000))</f>
        <v>44.604999999999997</v>
      </c>
      <c r="S402">
        <f t="shared" ref="S402:S465" si="23">IF((P402/1000)&gt;10,(P402/1000))</f>
        <v>34.402999999999999</v>
      </c>
      <c r="W402" s="25" t="str">
        <f>G402&amp;COUNTIF(G$2:G402,G402)</f>
        <v>Mathias Beche22</v>
      </c>
    </row>
    <row r="403" spans="1:23" x14ac:dyDescent="0.25">
      <c r="A403">
        <v>4</v>
      </c>
      <c r="B403">
        <v>34</v>
      </c>
      <c r="C403" t="s">
        <v>12</v>
      </c>
      <c r="E403" t="s">
        <v>38</v>
      </c>
      <c r="F403">
        <v>3</v>
      </c>
      <c r="G403" t="s">
        <v>13</v>
      </c>
      <c r="K403">
        <v>69</v>
      </c>
      <c r="L403" s="10">
        <v>0.10620646990740741</v>
      </c>
      <c r="M403" s="11">
        <v>1.3866782407407406E-3</v>
      </c>
      <c r="N403" s="12">
        <v>40730</v>
      </c>
      <c r="O403" s="12">
        <v>44040</v>
      </c>
      <c r="P403" s="12">
        <v>35039</v>
      </c>
      <c r="Q403">
        <f t="shared" si="21"/>
        <v>40.729999999999997</v>
      </c>
      <c r="R403">
        <f t="shared" si="22"/>
        <v>44.04</v>
      </c>
      <c r="S403">
        <f t="shared" si="23"/>
        <v>35.039000000000001</v>
      </c>
      <c r="W403" s="25" t="str">
        <f>G403&amp;COUNTIF(G$2:G403,G403)</f>
        <v>Mathias Beche23</v>
      </c>
    </row>
    <row r="404" spans="1:23" x14ac:dyDescent="0.25">
      <c r="A404">
        <v>4</v>
      </c>
      <c r="B404">
        <v>34</v>
      </c>
      <c r="C404" t="s">
        <v>12</v>
      </c>
      <c r="E404" t="s">
        <v>38</v>
      </c>
      <c r="F404">
        <v>3</v>
      </c>
      <c r="G404" t="s">
        <v>13</v>
      </c>
      <c r="K404">
        <v>70</v>
      </c>
      <c r="L404" s="10">
        <v>0.10758762731481482</v>
      </c>
      <c r="M404" s="11">
        <v>1.3811574074074073E-3</v>
      </c>
      <c r="N404" s="12">
        <v>41036</v>
      </c>
      <c r="O404" s="12">
        <v>43853</v>
      </c>
      <c r="P404" s="12">
        <v>34443</v>
      </c>
      <c r="Q404">
        <f t="shared" si="21"/>
        <v>41.036000000000001</v>
      </c>
      <c r="R404">
        <f t="shared" si="22"/>
        <v>43.853000000000002</v>
      </c>
      <c r="S404">
        <f t="shared" si="23"/>
        <v>34.442999999999998</v>
      </c>
      <c r="W404" s="25" t="str">
        <f>G404&amp;COUNTIF(G$2:G404,G404)</f>
        <v>Mathias Beche24</v>
      </c>
    </row>
    <row r="405" spans="1:23" x14ac:dyDescent="0.25">
      <c r="A405">
        <v>4</v>
      </c>
      <c r="B405">
        <v>34</v>
      </c>
      <c r="C405" t="s">
        <v>12</v>
      </c>
      <c r="E405" t="s">
        <v>38</v>
      </c>
      <c r="F405">
        <v>3</v>
      </c>
      <c r="G405" t="s">
        <v>13</v>
      </c>
      <c r="K405">
        <v>71</v>
      </c>
      <c r="L405" s="10">
        <v>0.10895715277777777</v>
      </c>
      <c r="M405" s="11">
        <v>1.3695254629629628E-3</v>
      </c>
      <c r="N405" s="12">
        <v>40691</v>
      </c>
      <c r="O405" s="12">
        <v>43309</v>
      </c>
      <c r="P405" s="12">
        <v>34327</v>
      </c>
      <c r="Q405">
        <f t="shared" si="21"/>
        <v>40.691000000000003</v>
      </c>
      <c r="R405">
        <f t="shared" si="22"/>
        <v>43.308999999999997</v>
      </c>
      <c r="S405">
        <f t="shared" si="23"/>
        <v>34.326999999999998</v>
      </c>
      <c r="W405" s="25" t="str">
        <f>G405&amp;COUNTIF(G$2:G405,G405)</f>
        <v>Mathias Beche25</v>
      </c>
    </row>
    <row r="406" spans="1:23" x14ac:dyDescent="0.25">
      <c r="A406">
        <v>4</v>
      </c>
      <c r="B406">
        <v>34</v>
      </c>
      <c r="C406" t="s">
        <v>12</v>
      </c>
      <c r="E406" t="s">
        <v>38</v>
      </c>
      <c r="F406">
        <v>3</v>
      </c>
      <c r="G406" t="s">
        <v>13</v>
      </c>
      <c r="K406">
        <v>72</v>
      </c>
      <c r="L406" s="10">
        <v>0.11033391203703703</v>
      </c>
      <c r="M406" s="11">
        <v>1.3767592592592592E-3</v>
      </c>
      <c r="N406" s="12">
        <v>40719</v>
      </c>
      <c r="O406" s="12">
        <v>43623</v>
      </c>
      <c r="P406" s="12">
        <v>34610</v>
      </c>
      <c r="Q406">
        <f t="shared" si="21"/>
        <v>40.719000000000001</v>
      </c>
      <c r="R406">
        <f t="shared" si="22"/>
        <v>43.622999999999998</v>
      </c>
      <c r="S406">
        <f t="shared" si="23"/>
        <v>34.61</v>
      </c>
      <c r="W406" s="25" t="str">
        <f>G406&amp;COUNTIF(G$2:G406,G406)</f>
        <v>Mathias Beche26</v>
      </c>
    </row>
    <row r="407" spans="1:23" x14ac:dyDescent="0.25">
      <c r="A407">
        <v>4</v>
      </c>
      <c r="B407">
        <v>34</v>
      </c>
      <c r="C407" t="s">
        <v>12</v>
      </c>
      <c r="E407" t="s">
        <v>38</v>
      </c>
      <c r="F407">
        <v>3</v>
      </c>
      <c r="G407" t="s">
        <v>13</v>
      </c>
      <c r="H407" s="14">
        <v>0.51903996527777785</v>
      </c>
      <c r="I407">
        <v>3</v>
      </c>
      <c r="K407">
        <v>73</v>
      </c>
      <c r="L407" s="10">
        <v>0.11180988425925927</v>
      </c>
      <c r="M407" s="11">
        <v>1.4759722222222223E-3</v>
      </c>
      <c r="N407" s="12">
        <v>42210</v>
      </c>
      <c r="O407" s="12">
        <v>44427</v>
      </c>
      <c r="Q407">
        <f t="shared" si="21"/>
        <v>42.21</v>
      </c>
      <c r="R407">
        <f t="shared" si="22"/>
        <v>44.427</v>
      </c>
      <c r="S407" t="b">
        <f t="shared" si="23"/>
        <v>0</v>
      </c>
      <c r="W407" s="25" t="str">
        <f>G407&amp;COUNTIF(G$2:G407,G407)</f>
        <v>Mathias Beche27</v>
      </c>
    </row>
    <row r="408" spans="1:23" x14ac:dyDescent="0.25">
      <c r="A408">
        <v>4</v>
      </c>
      <c r="B408">
        <v>34</v>
      </c>
      <c r="C408" t="s">
        <v>12</v>
      </c>
      <c r="E408" t="s">
        <v>38</v>
      </c>
      <c r="F408">
        <v>2</v>
      </c>
      <c r="G408" t="s">
        <v>42</v>
      </c>
      <c r="H408" s="14">
        <v>0.52159903935185181</v>
      </c>
      <c r="I408">
        <v>4</v>
      </c>
      <c r="J408" s="14">
        <v>0.52468164351851854</v>
      </c>
      <c r="K408">
        <v>74</v>
      </c>
      <c r="L408" s="10">
        <v>0.11436865740740741</v>
      </c>
      <c r="M408" s="11">
        <v>2.5587731481481481E-3</v>
      </c>
      <c r="O408" s="12">
        <v>44729</v>
      </c>
      <c r="Q408" t="b">
        <f t="shared" si="21"/>
        <v>0</v>
      </c>
      <c r="R408">
        <f t="shared" si="22"/>
        <v>44.728999999999999</v>
      </c>
      <c r="S408" t="b">
        <f t="shared" si="23"/>
        <v>0</v>
      </c>
      <c r="W408" s="25" t="str">
        <f>G408&amp;COUNTIF(G$2:G408,G408)</f>
        <v>Jamie Winslow1</v>
      </c>
    </row>
    <row r="409" spans="1:23" x14ac:dyDescent="0.25">
      <c r="A409">
        <v>4</v>
      </c>
      <c r="B409">
        <v>34</v>
      </c>
      <c r="C409" t="s">
        <v>12</v>
      </c>
      <c r="E409" t="s">
        <v>38</v>
      </c>
      <c r="F409">
        <v>2</v>
      </c>
      <c r="G409" t="s">
        <v>42</v>
      </c>
      <c r="J409" s="14">
        <v>0.52468164351851854</v>
      </c>
      <c r="K409">
        <v>75</v>
      </c>
      <c r="L409" s="10">
        <v>0.11881746527777777</v>
      </c>
      <c r="M409" s="11">
        <v>4.4488078703703703E-3</v>
      </c>
      <c r="O409" s="12">
        <v>44191</v>
      </c>
      <c r="P409" s="12">
        <v>35638</v>
      </c>
      <c r="Q409" t="b">
        <f t="shared" si="21"/>
        <v>0</v>
      </c>
      <c r="R409">
        <f t="shared" si="22"/>
        <v>44.191000000000003</v>
      </c>
      <c r="S409">
        <f t="shared" si="23"/>
        <v>35.637999999999998</v>
      </c>
      <c r="W409" s="25" t="str">
        <f>G409&amp;COUNTIF(G$2:G409,G409)</f>
        <v>Jamie Winslow2</v>
      </c>
    </row>
    <row r="410" spans="1:23" x14ac:dyDescent="0.25">
      <c r="A410">
        <v>4</v>
      </c>
      <c r="B410">
        <v>34</v>
      </c>
      <c r="C410" t="s">
        <v>12</v>
      </c>
      <c r="E410" t="s">
        <v>38</v>
      </c>
      <c r="F410">
        <v>2</v>
      </c>
      <c r="G410" t="s">
        <v>42</v>
      </c>
      <c r="K410">
        <v>76</v>
      </c>
      <c r="L410" s="10">
        <v>0.12021513888888889</v>
      </c>
      <c r="M410" s="11">
        <v>1.397673611111111E-3</v>
      </c>
      <c r="N410" s="12">
        <v>41029</v>
      </c>
      <c r="O410" s="12">
        <v>44320</v>
      </c>
      <c r="P410" s="12">
        <v>35410</v>
      </c>
      <c r="Q410">
        <f t="shared" si="21"/>
        <v>41.029000000000003</v>
      </c>
      <c r="R410">
        <f t="shared" si="22"/>
        <v>44.32</v>
      </c>
      <c r="S410">
        <f t="shared" si="23"/>
        <v>35.409999999999997</v>
      </c>
      <c r="W410" s="25" t="str">
        <f>G410&amp;COUNTIF(G$2:G410,G410)</f>
        <v>Jamie Winslow3</v>
      </c>
    </row>
    <row r="411" spans="1:23" x14ac:dyDescent="0.25">
      <c r="A411">
        <v>4</v>
      </c>
      <c r="B411">
        <v>34</v>
      </c>
      <c r="C411" t="s">
        <v>12</v>
      </c>
      <c r="E411" t="s">
        <v>38</v>
      </c>
      <c r="F411">
        <v>2</v>
      </c>
      <c r="G411" t="s">
        <v>42</v>
      </c>
      <c r="K411">
        <v>77</v>
      </c>
      <c r="L411" s="10">
        <v>0.12161724537037037</v>
      </c>
      <c r="M411" s="11">
        <v>1.4021064814814814E-3</v>
      </c>
      <c r="N411" s="12">
        <v>41836</v>
      </c>
      <c r="O411" s="12">
        <v>44091</v>
      </c>
      <c r="P411" s="12">
        <v>35215</v>
      </c>
      <c r="Q411">
        <f t="shared" si="21"/>
        <v>41.835999999999999</v>
      </c>
      <c r="R411">
        <f t="shared" si="22"/>
        <v>44.091000000000001</v>
      </c>
      <c r="S411">
        <f t="shared" si="23"/>
        <v>35.215000000000003</v>
      </c>
      <c r="W411" s="25" t="str">
        <f>G411&amp;COUNTIF(G$2:G411,G411)</f>
        <v>Jamie Winslow4</v>
      </c>
    </row>
    <row r="412" spans="1:23" x14ac:dyDescent="0.25">
      <c r="A412">
        <v>4</v>
      </c>
      <c r="B412">
        <v>34</v>
      </c>
      <c r="C412" t="s">
        <v>12</v>
      </c>
      <c r="E412" t="s">
        <v>38</v>
      </c>
      <c r="F412">
        <v>2</v>
      </c>
      <c r="G412" t="s">
        <v>42</v>
      </c>
      <c r="K412">
        <v>78</v>
      </c>
      <c r="L412" s="10">
        <v>0.12301172453703703</v>
      </c>
      <c r="M412" s="11">
        <v>1.3944791666666665E-3</v>
      </c>
      <c r="N412" s="12">
        <v>41363</v>
      </c>
      <c r="O412" s="12">
        <v>43720</v>
      </c>
      <c r="P412" s="12">
        <v>35400</v>
      </c>
      <c r="Q412">
        <f t="shared" si="21"/>
        <v>41.363</v>
      </c>
      <c r="R412">
        <f t="shared" si="22"/>
        <v>43.72</v>
      </c>
      <c r="S412">
        <f t="shared" si="23"/>
        <v>35.4</v>
      </c>
      <c r="W412" s="25" t="str">
        <f>G412&amp;COUNTIF(G$2:G412,G412)</f>
        <v>Jamie Winslow5</v>
      </c>
    </row>
    <row r="413" spans="1:23" x14ac:dyDescent="0.25">
      <c r="A413">
        <v>4</v>
      </c>
      <c r="B413">
        <v>34</v>
      </c>
      <c r="C413" t="s">
        <v>12</v>
      </c>
      <c r="E413" t="s">
        <v>38</v>
      </c>
      <c r="F413">
        <v>2</v>
      </c>
      <c r="G413" t="s">
        <v>42</v>
      </c>
      <c r="K413">
        <v>79</v>
      </c>
      <c r="L413" s="10">
        <v>0.12555521990740739</v>
      </c>
      <c r="M413" s="11">
        <v>2.5434953703703704E-3</v>
      </c>
      <c r="N413" s="12">
        <v>54067</v>
      </c>
      <c r="O413" s="14">
        <v>9.4868055555555558E-4</v>
      </c>
      <c r="P413" s="14">
        <v>9.690393518518519E-4</v>
      </c>
      <c r="Q413">
        <f t="shared" si="21"/>
        <v>54.067</v>
      </c>
      <c r="R413" t="b">
        <f t="shared" si="22"/>
        <v>0</v>
      </c>
      <c r="S413" t="b">
        <f t="shared" si="23"/>
        <v>0</v>
      </c>
      <c r="W413" s="25" t="str">
        <f>G413&amp;COUNTIF(G$2:G413,G413)</f>
        <v>Jamie Winslow6</v>
      </c>
    </row>
    <row r="414" spans="1:23" x14ac:dyDescent="0.25">
      <c r="A414">
        <v>4</v>
      </c>
      <c r="B414">
        <v>34</v>
      </c>
      <c r="C414" t="s">
        <v>12</v>
      </c>
      <c r="E414" t="s">
        <v>38</v>
      </c>
      <c r="F414">
        <v>2</v>
      </c>
      <c r="G414" t="s">
        <v>42</v>
      </c>
      <c r="K414">
        <v>80</v>
      </c>
      <c r="L414" s="10">
        <v>0.12839265046296297</v>
      </c>
      <c r="M414" s="11">
        <v>2.8374305555555553E-3</v>
      </c>
      <c r="N414" s="14">
        <v>9.0667824074074077E-4</v>
      </c>
      <c r="O414" s="14">
        <v>9.5355324074074081E-4</v>
      </c>
      <c r="P414" s="14">
        <v>9.7719907407407412E-4</v>
      </c>
      <c r="Q414" t="b">
        <f t="shared" si="21"/>
        <v>0</v>
      </c>
      <c r="R414" t="b">
        <f t="shared" si="22"/>
        <v>0</v>
      </c>
      <c r="S414" t="b">
        <f t="shared" si="23"/>
        <v>0</v>
      </c>
      <c r="W414" s="25" t="str">
        <f>G414&amp;COUNTIF(G$2:G414,G414)</f>
        <v>Jamie Winslow7</v>
      </c>
    </row>
    <row r="415" spans="1:23" x14ac:dyDescent="0.25">
      <c r="A415">
        <v>4</v>
      </c>
      <c r="B415">
        <v>34</v>
      </c>
      <c r="C415" t="s">
        <v>12</v>
      </c>
      <c r="E415" t="s">
        <v>38</v>
      </c>
      <c r="F415">
        <v>2</v>
      </c>
      <c r="G415" t="s">
        <v>42</v>
      </c>
      <c r="K415">
        <v>81</v>
      </c>
      <c r="L415" s="10">
        <v>0.13038839120370371</v>
      </c>
      <c r="M415" s="11">
        <v>1.9957407407407411E-3</v>
      </c>
      <c r="N415" s="14">
        <v>9.0521990740740743E-4</v>
      </c>
      <c r="O415" s="12">
        <v>58413</v>
      </c>
      <c r="P415" s="12">
        <v>35808</v>
      </c>
      <c r="Q415" t="b">
        <f t="shared" si="21"/>
        <v>0</v>
      </c>
      <c r="R415">
        <f t="shared" si="22"/>
        <v>58.412999999999997</v>
      </c>
      <c r="S415">
        <f t="shared" si="23"/>
        <v>35.808</v>
      </c>
      <c r="W415" s="25" t="str">
        <f>G415&amp;COUNTIF(G$2:G415,G415)</f>
        <v>Jamie Winslow8</v>
      </c>
    </row>
    <row r="416" spans="1:23" x14ac:dyDescent="0.25">
      <c r="A416">
        <v>4</v>
      </c>
      <c r="B416">
        <v>34</v>
      </c>
      <c r="C416" t="s">
        <v>12</v>
      </c>
      <c r="E416" t="s">
        <v>38</v>
      </c>
      <c r="F416">
        <v>2</v>
      </c>
      <c r="G416" t="s">
        <v>42</v>
      </c>
      <c r="K416">
        <v>82</v>
      </c>
      <c r="L416" s="10">
        <v>0.13179105324074072</v>
      </c>
      <c r="M416" s="11">
        <v>1.4026620370370371E-3</v>
      </c>
      <c r="N416" s="12">
        <v>41958</v>
      </c>
      <c r="O416" s="12">
        <v>44286</v>
      </c>
      <c r="P416" s="12">
        <v>34946</v>
      </c>
      <c r="Q416">
        <f t="shared" si="21"/>
        <v>41.957999999999998</v>
      </c>
      <c r="R416">
        <f t="shared" si="22"/>
        <v>44.286000000000001</v>
      </c>
      <c r="S416">
        <f t="shared" si="23"/>
        <v>34.945999999999998</v>
      </c>
      <c r="W416" s="25" t="str">
        <f>G416&amp;COUNTIF(G$2:G416,G416)</f>
        <v>Jamie Winslow9</v>
      </c>
    </row>
    <row r="417" spans="1:23" x14ac:dyDescent="0.25">
      <c r="A417">
        <v>4</v>
      </c>
      <c r="B417">
        <v>34</v>
      </c>
      <c r="C417" t="s">
        <v>12</v>
      </c>
      <c r="E417" t="s">
        <v>38</v>
      </c>
      <c r="F417">
        <v>2</v>
      </c>
      <c r="G417" t="s">
        <v>42</v>
      </c>
      <c r="K417">
        <v>83</v>
      </c>
      <c r="L417" s="10">
        <v>0.13319473379629629</v>
      </c>
      <c r="M417" s="11">
        <v>1.4036805555555556E-3</v>
      </c>
      <c r="N417" s="12">
        <v>42316</v>
      </c>
      <c r="O417" s="12">
        <v>44001</v>
      </c>
      <c r="P417" s="12">
        <v>34961</v>
      </c>
      <c r="Q417">
        <f t="shared" si="21"/>
        <v>42.316000000000003</v>
      </c>
      <c r="R417">
        <f t="shared" si="22"/>
        <v>44.000999999999998</v>
      </c>
      <c r="S417">
        <f t="shared" si="23"/>
        <v>34.960999999999999</v>
      </c>
      <c r="W417" s="25" t="str">
        <f>G417&amp;COUNTIF(G$2:G417,G417)</f>
        <v>Jamie Winslow10</v>
      </c>
    </row>
    <row r="418" spans="1:23" x14ac:dyDescent="0.25">
      <c r="A418">
        <v>4</v>
      </c>
      <c r="B418">
        <v>34</v>
      </c>
      <c r="C418" t="s">
        <v>12</v>
      </c>
      <c r="E418" t="s">
        <v>38</v>
      </c>
      <c r="F418">
        <v>2</v>
      </c>
      <c r="G418" t="s">
        <v>42</v>
      </c>
      <c r="K418">
        <v>84</v>
      </c>
      <c r="L418" s="10">
        <v>0.13457850694444443</v>
      </c>
      <c r="M418" s="11">
        <v>1.3837731481481481E-3</v>
      </c>
      <c r="N418" s="12">
        <v>41242</v>
      </c>
      <c r="O418" s="12">
        <v>43505</v>
      </c>
      <c r="P418" s="12">
        <v>34811</v>
      </c>
      <c r="Q418">
        <f t="shared" si="21"/>
        <v>41.241999999999997</v>
      </c>
      <c r="R418">
        <f t="shared" si="22"/>
        <v>43.505000000000003</v>
      </c>
      <c r="S418">
        <f t="shared" si="23"/>
        <v>34.811</v>
      </c>
      <c r="W418" s="25" t="str">
        <f>G418&amp;COUNTIF(G$2:G418,G418)</f>
        <v>Jamie Winslow11</v>
      </c>
    </row>
    <row r="419" spans="1:23" x14ac:dyDescent="0.25">
      <c r="A419">
        <v>4</v>
      </c>
      <c r="B419">
        <v>34</v>
      </c>
      <c r="C419" t="s">
        <v>12</v>
      </c>
      <c r="E419" t="s">
        <v>38</v>
      </c>
      <c r="F419">
        <v>2</v>
      </c>
      <c r="G419" t="s">
        <v>42</v>
      </c>
      <c r="K419">
        <v>85</v>
      </c>
      <c r="L419" s="10">
        <v>0.13596243055555554</v>
      </c>
      <c r="M419" s="11">
        <v>1.3839236111111112E-3</v>
      </c>
      <c r="N419" s="12">
        <v>41278</v>
      </c>
      <c r="O419" s="12">
        <v>43508</v>
      </c>
      <c r="P419" s="12">
        <v>34785</v>
      </c>
      <c r="Q419">
        <f t="shared" si="21"/>
        <v>41.277999999999999</v>
      </c>
      <c r="R419">
        <f t="shared" si="22"/>
        <v>43.508000000000003</v>
      </c>
      <c r="S419">
        <f t="shared" si="23"/>
        <v>34.784999999999997</v>
      </c>
      <c r="W419" s="25" t="str">
        <f>G419&amp;COUNTIF(G$2:G419,G419)</f>
        <v>Jamie Winslow12</v>
      </c>
    </row>
    <row r="420" spans="1:23" x14ac:dyDescent="0.25">
      <c r="A420">
        <v>4</v>
      </c>
      <c r="B420">
        <v>34</v>
      </c>
      <c r="C420" t="s">
        <v>12</v>
      </c>
      <c r="E420" t="s">
        <v>38</v>
      </c>
      <c r="F420">
        <v>2</v>
      </c>
      <c r="G420" t="s">
        <v>42</v>
      </c>
      <c r="K420">
        <v>86</v>
      </c>
      <c r="L420" s="10">
        <v>0.13733937500000001</v>
      </c>
      <c r="M420" s="11">
        <v>1.3769444444444445E-3</v>
      </c>
      <c r="N420" s="12">
        <v>40847</v>
      </c>
      <c r="O420" s="12">
        <v>43564</v>
      </c>
      <c r="P420" s="12">
        <v>34557</v>
      </c>
      <c r="Q420">
        <f t="shared" si="21"/>
        <v>40.847000000000001</v>
      </c>
      <c r="R420">
        <f t="shared" si="22"/>
        <v>43.564</v>
      </c>
      <c r="S420">
        <f t="shared" si="23"/>
        <v>34.557000000000002</v>
      </c>
      <c r="W420" s="25" t="str">
        <f>G420&amp;COUNTIF(G$2:G420,G420)</f>
        <v>Jamie Winslow13</v>
      </c>
    </row>
    <row r="421" spans="1:23" x14ac:dyDescent="0.25">
      <c r="A421">
        <v>4</v>
      </c>
      <c r="B421">
        <v>34</v>
      </c>
      <c r="C421" t="s">
        <v>12</v>
      </c>
      <c r="E421" t="s">
        <v>38</v>
      </c>
      <c r="F421">
        <v>2</v>
      </c>
      <c r="G421" t="s">
        <v>42</v>
      </c>
      <c r="K421">
        <v>87</v>
      </c>
      <c r="L421" s="10">
        <v>0.13872699074074074</v>
      </c>
      <c r="M421" s="11">
        <v>1.3876157407407407E-3</v>
      </c>
      <c r="N421" s="12">
        <v>41250</v>
      </c>
      <c r="O421" s="12">
        <v>43477</v>
      </c>
      <c r="P421" s="12">
        <v>35163</v>
      </c>
      <c r="Q421">
        <f t="shared" si="21"/>
        <v>41.25</v>
      </c>
      <c r="R421">
        <f t="shared" si="22"/>
        <v>43.476999999999997</v>
      </c>
      <c r="S421">
        <f t="shared" si="23"/>
        <v>35.162999999999997</v>
      </c>
      <c r="W421" s="25" t="str">
        <f>G421&amp;COUNTIF(G$2:G421,G421)</f>
        <v>Jamie Winslow14</v>
      </c>
    </row>
    <row r="422" spans="1:23" x14ac:dyDescent="0.25">
      <c r="A422">
        <v>4</v>
      </c>
      <c r="B422">
        <v>34</v>
      </c>
      <c r="C422" t="s">
        <v>12</v>
      </c>
      <c r="E422" t="s">
        <v>38</v>
      </c>
      <c r="F422">
        <v>2</v>
      </c>
      <c r="G422" t="s">
        <v>42</v>
      </c>
      <c r="K422">
        <v>88</v>
      </c>
      <c r="L422" s="10">
        <v>0.14012224537037035</v>
      </c>
      <c r="M422" s="11">
        <v>1.3952546296296298E-3</v>
      </c>
      <c r="N422" s="12">
        <v>42053</v>
      </c>
      <c r="O422" s="12">
        <v>43870</v>
      </c>
      <c r="P422" s="12">
        <v>34627</v>
      </c>
      <c r="Q422">
        <f t="shared" si="21"/>
        <v>42.052999999999997</v>
      </c>
      <c r="R422">
        <f t="shared" si="22"/>
        <v>43.87</v>
      </c>
      <c r="S422">
        <f t="shared" si="23"/>
        <v>34.627000000000002</v>
      </c>
      <c r="W422" s="25" t="str">
        <f>G422&amp;COUNTIF(G$2:G422,G422)</f>
        <v>Jamie Winslow15</v>
      </c>
    </row>
    <row r="423" spans="1:23" x14ac:dyDescent="0.25">
      <c r="A423">
        <v>4</v>
      </c>
      <c r="B423">
        <v>34</v>
      </c>
      <c r="C423" t="s">
        <v>12</v>
      </c>
      <c r="E423" t="s">
        <v>38</v>
      </c>
      <c r="F423">
        <v>2</v>
      </c>
      <c r="G423" t="s">
        <v>42</v>
      </c>
      <c r="K423">
        <v>89</v>
      </c>
      <c r="L423" s="10">
        <v>0.14154134259259257</v>
      </c>
      <c r="M423" s="11">
        <v>1.419097222222222E-3</v>
      </c>
      <c r="N423" s="12">
        <v>44056</v>
      </c>
      <c r="O423" s="12">
        <v>43760</v>
      </c>
      <c r="P423" s="12">
        <v>34794</v>
      </c>
      <c r="Q423">
        <f t="shared" si="21"/>
        <v>44.055999999999997</v>
      </c>
      <c r="R423">
        <f t="shared" si="22"/>
        <v>43.76</v>
      </c>
      <c r="S423">
        <f t="shared" si="23"/>
        <v>34.793999999999997</v>
      </c>
      <c r="W423" s="25" t="str">
        <f>G423&amp;COUNTIF(G$2:G423,G423)</f>
        <v>Jamie Winslow16</v>
      </c>
    </row>
    <row r="424" spans="1:23" x14ac:dyDescent="0.25">
      <c r="A424">
        <v>4</v>
      </c>
      <c r="B424">
        <v>34</v>
      </c>
      <c r="C424" t="s">
        <v>12</v>
      </c>
      <c r="E424" t="s">
        <v>38</v>
      </c>
      <c r="F424">
        <v>2</v>
      </c>
      <c r="G424" t="s">
        <v>42</v>
      </c>
      <c r="K424">
        <v>90</v>
      </c>
      <c r="L424" s="10">
        <v>0.14295784722222224</v>
      </c>
      <c r="M424" s="11">
        <v>1.4165046296296295E-3</v>
      </c>
      <c r="N424" s="12">
        <v>41371</v>
      </c>
      <c r="O424" s="12">
        <v>45309</v>
      </c>
      <c r="P424" s="12">
        <v>35706</v>
      </c>
      <c r="Q424">
        <f t="shared" si="21"/>
        <v>41.371000000000002</v>
      </c>
      <c r="R424">
        <f t="shared" si="22"/>
        <v>45.308999999999997</v>
      </c>
      <c r="S424">
        <f t="shared" si="23"/>
        <v>35.706000000000003</v>
      </c>
      <c r="W424" s="25" t="str">
        <f>G424&amp;COUNTIF(G$2:G424,G424)</f>
        <v>Jamie Winslow17</v>
      </c>
    </row>
    <row r="425" spans="1:23" x14ac:dyDescent="0.25">
      <c r="A425">
        <v>4</v>
      </c>
      <c r="B425">
        <v>34</v>
      </c>
      <c r="C425" t="s">
        <v>12</v>
      </c>
      <c r="E425" t="s">
        <v>38</v>
      </c>
      <c r="F425">
        <v>2</v>
      </c>
      <c r="G425" t="s">
        <v>42</v>
      </c>
      <c r="K425">
        <v>91</v>
      </c>
      <c r="L425" s="10">
        <v>0.14434370370370372</v>
      </c>
      <c r="M425" s="11">
        <v>1.3858564814814816E-3</v>
      </c>
      <c r="N425" s="12">
        <v>41208</v>
      </c>
      <c r="O425" s="12">
        <v>43890</v>
      </c>
      <c r="P425" s="12">
        <v>34640</v>
      </c>
      <c r="Q425">
        <f t="shared" si="21"/>
        <v>41.207999999999998</v>
      </c>
      <c r="R425">
        <f t="shared" si="22"/>
        <v>43.89</v>
      </c>
      <c r="S425">
        <f t="shared" si="23"/>
        <v>34.64</v>
      </c>
      <c r="W425" s="25" t="str">
        <f>G425&amp;COUNTIF(G$2:G425,G425)</f>
        <v>Jamie Winslow18</v>
      </c>
    </row>
    <row r="426" spans="1:23" x14ac:dyDescent="0.25">
      <c r="A426">
        <v>4</v>
      </c>
      <c r="B426">
        <v>34</v>
      </c>
      <c r="C426" t="s">
        <v>12</v>
      </c>
      <c r="E426" t="s">
        <v>38</v>
      </c>
      <c r="F426">
        <v>2</v>
      </c>
      <c r="G426" t="s">
        <v>42</v>
      </c>
      <c r="K426">
        <v>92</v>
      </c>
      <c r="L426" s="10">
        <v>0.14573751157407408</v>
      </c>
      <c r="M426" s="11">
        <v>1.3938078703703706E-3</v>
      </c>
      <c r="N426" s="12">
        <v>41064</v>
      </c>
      <c r="O426" s="12">
        <v>44384</v>
      </c>
      <c r="P426" s="12">
        <v>34977</v>
      </c>
      <c r="Q426">
        <f t="shared" si="21"/>
        <v>41.064</v>
      </c>
      <c r="R426">
        <f t="shared" si="22"/>
        <v>44.384</v>
      </c>
      <c r="S426">
        <f t="shared" si="23"/>
        <v>34.976999999999997</v>
      </c>
      <c r="W426" s="25" t="str">
        <f>G426&amp;COUNTIF(G$2:G426,G426)</f>
        <v>Jamie Winslow19</v>
      </c>
    </row>
    <row r="427" spans="1:23" x14ac:dyDescent="0.25">
      <c r="A427">
        <v>4</v>
      </c>
      <c r="B427">
        <v>34</v>
      </c>
      <c r="C427" t="s">
        <v>12</v>
      </c>
      <c r="E427" t="s">
        <v>38</v>
      </c>
      <c r="F427">
        <v>2</v>
      </c>
      <c r="G427" t="s">
        <v>42</v>
      </c>
      <c r="K427">
        <v>93</v>
      </c>
      <c r="L427" s="10">
        <v>0.14712197916666667</v>
      </c>
      <c r="M427" s="11">
        <v>1.3844675925925925E-3</v>
      </c>
      <c r="N427" s="12">
        <v>41294</v>
      </c>
      <c r="O427" s="12">
        <v>43755</v>
      </c>
      <c r="P427" s="12">
        <v>34569</v>
      </c>
      <c r="Q427">
        <f t="shared" si="21"/>
        <v>41.293999999999997</v>
      </c>
      <c r="R427">
        <f t="shared" si="22"/>
        <v>43.755000000000003</v>
      </c>
      <c r="S427">
        <f t="shared" si="23"/>
        <v>34.569000000000003</v>
      </c>
      <c r="W427" s="25" t="str">
        <f>G427&amp;COUNTIF(G$2:G427,G427)</f>
        <v>Jamie Winslow20</v>
      </c>
    </row>
    <row r="428" spans="1:23" x14ac:dyDescent="0.25">
      <c r="A428">
        <v>4</v>
      </c>
      <c r="B428">
        <v>34</v>
      </c>
      <c r="C428" t="s">
        <v>12</v>
      </c>
      <c r="E428" t="s">
        <v>38</v>
      </c>
      <c r="F428">
        <v>2</v>
      </c>
      <c r="G428" t="s">
        <v>42</v>
      </c>
      <c r="K428">
        <v>94</v>
      </c>
      <c r="L428" s="10">
        <v>0.14854000000000001</v>
      </c>
      <c r="M428" s="11">
        <v>1.4180208333333334E-3</v>
      </c>
      <c r="N428" s="12">
        <v>42154</v>
      </c>
      <c r="O428" s="12">
        <v>45537</v>
      </c>
      <c r="P428" s="12">
        <v>34826</v>
      </c>
      <c r="Q428">
        <f t="shared" si="21"/>
        <v>42.154000000000003</v>
      </c>
      <c r="R428">
        <f t="shared" si="22"/>
        <v>45.536999999999999</v>
      </c>
      <c r="S428">
        <f t="shared" si="23"/>
        <v>34.826000000000001</v>
      </c>
      <c r="W428" s="25" t="str">
        <f>G428&amp;COUNTIF(G$2:G428,G428)</f>
        <v>Jamie Winslow21</v>
      </c>
    </row>
    <row r="429" spans="1:23" x14ac:dyDescent="0.25">
      <c r="A429">
        <v>4</v>
      </c>
      <c r="B429">
        <v>34</v>
      </c>
      <c r="C429" t="s">
        <v>12</v>
      </c>
      <c r="E429" t="s">
        <v>38</v>
      </c>
      <c r="F429">
        <v>2</v>
      </c>
      <c r="G429" t="s">
        <v>42</v>
      </c>
      <c r="K429">
        <v>95</v>
      </c>
      <c r="L429" s="10">
        <v>0.14993706018518518</v>
      </c>
      <c r="M429" s="11">
        <v>1.397060185185185E-3</v>
      </c>
      <c r="N429" s="12">
        <v>41247</v>
      </c>
      <c r="O429" s="12">
        <v>44608</v>
      </c>
      <c r="P429" s="12">
        <v>34851</v>
      </c>
      <c r="Q429">
        <f t="shared" si="21"/>
        <v>41.247</v>
      </c>
      <c r="R429">
        <f t="shared" si="22"/>
        <v>44.607999999999997</v>
      </c>
      <c r="S429">
        <f t="shared" si="23"/>
        <v>34.850999999999999</v>
      </c>
      <c r="W429" s="25" t="str">
        <f>G429&amp;COUNTIF(G$2:G429,G429)</f>
        <v>Jamie Winslow22</v>
      </c>
    </row>
    <row r="430" spans="1:23" x14ac:dyDescent="0.25">
      <c r="A430">
        <v>4</v>
      </c>
      <c r="B430">
        <v>34</v>
      </c>
      <c r="C430" t="s">
        <v>12</v>
      </c>
      <c r="E430" t="s">
        <v>38</v>
      </c>
      <c r="F430">
        <v>2</v>
      </c>
      <c r="G430" t="s">
        <v>42</v>
      </c>
      <c r="K430">
        <v>96</v>
      </c>
      <c r="L430" s="10">
        <v>0.15133798611111113</v>
      </c>
      <c r="M430" s="11">
        <v>1.4009259259259259E-3</v>
      </c>
      <c r="N430" s="12">
        <v>41544</v>
      </c>
      <c r="O430" s="12">
        <v>44259</v>
      </c>
      <c r="P430" s="12">
        <v>35237</v>
      </c>
      <c r="Q430">
        <f t="shared" si="21"/>
        <v>41.543999999999997</v>
      </c>
      <c r="R430">
        <f t="shared" si="22"/>
        <v>44.259</v>
      </c>
      <c r="S430">
        <f t="shared" si="23"/>
        <v>35.237000000000002</v>
      </c>
      <c r="W430" s="25" t="str">
        <f>G430&amp;COUNTIF(G$2:G430,G430)</f>
        <v>Jamie Winslow23</v>
      </c>
    </row>
    <row r="431" spans="1:23" x14ac:dyDescent="0.25">
      <c r="A431">
        <v>4</v>
      </c>
      <c r="B431">
        <v>34</v>
      </c>
      <c r="C431" t="s">
        <v>12</v>
      </c>
      <c r="E431" t="s">
        <v>38</v>
      </c>
      <c r="F431">
        <v>2</v>
      </c>
      <c r="G431" t="s">
        <v>42</v>
      </c>
      <c r="K431">
        <v>97</v>
      </c>
      <c r="L431" s="10">
        <v>0.15272819444444444</v>
      </c>
      <c r="M431" s="11">
        <v>1.3902083333333334E-3</v>
      </c>
      <c r="N431" s="12">
        <v>41359</v>
      </c>
      <c r="O431" s="12">
        <v>43904</v>
      </c>
      <c r="P431" s="12">
        <v>34851</v>
      </c>
      <c r="Q431">
        <f t="shared" si="21"/>
        <v>41.359000000000002</v>
      </c>
      <c r="R431">
        <f t="shared" si="22"/>
        <v>43.904000000000003</v>
      </c>
      <c r="S431">
        <f t="shared" si="23"/>
        <v>34.850999999999999</v>
      </c>
      <c r="W431" s="25" t="str">
        <f>G431&amp;COUNTIF(G$2:G431,G431)</f>
        <v>Jamie Winslow24</v>
      </c>
    </row>
    <row r="432" spans="1:23" x14ac:dyDescent="0.25">
      <c r="A432">
        <v>4</v>
      </c>
      <c r="B432">
        <v>34</v>
      </c>
      <c r="C432" t="s">
        <v>12</v>
      </c>
      <c r="E432" t="s">
        <v>38</v>
      </c>
      <c r="F432">
        <v>2</v>
      </c>
      <c r="G432" t="s">
        <v>42</v>
      </c>
      <c r="K432">
        <v>98</v>
      </c>
      <c r="L432" s="10">
        <v>0.15412493055555557</v>
      </c>
      <c r="M432" s="11">
        <v>1.396736111111111E-3</v>
      </c>
      <c r="N432" s="12">
        <v>41759</v>
      </c>
      <c r="O432" s="12">
        <v>44167</v>
      </c>
      <c r="P432" s="12">
        <v>34752</v>
      </c>
      <c r="Q432">
        <f t="shared" si="21"/>
        <v>41.759</v>
      </c>
      <c r="R432">
        <f t="shared" si="22"/>
        <v>44.167000000000002</v>
      </c>
      <c r="S432">
        <f t="shared" si="23"/>
        <v>34.752000000000002</v>
      </c>
      <c r="W432" s="25" t="str">
        <f>G432&amp;COUNTIF(G$2:G432,G432)</f>
        <v>Jamie Winslow25</v>
      </c>
    </row>
    <row r="433" spans="1:23" x14ac:dyDescent="0.25">
      <c r="A433">
        <v>4</v>
      </c>
      <c r="B433">
        <v>34</v>
      </c>
      <c r="C433" t="s">
        <v>12</v>
      </c>
      <c r="E433" t="s">
        <v>38</v>
      </c>
      <c r="F433">
        <v>2</v>
      </c>
      <c r="G433" t="s">
        <v>42</v>
      </c>
      <c r="H433" s="14">
        <v>0.56283065972222224</v>
      </c>
      <c r="I433">
        <v>5</v>
      </c>
      <c r="K433">
        <v>99</v>
      </c>
      <c r="L433" s="10">
        <v>0.15560261574074075</v>
      </c>
      <c r="M433" s="11">
        <v>1.4776851851851852E-3</v>
      </c>
      <c r="N433" s="12">
        <v>41638</v>
      </c>
      <c r="O433" s="12">
        <v>44685</v>
      </c>
      <c r="Q433">
        <f t="shared" si="21"/>
        <v>41.637999999999998</v>
      </c>
      <c r="R433">
        <f t="shared" si="22"/>
        <v>44.685000000000002</v>
      </c>
      <c r="S433" t="b">
        <f t="shared" si="23"/>
        <v>0</v>
      </c>
      <c r="W433" s="25" t="str">
        <f>G433&amp;COUNTIF(G$2:G433,G433)</f>
        <v>Jamie Winslow26</v>
      </c>
    </row>
    <row r="434" spans="1:23" x14ac:dyDescent="0.25">
      <c r="A434">
        <v>4</v>
      </c>
      <c r="B434">
        <v>34</v>
      </c>
      <c r="C434" t="s">
        <v>12</v>
      </c>
      <c r="E434" t="s">
        <v>38</v>
      </c>
      <c r="F434">
        <v>2</v>
      </c>
      <c r="G434" t="s">
        <v>42</v>
      </c>
      <c r="J434" s="14">
        <v>0.56337076388888885</v>
      </c>
      <c r="K434">
        <v>100</v>
      </c>
      <c r="L434" s="10">
        <v>0.15750121527777777</v>
      </c>
      <c r="M434" s="11">
        <v>1.898599537037037E-3</v>
      </c>
      <c r="O434" s="12">
        <v>44631</v>
      </c>
      <c r="P434" s="12">
        <v>35414</v>
      </c>
      <c r="Q434" t="b">
        <f t="shared" si="21"/>
        <v>0</v>
      </c>
      <c r="R434">
        <f t="shared" si="22"/>
        <v>44.631</v>
      </c>
      <c r="S434">
        <f t="shared" si="23"/>
        <v>35.414000000000001</v>
      </c>
      <c r="W434" s="25" t="str">
        <f>G434&amp;COUNTIF(G$2:G434,G434)</f>
        <v>Jamie Winslow27</v>
      </c>
    </row>
    <row r="435" spans="1:23" x14ac:dyDescent="0.25">
      <c r="A435">
        <v>4</v>
      </c>
      <c r="B435">
        <v>34</v>
      </c>
      <c r="C435" t="s">
        <v>12</v>
      </c>
      <c r="E435" t="s">
        <v>38</v>
      </c>
      <c r="F435">
        <v>2</v>
      </c>
      <c r="G435" t="s">
        <v>42</v>
      </c>
      <c r="K435">
        <v>101</v>
      </c>
      <c r="L435" s="10">
        <v>0.1589399537037037</v>
      </c>
      <c r="M435" s="11">
        <v>1.4387384259259258E-3</v>
      </c>
      <c r="N435" s="12">
        <v>41715</v>
      </c>
      <c r="O435" s="12">
        <v>47299</v>
      </c>
      <c r="P435" s="12">
        <v>35293</v>
      </c>
      <c r="Q435">
        <f t="shared" si="21"/>
        <v>41.715000000000003</v>
      </c>
      <c r="R435">
        <f t="shared" si="22"/>
        <v>47.298999999999999</v>
      </c>
      <c r="S435">
        <f t="shared" si="23"/>
        <v>35.292999999999999</v>
      </c>
      <c r="W435" s="25" t="str">
        <f>G435&amp;COUNTIF(G$2:G435,G435)</f>
        <v>Jamie Winslow28</v>
      </c>
    </row>
    <row r="436" spans="1:23" x14ac:dyDescent="0.25">
      <c r="A436">
        <v>4</v>
      </c>
      <c r="B436">
        <v>34</v>
      </c>
      <c r="C436" t="s">
        <v>12</v>
      </c>
      <c r="E436" t="s">
        <v>38</v>
      </c>
      <c r="F436">
        <v>2</v>
      </c>
      <c r="G436" t="s">
        <v>42</v>
      </c>
      <c r="K436">
        <v>102</v>
      </c>
      <c r="L436" s="10">
        <v>0.16034422453703703</v>
      </c>
      <c r="M436" s="11">
        <v>1.4042708333333331E-3</v>
      </c>
      <c r="N436" s="12">
        <v>41789</v>
      </c>
      <c r="O436" s="12">
        <v>44487</v>
      </c>
      <c r="P436" s="12">
        <v>35053</v>
      </c>
      <c r="Q436">
        <f t="shared" si="21"/>
        <v>41.789000000000001</v>
      </c>
      <c r="R436">
        <f t="shared" si="22"/>
        <v>44.487000000000002</v>
      </c>
      <c r="S436">
        <f t="shared" si="23"/>
        <v>35.052999999999997</v>
      </c>
      <c r="W436" s="25" t="str">
        <f>G436&amp;COUNTIF(G$2:G436,G436)</f>
        <v>Jamie Winslow29</v>
      </c>
    </row>
    <row r="437" spans="1:23" x14ac:dyDescent="0.25">
      <c r="A437">
        <v>4</v>
      </c>
      <c r="B437">
        <v>34</v>
      </c>
      <c r="C437" t="s">
        <v>12</v>
      </c>
      <c r="E437" t="s">
        <v>38</v>
      </c>
      <c r="F437">
        <v>2</v>
      </c>
      <c r="G437" t="s">
        <v>42</v>
      </c>
      <c r="K437">
        <v>103</v>
      </c>
      <c r="L437" s="10">
        <v>0.16175583333333335</v>
      </c>
      <c r="M437" s="11">
        <v>1.4116087962962962E-3</v>
      </c>
      <c r="N437" s="12">
        <v>41766</v>
      </c>
      <c r="O437" s="12">
        <v>45346</v>
      </c>
      <c r="P437" s="12">
        <v>34851</v>
      </c>
      <c r="Q437">
        <f t="shared" si="21"/>
        <v>41.765999999999998</v>
      </c>
      <c r="R437">
        <f t="shared" si="22"/>
        <v>45.345999999999997</v>
      </c>
      <c r="S437">
        <f t="shared" si="23"/>
        <v>34.850999999999999</v>
      </c>
      <c r="W437" s="25" t="str">
        <f>G437&amp;COUNTIF(G$2:G437,G437)</f>
        <v>Jamie Winslow30</v>
      </c>
    </row>
    <row r="438" spans="1:23" x14ac:dyDescent="0.25">
      <c r="A438">
        <v>4</v>
      </c>
      <c r="B438">
        <v>34</v>
      </c>
      <c r="C438" t="s">
        <v>12</v>
      </c>
      <c r="E438" t="s">
        <v>38</v>
      </c>
      <c r="F438">
        <v>2</v>
      </c>
      <c r="G438" t="s">
        <v>42</v>
      </c>
      <c r="K438">
        <v>104</v>
      </c>
      <c r="L438" s="10">
        <v>0.16317092592592594</v>
      </c>
      <c r="M438" s="11">
        <v>1.4150925925925926E-3</v>
      </c>
      <c r="N438" s="12">
        <v>41850</v>
      </c>
      <c r="O438" s="12">
        <v>45379</v>
      </c>
      <c r="P438" s="12">
        <v>35035</v>
      </c>
      <c r="Q438">
        <f t="shared" si="21"/>
        <v>41.85</v>
      </c>
      <c r="R438">
        <f t="shared" si="22"/>
        <v>45.378999999999998</v>
      </c>
      <c r="S438">
        <f t="shared" si="23"/>
        <v>35.034999999999997</v>
      </c>
      <c r="W438" s="25" t="str">
        <f>G438&amp;COUNTIF(G$2:G438,G438)</f>
        <v>Jamie Winslow31</v>
      </c>
    </row>
    <row r="439" spans="1:23" x14ac:dyDescent="0.25">
      <c r="A439">
        <v>4</v>
      </c>
      <c r="B439">
        <v>34</v>
      </c>
      <c r="C439" t="s">
        <v>12</v>
      </c>
      <c r="E439" t="s">
        <v>38</v>
      </c>
      <c r="F439">
        <v>2</v>
      </c>
      <c r="G439" t="s">
        <v>42</v>
      </c>
      <c r="K439">
        <v>105</v>
      </c>
      <c r="L439" s="10">
        <v>0.16456746527777777</v>
      </c>
      <c r="M439" s="11">
        <v>1.3965393518518517E-3</v>
      </c>
      <c r="N439" s="12">
        <v>41499</v>
      </c>
      <c r="O439" s="12">
        <v>44457</v>
      </c>
      <c r="P439" s="12">
        <v>34705</v>
      </c>
      <c r="Q439">
        <f t="shared" si="21"/>
        <v>41.499000000000002</v>
      </c>
      <c r="R439">
        <f t="shared" si="22"/>
        <v>44.457000000000001</v>
      </c>
      <c r="S439">
        <f t="shared" si="23"/>
        <v>34.704999999999998</v>
      </c>
      <c r="W439" s="25" t="str">
        <f>G439&amp;COUNTIF(G$2:G439,G439)</f>
        <v>Jamie Winslow32</v>
      </c>
    </row>
    <row r="440" spans="1:23" x14ac:dyDescent="0.25">
      <c r="A440">
        <v>4</v>
      </c>
      <c r="B440">
        <v>34</v>
      </c>
      <c r="C440" t="s">
        <v>12</v>
      </c>
      <c r="E440" t="s">
        <v>38</v>
      </c>
      <c r="F440">
        <v>2</v>
      </c>
      <c r="G440" t="s">
        <v>42</v>
      </c>
      <c r="K440">
        <v>106</v>
      </c>
      <c r="L440" s="10">
        <v>0.16596486111111111</v>
      </c>
      <c r="M440" s="11">
        <v>1.3973958333333332E-3</v>
      </c>
      <c r="N440" s="12">
        <v>41683</v>
      </c>
      <c r="O440" s="12">
        <v>44171</v>
      </c>
      <c r="P440" s="12">
        <v>34881</v>
      </c>
      <c r="Q440">
        <f t="shared" si="21"/>
        <v>41.683</v>
      </c>
      <c r="R440">
        <f t="shared" si="22"/>
        <v>44.170999999999999</v>
      </c>
      <c r="S440">
        <f t="shared" si="23"/>
        <v>34.881</v>
      </c>
      <c r="W440" s="25" t="str">
        <f>G440&amp;COUNTIF(G$2:G440,G440)</f>
        <v>Jamie Winslow33</v>
      </c>
    </row>
    <row r="441" spans="1:23" x14ac:dyDescent="0.25">
      <c r="A441">
        <v>4</v>
      </c>
      <c r="B441">
        <v>34</v>
      </c>
      <c r="C441" t="s">
        <v>12</v>
      </c>
      <c r="E441" t="s">
        <v>38</v>
      </c>
      <c r="F441">
        <v>2</v>
      </c>
      <c r="G441" t="s">
        <v>42</v>
      </c>
      <c r="K441">
        <v>107</v>
      </c>
      <c r="L441" s="10">
        <v>0.16740172453703703</v>
      </c>
      <c r="M441" s="11">
        <v>1.4368634259259259E-3</v>
      </c>
      <c r="N441" s="12">
        <v>42267</v>
      </c>
      <c r="O441" s="12">
        <v>46268</v>
      </c>
      <c r="P441" s="12">
        <v>35610</v>
      </c>
      <c r="Q441">
        <f t="shared" si="21"/>
        <v>42.267000000000003</v>
      </c>
      <c r="R441">
        <f t="shared" si="22"/>
        <v>46.268000000000001</v>
      </c>
      <c r="S441">
        <f t="shared" si="23"/>
        <v>35.61</v>
      </c>
      <c r="W441" s="25" t="str">
        <f>G441&amp;COUNTIF(G$2:G441,G441)</f>
        <v>Jamie Winslow34</v>
      </c>
    </row>
    <row r="442" spans="1:23" x14ac:dyDescent="0.25">
      <c r="A442">
        <v>4</v>
      </c>
      <c r="B442">
        <v>34</v>
      </c>
      <c r="C442" t="s">
        <v>12</v>
      </c>
      <c r="E442" t="s">
        <v>38</v>
      </c>
      <c r="F442">
        <v>2</v>
      </c>
      <c r="G442" t="s">
        <v>42</v>
      </c>
      <c r="K442">
        <v>108</v>
      </c>
      <c r="L442" s="10">
        <v>0.16881782407407409</v>
      </c>
      <c r="M442" s="11">
        <v>1.4160995370370371E-3</v>
      </c>
      <c r="N442" s="12">
        <v>41938</v>
      </c>
      <c r="O442" s="12">
        <v>45052</v>
      </c>
      <c r="P442" s="12">
        <v>35361</v>
      </c>
      <c r="Q442">
        <f t="shared" si="21"/>
        <v>41.938000000000002</v>
      </c>
      <c r="R442">
        <f t="shared" si="22"/>
        <v>45.052</v>
      </c>
      <c r="S442">
        <f t="shared" si="23"/>
        <v>35.360999999999997</v>
      </c>
      <c r="W442" s="25" t="str">
        <f>G442&amp;COUNTIF(G$2:G442,G442)</f>
        <v>Jamie Winslow35</v>
      </c>
    </row>
    <row r="443" spans="1:23" x14ac:dyDescent="0.25">
      <c r="A443">
        <v>5</v>
      </c>
      <c r="B443">
        <v>13</v>
      </c>
      <c r="C443" t="s">
        <v>43</v>
      </c>
      <c r="E443" t="s">
        <v>44</v>
      </c>
      <c r="F443">
        <v>2</v>
      </c>
      <c r="G443" t="s">
        <v>45</v>
      </c>
      <c r="K443">
        <v>1</v>
      </c>
      <c r="L443" s="10">
        <v>1.5281365740740741E-3</v>
      </c>
      <c r="M443" s="11">
        <v>1.5281365740740741E-3</v>
      </c>
      <c r="O443" s="12">
        <v>46893</v>
      </c>
      <c r="P443" s="12">
        <v>37192</v>
      </c>
      <c r="Q443" t="b">
        <f t="shared" si="21"/>
        <v>0</v>
      </c>
      <c r="R443">
        <f t="shared" si="22"/>
        <v>46.893000000000001</v>
      </c>
      <c r="S443">
        <f t="shared" si="23"/>
        <v>37.192</v>
      </c>
      <c r="W443" s="25" t="str">
        <f>G443&amp;COUNTIF(G$2:G443,G443)</f>
        <v>Martin Hippe1</v>
      </c>
    </row>
    <row r="444" spans="1:23" x14ac:dyDescent="0.25">
      <c r="A444">
        <v>5</v>
      </c>
      <c r="B444">
        <v>13</v>
      </c>
      <c r="C444" t="s">
        <v>43</v>
      </c>
      <c r="E444" t="s">
        <v>44</v>
      </c>
      <c r="F444">
        <v>2</v>
      </c>
      <c r="G444" t="s">
        <v>45</v>
      </c>
      <c r="K444">
        <v>2</v>
      </c>
      <c r="L444" s="10">
        <v>2.975949074074074E-3</v>
      </c>
      <c r="M444" s="11">
        <v>1.4478125000000001E-3</v>
      </c>
      <c r="N444" s="12">
        <v>43616</v>
      </c>
      <c r="O444" s="12">
        <v>44850</v>
      </c>
      <c r="P444" s="12">
        <v>36625</v>
      </c>
      <c r="Q444">
        <f t="shared" si="21"/>
        <v>43.616</v>
      </c>
      <c r="R444">
        <f t="shared" si="22"/>
        <v>44.85</v>
      </c>
      <c r="S444">
        <f t="shared" si="23"/>
        <v>36.625</v>
      </c>
      <c r="W444" s="25" t="str">
        <f>G444&amp;COUNTIF(G$2:G444,G444)</f>
        <v>Martin Hippe2</v>
      </c>
    </row>
    <row r="445" spans="1:23" x14ac:dyDescent="0.25">
      <c r="A445">
        <v>5</v>
      </c>
      <c r="B445">
        <v>13</v>
      </c>
      <c r="C445" t="s">
        <v>43</v>
      </c>
      <c r="E445" t="s">
        <v>44</v>
      </c>
      <c r="F445">
        <v>2</v>
      </c>
      <c r="G445" t="s">
        <v>45</v>
      </c>
      <c r="K445">
        <v>3</v>
      </c>
      <c r="L445" s="10">
        <v>4.4108101851851851E-3</v>
      </c>
      <c r="M445" s="11">
        <v>1.4348611111111109E-3</v>
      </c>
      <c r="N445" s="12">
        <v>42659</v>
      </c>
      <c r="O445" s="12">
        <v>44826</v>
      </c>
      <c r="P445" s="12">
        <v>36487</v>
      </c>
      <c r="Q445">
        <f t="shared" si="21"/>
        <v>42.658999999999999</v>
      </c>
      <c r="R445">
        <f t="shared" si="22"/>
        <v>44.826000000000001</v>
      </c>
      <c r="S445">
        <f t="shared" si="23"/>
        <v>36.487000000000002</v>
      </c>
      <c r="W445" s="25" t="str">
        <f>G445&amp;COUNTIF(G$2:G445,G445)</f>
        <v>Martin Hippe3</v>
      </c>
    </row>
    <row r="446" spans="1:23" x14ac:dyDescent="0.25">
      <c r="A446">
        <v>5</v>
      </c>
      <c r="B446">
        <v>13</v>
      </c>
      <c r="C446" t="s">
        <v>43</v>
      </c>
      <c r="E446" t="s">
        <v>44</v>
      </c>
      <c r="F446">
        <v>2</v>
      </c>
      <c r="G446" t="s">
        <v>45</v>
      </c>
      <c r="K446">
        <v>4</v>
      </c>
      <c r="L446" s="10">
        <v>5.8601157407407413E-3</v>
      </c>
      <c r="M446" s="11">
        <v>1.4493055555555559E-3</v>
      </c>
      <c r="N446" s="12">
        <v>43186</v>
      </c>
      <c r="O446" s="12">
        <v>45461</v>
      </c>
      <c r="P446" s="12">
        <v>36573</v>
      </c>
      <c r="Q446">
        <f t="shared" si="21"/>
        <v>43.186</v>
      </c>
      <c r="R446">
        <f t="shared" si="22"/>
        <v>45.460999999999999</v>
      </c>
      <c r="S446">
        <f t="shared" si="23"/>
        <v>36.573</v>
      </c>
      <c r="W446" s="25" t="str">
        <f>G446&amp;COUNTIF(G$2:G446,G446)</f>
        <v>Martin Hippe4</v>
      </c>
    </row>
    <row r="447" spans="1:23" x14ac:dyDescent="0.25">
      <c r="A447">
        <v>5</v>
      </c>
      <c r="B447">
        <v>13</v>
      </c>
      <c r="C447" t="s">
        <v>43</v>
      </c>
      <c r="E447" t="s">
        <v>44</v>
      </c>
      <c r="F447">
        <v>2</v>
      </c>
      <c r="G447" t="s">
        <v>45</v>
      </c>
      <c r="K447">
        <v>5</v>
      </c>
      <c r="L447" s="10">
        <v>7.3140046296296295E-3</v>
      </c>
      <c r="M447" s="11">
        <v>1.4538888888888889E-3</v>
      </c>
      <c r="N447" s="12">
        <v>43139</v>
      </c>
      <c r="O447" s="12">
        <v>45724</v>
      </c>
      <c r="P447" s="12">
        <v>36753</v>
      </c>
      <c r="Q447">
        <f t="shared" si="21"/>
        <v>43.139000000000003</v>
      </c>
      <c r="R447">
        <f t="shared" si="22"/>
        <v>45.723999999999997</v>
      </c>
      <c r="S447">
        <f t="shared" si="23"/>
        <v>36.753</v>
      </c>
      <c r="W447" s="25" t="str">
        <f>G447&amp;COUNTIF(G$2:G447,G447)</f>
        <v>Martin Hippe5</v>
      </c>
    </row>
    <row r="448" spans="1:23" x14ac:dyDescent="0.25">
      <c r="A448">
        <v>5</v>
      </c>
      <c r="B448">
        <v>13</v>
      </c>
      <c r="C448" t="s">
        <v>43</v>
      </c>
      <c r="E448" t="s">
        <v>44</v>
      </c>
      <c r="F448">
        <v>2</v>
      </c>
      <c r="G448" t="s">
        <v>45</v>
      </c>
      <c r="K448">
        <v>6</v>
      </c>
      <c r="L448" s="10">
        <v>8.7689351851851852E-3</v>
      </c>
      <c r="M448" s="11">
        <v>1.4549305555555557E-3</v>
      </c>
      <c r="N448" s="12">
        <v>43068</v>
      </c>
      <c r="O448" s="12">
        <v>45683</v>
      </c>
      <c r="P448" s="12">
        <v>36955</v>
      </c>
      <c r="Q448">
        <f t="shared" si="21"/>
        <v>43.067999999999998</v>
      </c>
      <c r="R448">
        <f t="shared" si="22"/>
        <v>45.683</v>
      </c>
      <c r="S448">
        <f t="shared" si="23"/>
        <v>36.954999999999998</v>
      </c>
      <c r="W448" s="25" t="str">
        <f>G448&amp;COUNTIF(G$2:G448,G448)</f>
        <v>Martin Hippe6</v>
      </c>
    </row>
    <row r="449" spans="1:23" x14ac:dyDescent="0.25">
      <c r="A449">
        <v>5</v>
      </c>
      <c r="B449">
        <v>13</v>
      </c>
      <c r="C449" t="s">
        <v>43</v>
      </c>
      <c r="E449" t="s">
        <v>44</v>
      </c>
      <c r="F449">
        <v>2</v>
      </c>
      <c r="G449" t="s">
        <v>45</v>
      </c>
      <c r="K449">
        <v>7</v>
      </c>
      <c r="L449" s="10">
        <v>1.0228148148148148E-2</v>
      </c>
      <c r="M449" s="11">
        <v>1.4592129629629627E-3</v>
      </c>
      <c r="N449" s="12">
        <v>43315</v>
      </c>
      <c r="O449" s="12">
        <v>45835</v>
      </c>
      <c r="P449" s="12">
        <v>36926</v>
      </c>
      <c r="Q449">
        <f t="shared" si="21"/>
        <v>43.314999999999998</v>
      </c>
      <c r="R449">
        <f t="shared" si="22"/>
        <v>45.835000000000001</v>
      </c>
      <c r="S449">
        <f t="shared" si="23"/>
        <v>36.926000000000002</v>
      </c>
      <c r="W449" s="25" t="str">
        <f>G449&amp;COUNTIF(G$2:G449,G449)</f>
        <v>Martin Hippe7</v>
      </c>
    </row>
    <row r="450" spans="1:23" x14ac:dyDescent="0.25">
      <c r="A450">
        <v>5</v>
      </c>
      <c r="B450">
        <v>13</v>
      </c>
      <c r="C450" t="s">
        <v>43</v>
      </c>
      <c r="E450" t="s">
        <v>44</v>
      </c>
      <c r="F450">
        <v>2</v>
      </c>
      <c r="G450" t="s">
        <v>45</v>
      </c>
      <c r="K450">
        <v>8</v>
      </c>
      <c r="L450" s="10">
        <v>1.1682118055555557E-2</v>
      </c>
      <c r="M450" s="11">
        <v>1.4539699074074073E-3</v>
      </c>
      <c r="N450" s="12">
        <v>42740</v>
      </c>
      <c r="O450" s="12">
        <v>46021</v>
      </c>
      <c r="P450" s="12">
        <v>36862</v>
      </c>
      <c r="Q450">
        <f t="shared" si="21"/>
        <v>42.74</v>
      </c>
      <c r="R450">
        <f t="shared" si="22"/>
        <v>46.021000000000001</v>
      </c>
      <c r="S450">
        <f t="shared" si="23"/>
        <v>36.862000000000002</v>
      </c>
      <c r="W450" s="25" t="str">
        <f>G450&amp;COUNTIF(G$2:G450,G450)</f>
        <v>Martin Hippe8</v>
      </c>
    </row>
    <row r="451" spans="1:23" x14ac:dyDescent="0.25">
      <c r="A451">
        <v>5</v>
      </c>
      <c r="B451">
        <v>13</v>
      </c>
      <c r="C451" t="s">
        <v>43</v>
      </c>
      <c r="E451" t="s">
        <v>44</v>
      </c>
      <c r="F451">
        <v>2</v>
      </c>
      <c r="G451" t="s">
        <v>45</v>
      </c>
      <c r="K451">
        <v>9</v>
      </c>
      <c r="L451" s="10">
        <v>1.3135868055555555E-2</v>
      </c>
      <c r="M451" s="11">
        <v>1.45375E-3</v>
      </c>
      <c r="N451" s="12">
        <v>42856</v>
      </c>
      <c r="O451" s="12">
        <v>45928</v>
      </c>
      <c r="P451" s="12">
        <v>36820</v>
      </c>
      <c r="Q451">
        <f t="shared" ref="Q451:Q514" si="24">IF((N451/1000)&gt;10,(N451/1000))</f>
        <v>42.856000000000002</v>
      </c>
      <c r="R451">
        <f t="shared" si="22"/>
        <v>45.927999999999997</v>
      </c>
      <c r="S451">
        <f t="shared" si="23"/>
        <v>36.82</v>
      </c>
      <c r="W451" s="25" t="str">
        <f>G451&amp;COUNTIF(G$2:G451,G451)</f>
        <v>Martin Hippe9</v>
      </c>
    </row>
    <row r="452" spans="1:23" x14ac:dyDescent="0.25">
      <c r="A452">
        <v>5</v>
      </c>
      <c r="B452">
        <v>13</v>
      </c>
      <c r="C452" t="s">
        <v>43</v>
      </c>
      <c r="E452" t="s">
        <v>44</v>
      </c>
      <c r="F452">
        <v>2</v>
      </c>
      <c r="G452" t="s">
        <v>45</v>
      </c>
      <c r="K452">
        <v>10</v>
      </c>
      <c r="L452" s="10">
        <v>1.4588472222222223E-2</v>
      </c>
      <c r="M452" s="11">
        <v>1.4526041666666669E-3</v>
      </c>
      <c r="N452" s="12">
        <v>42902</v>
      </c>
      <c r="O452" s="12">
        <v>45751</v>
      </c>
      <c r="P452" s="12">
        <v>36852</v>
      </c>
      <c r="Q452">
        <f t="shared" si="24"/>
        <v>42.902000000000001</v>
      </c>
      <c r="R452">
        <f t="shared" si="22"/>
        <v>45.750999999999998</v>
      </c>
      <c r="S452">
        <f t="shared" si="23"/>
        <v>36.851999999999997</v>
      </c>
      <c r="W452" s="25" t="str">
        <f>G452&amp;COUNTIF(G$2:G452,G452)</f>
        <v>Martin Hippe10</v>
      </c>
    </row>
    <row r="453" spans="1:23" x14ac:dyDescent="0.25">
      <c r="A453">
        <v>5</v>
      </c>
      <c r="B453">
        <v>13</v>
      </c>
      <c r="C453" t="s">
        <v>43</v>
      </c>
      <c r="E453" t="s">
        <v>44</v>
      </c>
      <c r="F453">
        <v>2</v>
      </c>
      <c r="G453" t="s">
        <v>45</v>
      </c>
      <c r="K453">
        <v>11</v>
      </c>
      <c r="L453" s="10">
        <v>1.6038310185185187E-2</v>
      </c>
      <c r="M453" s="11">
        <v>1.4498379629629629E-3</v>
      </c>
      <c r="N453" s="12">
        <v>42828</v>
      </c>
      <c r="O453" s="12">
        <v>45530</v>
      </c>
      <c r="P453" s="12">
        <v>36908</v>
      </c>
      <c r="Q453">
        <f t="shared" si="24"/>
        <v>42.828000000000003</v>
      </c>
      <c r="R453">
        <f t="shared" si="22"/>
        <v>45.53</v>
      </c>
      <c r="S453">
        <f t="shared" si="23"/>
        <v>36.908000000000001</v>
      </c>
      <c r="W453" s="25" t="str">
        <f>G453&amp;COUNTIF(G$2:G453,G453)</f>
        <v>Martin Hippe11</v>
      </c>
    </row>
    <row r="454" spans="1:23" x14ac:dyDescent="0.25">
      <c r="A454">
        <v>5</v>
      </c>
      <c r="B454">
        <v>13</v>
      </c>
      <c r="C454" t="s">
        <v>43</v>
      </c>
      <c r="E454" t="s">
        <v>44</v>
      </c>
      <c r="F454">
        <v>2</v>
      </c>
      <c r="G454" t="s">
        <v>45</v>
      </c>
      <c r="K454">
        <v>12</v>
      </c>
      <c r="L454" s="10">
        <v>1.7488067129629629E-2</v>
      </c>
      <c r="M454" s="11">
        <v>1.4497569444444445E-3</v>
      </c>
      <c r="N454" s="12">
        <v>43077</v>
      </c>
      <c r="O454" s="12">
        <v>45281</v>
      </c>
      <c r="P454" s="12">
        <v>36901</v>
      </c>
      <c r="Q454">
        <f t="shared" si="24"/>
        <v>43.076999999999998</v>
      </c>
      <c r="R454">
        <f t="shared" si="22"/>
        <v>45.280999999999999</v>
      </c>
      <c r="S454">
        <f t="shared" si="23"/>
        <v>36.901000000000003</v>
      </c>
      <c r="W454" s="25" t="str">
        <f>G454&amp;COUNTIF(G$2:G454,G454)</f>
        <v>Martin Hippe12</v>
      </c>
    </row>
    <row r="455" spans="1:23" x14ac:dyDescent="0.25">
      <c r="A455">
        <v>5</v>
      </c>
      <c r="B455">
        <v>13</v>
      </c>
      <c r="C455" t="s">
        <v>43</v>
      </c>
      <c r="E455" t="s">
        <v>44</v>
      </c>
      <c r="F455">
        <v>2</v>
      </c>
      <c r="G455" t="s">
        <v>45</v>
      </c>
      <c r="K455">
        <v>13</v>
      </c>
      <c r="L455" s="10">
        <v>1.894167824074074E-2</v>
      </c>
      <c r="M455" s="11">
        <v>1.453611111111111E-3</v>
      </c>
      <c r="N455" s="12">
        <v>42838</v>
      </c>
      <c r="O455" s="12">
        <v>45808</v>
      </c>
      <c r="P455" s="12">
        <v>36946</v>
      </c>
      <c r="Q455">
        <f t="shared" si="24"/>
        <v>42.838000000000001</v>
      </c>
      <c r="R455">
        <f t="shared" si="22"/>
        <v>45.808</v>
      </c>
      <c r="S455">
        <f t="shared" si="23"/>
        <v>36.945999999999998</v>
      </c>
      <c r="W455" s="25" t="str">
        <f>G455&amp;COUNTIF(G$2:G455,G455)</f>
        <v>Martin Hippe13</v>
      </c>
    </row>
    <row r="456" spans="1:23" x14ac:dyDescent="0.25">
      <c r="A456">
        <v>5</v>
      </c>
      <c r="B456">
        <v>13</v>
      </c>
      <c r="C456" t="s">
        <v>43</v>
      </c>
      <c r="E456" t="s">
        <v>44</v>
      </c>
      <c r="F456">
        <v>2</v>
      </c>
      <c r="G456" t="s">
        <v>45</v>
      </c>
      <c r="K456">
        <v>14</v>
      </c>
      <c r="L456" s="10">
        <v>2.0412199074074076E-2</v>
      </c>
      <c r="M456" s="11">
        <v>1.4705208333333332E-3</v>
      </c>
      <c r="N456" s="12">
        <v>43281</v>
      </c>
      <c r="O456" s="12">
        <v>46656</v>
      </c>
      <c r="P456" s="12">
        <v>37116</v>
      </c>
      <c r="Q456">
        <f t="shared" si="24"/>
        <v>43.280999999999999</v>
      </c>
      <c r="R456">
        <f t="shared" si="22"/>
        <v>46.655999999999999</v>
      </c>
      <c r="S456">
        <f t="shared" si="23"/>
        <v>37.116</v>
      </c>
      <c r="W456" s="25" t="str">
        <f>G456&amp;COUNTIF(G$2:G456,G456)</f>
        <v>Martin Hippe14</v>
      </c>
    </row>
    <row r="457" spans="1:23" x14ac:dyDescent="0.25">
      <c r="A457">
        <v>5</v>
      </c>
      <c r="B457">
        <v>13</v>
      </c>
      <c r="C457" t="s">
        <v>43</v>
      </c>
      <c r="E457" t="s">
        <v>44</v>
      </c>
      <c r="F457">
        <v>2</v>
      </c>
      <c r="G457" t="s">
        <v>45</v>
      </c>
      <c r="K457">
        <v>15</v>
      </c>
      <c r="L457" s="10">
        <v>2.1868321759259259E-2</v>
      </c>
      <c r="M457" s="11">
        <v>1.4561226851851853E-3</v>
      </c>
      <c r="N457" s="12">
        <v>42827</v>
      </c>
      <c r="O457" s="12">
        <v>46033</v>
      </c>
      <c r="P457" s="12">
        <v>36949</v>
      </c>
      <c r="Q457">
        <f t="shared" si="24"/>
        <v>42.826999999999998</v>
      </c>
      <c r="R457">
        <f t="shared" si="22"/>
        <v>46.033000000000001</v>
      </c>
      <c r="S457">
        <f t="shared" si="23"/>
        <v>36.948999999999998</v>
      </c>
      <c r="W457" s="25" t="str">
        <f>G457&amp;COUNTIF(G$2:G457,G457)</f>
        <v>Martin Hippe15</v>
      </c>
    </row>
    <row r="458" spans="1:23" x14ac:dyDescent="0.25">
      <c r="A458">
        <v>5</v>
      </c>
      <c r="B458">
        <v>13</v>
      </c>
      <c r="C458" t="s">
        <v>43</v>
      </c>
      <c r="E458" t="s">
        <v>44</v>
      </c>
      <c r="F458">
        <v>2</v>
      </c>
      <c r="G458" t="s">
        <v>45</v>
      </c>
      <c r="K458">
        <v>16</v>
      </c>
      <c r="L458" s="10">
        <v>2.3329328703703703E-2</v>
      </c>
      <c r="M458" s="11">
        <v>1.4610069444444445E-3</v>
      </c>
      <c r="N458" s="12">
        <v>43251</v>
      </c>
      <c r="O458" s="12">
        <v>46063</v>
      </c>
      <c r="P458" s="12">
        <v>36917</v>
      </c>
      <c r="Q458">
        <f t="shared" si="24"/>
        <v>43.250999999999998</v>
      </c>
      <c r="R458">
        <f t="shared" si="22"/>
        <v>46.063000000000002</v>
      </c>
      <c r="S458">
        <f t="shared" si="23"/>
        <v>36.917000000000002</v>
      </c>
      <c r="W458" s="25" t="str">
        <f>G458&amp;COUNTIF(G$2:G458,G458)</f>
        <v>Martin Hippe16</v>
      </c>
    </row>
    <row r="459" spans="1:23" x14ac:dyDescent="0.25">
      <c r="A459">
        <v>5</v>
      </c>
      <c r="B459">
        <v>13</v>
      </c>
      <c r="C459" t="s">
        <v>43</v>
      </c>
      <c r="E459" t="s">
        <v>44</v>
      </c>
      <c r="F459">
        <v>2</v>
      </c>
      <c r="G459" t="s">
        <v>45</v>
      </c>
      <c r="K459">
        <v>17</v>
      </c>
      <c r="L459" s="10">
        <v>2.4803125000000006E-2</v>
      </c>
      <c r="M459" s="11">
        <v>1.4737962962962962E-3</v>
      </c>
      <c r="N459" s="12">
        <v>43275</v>
      </c>
      <c r="O459" s="12">
        <v>47185</v>
      </c>
      <c r="P459" s="12">
        <v>36876</v>
      </c>
      <c r="Q459">
        <f t="shared" si="24"/>
        <v>43.274999999999999</v>
      </c>
      <c r="R459">
        <f t="shared" si="22"/>
        <v>47.185000000000002</v>
      </c>
      <c r="S459">
        <f t="shared" si="23"/>
        <v>36.875999999999998</v>
      </c>
      <c r="W459" s="25" t="str">
        <f>G459&amp;COUNTIF(G$2:G459,G459)</f>
        <v>Martin Hippe17</v>
      </c>
    </row>
    <row r="460" spans="1:23" x14ac:dyDescent="0.25">
      <c r="A460">
        <v>5</v>
      </c>
      <c r="B460">
        <v>13</v>
      </c>
      <c r="C460" t="s">
        <v>43</v>
      </c>
      <c r="E460" t="s">
        <v>44</v>
      </c>
      <c r="F460">
        <v>2</v>
      </c>
      <c r="G460" t="s">
        <v>45</v>
      </c>
      <c r="K460">
        <v>18</v>
      </c>
      <c r="L460" s="10">
        <v>2.6256331018518517E-2</v>
      </c>
      <c r="M460" s="11">
        <v>1.4532060185185186E-3</v>
      </c>
      <c r="N460" s="12">
        <v>43288</v>
      </c>
      <c r="O460" s="12">
        <v>45373</v>
      </c>
      <c r="P460" s="12">
        <v>36896</v>
      </c>
      <c r="Q460">
        <f t="shared" si="24"/>
        <v>43.287999999999997</v>
      </c>
      <c r="R460">
        <f t="shared" si="22"/>
        <v>45.372999999999998</v>
      </c>
      <c r="S460">
        <f t="shared" si="23"/>
        <v>36.896000000000001</v>
      </c>
      <c r="W460" s="25" t="str">
        <f>G460&amp;COUNTIF(G$2:G460,G460)</f>
        <v>Martin Hippe18</v>
      </c>
    </row>
    <row r="461" spans="1:23" x14ac:dyDescent="0.25">
      <c r="A461">
        <v>5</v>
      </c>
      <c r="B461">
        <v>13</v>
      </c>
      <c r="C461" t="s">
        <v>43</v>
      </c>
      <c r="E461" t="s">
        <v>44</v>
      </c>
      <c r="F461">
        <v>2</v>
      </c>
      <c r="G461" t="s">
        <v>45</v>
      </c>
      <c r="K461">
        <v>19</v>
      </c>
      <c r="L461" s="10">
        <v>2.7719803240740738E-2</v>
      </c>
      <c r="M461" s="11">
        <v>1.4634722222222221E-3</v>
      </c>
      <c r="N461" s="12">
        <v>42956</v>
      </c>
      <c r="O461" s="12">
        <v>46628</v>
      </c>
      <c r="P461" s="12">
        <v>36860</v>
      </c>
      <c r="Q461">
        <f t="shared" si="24"/>
        <v>42.956000000000003</v>
      </c>
      <c r="R461">
        <f t="shared" si="22"/>
        <v>46.628</v>
      </c>
      <c r="S461">
        <f t="shared" si="23"/>
        <v>36.86</v>
      </c>
      <c r="W461" s="25" t="str">
        <f>G461&amp;COUNTIF(G$2:G461,G461)</f>
        <v>Martin Hippe19</v>
      </c>
    </row>
    <row r="462" spans="1:23" x14ac:dyDescent="0.25">
      <c r="A462">
        <v>5</v>
      </c>
      <c r="B462">
        <v>13</v>
      </c>
      <c r="C462" t="s">
        <v>43</v>
      </c>
      <c r="E462" t="s">
        <v>44</v>
      </c>
      <c r="F462">
        <v>2</v>
      </c>
      <c r="G462" t="s">
        <v>45</v>
      </c>
      <c r="K462">
        <v>20</v>
      </c>
      <c r="L462" s="10">
        <v>2.9169479166666665E-2</v>
      </c>
      <c r="M462" s="11">
        <v>1.4496759259259261E-3</v>
      </c>
      <c r="N462" s="12">
        <v>42967</v>
      </c>
      <c r="O462" s="12">
        <v>45595</v>
      </c>
      <c r="P462" s="12">
        <v>36690</v>
      </c>
      <c r="Q462">
        <f t="shared" si="24"/>
        <v>42.966999999999999</v>
      </c>
      <c r="R462">
        <f t="shared" si="22"/>
        <v>45.594999999999999</v>
      </c>
      <c r="S462">
        <f t="shared" si="23"/>
        <v>36.69</v>
      </c>
      <c r="W462" s="25" t="str">
        <f>G462&amp;COUNTIF(G$2:G462,G462)</f>
        <v>Martin Hippe20</v>
      </c>
    </row>
    <row r="463" spans="1:23" x14ac:dyDescent="0.25">
      <c r="A463">
        <v>5</v>
      </c>
      <c r="B463">
        <v>13</v>
      </c>
      <c r="C463" t="s">
        <v>43</v>
      </c>
      <c r="E463" t="s">
        <v>44</v>
      </c>
      <c r="F463">
        <v>2</v>
      </c>
      <c r="G463" t="s">
        <v>45</v>
      </c>
      <c r="K463">
        <v>21</v>
      </c>
      <c r="L463" s="10">
        <v>3.0616481481481481E-2</v>
      </c>
      <c r="M463" s="11">
        <v>1.4470023148148148E-3</v>
      </c>
      <c r="N463" s="12">
        <v>42758</v>
      </c>
      <c r="O463" s="12">
        <v>45459</v>
      </c>
      <c r="P463" s="12">
        <v>36804</v>
      </c>
      <c r="Q463">
        <f t="shared" si="24"/>
        <v>42.758000000000003</v>
      </c>
      <c r="R463">
        <f t="shared" si="22"/>
        <v>45.459000000000003</v>
      </c>
      <c r="S463">
        <f t="shared" si="23"/>
        <v>36.804000000000002</v>
      </c>
      <c r="W463" s="25" t="str">
        <f>G463&amp;COUNTIF(G$2:G463,G463)</f>
        <v>Martin Hippe21</v>
      </c>
    </row>
    <row r="464" spans="1:23" x14ac:dyDescent="0.25">
      <c r="A464">
        <v>5</v>
      </c>
      <c r="B464">
        <v>13</v>
      </c>
      <c r="C464" t="s">
        <v>43</v>
      </c>
      <c r="E464" t="s">
        <v>44</v>
      </c>
      <c r="F464">
        <v>2</v>
      </c>
      <c r="G464" t="s">
        <v>45</v>
      </c>
      <c r="K464">
        <v>22</v>
      </c>
      <c r="L464" s="10">
        <v>3.2078854166666664E-2</v>
      </c>
      <c r="M464" s="11">
        <v>1.4623726851851853E-3</v>
      </c>
      <c r="N464" s="12">
        <v>43184</v>
      </c>
      <c r="O464" s="12">
        <v>46263</v>
      </c>
      <c r="P464" s="12">
        <v>36902</v>
      </c>
      <c r="Q464">
        <f t="shared" si="24"/>
        <v>43.183999999999997</v>
      </c>
      <c r="R464">
        <f t="shared" si="22"/>
        <v>46.262999999999998</v>
      </c>
      <c r="S464">
        <f t="shared" si="23"/>
        <v>36.902000000000001</v>
      </c>
      <c r="W464" s="25" t="str">
        <f>G464&amp;COUNTIF(G$2:G464,G464)</f>
        <v>Martin Hippe22</v>
      </c>
    </row>
    <row r="465" spans="1:23" x14ac:dyDescent="0.25">
      <c r="A465">
        <v>5</v>
      </c>
      <c r="B465">
        <v>13</v>
      </c>
      <c r="C465" t="s">
        <v>43</v>
      </c>
      <c r="E465" t="s">
        <v>44</v>
      </c>
      <c r="F465">
        <v>2</v>
      </c>
      <c r="G465" t="s">
        <v>45</v>
      </c>
      <c r="K465">
        <v>23</v>
      </c>
      <c r="L465" s="10">
        <v>3.3532662037037038E-2</v>
      </c>
      <c r="M465" s="11">
        <v>1.4538078703703703E-3</v>
      </c>
      <c r="N465" s="12">
        <v>43157</v>
      </c>
      <c r="O465" s="12">
        <v>45674</v>
      </c>
      <c r="P465" s="12">
        <v>36778</v>
      </c>
      <c r="Q465">
        <f t="shared" si="24"/>
        <v>43.156999999999996</v>
      </c>
      <c r="R465">
        <f t="shared" si="22"/>
        <v>45.673999999999999</v>
      </c>
      <c r="S465">
        <f t="shared" si="23"/>
        <v>36.777999999999999</v>
      </c>
      <c r="W465" s="25" t="str">
        <f>G465&amp;COUNTIF(G$2:G465,G465)</f>
        <v>Martin Hippe23</v>
      </c>
    </row>
    <row r="466" spans="1:23" x14ac:dyDescent="0.25">
      <c r="A466">
        <v>5</v>
      </c>
      <c r="B466">
        <v>13</v>
      </c>
      <c r="C466" t="s">
        <v>43</v>
      </c>
      <c r="E466" t="s">
        <v>44</v>
      </c>
      <c r="F466">
        <v>2</v>
      </c>
      <c r="G466" t="s">
        <v>45</v>
      </c>
      <c r="K466">
        <v>24</v>
      </c>
      <c r="L466" s="10">
        <v>3.4998217592592591E-2</v>
      </c>
      <c r="M466" s="11">
        <v>1.4655555555555552E-3</v>
      </c>
      <c r="N466" s="12">
        <v>42956</v>
      </c>
      <c r="O466" s="12">
        <v>46159</v>
      </c>
      <c r="P466" s="12">
        <v>37509</v>
      </c>
      <c r="Q466">
        <f t="shared" si="24"/>
        <v>42.956000000000003</v>
      </c>
      <c r="R466">
        <f t="shared" ref="R466:R529" si="25">IF((O466/1000)&gt;10,(O466/1000))</f>
        <v>46.158999999999999</v>
      </c>
      <c r="S466">
        <f t="shared" ref="S466:S529" si="26">IF((P466/1000)&gt;10,(P466/1000))</f>
        <v>37.509</v>
      </c>
      <c r="W466" s="25" t="str">
        <f>G466&amp;COUNTIF(G$2:G466,G466)</f>
        <v>Martin Hippe24</v>
      </c>
    </row>
    <row r="467" spans="1:23" x14ac:dyDescent="0.25">
      <c r="A467">
        <v>5</v>
      </c>
      <c r="B467">
        <v>13</v>
      </c>
      <c r="C467" t="s">
        <v>43</v>
      </c>
      <c r="E467" t="s">
        <v>44</v>
      </c>
      <c r="F467">
        <v>2</v>
      </c>
      <c r="G467" t="s">
        <v>45</v>
      </c>
      <c r="K467">
        <v>25</v>
      </c>
      <c r="L467" s="10">
        <v>3.6459386574074076E-2</v>
      </c>
      <c r="M467" s="11">
        <v>1.4611689814814817E-3</v>
      </c>
      <c r="N467" s="12">
        <v>43456</v>
      </c>
      <c r="O467" s="12">
        <v>45793</v>
      </c>
      <c r="P467" s="12">
        <v>36996</v>
      </c>
      <c r="Q467">
        <f t="shared" si="24"/>
        <v>43.456000000000003</v>
      </c>
      <c r="R467">
        <f t="shared" si="25"/>
        <v>45.792999999999999</v>
      </c>
      <c r="S467">
        <f t="shared" si="26"/>
        <v>36.996000000000002</v>
      </c>
      <c r="W467" s="25" t="str">
        <f>G467&amp;COUNTIF(G$2:G467,G467)</f>
        <v>Martin Hippe25</v>
      </c>
    </row>
    <row r="468" spans="1:23" x14ac:dyDescent="0.25">
      <c r="A468">
        <v>5</v>
      </c>
      <c r="B468">
        <v>13</v>
      </c>
      <c r="C468" t="s">
        <v>43</v>
      </c>
      <c r="E468" t="s">
        <v>44</v>
      </c>
      <c r="F468">
        <v>2</v>
      </c>
      <c r="G468" t="s">
        <v>45</v>
      </c>
      <c r="K468">
        <v>26</v>
      </c>
      <c r="L468" s="10">
        <v>3.7916331018518518E-2</v>
      </c>
      <c r="M468" s="11">
        <v>1.4569444444444445E-3</v>
      </c>
      <c r="N468" s="12">
        <v>42997</v>
      </c>
      <c r="O468" s="12">
        <v>45842</v>
      </c>
      <c r="P468" s="12">
        <v>37041</v>
      </c>
      <c r="Q468">
        <f t="shared" si="24"/>
        <v>42.997</v>
      </c>
      <c r="R468">
        <f t="shared" si="25"/>
        <v>45.841999999999999</v>
      </c>
      <c r="S468">
        <f t="shared" si="26"/>
        <v>37.040999999999997</v>
      </c>
      <c r="W468" s="25" t="str">
        <f>G468&amp;COUNTIF(G$2:G468,G468)</f>
        <v>Martin Hippe26</v>
      </c>
    </row>
    <row r="469" spans="1:23" x14ac:dyDescent="0.25">
      <c r="A469">
        <v>5</v>
      </c>
      <c r="B469">
        <v>13</v>
      </c>
      <c r="C469" t="s">
        <v>43</v>
      </c>
      <c r="E469" t="s">
        <v>44</v>
      </c>
      <c r="F469">
        <v>2</v>
      </c>
      <c r="G469" t="s">
        <v>45</v>
      </c>
      <c r="K469">
        <v>27</v>
      </c>
      <c r="L469" s="10">
        <v>3.9379224537037037E-2</v>
      </c>
      <c r="M469" s="11">
        <v>1.4628935185185185E-3</v>
      </c>
      <c r="N469" s="12">
        <v>43468</v>
      </c>
      <c r="O469" s="12">
        <v>46003</v>
      </c>
      <c r="P469" s="12">
        <v>36923</v>
      </c>
      <c r="Q469">
        <f t="shared" si="24"/>
        <v>43.468000000000004</v>
      </c>
      <c r="R469">
        <f t="shared" si="25"/>
        <v>46.003</v>
      </c>
      <c r="S469">
        <f t="shared" si="26"/>
        <v>36.923000000000002</v>
      </c>
      <c r="W469" s="25" t="str">
        <f>G469&amp;COUNTIF(G$2:G469,G469)</f>
        <v>Martin Hippe27</v>
      </c>
    </row>
    <row r="470" spans="1:23" x14ac:dyDescent="0.25">
      <c r="A470">
        <v>5</v>
      </c>
      <c r="B470">
        <v>13</v>
      </c>
      <c r="C470" t="s">
        <v>43</v>
      </c>
      <c r="E470" t="s">
        <v>44</v>
      </c>
      <c r="F470">
        <v>2</v>
      </c>
      <c r="G470" t="s">
        <v>45</v>
      </c>
      <c r="K470">
        <v>28</v>
      </c>
      <c r="L470" s="10">
        <v>4.0840555555555554E-2</v>
      </c>
      <c r="M470" s="11">
        <v>1.4613310185185183E-3</v>
      </c>
      <c r="N470" s="12">
        <v>43322</v>
      </c>
      <c r="O470" s="12">
        <v>45683</v>
      </c>
      <c r="P470" s="12">
        <v>37254</v>
      </c>
      <c r="Q470">
        <f t="shared" si="24"/>
        <v>43.322000000000003</v>
      </c>
      <c r="R470">
        <f t="shared" si="25"/>
        <v>45.683</v>
      </c>
      <c r="S470">
        <f t="shared" si="26"/>
        <v>37.253999999999998</v>
      </c>
      <c r="W470" s="25" t="str">
        <f>G470&amp;COUNTIF(G$2:G470,G470)</f>
        <v>Martin Hippe28</v>
      </c>
    </row>
    <row r="471" spans="1:23" x14ac:dyDescent="0.25">
      <c r="A471">
        <v>5</v>
      </c>
      <c r="B471">
        <v>13</v>
      </c>
      <c r="C471" t="s">
        <v>43</v>
      </c>
      <c r="E471" t="s">
        <v>44</v>
      </c>
      <c r="F471">
        <v>2</v>
      </c>
      <c r="G471" t="s">
        <v>45</v>
      </c>
      <c r="K471">
        <v>29</v>
      </c>
      <c r="L471" s="10">
        <v>4.2298101851851851E-2</v>
      </c>
      <c r="M471" s="11">
        <v>1.4575462962962964E-3</v>
      </c>
      <c r="N471" s="12">
        <v>43294</v>
      </c>
      <c r="O471" s="12">
        <v>45702</v>
      </c>
      <c r="P471" s="12">
        <v>36936</v>
      </c>
      <c r="Q471">
        <f t="shared" si="24"/>
        <v>43.293999999999997</v>
      </c>
      <c r="R471">
        <f t="shared" si="25"/>
        <v>45.701999999999998</v>
      </c>
      <c r="S471">
        <f t="shared" si="26"/>
        <v>36.936</v>
      </c>
      <c r="W471" s="25" t="str">
        <f>G471&amp;COUNTIF(G$2:G471,G471)</f>
        <v>Martin Hippe29</v>
      </c>
    </row>
    <row r="472" spans="1:23" x14ac:dyDescent="0.25">
      <c r="A472">
        <v>5</v>
      </c>
      <c r="B472">
        <v>13</v>
      </c>
      <c r="C472" t="s">
        <v>43</v>
      </c>
      <c r="E472" t="s">
        <v>44</v>
      </c>
      <c r="F472">
        <v>2</v>
      </c>
      <c r="G472" t="s">
        <v>45</v>
      </c>
      <c r="K472">
        <v>30</v>
      </c>
      <c r="L472" s="10">
        <v>4.3756400462962967E-2</v>
      </c>
      <c r="M472" s="11">
        <v>1.4582986111111114E-3</v>
      </c>
      <c r="N472" s="12">
        <v>43321</v>
      </c>
      <c r="O472" s="12">
        <v>45743</v>
      </c>
      <c r="P472" s="12">
        <v>36933</v>
      </c>
      <c r="Q472">
        <f t="shared" si="24"/>
        <v>43.320999999999998</v>
      </c>
      <c r="R472">
        <f t="shared" si="25"/>
        <v>45.743000000000002</v>
      </c>
      <c r="S472">
        <f t="shared" si="26"/>
        <v>36.933</v>
      </c>
      <c r="W472" s="25" t="str">
        <f>G472&amp;COUNTIF(G$2:G472,G472)</f>
        <v>Martin Hippe30</v>
      </c>
    </row>
    <row r="473" spans="1:23" x14ac:dyDescent="0.25">
      <c r="A473">
        <v>5</v>
      </c>
      <c r="B473">
        <v>13</v>
      </c>
      <c r="C473" t="s">
        <v>43</v>
      </c>
      <c r="E473" t="s">
        <v>44</v>
      </c>
      <c r="F473">
        <v>2</v>
      </c>
      <c r="G473" t="s">
        <v>45</v>
      </c>
      <c r="K473">
        <v>31</v>
      </c>
      <c r="L473" s="10">
        <v>4.5214606481481484E-2</v>
      </c>
      <c r="M473" s="11">
        <v>1.4582060185185184E-3</v>
      </c>
      <c r="N473" s="12">
        <v>43311</v>
      </c>
      <c r="O473" s="12">
        <v>45804</v>
      </c>
      <c r="P473" s="12">
        <v>36874</v>
      </c>
      <c r="Q473">
        <f t="shared" si="24"/>
        <v>43.311</v>
      </c>
      <c r="R473">
        <f t="shared" si="25"/>
        <v>45.804000000000002</v>
      </c>
      <c r="S473">
        <f t="shared" si="26"/>
        <v>36.874000000000002</v>
      </c>
      <c r="W473" s="25" t="str">
        <f>G473&amp;COUNTIF(G$2:G473,G473)</f>
        <v>Martin Hippe31</v>
      </c>
    </row>
    <row r="474" spans="1:23" x14ac:dyDescent="0.25">
      <c r="A474">
        <v>5</v>
      </c>
      <c r="B474">
        <v>13</v>
      </c>
      <c r="C474" t="s">
        <v>43</v>
      </c>
      <c r="E474" t="s">
        <v>44</v>
      </c>
      <c r="F474">
        <v>2</v>
      </c>
      <c r="G474" t="s">
        <v>45</v>
      </c>
      <c r="K474">
        <v>32</v>
      </c>
      <c r="L474" s="10">
        <v>4.6669618055555556E-2</v>
      </c>
      <c r="M474" s="11">
        <v>1.4550115740740738E-3</v>
      </c>
      <c r="N474" s="12">
        <v>43299</v>
      </c>
      <c r="O474" s="12">
        <v>45453</v>
      </c>
      <c r="P474" s="12">
        <v>36961</v>
      </c>
      <c r="Q474">
        <f t="shared" si="24"/>
        <v>43.298999999999999</v>
      </c>
      <c r="R474">
        <f t="shared" si="25"/>
        <v>45.453000000000003</v>
      </c>
      <c r="S474">
        <f t="shared" si="26"/>
        <v>36.960999999999999</v>
      </c>
      <c r="W474" s="25" t="str">
        <f>G474&amp;COUNTIF(G$2:G474,G474)</f>
        <v>Martin Hippe32</v>
      </c>
    </row>
    <row r="475" spans="1:23" x14ac:dyDescent="0.25">
      <c r="A475">
        <v>5</v>
      </c>
      <c r="B475">
        <v>13</v>
      </c>
      <c r="C475" t="s">
        <v>43</v>
      </c>
      <c r="E475" t="s">
        <v>44</v>
      </c>
      <c r="F475">
        <v>2</v>
      </c>
      <c r="G475" t="s">
        <v>45</v>
      </c>
      <c r="H475" s="14">
        <v>0.45544130787037035</v>
      </c>
      <c r="I475">
        <v>1</v>
      </c>
      <c r="K475">
        <v>33</v>
      </c>
      <c r="L475" s="10">
        <v>4.8210439814814814E-2</v>
      </c>
      <c r="M475" s="11">
        <v>1.5408217592592594E-3</v>
      </c>
      <c r="N475" s="12">
        <v>43191</v>
      </c>
      <c r="O475" s="12">
        <v>46683</v>
      </c>
      <c r="Q475">
        <f t="shared" si="24"/>
        <v>43.191000000000003</v>
      </c>
      <c r="R475">
        <f t="shared" si="25"/>
        <v>46.683</v>
      </c>
      <c r="S475" t="b">
        <f t="shared" si="26"/>
        <v>0</v>
      </c>
      <c r="W475" s="25" t="str">
        <f>G475&amp;COUNTIF(G$2:G475,G475)</f>
        <v>Martin Hippe33</v>
      </c>
    </row>
    <row r="476" spans="1:23" x14ac:dyDescent="0.25">
      <c r="A476">
        <v>5</v>
      </c>
      <c r="B476">
        <v>13</v>
      </c>
      <c r="C476" t="s">
        <v>43</v>
      </c>
      <c r="E476" t="s">
        <v>44</v>
      </c>
      <c r="F476">
        <v>2</v>
      </c>
      <c r="G476" t="s">
        <v>45</v>
      </c>
      <c r="J476" s="14">
        <v>0.45674204861111112</v>
      </c>
      <c r="K476">
        <v>34</v>
      </c>
      <c r="L476" s="10">
        <v>5.0942962962962968E-2</v>
      </c>
      <c r="M476" s="11">
        <v>2.7325231481481484E-3</v>
      </c>
      <c r="O476" s="12">
        <v>47428</v>
      </c>
      <c r="P476" s="12">
        <v>37211</v>
      </c>
      <c r="Q476" t="b">
        <f t="shared" si="24"/>
        <v>0</v>
      </c>
      <c r="R476">
        <f t="shared" si="25"/>
        <v>47.427999999999997</v>
      </c>
      <c r="S476">
        <f t="shared" si="26"/>
        <v>37.210999999999999</v>
      </c>
      <c r="W476" s="25" t="str">
        <f>G476&amp;COUNTIF(G$2:G476,G476)</f>
        <v>Martin Hippe34</v>
      </c>
    </row>
    <row r="477" spans="1:23" x14ac:dyDescent="0.25">
      <c r="A477">
        <v>5</v>
      </c>
      <c r="B477">
        <v>13</v>
      </c>
      <c r="C477" t="s">
        <v>43</v>
      </c>
      <c r="E477" t="s">
        <v>44</v>
      </c>
      <c r="F477">
        <v>2</v>
      </c>
      <c r="G477" t="s">
        <v>45</v>
      </c>
      <c r="K477">
        <v>35</v>
      </c>
      <c r="L477" s="10">
        <v>5.2414201388888887E-2</v>
      </c>
      <c r="M477" s="11">
        <v>1.471238425925926E-3</v>
      </c>
      <c r="N477" s="12">
        <v>43746</v>
      </c>
      <c r="O477" s="12">
        <v>46243</v>
      </c>
      <c r="P477" s="12">
        <v>37126</v>
      </c>
      <c r="Q477">
        <f t="shared" si="24"/>
        <v>43.746000000000002</v>
      </c>
      <c r="R477">
        <f t="shared" si="25"/>
        <v>46.243000000000002</v>
      </c>
      <c r="S477">
        <f t="shared" si="26"/>
        <v>37.125999999999998</v>
      </c>
      <c r="W477" s="25" t="str">
        <f>G477&amp;COUNTIF(G$2:G477,G477)</f>
        <v>Martin Hippe35</v>
      </c>
    </row>
    <row r="478" spans="1:23" x14ac:dyDescent="0.25">
      <c r="A478">
        <v>5</v>
      </c>
      <c r="B478">
        <v>13</v>
      </c>
      <c r="C478" t="s">
        <v>43</v>
      </c>
      <c r="E478" t="s">
        <v>44</v>
      </c>
      <c r="F478">
        <v>2</v>
      </c>
      <c r="G478" t="s">
        <v>45</v>
      </c>
      <c r="K478">
        <v>36</v>
      </c>
      <c r="L478" s="10">
        <v>5.387903935185185E-2</v>
      </c>
      <c r="M478" s="11">
        <v>1.4648379629629631E-3</v>
      </c>
      <c r="N478" s="12">
        <v>43303</v>
      </c>
      <c r="O478" s="12">
        <v>45988</v>
      </c>
      <c r="P478" s="12">
        <v>37271</v>
      </c>
      <c r="Q478">
        <f t="shared" si="24"/>
        <v>43.302999999999997</v>
      </c>
      <c r="R478">
        <f t="shared" si="25"/>
        <v>45.988</v>
      </c>
      <c r="S478">
        <f t="shared" si="26"/>
        <v>37.271000000000001</v>
      </c>
      <c r="W478" s="25" t="str">
        <f>G478&amp;COUNTIF(G$2:G478,G478)</f>
        <v>Martin Hippe36</v>
      </c>
    </row>
    <row r="479" spans="1:23" x14ac:dyDescent="0.25">
      <c r="A479">
        <v>5</v>
      </c>
      <c r="B479">
        <v>13</v>
      </c>
      <c r="C479" t="s">
        <v>43</v>
      </c>
      <c r="E479" t="s">
        <v>44</v>
      </c>
      <c r="F479">
        <v>2</v>
      </c>
      <c r="G479" t="s">
        <v>45</v>
      </c>
      <c r="K479">
        <v>37</v>
      </c>
      <c r="L479" s="10">
        <v>5.5352430555555554E-2</v>
      </c>
      <c r="M479" s="11">
        <v>1.4733912037037035E-3</v>
      </c>
      <c r="N479" s="12">
        <v>43496</v>
      </c>
      <c r="O479" s="12">
        <v>46349</v>
      </c>
      <c r="P479" s="12">
        <v>37456</v>
      </c>
      <c r="Q479">
        <f t="shared" si="24"/>
        <v>43.496000000000002</v>
      </c>
      <c r="R479">
        <f t="shared" si="25"/>
        <v>46.348999999999997</v>
      </c>
      <c r="S479">
        <f t="shared" si="26"/>
        <v>37.456000000000003</v>
      </c>
      <c r="W479" s="25" t="str">
        <f>G479&amp;COUNTIF(G$2:G479,G479)</f>
        <v>Martin Hippe37</v>
      </c>
    </row>
    <row r="480" spans="1:23" x14ac:dyDescent="0.25">
      <c r="A480">
        <v>5</v>
      </c>
      <c r="B480">
        <v>13</v>
      </c>
      <c r="C480" t="s">
        <v>43</v>
      </c>
      <c r="E480" t="s">
        <v>44</v>
      </c>
      <c r="F480">
        <v>2</v>
      </c>
      <c r="G480" t="s">
        <v>45</v>
      </c>
      <c r="K480">
        <v>38</v>
      </c>
      <c r="L480" s="10">
        <v>5.6835381944444451E-2</v>
      </c>
      <c r="M480" s="11">
        <v>1.4829513888888889E-3</v>
      </c>
      <c r="N480" s="12">
        <v>43644</v>
      </c>
      <c r="O480" s="12">
        <v>46825</v>
      </c>
      <c r="P480" s="12">
        <v>37658</v>
      </c>
      <c r="Q480">
        <f t="shared" si="24"/>
        <v>43.643999999999998</v>
      </c>
      <c r="R480">
        <f t="shared" si="25"/>
        <v>46.825000000000003</v>
      </c>
      <c r="S480">
        <f t="shared" si="26"/>
        <v>37.658000000000001</v>
      </c>
      <c r="W480" s="25" t="str">
        <f>G480&amp;COUNTIF(G$2:G480,G480)</f>
        <v>Martin Hippe38</v>
      </c>
    </row>
    <row r="481" spans="1:23" x14ac:dyDescent="0.25">
      <c r="A481">
        <v>5</v>
      </c>
      <c r="B481">
        <v>13</v>
      </c>
      <c r="C481" t="s">
        <v>43</v>
      </c>
      <c r="E481" t="s">
        <v>44</v>
      </c>
      <c r="F481">
        <v>2</v>
      </c>
      <c r="G481" t="s">
        <v>45</v>
      </c>
      <c r="K481">
        <v>39</v>
      </c>
      <c r="L481" s="10">
        <v>5.8312893518518517E-2</v>
      </c>
      <c r="M481" s="11">
        <v>1.477511574074074E-3</v>
      </c>
      <c r="N481" s="12">
        <v>43590</v>
      </c>
      <c r="O481" s="12">
        <v>46238</v>
      </c>
      <c r="P481" s="12">
        <v>37829</v>
      </c>
      <c r="Q481">
        <f t="shared" si="24"/>
        <v>43.59</v>
      </c>
      <c r="R481">
        <f t="shared" si="25"/>
        <v>46.238</v>
      </c>
      <c r="S481">
        <f t="shared" si="26"/>
        <v>37.829000000000001</v>
      </c>
      <c r="W481" s="25" t="str">
        <f>G481&amp;COUNTIF(G$2:G481,G481)</f>
        <v>Martin Hippe39</v>
      </c>
    </row>
    <row r="482" spans="1:23" x14ac:dyDescent="0.25">
      <c r="A482">
        <v>5</v>
      </c>
      <c r="B482">
        <v>13</v>
      </c>
      <c r="C482" t="s">
        <v>43</v>
      </c>
      <c r="E482" t="s">
        <v>44</v>
      </c>
      <c r="F482">
        <v>2</v>
      </c>
      <c r="G482" t="s">
        <v>45</v>
      </c>
      <c r="K482">
        <v>40</v>
      </c>
      <c r="L482" s="10">
        <v>5.9790000000000003E-2</v>
      </c>
      <c r="M482" s="11">
        <v>1.4771064814814814E-3</v>
      </c>
      <c r="N482" s="12">
        <v>43989</v>
      </c>
      <c r="O482" s="12">
        <v>46378</v>
      </c>
      <c r="P482" s="12">
        <v>37255</v>
      </c>
      <c r="Q482">
        <f t="shared" si="24"/>
        <v>43.988999999999997</v>
      </c>
      <c r="R482">
        <f t="shared" si="25"/>
        <v>46.378</v>
      </c>
      <c r="S482">
        <f t="shared" si="26"/>
        <v>37.255000000000003</v>
      </c>
      <c r="W482" s="25" t="str">
        <f>G482&amp;COUNTIF(G$2:G482,G482)</f>
        <v>Martin Hippe40</v>
      </c>
    </row>
    <row r="483" spans="1:23" x14ac:dyDescent="0.25">
      <c r="A483">
        <v>5</v>
      </c>
      <c r="B483">
        <v>13</v>
      </c>
      <c r="C483" t="s">
        <v>43</v>
      </c>
      <c r="E483" t="s">
        <v>44</v>
      </c>
      <c r="F483">
        <v>2</v>
      </c>
      <c r="G483" t="s">
        <v>45</v>
      </c>
      <c r="K483">
        <v>41</v>
      </c>
      <c r="L483" s="10">
        <v>6.1275023148148144E-2</v>
      </c>
      <c r="M483" s="11">
        <v>1.4850231481481483E-3</v>
      </c>
      <c r="N483" s="12">
        <v>43307</v>
      </c>
      <c r="O483" s="12">
        <v>47551</v>
      </c>
      <c r="P483" s="12">
        <v>37448</v>
      </c>
      <c r="Q483">
        <f t="shared" si="24"/>
        <v>43.307000000000002</v>
      </c>
      <c r="R483">
        <f t="shared" si="25"/>
        <v>47.551000000000002</v>
      </c>
      <c r="S483">
        <f t="shared" si="26"/>
        <v>37.448</v>
      </c>
      <c r="W483" s="25" t="str">
        <f>G483&amp;COUNTIF(G$2:G483,G483)</f>
        <v>Martin Hippe41</v>
      </c>
    </row>
    <row r="484" spans="1:23" x14ac:dyDescent="0.25">
      <c r="A484">
        <v>5</v>
      </c>
      <c r="B484">
        <v>13</v>
      </c>
      <c r="C484" t="s">
        <v>43</v>
      </c>
      <c r="E484" t="s">
        <v>44</v>
      </c>
      <c r="F484">
        <v>2</v>
      </c>
      <c r="G484" t="s">
        <v>45</v>
      </c>
      <c r="K484">
        <v>42</v>
      </c>
      <c r="L484" s="10">
        <v>6.2761724537037031E-2</v>
      </c>
      <c r="M484" s="11">
        <v>1.486701388888889E-3</v>
      </c>
      <c r="N484" s="12">
        <v>43841</v>
      </c>
      <c r="O484" s="12">
        <v>47280</v>
      </c>
      <c r="P484" s="12">
        <v>37330</v>
      </c>
      <c r="Q484">
        <f t="shared" si="24"/>
        <v>43.841000000000001</v>
      </c>
      <c r="R484">
        <f t="shared" si="25"/>
        <v>47.28</v>
      </c>
      <c r="S484">
        <f t="shared" si="26"/>
        <v>37.33</v>
      </c>
      <c r="W484" s="25" t="str">
        <f>G484&amp;COUNTIF(G$2:G484,G484)</f>
        <v>Martin Hippe42</v>
      </c>
    </row>
    <row r="485" spans="1:23" x14ac:dyDescent="0.25">
      <c r="A485">
        <v>5</v>
      </c>
      <c r="B485">
        <v>13</v>
      </c>
      <c r="C485" t="s">
        <v>43</v>
      </c>
      <c r="E485" t="s">
        <v>44</v>
      </c>
      <c r="F485">
        <v>2</v>
      </c>
      <c r="G485" t="s">
        <v>45</v>
      </c>
      <c r="K485">
        <v>43</v>
      </c>
      <c r="L485" s="10">
        <v>6.4234814814814814E-2</v>
      </c>
      <c r="M485" s="11">
        <v>1.4730902777777778E-3</v>
      </c>
      <c r="N485" s="12">
        <v>43459</v>
      </c>
      <c r="O485" s="12">
        <v>46515</v>
      </c>
      <c r="P485" s="12">
        <v>37301</v>
      </c>
      <c r="Q485">
        <f t="shared" si="24"/>
        <v>43.459000000000003</v>
      </c>
      <c r="R485">
        <f t="shared" si="25"/>
        <v>46.515000000000001</v>
      </c>
      <c r="S485">
        <f t="shared" si="26"/>
        <v>37.301000000000002</v>
      </c>
      <c r="W485" s="25" t="str">
        <f>G485&amp;COUNTIF(G$2:G485,G485)</f>
        <v>Martin Hippe43</v>
      </c>
    </row>
    <row r="486" spans="1:23" x14ac:dyDescent="0.25">
      <c r="A486">
        <v>5</v>
      </c>
      <c r="B486">
        <v>13</v>
      </c>
      <c r="C486" t="s">
        <v>43</v>
      </c>
      <c r="E486" t="s">
        <v>44</v>
      </c>
      <c r="F486">
        <v>2</v>
      </c>
      <c r="G486" t="s">
        <v>45</v>
      </c>
      <c r="K486">
        <v>44</v>
      </c>
      <c r="L486" s="10">
        <v>6.5726261574074074E-2</v>
      </c>
      <c r="M486" s="11">
        <v>1.4914467592592592E-3</v>
      </c>
      <c r="N486" s="12">
        <v>43737</v>
      </c>
      <c r="O486" s="12">
        <v>47943</v>
      </c>
      <c r="P486" s="12">
        <v>37181</v>
      </c>
      <c r="Q486">
        <f t="shared" si="24"/>
        <v>43.737000000000002</v>
      </c>
      <c r="R486">
        <f t="shared" si="25"/>
        <v>47.942999999999998</v>
      </c>
      <c r="S486">
        <f t="shared" si="26"/>
        <v>37.180999999999997</v>
      </c>
      <c r="W486" s="25" t="str">
        <f>G486&amp;COUNTIF(G$2:G486,G486)</f>
        <v>Martin Hippe44</v>
      </c>
    </row>
    <row r="487" spans="1:23" x14ac:dyDescent="0.25">
      <c r="A487">
        <v>5</v>
      </c>
      <c r="B487">
        <v>13</v>
      </c>
      <c r="C487" t="s">
        <v>43</v>
      </c>
      <c r="E487" t="s">
        <v>44</v>
      </c>
      <c r="F487">
        <v>2</v>
      </c>
      <c r="G487" t="s">
        <v>45</v>
      </c>
      <c r="K487">
        <v>45</v>
      </c>
      <c r="L487" s="10">
        <v>6.7194340277777778E-2</v>
      </c>
      <c r="M487" s="11">
        <v>1.4680787037037039E-3</v>
      </c>
      <c r="N487" s="12">
        <v>43475</v>
      </c>
      <c r="O487" s="12">
        <v>46247</v>
      </c>
      <c r="P487" s="12">
        <v>37120</v>
      </c>
      <c r="Q487">
        <f t="shared" si="24"/>
        <v>43.475000000000001</v>
      </c>
      <c r="R487">
        <f t="shared" si="25"/>
        <v>46.247</v>
      </c>
      <c r="S487">
        <f t="shared" si="26"/>
        <v>37.119999999999997</v>
      </c>
      <c r="W487" s="25" t="str">
        <f>G487&amp;COUNTIF(G$2:G487,G487)</f>
        <v>Martin Hippe45</v>
      </c>
    </row>
    <row r="488" spans="1:23" x14ac:dyDescent="0.25">
      <c r="A488">
        <v>5</v>
      </c>
      <c r="B488">
        <v>13</v>
      </c>
      <c r="C488" t="s">
        <v>43</v>
      </c>
      <c r="E488" t="s">
        <v>44</v>
      </c>
      <c r="F488">
        <v>2</v>
      </c>
      <c r="G488" t="s">
        <v>45</v>
      </c>
      <c r="K488">
        <v>46</v>
      </c>
      <c r="L488" s="10">
        <v>6.8655821759259258E-2</v>
      </c>
      <c r="M488" s="11">
        <v>1.4614814814814814E-3</v>
      </c>
      <c r="N488" s="12">
        <v>43327</v>
      </c>
      <c r="O488" s="12">
        <v>45796</v>
      </c>
      <c r="P488" s="12">
        <v>37149</v>
      </c>
      <c r="Q488">
        <f t="shared" si="24"/>
        <v>43.326999999999998</v>
      </c>
      <c r="R488">
        <f t="shared" si="25"/>
        <v>45.795999999999999</v>
      </c>
      <c r="S488">
        <f t="shared" si="26"/>
        <v>37.149000000000001</v>
      </c>
      <c r="W488" s="25" t="str">
        <f>G488&amp;COUNTIF(G$2:G488,G488)</f>
        <v>Martin Hippe46</v>
      </c>
    </row>
    <row r="489" spans="1:23" x14ac:dyDescent="0.25">
      <c r="A489">
        <v>5</v>
      </c>
      <c r="B489">
        <v>13</v>
      </c>
      <c r="C489" t="s">
        <v>43</v>
      </c>
      <c r="E489" t="s">
        <v>44</v>
      </c>
      <c r="F489">
        <v>2</v>
      </c>
      <c r="G489" t="s">
        <v>45</v>
      </c>
      <c r="K489">
        <v>47</v>
      </c>
      <c r="L489" s="10">
        <v>7.0116666666666674E-2</v>
      </c>
      <c r="M489" s="11">
        <v>1.4608449074074072E-3</v>
      </c>
      <c r="N489" s="12">
        <v>43214</v>
      </c>
      <c r="O489" s="12">
        <v>45977</v>
      </c>
      <c r="P489" s="12">
        <v>37026</v>
      </c>
      <c r="Q489">
        <f t="shared" si="24"/>
        <v>43.213999999999999</v>
      </c>
      <c r="R489">
        <f t="shared" si="25"/>
        <v>45.976999999999997</v>
      </c>
      <c r="S489">
        <f t="shared" si="26"/>
        <v>37.026000000000003</v>
      </c>
      <c r="W489" s="25" t="str">
        <f>G489&amp;COUNTIF(G$2:G489,G489)</f>
        <v>Martin Hippe47</v>
      </c>
    </row>
    <row r="490" spans="1:23" x14ac:dyDescent="0.25">
      <c r="A490">
        <v>5</v>
      </c>
      <c r="B490">
        <v>13</v>
      </c>
      <c r="C490" t="s">
        <v>43</v>
      </c>
      <c r="E490" t="s">
        <v>44</v>
      </c>
      <c r="F490">
        <v>2</v>
      </c>
      <c r="G490" t="s">
        <v>45</v>
      </c>
      <c r="H490" s="14">
        <v>0.47933609953703704</v>
      </c>
      <c r="I490">
        <v>2</v>
      </c>
      <c r="K490">
        <v>48</v>
      </c>
      <c r="L490" s="10">
        <v>7.2105312500000004E-2</v>
      </c>
      <c r="M490" s="11">
        <v>1.9886458333333332E-3</v>
      </c>
      <c r="N490" s="12">
        <v>43581</v>
      </c>
      <c r="O490" s="12">
        <v>47246</v>
      </c>
      <c r="Q490">
        <f t="shared" si="24"/>
        <v>43.581000000000003</v>
      </c>
      <c r="R490">
        <f t="shared" si="25"/>
        <v>47.246000000000002</v>
      </c>
      <c r="S490" t="b">
        <f t="shared" si="26"/>
        <v>0</v>
      </c>
      <c r="W490" s="25" t="str">
        <f>G490&amp;COUNTIF(G$2:G490,G490)</f>
        <v>Martin Hippe48</v>
      </c>
    </row>
    <row r="491" spans="1:23" x14ac:dyDescent="0.25">
      <c r="A491">
        <v>5</v>
      </c>
      <c r="B491">
        <v>13</v>
      </c>
      <c r="C491" t="s">
        <v>43</v>
      </c>
      <c r="E491" t="s">
        <v>44</v>
      </c>
      <c r="F491">
        <v>1</v>
      </c>
      <c r="G491" t="s">
        <v>46</v>
      </c>
      <c r="J491" s="14">
        <v>0.48062592592592596</v>
      </c>
      <c r="K491">
        <v>49</v>
      </c>
      <c r="L491" s="10">
        <v>7.5968796296296284E-2</v>
      </c>
      <c r="M491" s="11">
        <v>3.8634837962962967E-3</v>
      </c>
      <c r="O491" s="14">
        <v>9.363773148148148E-4</v>
      </c>
      <c r="P491" s="14">
        <v>9.4781249999999987E-4</v>
      </c>
      <c r="Q491" t="b">
        <f t="shared" si="24"/>
        <v>0</v>
      </c>
      <c r="R491" t="b">
        <f t="shared" si="25"/>
        <v>0</v>
      </c>
      <c r="S491" t="b">
        <f t="shared" si="26"/>
        <v>0</v>
      </c>
      <c r="W491" s="25" t="str">
        <f>G491&amp;COUNTIF(G$2:G491,G491)</f>
        <v>Nigel Moore1</v>
      </c>
    </row>
    <row r="492" spans="1:23" x14ac:dyDescent="0.25">
      <c r="A492">
        <v>5</v>
      </c>
      <c r="B492">
        <v>13</v>
      </c>
      <c r="C492" t="s">
        <v>43</v>
      </c>
      <c r="E492" t="s">
        <v>44</v>
      </c>
      <c r="F492">
        <v>1</v>
      </c>
      <c r="G492" t="s">
        <v>46</v>
      </c>
      <c r="K492">
        <v>50</v>
      </c>
      <c r="L492" s="10">
        <v>7.8643148148148143E-2</v>
      </c>
      <c r="M492" s="11">
        <v>2.6743518518518518E-3</v>
      </c>
      <c r="N492" s="14">
        <v>7.0145833333333334E-4</v>
      </c>
      <c r="O492" s="14">
        <v>9.5873842592592582E-4</v>
      </c>
      <c r="P492" s="14">
        <v>1.0141550925925928E-3</v>
      </c>
      <c r="Q492" t="b">
        <f t="shared" si="24"/>
        <v>0</v>
      </c>
      <c r="R492" t="b">
        <f t="shared" si="25"/>
        <v>0</v>
      </c>
      <c r="S492" t="b">
        <f t="shared" si="26"/>
        <v>0</v>
      </c>
      <c r="W492" s="25" t="str">
        <f>G492&amp;COUNTIF(G$2:G492,G492)</f>
        <v>Nigel Moore2</v>
      </c>
    </row>
    <row r="493" spans="1:23" x14ac:dyDescent="0.25">
      <c r="A493">
        <v>5</v>
      </c>
      <c r="B493">
        <v>13</v>
      </c>
      <c r="C493" t="s">
        <v>43</v>
      </c>
      <c r="E493" t="s">
        <v>44</v>
      </c>
      <c r="F493">
        <v>1</v>
      </c>
      <c r="G493" t="s">
        <v>46</v>
      </c>
      <c r="K493">
        <v>51</v>
      </c>
      <c r="L493" s="10">
        <v>8.0605115740740738E-2</v>
      </c>
      <c r="M493" s="11">
        <v>1.9619675925925924E-3</v>
      </c>
      <c r="N493" s="12">
        <v>59027</v>
      </c>
      <c r="O493" s="12">
        <v>59343</v>
      </c>
      <c r="P493" s="12">
        <v>51144</v>
      </c>
      <c r="Q493">
        <f t="shared" si="24"/>
        <v>59.027000000000001</v>
      </c>
      <c r="R493">
        <f t="shared" si="25"/>
        <v>59.343000000000004</v>
      </c>
      <c r="S493">
        <f t="shared" si="26"/>
        <v>51.143999999999998</v>
      </c>
      <c r="W493" s="25" t="str">
        <f>G493&amp;COUNTIF(G$2:G493,G493)</f>
        <v>Nigel Moore3</v>
      </c>
    </row>
    <row r="494" spans="1:23" x14ac:dyDescent="0.25">
      <c r="A494">
        <v>5</v>
      </c>
      <c r="B494">
        <v>13</v>
      </c>
      <c r="C494" t="s">
        <v>43</v>
      </c>
      <c r="E494" t="s">
        <v>44</v>
      </c>
      <c r="F494">
        <v>1</v>
      </c>
      <c r="G494" t="s">
        <v>46</v>
      </c>
      <c r="K494">
        <v>52</v>
      </c>
      <c r="L494" s="10">
        <v>8.2145138888888899E-2</v>
      </c>
      <c r="M494" s="11">
        <v>1.540023148148148E-3</v>
      </c>
      <c r="N494" s="12">
        <v>48665</v>
      </c>
      <c r="O494" s="12">
        <v>46312</v>
      </c>
      <c r="P494" s="12">
        <v>38081</v>
      </c>
      <c r="Q494">
        <f t="shared" si="24"/>
        <v>48.664999999999999</v>
      </c>
      <c r="R494">
        <f t="shared" si="25"/>
        <v>46.311999999999998</v>
      </c>
      <c r="S494">
        <f t="shared" si="26"/>
        <v>38.081000000000003</v>
      </c>
      <c r="W494" s="25" t="str">
        <f>G494&amp;COUNTIF(G$2:G494,G494)</f>
        <v>Nigel Moore4</v>
      </c>
    </row>
    <row r="495" spans="1:23" x14ac:dyDescent="0.25">
      <c r="A495">
        <v>5</v>
      </c>
      <c r="B495">
        <v>13</v>
      </c>
      <c r="C495" t="s">
        <v>43</v>
      </c>
      <c r="E495" t="s">
        <v>44</v>
      </c>
      <c r="F495">
        <v>1</v>
      </c>
      <c r="G495" t="s">
        <v>46</v>
      </c>
      <c r="K495">
        <v>53</v>
      </c>
      <c r="L495" s="10">
        <v>8.3650289351851856E-2</v>
      </c>
      <c r="M495" s="11">
        <v>1.5051504629629627E-3</v>
      </c>
      <c r="N495" s="12">
        <v>45161</v>
      </c>
      <c r="O495" s="12">
        <v>46448</v>
      </c>
      <c r="P495" s="12">
        <v>38436</v>
      </c>
      <c r="Q495">
        <f t="shared" si="24"/>
        <v>45.161000000000001</v>
      </c>
      <c r="R495">
        <f t="shared" si="25"/>
        <v>46.448</v>
      </c>
      <c r="S495">
        <f t="shared" si="26"/>
        <v>38.436</v>
      </c>
      <c r="W495" s="25" t="str">
        <f>G495&amp;COUNTIF(G$2:G495,G495)</f>
        <v>Nigel Moore5</v>
      </c>
    </row>
    <row r="496" spans="1:23" x14ac:dyDescent="0.25">
      <c r="A496">
        <v>5</v>
      </c>
      <c r="B496">
        <v>13</v>
      </c>
      <c r="C496" t="s">
        <v>43</v>
      </c>
      <c r="E496" t="s">
        <v>44</v>
      </c>
      <c r="F496">
        <v>1</v>
      </c>
      <c r="G496" t="s">
        <v>46</v>
      </c>
      <c r="K496">
        <v>54</v>
      </c>
      <c r="L496" s="10">
        <v>8.5651134259259257E-2</v>
      </c>
      <c r="M496" s="11">
        <v>2.0008449074074073E-3</v>
      </c>
      <c r="N496" s="12">
        <v>59936</v>
      </c>
      <c r="O496" s="12">
        <v>58695</v>
      </c>
      <c r="P496" s="12">
        <v>54242</v>
      </c>
      <c r="Q496">
        <f t="shared" si="24"/>
        <v>59.936</v>
      </c>
      <c r="R496">
        <f t="shared" si="25"/>
        <v>58.695</v>
      </c>
      <c r="S496">
        <f t="shared" si="26"/>
        <v>54.241999999999997</v>
      </c>
      <c r="W496" s="25" t="str">
        <f>G496&amp;COUNTIF(G$2:G496,G496)</f>
        <v>Nigel Moore6</v>
      </c>
    </row>
    <row r="497" spans="1:23" x14ac:dyDescent="0.25">
      <c r="A497">
        <v>5</v>
      </c>
      <c r="B497">
        <v>13</v>
      </c>
      <c r="C497" t="s">
        <v>43</v>
      </c>
      <c r="E497" t="s">
        <v>44</v>
      </c>
      <c r="F497">
        <v>1</v>
      </c>
      <c r="G497" t="s">
        <v>46</v>
      </c>
      <c r="K497">
        <v>55</v>
      </c>
      <c r="L497" s="10">
        <v>8.753009259259259E-2</v>
      </c>
      <c r="M497" s="11">
        <v>1.8789583333333334E-3</v>
      </c>
      <c r="N497" s="12">
        <v>55900</v>
      </c>
      <c r="O497" s="12">
        <v>56546</v>
      </c>
      <c r="P497" s="12">
        <v>49896</v>
      </c>
      <c r="Q497">
        <f t="shared" si="24"/>
        <v>55.9</v>
      </c>
      <c r="R497">
        <f t="shared" si="25"/>
        <v>56.545999999999999</v>
      </c>
      <c r="S497">
        <f t="shared" si="26"/>
        <v>49.896000000000001</v>
      </c>
      <c r="W497" s="25" t="str">
        <f>G497&amp;COUNTIF(G$2:G497,G497)</f>
        <v>Nigel Moore7</v>
      </c>
    </row>
    <row r="498" spans="1:23" x14ac:dyDescent="0.25">
      <c r="A498">
        <v>5</v>
      </c>
      <c r="B498">
        <v>13</v>
      </c>
      <c r="C498" t="s">
        <v>43</v>
      </c>
      <c r="E498" t="s">
        <v>44</v>
      </c>
      <c r="F498">
        <v>1</v>
      </c>
      <c r="G498" t="s">
        <v>46</v>
      </c>
      <c r="K498">
        <v>56</v>
      </c>
      <c r="L498" s="10">
        <v>8.9440081018518525E-2</v>
      </c>
      <c r="M498" s="11">
        <v>1.9099884259259261E-3</v>
      </c>
      <c r="N498" s="12">
        <v>50032</v>
      </c>
      <c r="O498" s="12">
        <v>54900</v>
      </c>
      <c r="P498" s="14">
        <v>6.9549768518518517E-4</v>
      </c>
      <c r="Q498">
        <f t="shared" si="24"/>
        <v>50.031999999999996</v>
      </c>
      <c r="R498">
        <f t="shared" si="25"/>
        <v>54.9</v>
      </c>
      <c r="S498" t="b">
        <f t="shared" si="26"/>
        <v>0</v>
      </c>
      <c r="W498" s="25" t="str">
        <f>G498&amp;COUNTIF(G$2:G498,G498)</f>
        <v>Nigel Moore8</v>
      </c>
    </row>
    <row r="499" spans="1:23" x14ac:dyDescent="0.25">
      <c r="A499">
        <v>5</v>
      </c>
      <c r="B499">
        <v>13</v>
      </c>
      <c r="C499" t="s">
        <v>43</v>
      </c>
      <c r="E499" t="s">
        <v>44</v>
      </c>
      <c r="F499">
        <v>1</v>
      </c>
      <c r="G499" t="s">
        <v>46</v>
      </c>
      <c r="K499">
        <v>57</v>
      </c>
      <c r="L499" s="10">
        <v>9.156256944444445E-2</v>
      </c>
      <c r="M499" s="11">
        <v>2.1224884259259257E-3</v>
      </c>
      <c r="N499" s="12">
        <v>43575</v>
      </c>
      <c r="O499" s="12">
        <v>54772</v>
      </c>
      <c r="P499" s="14">
        <v>9.8421296296296299E-4</v>
      </c>
      <c r="Q499">
        <f t="shared" si="24"/>
        <v>43.575000000000003</v>
      </c>
      <c r="R499">
        <f t="shared" si="25"/>
        <v>54.771999999999998</v>
      </c>
      <c r="S499" t="b">
        <f t="shared" si="26"/>
        <v>0</v>
      </c>
      <c r="W499" s="25" t="str">
        <f>G499&amp;COUNTIF(G$2:G499,G499)</f>
        <v>Nigel Moore9</v>
      </c>
    </row>
    <row r="500" spans="1:23" x14ac:dyDescent="0.25">
      <c r="A500">
        <v>5</v>
      </c>
      <c r="B500">
        <v>13</v>
      </c>
      <c r="C500" t="s">
        <v>43</v>
      </c>
      <c r="E500" t="s">
        <v>44</v>
      </c>
      <c r="F500">
        <v>1</v>
      </c>
      <c r="G500" t="s">
        <v>46</v>
      </c>
      <c r="K500">
        <v>58</v>
      </c>
      <c r="L500" s="10">
        <v>9.3925717592592592E-2</v>
      </c>
      <c r="M500" s="11">
        <v>2.3631481481481481E-3</v>
      </c>
      <c r="N500" s="14">
        <v>9.2949074074074071E-4</v>
      </c>
      <c r="O500" s="14">
        <v>9.8608796296296292E-4</v>
      </c>
      <c r="P500" s="12">
        <v>38670</v>
      </c>
      <c r="Q500" t="b">
        <f t="shared" si="24"/>
        <v>0</v>
      </c>
      <c r="R500" t="b">
        <f t="shared" si="25"/>
        <v>0</v>
      </c>
      <c r="S500">
        <f t="shared" si="26"/>
        <v>38.67</v>
      </c>
      <c r="W500" s="25" t="str">
        <f>G500&amp;COUNTIF(G$2:G500,G500)</f>
        <v>Nigel Moore10</v>
      </c>
    </row>
    <row r="501" spans="1:23" x14ac:dyDescent="0.25">
      <c r="A501">
        <v>5</v>
      </c>
      <c r="B501">
        <v>13</v>
      </c>
      <c r="C501" t="s">
        <v>43</v>
      </c>
      <c r="E501" t="s">
        <v>44</v>
      </c>
      <c r="F501">
        <v>1</v>
      </c>
      <c r="G501" t="s">
        <v>46</v>
      </c>
      <c r="K501">
        <v>59</v>
      </c>
      <c r="L501" s="10">
        <v>9.5357361111111108E-2</v>
      </c>
      <c r="M501" s="11">
        <v>1.4316435185185187E-3</v>
      </c>
      <c r="N501" s="12">
        <v>42230</v>
      </c>
      <c r="O501" s="12">
        <v>44982</v>
      </c>
      <c r="P501" s="12">
        <v>36482</v>
      </c>
      <c r="Q501">
        <f t="shared" si="24"/>
        <v>42.23</v>
      </c>
      <c r="R501">
        <f t="shared" si="25"/>
        <v>44.981999999999999</v>
      </c>
      <c r="S501">
        <f t="shared" si="26"/>
        <v>36.481999999999999</v>
      </c>
      <c r="W501" s="25" t="str">
        <f>G501&amp;COUNTIF(G$2:G501,G501)</f>
        <v>Nigel Moore11</v>
      </c>
    </row>
    <row r="502" spans="1:23" x14ac:dyDescent="0.25">
      <c r="A502">
        <v>5</v>
      </c>
      <c r="B502">
        <v>13</v>
      </c>
      <c r="C502" t="s">
        <v>43</v>
      </c>
      <c r="E502" t="s">
        <v>44</v>
      </c>
      <c r="F502">
        <v>1</v>
      </c>
      <c r="G502" t="s">
        <v>46</v>
      </c>
      <c r="K502">
        <v>60</v>
      </c>
      <c r="L502" s="10">
        <v>9.678824074074073E-2</v>
      </c>
      <c r="M502" s="11">
        <v>1.4308796296296298E-3</v>
      </c>
      <c r="N502" s="12">
        <v>42332</v>
      </c>
      <c r="O502" s="12">
        <v>44721</v>
      </c>
      <c r="P502" s="12">
        <v>36575</v>
      </c>
      <c r="Q502">
        <f t="shared" si="24"/>
        <v>42.332000000000001</v>
      </c>
      <c r="R502">
        <f t="shared" si="25"/>
        <v>44.720999999999997</v>
      </c>
      <c r="S502">
        <f t="shared" si="26"/>
        <v>36.575000000000003</v>
      </c>
      <c r="W502" s="25" t="str">
        <f>G502&amp;COUNTIF(G$2:G502,G502)</f>
        <v>Nigel Moore12</v>
      </c>
    </row>
    <row r="503" spans="1:23" x14ac:dyDescent="0.25">
      <c r="A503">
        <v>5</v>
      </c>
      <c r="B503">
        <v>13</v>
      </c>
      <c r="C503" t="s">
        <v>43</v>
      </c>
      <c r="E503" t="s">
        <v>44</v>
      </c>
      <c r="F503">
        <v>1</v>
      </c>
      <c r="G503" t="s">
        <v>46</v>
      </c>
      <c r="K503">
        <v>61</v>
      </c>
      <c r="L503" s="10">
        <v>9.822832175925926E-2</v>
      </c>
      <c r="M503" s="11">
        <v>1.4400810185185187E-3</v>
      </c>
      <c r="N503" s="12">
        <v>42566</v>
      </c>
      <c r="O503" s="12">
        <v>45341</v>
      </c>
      <c r="P503" s="12">
        <v>36516</v>
      </c>
      <c r="Q503">
        <f t="shared" si="24"/>
        <v>42.566000000000003</v>
      </c>
      <c r="R503">
        <f t="shared" si="25"/>
        <v>45.341000000000001</v>
      </c>
      <c r="S503">
        <f t="shared" si="26"/>
        <v>36.515999999999998</v>
      </c>
      <c r="W503" s="25" t="str">
        <f>G503&amp;COUNTIF(G$2:G503,G503)</f>
        <v>Nigel Moore13</v>
      </c>
    </row>
    <row r="504" spans="1:23" x14ac:dyDescent="0.25">
      <c r="A504">
        <v>5</v>
      </c>
      <c r="B504">
        <v>13</v>
      </c>
      <c r="C504" t="s">
        <v>43</v>
      </c>
      <c r="E504" t="s">
        <v>44</v>
      </c>
      <c r="F504">
        <v>1</v>
      </c>
      <c r="G504" t="s">
        <v>46</v>
      </c>
      <c r="K504">
        <v>62</v>
      </c>
      <c r="L504" s="10">
        <v>9.9678252314814808E-2</v>
      </c>
      <c r="M504" s="11">
        <v>1.4499305555555557E-3</v>
      </c>
      <c r="N504" s="12">
        <v>42728</v>
      </c>
      <c r="O504" s="12">
        <v>45602</v>
      </c>
      <c r="P504" s="12">
        <v>36944</v>
      </c>
      <c r="Q504">
        <f t="shared" si="24"/>
        <v>42.728000000000002</v>
      </c>
      <c r="R504">
        <f t="shared" si="25"/>
        <v>45.601999999999997</v>
      </c>
      <c r="S504">
        <f t="shared" si="26"/>
        <v>36.944000000000003</v>
      </c>
      <c r="W504" s="25" t="str">
        <f>G504&amp;COUNTIF(G$2:G504,G504)</f>
        <v>Nigel Moore14</v>
      </c>
    </row>
    <row r="505" spans="1:23" x14ac:dyDescent="0.25">
      <c r="A505">
        <v>5</v>
      </c>
      <c r="B505">
        <v>13</v>
      </c>
      <c r="C505" t="s">
        <v>43</v>
      </c>
      <c r="E505" t="s">
        <v>44</v>
      </c>
      <c r="F505">
        <v>1</v>
      </c>
      <c r="G505" t="s">
        <v>46</v>
      </c>
      <c r="K505">
        <v>63</v>
      </c>
      <c r="L505" s="10">
        <v>0.10111708333333334</v>
      </c>
      <c r="M505" s="11">
        <v>1.4388310185185183E-3</v>
      </c>
      <c r="N505" s="12">
        <v>42661</v>
      </c>
      <c r="O505" s="12">
        <v>45016</v>
      </c>
      <c r="P505" s="12">
        <v>36638</v>
      </c>
      <c r="Q505">
        <f t="shared" si="24"/>
        <v>42.661000000000001</v>
      </c>
      <c r="R505">
        <f t="shared" si="25"/>
        <v>45.015999999999998</v>
      </c>
      <c r="S505">
        <f t="shared" si="26"/>
        <v>36.637999999999998</v>
      </c>
      <c r="W505" s="25" t="str">
        <f>G505&amp;COUNTIF(G$2:G505,G505)</f>
        <v>Nigel Moore15</v>
      </c>
    </row>
    <row r="506" spans="1:23" x14ac:dyDescent="0.25">
      <c r="A506">
        <v>5</v>
      </c>
      <c r="B506">
        <v>13</v>
      </c>
      <c r="C506" t="s">
        <v>43</v>
      </c>
      <c r="E506" t="s">
        <v>44</v>
      </c>
      <c r="F506">
        <v>1</v>
      </c>
      <c r="G506" t="s">
        <v>46</v>
      </c>
      <c r="K506">
        <v>64</v>
      </c>
      <c r="L506" s="10">
        <v>0.1025518287037037</v>
      </c>
      <c r="M506" s="11">
        <v>1.4347453703703703E-3</v>
      </c>
      <c r="N506" s="12">
        <v>42431</v>
      </c>
      <c r="O506" s="12">
        <v>44891</v>
      </c>
      <c r="P506" s="12">
        <v>36640</v>
      </c>
      <c r="Q506">
        <f t="shared" si="24"/>
        <v>42.430999999999997</v>
      </c>
      <c r="R506">
        <f t="shared" si="25"/>
        <v>44.890999999999998</v>
      </c>
      <c r="S506">
        <f t="shared" si="26"/>
        <v>36.64</v>
      </c>
      <c r="W506" s="25" t="str">
        <f>G506&amp;COUNTIF(G$2:G506,G506)</f>
        <v>Nigel Moore16</v>
      </c>
    </row>
    <row r="507" spans="1:23" x14ac:dyDescent="0.25">
      <c r="A507">
        <v>5</v>
      </c>
      <c r="B507">
        <v>13</v>
      </c>
      <c r="C507" t="s">
        <v>43</v>
      </c>
      <c r="E507" t="s">
        <v>44</v>
      </c>
      <c r="F507">
        <v>1</v>
      </c>
      <c r="G507" t="s">
        <v>46</v>
      </c>
      <c r="K507">
        <v>65</v>
      </c>
      <c r="L507" s="10">
        <v>0.10400303240740742</v>
      </c>
      <c r="M507" s="11">
        <v>1.4512037037037037E-3</v>
      </c>
      <c r="N507" s="12">
        <v>42871</v>
      </c>
      <c r="O507" s="12">
        <v>45073</v>
      </c>
      <c r="P507" s="12">
        <v>37440</v>
      </c>
      <c r="Q507">
        <f t="shared" si="24"/>
        <v>42.871000000000002</v>
      </c>
      <c r="R507">
        <f t="shared" si="25"/>
        <v>45.073</v>
      </c>
      <c r="S507">
        <f t="shared" si="26"/>
        <v>37.44</v>
      </c>
      <c r="W507" s="25" t="str">
        <f>G507&amp;COUNTIF(G$2:G507,G507)</f>
        <v>Nigel Moore17</v>
      </c>
    </row>
    <row r="508" spans="1:23" x14ac:dyDescent="0.25">
      <c r="A508">
        <v>5</v>
      </c>
      <c r="B508">
        <v>13</v>
      </c>
      <c r="C508" t="s">
        <v>43</v>
      </c>
      <c r="E508" t="s">
        <v>44</v>
      </c>
      <c r="F508">
        <v>1</v>
      </c>
      <c r="G508" t="s">
        <v>46</v>
      </c>
      <c r="K508">
        <v>66</v>
      </c>
      <c r="L508" s="10">
        <v>0.10544982638888889</v>
      </c>
      <c r="M508" s="11">
        <v>1.4467939814814814E-3</v>
      </c>
      <c r="N508" s="12">
        <v>42670</v>
      </c>
      <c r="O508" s="12">
        <v>45258</v>
      </c>
      <c r="P508" s="12">
        <v>37075</v>
      </c>
      <c r="Q508">
        <f t="shared" si="24"/>
        <v>42.67</v>
      </c>
      <c r="R508">
        <f t="shared" si="25"/>
        <v>45.258000000000003</v>
      </c>
      <c r="S508">
        <f t="shared" si="26"/>
        <v>37.075000000000003</v>
      </c>
      <c r="W508" s="25" t="str">
        <f>G508&amp;COUNTIF(G$2:G508,G508)</f>
        <v>Nigel Moore18</v>
      </c>
    </row>
    <row r="509" spans="1:23" x14ac:dyDescent="0.25">
      <c r="A509">
        <v>5</v>
      </c>
      <c r="B509">
        <v>13</v>
      </c>
      <c r="C509" t="s">
        <v>43</v>
      </c>
      <c r="E509" t="s">
        <v>44</v>
      </c>
      <c r="F509">
        <v>1</v>
      </c>
      <c r="G509" t="s">
        <v>46</v>
      </c>
      <c r="K509">
        <v>67</v>
      </c>
      <c r="L509" s="10">
        <v>0.10690937500000001</v>
      </c>
      <c r="M509" s="11">
        <v>1.4595486111111111E-3</v>
      </c>
      <c r="N509" s="12">
        <v>43343</v>
      </c>
      <c r="O509" s="12">
        <v>45512</v>
      </c>
      <c r="P509" s="12">
        <v>37250</v>
      </c>
      <c r="Q509">
        <f t="shared" si="24"/>
        <v>43.343000000000004</v>
      </c>
      <c r="R509">
        <f t="shared" si="25"/>
        <v>45.512</v>
      </c>
      <c r="S509">
        <f t="shared" si="26"/>
        <v>37.25</v>
      </c>
      <c r="W509" s="25" t="str">
        <f>G509&amp;COUNTIF(G$2:G509,G509)</f>
        <v>Nigel Moore19</v>
      </c>
    </row>
    <row r="510" spans="1:23" x14ac:dyDescent="0.25">
      <c r="A510">
        <v>5</v>
      </c>
      <c r="B510">
        <v>13</v>
      </c>
      <c r="C510" t="s">
        <v>43</v>
      </c>
      <c r="E510" t="s">
        <v>44</v>
      </c>
      <c r="F510">
        <v>1</v>
      </c>
      <c r="G510" t="s">
        <v>46</v>
      </c>
      <c r="K510">
        <v>68</v>
      </c>
      <c r="L510" s="10">
        <v>0.10838591435185185</v>
      </c>
      <c r="M510" s="11">
        <v>1.4765393518518519E-3</v>
      </c>
      <c r="N510" s="12">
        <v>45163</v>
      </c>
      <c r="O510" s="12">
        <v>45557</v>
      </c>
      <c r="P510" s="12">
        <v>36853</v>
      </c>
      <c r="Q510">
        <f t="shared" si="24"/>
        <v>45.162999999999997</v>
      </c>
      <c r="R510">
        <f t="shared" si="25"/>
        <v>45.557000000000002</v>
      </c>
      <c r="S510">
        <f t="shared" si="26"/>
        <v>36.853000000000002</v>
      </c>
      <c r="W510" s="25" t="str">
        <f>G510&amp;COUNTIF(G$2:G510,G510)</f>
        <v>Nigel Moore20</v>
      </c>
    </row>
    <row r="511" spans="1:23" x14ac:dyDescent="0.25">
      <c r="A511">
        <v>5</v>
      </c>
      <c r="B511">
        <v>13</v>
      </c>
      <c r="C511" t="s">
        <v>43</v>
      </c>
      <c r="E511" t="s">
        <v>44</v>
      </c>
      <c r="F511">
        <v>1</v>
      </c>
      <c r="G511" t="s">
        <v>46</v>
      </c>
      <c r="K511">
        <v>69</v>
      </c>
      <c r="L511" s="10">
        <v>0.10983015046296296</v>
      </c>
      <c r="M511" s="11">
        <v>1.4442361111111112E-3</v>
      </c>
      <c r="N511" s="12">
        <v>42922</v>
      </c>
      <c r="O511" s="12">
        <v>45338</v>
      </c>
      <c r="P511" s="12">
        <v>36522</v>
      </c>
      <c r="Q511">
        <f t="shared" si="24"/>
        <v>42.921999999999997</v>
      </c>
      <c r="R511">
        <f t="shared" si="25"/>
        <v>45.338000000000001</v>
      </c>
      <c r="S511">
        <f t="shared" si="26"/>
        <v>36.521999999999998</v>
      </c>
      <c r="W511" s="25" t="str">
        <f>G511&amp;COUNTIF(G$2:G511,G511)</f>
        <v>Nigel Moore21</v>
      </c>
    </row>
    <row r="512" spans="1:23" x14ac:dyDescent="0.25">
      <c r="A512">
        <v>5</v>
      </c>
      <c r="B512">
        <v>13</v>
      </c>
      <c r="C512" t="s">
        <v>43</v>
      </c>
      <c r="E512" t="s">
        <v>44</v>
      </c>
      <c r="F512">
        <v>1</v>
      </c>
      <c r="G512" t="s">
        <v>46</v>
      </c>
      <c r="K512">
        <v>70</v>
      </c>
      <c r="L512" s="10">
        <v>0.11126653935185186</v>
      </c>
      <c r="M512" s="11">
        <v>1.436388888888889E-3</v>
      </c>
      <c r="N512" s="12">
        <v>42419</v>
      </c>
      <c r="O512" s="12">
        <v>45014</v>
      </c>
      <c r="P512" s="12">
        <v>36671</v>
      </c>
      <c r="Q512">
        <f t="shared" si="24"/>
        <v>42.418999999999997</v>
      </c>
      <c r="R512">
        <f t="shared" si="25"/>
        <v>45.014000000000003</v>
      </c>
      <c r="S512">
        <f t="shared" si="26"/>
        <v>36.670999999999999</v>
      </c>
      <c r="W512" s="25" t="str">
        <f>G512&amp;COUNTIF(G$2:G512,G512)</f>
        <v>Nigel Moore22</v>
      </c>
    </row>
    <row r="513" spans="1:23" x14ac:dyDescent="0.25">
      <c r="A513">
        <v>5</v>
      </c>
      <c r="B513">
        <v>13</v>
      </c>
      <c r="C513" t="s">
        <v>43</v>
      </c>
      <c r="E513" t="s">
        <v>44</v>
      </c>
      <c r="F513">
        <v>1</v>
      </c>
      <c r="G513" t="s">
        <v>46</v>
      </c>
      <c r="K513">
        <v>71</v>
      </c>
      <c r="L513" s="10">
        <v>0.11270555555555556</v>
      </c>
      <c r="M513" s="11">
        <v>1.4390162037037036E-3</v>
      </c>
      <c r="N513" s="12">
        <v>42593</v>
      </c>
      <c r="O513" s="12">
        <v>45161</v>
      </c>
      <c r="P513" s="12">
        <v>36577</v>
      </c>
      <c r="Q513">
        <f t="shared" si="24"/>
        <v>42.593000000000004</v>
      </c>
      <c r="R513">
        <f t="shared" si="25"/>
        <v>45.161000000000001</v>
      </c>
      <c r="S513">
        <f t="shared" si="26"/>
        <v>36.576999999999998</v>
      </c>
      <c r="W513" s="25" t="str">
        <f>G513&amp;COUNTIF(G$2:G513,G513)</f>
        <v>Nigel Moore23</v>
      </c>
    </row>
    <row r="514" spans="1:23" x14ac:dyDescent="0.25">
      <c r="A514">
        <v>5</v>
      </c>
      <c r="B514">
        <v>13</v>
      </c>
      <c r="C514" t="s">
        <v>43</v>
      </c>
      <c r="E514" t="s">
        <v>44</v>
      </c>
      <c r="F514">
        <v>1</v>
      </c>
      <c r="G514" t="s">
        <v>46</v>
      </c>
      <c r="K514">
        <v>72</v>
      </c>
      <c r="L514" s="10">
        <v>0.1141452662037037</v>
      </c>
      <c r="M514" s="11">
        <v>1.4397106481481481E-3</v>
      </c>
      <c r="N514" s="12">
        <v>42527</v>
      </c>
      <c r="O514" s="12">
        <v>45102</v>
      </c>
      <c r="P514" s="12">
        <v>36762</v>
      </c>
      <c r="Q514">
        <f t="shared" si="24"/>
        <v>42.527000000000001</v>
      </c>
      <c r="R514">
        <f t="shared" si="25"/>
        <v>45.101999999999997</v>
      </c>
      <c r="S514">
        <f t="shared" si="26"/>
        <v>36.762</v>
      </c>
      <c r="W514" s="25" t="str">
        <f>G514&amp;COUNTIF(G$2:G514,G514)</f>
        <v>Nigel Moore24</v>
      </c>
    </row>
    <row r="515" spans="1:23" x14ac:dyDescent="0.25">
      <c r="A515">
        <v>5</v>
      </c>
      <c r="B515">
        <v>13</v>
      </c>
      <c r="C515" t="s">
        <v>43</v>
      </c>
      <c r="E515" t="s">
        <v>44</v>
      </c>
      <c r="F515">
        <v>1</v>
      </c>
      <c r="G515" t="s">
        <v>46</v>
      </c>
      <c r="K515">
        <v>73</v>
      </c>
      <c r="L515" s="10">
        <v>0.11559489583333334</v>
      </c>
      <c r="M515" s="11">
        <v>1.4496296296296297E-3</v>
      </c>
      <c r="N515" s="12">
        <v>42904</v>
      </c>
      <c r="O515" s="12">
        <v>45432</v>
      </c>
      <c r="P515" s="12">
        <v>36912</v>
      </c>
      <c r="Q515">
        <f t="shared" ref="Q515:Q578" si="27">IF((N515/1000)&gt;10,(N515/1000))</f>
        <v>42.904000000000003</v>
      </c>
      <c r="R515">
        <f t="shared" si="25"/>
        <v>45.432000000000002</v>
      </c>
      <c r="S515">
        <f t="shared" si="26"/>
        <v>36.911999999999999</v>
      </c>
      <c r="W515" s="25" t="str">
        <f>G515&amp;COUNTIF(G$2:G515,G515)</f>
        <v>Nigel Moore25</v>
      </c>
    </row>
    <row r="516" spans="1:23" x14ac:dyDescent="0.25">
      <c r="A516">
        <v>5</v>
      </c>
      <c r="B516">
        <v>13</v>
      </c>
      <c r="C516" t="s">
        <v>43</v>
      </c>
      <c r="E516" t="s">
        <v>44</v>
      </c>
      <c r="F516">
        <v>1</v>
      </c>
      <c r="G516" t="s">
        <v>46</v>
      </c>
      <c r="K516">
        <v>74</v>
      </c>
      <c r="L516" s="10">
        <v>0.11703826388888888</v>
      </c>
      <c r="M516" s="11">
        <v>1.4433680555555556E-3</v>
      </c>
      <c r="N516" s="12">
        <v>42837</v>
      </c>
      <c r="O516" s="12">
        <v>45218</v>
      </c>
      <c r="P516" s="12">
        <v>36652</v>
      </c>
      <c r="Q516">
        <f t="shared" si="27"/>
        <v>42.837000000000003</v>
      </c>
      <c r="R516">
        <f t="shared" si="25"/>
        <v>45.218000000000004</v>
      </c>
      <c r="S516">
        <f t="shared" si="26"/>
        <v>36.652000000000001</v>
      </c>
      <c r="W516" s="25" t="str">
        <f>G516&amp;COUNTIF(G$2:G516,G516)</f>
        <v>Nigel Moore26</v>
      </c>
    </row>
    <row r="517" spans="1:23" x14ac:dyDescent="0.25">
      <c r="A517">
        <v>5</v>
      </c>
      <c r="B517">
        <v>13</v>
      </c>
      <c r="C517" t="s">
        <v>43</v>
      </c>
      <c r="E517" t="s">
        <v>44</v>
      </c>
      <c r="F517">
        <v>1</v>
      </c>
      <c r="G517" t="s">
        <v>46</v>
      </c>
      <c r="K517">
        <v>75</v>
      </c>
      <c r="L517" s="10">
        <v>0.11848987268518518</v>
      </c>
      <c r="M517" s="11">
        <v>1.4516087962962963E-3</v>
      </c>
      <c r="N517" s="12">
        <v>43035</v>
      </c>
      <c r="O517" s="12">
        <v>45626</v>
      </c>
      <c r="P517" s="12">
        <v>36758</v>
      </c>
      <c r="Q517">
        <f t="shared" si="27"/>
        <v>43.034999999999997</v>
      </c>
      <c r="R517">
        <f t="shared" si="25"/>
        <v>45.625999999999998</v>
      </c>
      <c r="S517">
        <f t="shared" si="26"/>
        <v>36.758000000000003</v>
      </c>
      <c r="W517" s="25" t="str">
        <f>G517&amp;COUNTIF(G$2:G517,G517)</f>
        <v>Nigel Moore27</v>
      </c>
    </row>
    <row r="518" spans="1:23" x14ac:dyDescent="0.25">
      <c r="A518">
        <v>5</v>
      </c>
      <c r="B518">
        <v>13</v>
      </c>
      <c r="C518" t="s">
        <v>43</v>
      </c>
      <c r="E518" t="s">
        <v>44</v>
      </c>
      <c r="F518">
        <v>1</v>
      </c>
      <c r="G518" t="s">
        <v>46</v>
      </c>
      <c r="K518">
        <v>76</v>
      </c>
      <c r="L518" s="10">
        <v>0.11995501157407407</v>
      </c>
      <c r="M518" s="11">
        <v>1.4651388888888889E-3</v>
      </c>
      <c r="N518" s="12">
        <v>43087</v>
      </c>
      <c r="O518" s="12">
        <v>46008</v>
      </c>
      <c r="P518" s="12">
        <v>37493</v>
      </c>
      <c r="Q518">
        <f t="shared" si="27"/>
        <v>43.087000000000003</v>
      </c>
      <c r="R518">
        <f t="shared" si="25"/>
        <v>46.008000000000003</v>
      </c>
      <c r="S518">
        <f t="shared" si="26"/>
        <v>37.493000000000002</v>
      </c>
      <c r="W518" s="25" t="str">
        <f>G518&amp;COUNTIF(G$2:G518,G518)</f>
        <v>Nigel Moore28</v>
      </c>
    </row>
    <row r="519" spans="1:23" x14ac:dyDescent="0.25">
      <c r="A519">
        <v>5</v>
      </c>
      <c r="B519">
        <v>13</v>
      </c>
      <c r="C519" t="s">
        <v>43</v>
      </c>
      <c r="E519" t="s">
        <v>44</v>
      </c>
      <c r="F519">
        <v>1</v>
      </c>
      <c r="G519" t="s">
        <v>46</v>
      </c>
      <c r="K519">
        <v>77</v>
      </c>
      <c r="L519" s="10">
        <v>0.1214003125</v>
      </c>
      <c r="M519" s="11">
        <v>1.445300925925926E-3</v>
      </c>
      <c r="N519" s="12">
        <v>42829</v>
      </c>
      <c r="O519" s="12">
        <v>45349</v>
      </c>
      <c r="P519" s="12">
        <v>36696</v>
      </c>
      <c r="Q519">
        <f t="shared" si="27"/>
        <v>42.829000000000001</v>
      </c>
      <c r="R519">
        <f t="shared" si="25"/>
        <v>45.348999999999997</v>
      </c>
      <c r="S519">
        <f t="shared" si="26"/>
        <v>36.695999999999998</v>
      </c>
      <c r="W519" s="25" t="str">
        <f>G519&amp;COUNTIF(G$2:G519,G519)</f>
        <v>Nigel Moore29</v>
      </c>
    </row>
    <row r="520" spans="1:23" x14ac:dyDescent="0.25">
      <c r="A520">
        <v>5</v>
      </c>
      <c r="B520">
        <v>13</v>
      </c>
      <c r="C520" t="s">
        <v>43</v>
      </c>
      <c r="E520" t="s">
        <v>44</v>
      </c>
      <c r="F520">
        <v>1</v>
      </c>
      <c r="G520" t="s">
        <v>46</v>
      </c>
      <c r="K520">
        <v>78</v>
      </c>
      <c r="L520" s="10">
        <v>0.12285217592592594</v>
      </c>
      <c r="M520" s="11">
        <v>1.4518634259259259E-3</v>
      </c>
      <c r="N520" s="12">
        <v>42792</v>
      </c>
      <c r="O520" s="12">
        <v>45417</v>
      </c>
      <c r="P520" s="12">
        <v>37232</v>
      </c>
      <c r="Q520">
        <f t="shared" si="27"/>
        <v>42.792000000000002</v>
      </c>
      <c r="R520">
        <f t="shared" si="25"/>
        <v>45.417000000000002</v>
      </c>
      <c r="S520">
        <f t="shared" si="26"/>
        <v>37.231999999999999</v>
      </c>
      <c r="W520" s="25" t="str">
        <f>G520&amp;COUNTIF(G$2:G520,G520)</f>
        <v>Nigel Moore30</v>
      </c>
    </row>
    <row r="521" spans="1:23" x14ac:dyDescent="0.25">
      <c r="A521">
        <v>5</v>
      </c>
      <c r="B521">
        <v>13</v>
      </c>
      <c r="C521" t="s">
        <v>43</v>
      </c>
      <c r="E521" t="s">
        <v>44</v>
      </c>
      <c r="F521">
        <v>1</v>
      </c>
      <c r="G521" t="s">
        <v>46</v>
      </c>
      <c r="H521" s="14">
        <v>0.53255652777777784</v>
      </c>
      <c r="I521">
        <v>3</v>
      </c>
      <c r="K521">
        <v>79</v>
      </c>
      <c r="L521" s="10">
        <v>0.12532548611111111</v>
      </c>
      <c r="M521" s="11">
        <v>2.4733101851851852E-3</v>
      </c>
      <c r="N521" s="12">
        <v>44895</v>
      </c>
      <c r="O521" s="14">
        <v>9.4082175925925919E-4</v>
      </c>
      <c r="Q521">
        <f t="shared" si="27"/>
        <v>44.895000000000003</v>
      </c>
      <c r="R521" t="b">
        <f t="shared" si="25"/>
        <v>0</v>
      </c>
      <c r="S521" t="b">
        <f t="shared" si="26"/>
        <v>0</v>
      </c>
      <c r="W521" s="25" t="str">
        <f>G521&amp;COUNTIF(G$2:G521,G521)</f>
        <v>Nigel Moore31</v>
      </c>
    </row>
    <row r="522" spans="1:23" x14ac:dyDescent="0.25">
      <c r="A522">
        <v>5</v>
      </c>
      <c r="B522">
        <v>13</v>
      </c>
      <c r="C522" t="s">
        <v>43</v>
      </c>
      <c r="E522" t="s">
        <v>44</v>
      </c>
      <c r="F522">
        <v>1</v>
      </c>
      <c r="G522" t="s">
        <v>46</v>
      </c>
      <c r="J522" s="14">
        <v>0.53385604166666667</v>
      </c>
      <c r="K522">
        <v>80</v>
      </c>
      <c r="L522" s="10">
        <v>0.1292288425925926</v>
      </c>
      <c r="M522" s="11">
        <v>3.9033564814814816E-3</v>
      </c>
      <c r="O522" s="14">
        <v>9.3834490740740738E-4</v>
      </c>
      <c r="P522" s="14">
        <v>9.6980324074074069E-4</v>
      </c>
      <c r="Q522" t="b">
        <f t="shared" si="27"/>
        <v>0</v>
      </c>
      <c r="R522" t="b">
        <f t="shared" si="25"/>
        <v>0</v>
      </c>
      <c r="S522" t="b">
        <f t="shared" si="26"/>
        <v>0</v>
      </c>
      <c r="W522" s="25" t="str">
        <f>G522&amp;COUNTIF(G$2:G522,G522)</f>
        <v>Nigel Moore32</v>
      </c>
    </row>
    <row r="523" spans="1:23" x14ac:dyDescent="0.25">
      <c r="A523">
        <v>5</v>
      </c>
      <c r="B523">
        <v>13</v>
      </c>
      <c r="C523" t="s">
        <v>43</v>
      </c>
      <c r="E523" t="s">
        <v>44</v>
      </c>
      <c r="F523">
        <v>1</v>
      </c>
      <c r="G523" t="s">
        <v>46</v>
      </c>
      <c r="K523">
        <v>81</v>
      </c>
      <c r="L523" s="10">
        <v>0.13088739583333334</v>
      </c>
      <c r="M523" s="11">
        <v>1.6585532407407406E-3</v>
      </c>
      <c r="N523" s="14">
        <v>7.044444444444445E-4</v>
      </c>
      <c r="O523" s="12">
        <v>45466</v>
      </c>
      <c r="P523" s="12">
        <v>36969</v>
      </c>
      <c r="Q523" t="b">
        <f t="shared" si="27"/>
        <v>0</v>
      </c>
      <c r="R523">
        <f t="shared" si="25"/>
        <v>45.466000000000001</v>
      </c>
      <c r="S523">
        <f t="shared" si="26"/>
        <v>36.969000000000001</v>
      </c>
      <c r="W523" s="25" t="str">
        <f>G523&amp;COUNTIF(G$2:G523,G523)</f>
        <v>Nigel Moore33</v>
      </c>
    </row>
    <row r="524" spans="1:23" x14ac:dyDescent="0.25">
      <c r="A524">
        <v>5</v>
      </c>
      <c r="B524">
        <v>13</v>
      </c>
      <c r="C524" t="s">
        <v>43</v>
      </c>
      <c r="E524" t="s">
        <v>44</v>
      </c>
      <c r="F524">
        <v>1</v>
      </c>
      <c r="G524" t="s">
        <v>46</v>
      </c>
      <c r="K524">
        <v>82</v>
      </c>
      <c r="L524" s="10">
        <v>0.13233906249999999</v>
      </c>
      <c r="M524" s="11">
        <v>1.4516666666666664E-3</v>
      </c>
      <c r="N524" s="12">
        <v>42791</v>
      </c>
      <c r="O524" s="12">
        <v>45468</v>
      </c>
      <c r="P524" s="12">
        <v>37165</v>
      </c>
      <c r="Q524">
        <f t="shared" si="27"/>
        <v>42.790999999999997</v>
      </c>
      <c r="R524">
        <f t="shared" si="25"/>
        <v>45.468000000000004</v>
      </c>
      <c r="S524">
        <f t="shared" si="26"/>
        <v>37.164999999999999</v>
      </c>
      <c r="W524" s="25" t="str">
        <f>G524&amp;COUNTIF(G$2:G524,G524)</f>
        <v>Nigel Moore34</v>
      </c>
    </row>
    <row r="525" spans="1:23" x14ac:dyDescent="0.25">
      <c r="A525">
        <v>5</v>
      </c>
      <c r="B525">
        <v>13</v>
      </c>
      <c r="C525" t="s">
        <v>43</v>
      </c>
      <c r="E525" t="s">
        <v>44</v>
      </c>
      <c r="F525">
        <v>1</v>
      </c>
      <c r="G525" t="s">
        <v>46</v>
      </c>
      <c r="K525">
        <v>83</v>
      </c>
      <c r="L525" s="10">
        <v>0.13379689814814813</v>
      </c>
      <c r="M525" s="11">
        <v>1.457835648148148E-3</v>
      </c>
      <c r="N525" s="12">
        <v>42782</v>
      </c>
      <c r="O525" s="12">
        <v>46089</v>
      </c>
      <c r="P525" s="12">
        <v>37086</v>
      </c>
      <c r="Q525">
        <f t="shared" si="27"/>
        <v>42.781999999999996</v>
      </c>
      <c r="R525">
        <f t="shared" si="25"/>
        <v>46.088999999999999</v>
      </c>
      <c r="S525">
        <f t="shared" si="26"/>
        <v>37.085999999999999</v>
      </c>
      <c r="W525" s="25" t="str">
        <f>G525&amp;COUNTIF(G$2:G525,G525)</f>
        <v>Nigel Moore35</v>
      </c>
    </row>
    <row r="526" spans="1:23" x14ac:dyDescent="0.25">
      <c r="A526">
        <v>5</v>
      </c>
      <c r="B526">
        <v>13</v>
      </c>
      <c r="C526" t="s">
        <v>43</v>
      </c>
      <c r="E526" t="s">
        <v>44</v>
      </c>
      <c r="F526">
        <v>1</v>
      </c>
      <c r="G526" t="s">
        <v>46</v>
      </c>
      <c r="K526">
        <v>84</v>
      </c>
      <c r="L526" s="10">
        <v>0.13526752314814813</v>
      </c>
      <c r="M526" s="11">
        <v>1.4706249999999999E-3</v>
      </c>
      <c r="N526" s="12">
        <v>43348</v>
      </c>
      <c r="O526" s="12">
        <v>46467</v>
      </c>
      <c r="P526" s="12">
        <v>37247</v>
      </c>
      <c r="Q526">
        <f t="shared" si="27"/>
        <v>43.347999999999999</v>
      </c>
      <c r="R526">
        <f t="shared" si="25"/>
        <v>46.466999999999999</v>
      </c>
      <c r="S526">
        <f t="shared" si="26"/>
        <v>37.247</v>
      </c>
      <c r="W526" s="25" t="str">
        <f>G526&amp;COUNTIF(G$2:G526,G526)</f>
        <v>Nigel Moore36</v>
      </c>
    </row>
    <row r="527" spans="1:23" x14ac:dyDescent="0.25">
      <c r="A527">
        <v>5</v>
      </c>
      <c r="B527">
        <v>13</v>
      </c>
      <c r="C527" t="s">
        <v>43</v>
      </c>
      <c r="E527" t="s">
        <v>44</v>
      </c>
      <c r="F527">
        <v>1</v>
      </c>
      <c r="G527" t="s">
        <v>46</v>
      </c>
      <c r="K527">
        <v>85</v>
      </c>
      <c r="L527" s="10">
        <v>0.13671042824074073</v>
      </c>
      <c r="M527" s="11">
        <v>1.4429050925925929E-3</v>
      </c>
      <c r="N527" s="12">
        <v>42730</v>
      </c>
      <c r="O527" s="12">
        <v>45227</v>
      </c>
      <c r="P527" s="12">
        <v>36710</v>
      </c>
      <c r="Q527">
        <f t="shared" si="27"/>
        <v>42.73</v>
      </c>
      <c r="R527">
        <f t="shared" si="25"/>
        <v>45.226999999999997</v>
      </c>
      <c r="S527">
        <f t="shared" si="26"/>
        <v>36.71</v>
      </c>
      <c r="W527" s="25" t="str">
        <f>G527&amp;COUNTIF(G$2:G527,G527)</f>
        <v>Nigel Moore37</v>
      </c>
    </row>
    <row r="528" spans="1:23" x14ac:dyDescent="0.25">
      <c r="A528">
        <v>5</v>
      </c>
      <c r="B528">
        <v>13</v>
      </c>
      <c r="C528" t="s">
        <v>43</v>
      </c>
      <c r="E528" t="s">
        <v>44</v>
      </c>
      <c r="F528">
        <v>1</v>
      </c>
      <c r="G528" t="s">
        <v>46</v>
      </c>
      <c r="K528">
        <v>86</v>
      </c>
      <c r="L528" s="10">
        <v>0.13815662037037038</v>
      </c>
      <c r="M528" s="11">
        <v>1.4461921296296297E-3</v>
      </c>
      <c r="N528" s="12">
        <v>42682</v>
      </c>
      <c r="O528" s="12">
        <v>45553</v>
      </c>
      <c r="P528" s="12">
        <v>36716</v>
      </c>
      <c r="Q528">
        <f t="shared" si="27"/>
        <v>42.682000000000002</v>
      </c>
      <c r="R528">
        <f t="shared" si="25"/>
        <v>45.552999999999997</v>
      </c>
      <c r="S528">
        <f t="shared" si="26"/>
        <v>36.716000000000001</v>
      </c>
      <c r="W528" s="25" t="str">
        <f>G528&amp;COUNTIF(G$2:G528,G528)</f>
        <v>Nigel Moore38</v>
      </c>
    </row>
    <row r="529" spans="1:23" x14ac:dyDescent="0.25">
      <c r="A529">
        <v>5</v>
      </c>
      <c r="B529">
        <v>13</v>
      </c>
      <c r="C529" t="s">
        <v>43</v>
      </c>
      <c r="E529" t="s">
        <v>44</v>
      </c>
      <c r="F529">
        <v>1</v>
      </c>
      <c r="G529" t="s">
        <v>46</v>
      </c>
      <c r="K529">
        <v>87</v>
      </c>
      <c r="L529" s="10">
        <v>0.13960716435185186</v>
      </c>
      <c r="M529" s="11">
        <v>1.4505439814814815E-3</v>
      </c>
      <c r="N529" s="12">
        <v>42940</v>
      </c>
      <c r="O529" s="12">
        <v>45576</v>
      </c>
      <c r="P529" s="12">
        <v>36811</v>
      </c>
      <c r="Q529">
        <f t="shared" si="27"/>
        <v>42.94</v>
      </c>
      <c r="R529">
        <f t="shared" si="25"/>
        <v>45.576000000000001</v>
      </c>
      <c r="S529">
        <f t="shared" si="26"/>
        <v>36.811</v>
      </c>
      <c r="W529" s="25" t="str">
        <f>G529&amp;COUNTIF(G$2:G529,G529)</f>
        <v>Nigel Moore39</v>
      </c>
    </row>
    <row r="530" spans="1:23" x14ac:dyDescent="0.25">
      <c r="A530">
        <v>5</v>
      </c>
      <c r="B530">
        <v>13</v>
      </c>
      <c r="C530" t="s">
        <v>43</v>
      </c>
      <c r="E530" t="s">
        <v>44</v>
      </c>
      <c r="F530">
        <v>1</v>
      </c>
      <c r="G530" t="s">
        <v>46</v>
      </c>
      <c r="K530">
        <v>88</v>
      </c>
      <c r="L530" s="10">
        <v>0.14106071759259259</v>
      </c>
      <c r="M530" s="11">
        <v>1.4535532407407405E-3</v>
      </c>
      <c r="N530" s="12">
        <v>42885</v>
      </c>
      <c r="O530" s="12">
        <v>45509</v>
      </c>
      <c r="P530" s="12">
        <v>37193</v>
      </c>
      <c r="Q530">
        <f t="shared" si="27"/>
        <v>42.884999999999998</v>
      </c>
      <c r="R530">
        <f t="shared" ref="R530:R593" si="28">IF((O530/1000)&gt;10,(O530/1000))</f>
        <v>45.509</v>
      </c>
      <c r="S530">
        <f t="shared" ref="S530:S593" si="29">IF((P530/1000)&gt;10,(P530/1000))</f>
        <v>37.192999999999998</v>
      </c>
      <c r="W530" s="25" t="str">
        <f>G530&amp;COUNTIF(G$2:G530,G530)</f>
        <v>Nigel Moore40</v>
      </c>
    </row>
    <row r="531" spans="1:23" x14ac:dyDescent="0.25">
      <c r="A531">
        <v>5</v>
      </c>
      <c r="B531">
        <v>13</v>
      </c>
      <c r="C531" t="s">
        <v>43</v>
      </c>
      <c r="E531" t="s">
        <v>44</v>
      </c>
      <c r="F531">
        <v>1</v>
      </c>
      <c r="G531" t="s">
        <v>46</v>
      </c>
      <c r="K531">
        <v>89</v>
      </c>
      <c r="L531" s="10">
        <v>0.1425165625</v>
      </c>
      <c r="M531" s="11">
        <v>1.4558449074074074E-3</v>
      </c>
      <c r="N531" s="12">
        <v>43212</v>
      </c>
      <c r="O531" s="12">
        <v>45543</v>
      </c>
      <c r="P531" s="12">
        <v>37030</v>
      </c>
      <c r="Q531">
        <f t="shared" si="27"/>
        <v>43.212000000000003</v>
      </c>
      <c r="R531">
        <f t="shared" si="28"/>
        <v>45.542999999999999</v>
      </c>
      <c r="S531">
        <f t="shared" si="29"/>
        <v>37.03</v>
      </c>
      <c r="W531" s="25" t="str">
        <f>G531&amp;COUNTIF(G$2:G531,G531)</f>
        <v>Nigel Moore41</v>
      </c>
    </row>
    <row r="532" spans="1:23" x14ac:dyDescent="0.25">
      <c r="A532">
        <v>5</v>
      </c>
      <c r="B532">
        <v>13</v>
      </c>
      <c r="C532" t="s">
        <v>43</v>
      </c>
      <c r="E532" t="s">
        <v>44</v>
      </c>
      <c r="F532">
        <v>1</v>
      </c>
      <c r="G532" t="s">
        <v>46</v>
      </c>
      <c r="K532">
        <v>90</v>
      </c>
      <c r="L532" s="10">
        <v>0.14399490740740742</v>
      </c>
      <c r="M532" s="11">
        <v>1.4783449074074074E-3</v>
      </c>
      <c r="N532" s="12">
        <v>43325</v>
      </c>
      <c r="O532" s="12">
        <v>47018</v>
      </c>
      <c r="P532" s="12">
        <v>37386</v>
      </c>
      <c r="Q532">
        <f t="shared" si="27"/>
        <v>43.325000000000003</v>
      </c>
      <c r="R532">
        <f t="shared" si="28"/>
        <v>47.018000000000001</v>
      </c>
      <c r="S532">
        <f t="shared" si="29"/>
        <v>37.386000000000003</v>
      </c>
      <c r="W532" s="25" t="str">
        <f>G532&amp;COUNTIF(G$2:G532,G532)</f>
        <v>Nigel Moore42</v>
      </c>
    </row>
    <row r="533" spans="1:23" x14ac:dyDescent="0.25">
      <c r="A533">
        <v>5</v>
      </c>
      <c r="B533">
        <v>13</v>
      </c>
      <c r="C533" t="s">
        <v>43</v>
      </c>
      <c r="E533" t="s">
        <v>44</v>
      </c>
      <c r="F533">
        <v>1</v>
      </c>
      <c r="G533" t="s">
        <v>46</v>
      </c>
      <c r="K533">
        <v>91</v>
      </c>
      <c r="L533" s="10">
        <v>0.14545253472222222</v>
      </c>
      <c r="M533" s="11">
        <v>1.457627314814815E-3</v>
      </c>
      <c r="N533" s="12">
        <v>43075</v>
      </c>
      <c r="O533" s="12">
        <v>45976</v>
      </c>
      <c r="P533" s="12">
        <v>36888</v>
      </c>
      <c r="Q533">
        <f t="shared" si="27"/>
        <v>43.075000000000003</v>
      </c>
      <c r="R533">
        <f t="shared" si="28"/>
        <v>45.975999999999999</v>
      </c>
      <c r="S533">
        <f t="shared" si="29"/>
        <v>36.887999999999998</v>
      </c>
      <c r="W533" s="25" t="str">
        <f>G533&amp;COUNTIF(G$2:G533,G533)</f>
        <v>Nigel Moore43</v>
      </c>
    </row>
    <row r="534" spans="1:23" x14ac:dyDescent="0.25">
      <c r="A534">
        <v>5</v>
      </c>
      <c r="B534">
        <v>13</v>
      </c>
      <c r="C534" t="s">
        <v>43</v>
      </c>
      <c r="E534" t="s">
        <v>44</v>
      </c>
      <c r="F534">
        <v>1</v>
      </c>
      <c r="G534" t="s">
        <v>46</v>
      </c>
      <c r="K534">
        <v>92</v>
      </c>
      <c r="L534" s="10">
        <v>0.14692085648148148</v>
      </c>
      <c r="M534" s="11">
        <v>1.4683217592592595E-3</v>
      </c>
      <c r="N534" s="12">
        <v>43350</v>
      </c>
      <c r="O534" s="12">
        <v>46480</v>
      </c>
      <c r="P534" s="12">
        <v>37033</v>
      </c>
      <c r="Q534">
        <f t="shared" si="27"/>
        <v>43.35</v>
      </c>
      <c r="R534">
        <f t="shared" si="28"/>
        <v>46.48</v>
      </c>
      <c r="S534">
        <f t="shared" si="29"/>
        <v>37.033000000000001</v>
      </c>
      <c r="W534" s="25" t="str">
        <f>G534&amp;COUNTIF(G$2:G534,G534)</f>
        <v>Nigel Moore44</v>
      </c>
    </row>
    <row r="535" spans="1:23" x14ac:dyDescent="0.25">
      <c r="A535">
        <v>5</v>
      </c>
      <c r="B535">
        <v>13</v>
      </c>
      <c r="C535" t="s">
        <v>43</v>
      </c>
      <c r="E535" t="s">
        <v>44</v>
      </c>
      <c r="F535">
        <v>1</v>
      </c>
      <c r="G535" t="s">
        <v>46</v>
      </c>
      <c r="K535">
        <v>93</v>
      </c>
      <c r="L535" s="10">
        <v>0.14837517361111111</v>
      </c>
      <c r="M535" s="11">
        <v>1.4543171296296294E-3</v>
      </c>
      <c r="N535" s="12">
        <v>42977</v>
      </c>
      <c r="O535" s="12">
        <v>45589</v>
      </c>
      <c r="P535" s="12">
        <v>37087</v>
      </c>
      <c r="Q535">
        <f t="shared" si="27"/>
        <v>42.976999999999997</v>
      </c>
      <c r="R535">
        <f t="shared" si="28"/>
        <v>45.588999999999999</v>
      </c>
      <c r="S535">
        <f t="shared" si="29"/>
        <v>37.087000000000003</v>
      </c>
      <c r="W535" s="25" t="str">
        <f>G535&amp;COUNTIF(G$2:G535,G535)</f>
        <v>Nigel Moore45</v>
      </c>
    </row>
    <row r="536" spans="1:23" x14ac:dyDescent="0.25">
      <c r="A536">
        <v>5</v>
      </c>
      <c r="B536">
        <v>13</v>
      </c>
      <c r="C536" t="s">
        <v>43</v>
      </c>
      <c r="E536" t="s">
        <v>44</v>
      </c>
      <c r="F536">
        <v>1</v>
      </c>
      <c r="G536" t="s">
        <v>46</v>
      </c>
      <c r="K536">
        <v>94</v>
      </c>
      <c r="L536" s="10">
        <v>0.14983979166666667</v>
      </c>
      <c r="M536" s="11">
        <v>1.4646180555555556E-3</v>
      </c>
      <c r="N536" s="12">
        <v>43181</v>
      </c>
      <c r="O536" s="12">
        <v>46532</v>
      </c>
      <c r="P536" s="12">
        <v>36830</v>
      </c>
      <c r="Q536">
        <f t="shared" si="27"/>
        <v>43.180999999999997</v>
      </c>
      <c r="R536">
        <f t="shared" si="28"/>
        <v>46.531999999999996</v>
      </c>
      <c r="S536">
        <f t="shared" si="29"/>
        <v>36.83</v>
      </c>
      <c r="W536" s="25" t="str">
        <f>G536&amp;COUNTIF(G$2:G536,G536)</f>
        <v>Nigel Moore46</v>
      </c>
    </row>
    <row r="537" spans="1:23" x14ac:dyDescent="0.25">
      <c r="A537">
        <v>5</v>
      </c>
      <c r="B537">
        <v>13</v>
      </c>
      <c r="C537" t="s">
        <v>43</v>
      </c>
      <c r="E537" t="s">
        <v>44</v>
      </c>
      <c r="F537">
        <v>1</v>
      </c>
      <c r="G537" t="s">
        <v>46</v>
      </c>
      <c r="K537">
        <v>95</v>
      </c>
      <c r="L537" s="10">
        <v>0.15129377314814815</v>
      </c>
      <c r="M537" s="11">
        <v>1.4539814814814814E-3</v>
      </c>
      <c r="N537" s="12">
        <v>42945</v>
      </c>
      <c r="O537" s="12">
        <v>45672</v>
      </c>
      <c r="P537" s="12">
        <v>37007</v>
      </c>
      <c r="Q537">
        <f t="shared" si="27"/>
        <v>42.945</v>
      </c>
      <c r="R537">
        <f t="shared" si="28"/>
        <v>45.671999999999997</v>
      </c>
      <c r="S537">
        <f t="shared" si="29"/>
        <v>37.006999999999998</v>
      </c>
      <c r="W537" s="25" t="str">
        <f>G537&amp;COUNTIF(G$2:G537,G537)</f>
        <v>Nigel Moore47</v>
      </c>
    </row>
    <row r="538" spans="1:23" x14ac:dyDescent="0.25">
      <c r="A538">
        <v>5</v>
      </c>
      <c r="B538">
        <v>13</v>
      </c>
      <c r="C538" t="s">
        <v>43</v>
      </c>
      <c r="E538" t="s">
        <v>44</v>
      </c>
      <c r="F538">
        <v>1</v>
      </c>
      <c r="G538" t="s">
        <v>46</v>
      </c>
      <c r="K538">
        <v>96</v>
      </c>
      <c r="L538" s="10">
        <v>0.15274998842592594</v>
      </c>
      <c r="M538" s="11">
        <v>1.4562152777777778E-3</v>
      </c>
      <c r="N538" s="12">
        <v>42953</v>
      </c>
      <c r="O538" s="12">
        <v>45511</v>
      </c>
      <c r="P538" s="12">
        <v>37353</v>
      </c>
      <c r="Q538">
        <f t="shared" si="27"/>
        <v>42.953000000000003</v>
      </c>
      <c r="R538">
        <f t="shared" si="28"/>
        <v>45.511000000000003</v>
      </c>
      <c r="S538">
        <f t="shared" si="29"/>
        <v>37.353000000000002</v>
      </c>
      <c r="W538" s="25" t="str">
        <f>G538&amp;COUNTIF(G$2:G538,G538)</f>
        <v>Nigel Moore48</v>
      </c>
    </row>
    <row r="539" spans="1:23" x14ac:dyDescent="0.25">
      <c r="A539">
        <v>5</v>
      </c>
      <c r="B539">
        <v>13</v>
      </c>
      <c r="C539" t="s">
        <v>43</v>
      </c>
      <c r="E539" t="s">
        <v>44</v>
      </c>
      <c r="F539">
        <v>1</v>
      </c>
      <c r="G539" t="s">
        <v>46</v>
      </c>
      <c r="K539">
        <v>97</v>
      </c>
      <c r="L539" s="10">
        <v>0.1542080439814815</v>
      </c>
      <c r="M539" s="11">
        <v>1.4580555555555555E-3</v>
      </c>
      <c r="N539" s="12">
        <v>43148</v>
      </c>
      <c r="O539" s="12">
        <v>45647</v>
      </c>
      <c r="P539" s="12">
        <v>37181</v>
      </c>
      <c r="Q539">
        <f t="shared" si="27"/>
        <v>43.148000000000003</v>
      </c>
      <c r="R539">
        <f t="shared" si="28"/>
        <v>45.646999999999998</v>
      </c>
      <c r="S539">
        <f t="shared" si="29"/>
        <v>37.180999999999997</v>
      </c>
      <c r="W539" s="25" t="str">
        <f>G539&amp;COUNTIF(G$2:G539,G539)</f>
        <v>Nigel Moore49</v>
      </c>
    </row>
    <row r="540" spans="1:23" x14ac:dyDescent="0.25">
      <c r="A540">
        <v>5</v>
      </c>
      <c r="B540">
        <v>13</v>
      </c>
      <c r="C540" t="s">
        <v>43</v>
      </c>
      <c r="E540" t="s">
        <v>44</v>
      </c>
      <c r="F540">
        <v>1</v>
      </c>
      <c r="G540" t="s">
        <v>46</v>
      </c>
      <c r="K540">
        <v>98</v>
      </c>
      <c r="L540" s="10">
        <v>0.15566180555555556</v>
      </c>
      <c r="M540" s="11">
        <v>1.4537615740740741E-3</v>
      </c>
      <c r="N540" s="12">
        <v>42971</v>
      </c>
      <c r="O540" s="12">
        <v>45667</v>
      </c>
      <c r="P540" s="12">
        <v>36967</v>
      </c>
      <c r="Q540">
        <f t="shared" si="27"/>
        <v>42.970999999999997</v>
      </c>
      <c r="R540">
        <f t="shared" si="28"/>
        <v>45.667000000000002</v>
      </c>
      <c r="S540">
        <f t="shared" si="29"/>
        <v>36.966999999999999</v>
      </c>
      <c r="W540" s="25" t="str">
        <f>G540&amp;COUNTIF(G$2:G540,G540)</f>
        <v>Nigel Moore50</v>
      </c>
    </row>
    <row r="541" spans="1:23" x14ac:dyDescent="0.25">
      <c r="A541">
        <v>5</v>
      </c>
      <c r="B541">
        <v>13</v>
      </c>
      <c r="C541" t="s">
        <v>43</v>
      </c>
      <c r="E541" t="s">
        <v>44</v>
      </c>
      <c r="F541">
        <v>1</v>
      </c>
      <c r="G541" t="s">
        <v>46</v>
      </c>
      <c r="K541">
        <v>99</v>
      </c>
      <c r="L541" s="10">
        <v>0.15711928240740741</v>
      </c>
      <c r="M541" s="11">
        <v>1.4574768518518519E-3</v>
      </c>
      <c r="N541" s="12">
        <v>43050</v>
      </c>
      <c r="O541" s="12">
        <v>45952</v>
      </c>
      <c r="P541" s="12">
        <v>36924</v>
      </c>
      <c r="Q541">
        <f t="shared" si="27"/>
        <v>43.05</v>
      </c>
      <c r="R541">
        <f t="shared" si="28"/>
        <v>45.951999999999998</v>
      </c>
      <c r="S541">
        <f t="shared" si="29"/>
        <v>36.923999999999999</v>
      </c>
      <c r="W541" s="25" t="str">
        <f>G541&amp;COUNTIF(G$2:G541,G541)</f>
        <v>Nigel Moore51</v>
      </c>
    </row>
    <row r="542" spans="1:23" x14ac:dyDescent="0.25">
      <c r="A542">
        <v>5</v>
      </c>
      <c r="B542">
        <v>13</v>
      </c>
      <c r="C542" t="s">
        <v>43</v>
      </c>
      <c r="E542" t="s">
        <v>44</v>
      </c>
      <c r="F542">
        <v>1</v>
      </c>
      <c r="G542" t="s">
        <v>46</v>
      </c>
      <c r="K542">
        <v>100</v>
      </c>
      <c r="L542" s="10">
        <v>0.15857869212962963</v>
      </c>
      <c r="M542" s="11">
        <v>1.4594097222222222E-3</v>
      </c>
      <c r="N542" s="12">
        <v>43192</v>
      </c>
      <c r="O542" s="12">
        <v>45945</v>
      </c>
      <c r="P542" s="12">
        <v>36956</v>
      </c>
      <c r="Q542">
        <f t="shared" si="27"/>
        <v>43.192</v>
      </c>
      <c r="R542">
        <f t="shared" si="28"/>
        <v>45.945</v>
      </c>
      <c r="S542">
        <f t="shared" si="29"/>
        <v>36.956000000000003</v>
      </c>
      <c r="W542" s="25" t="str">
        <f>G542&amp;COUNTIF(G$2:G542,G542)</f>
        <v>Nigel Moore52</v>
      </c>
    </row>
    <row r="543" spans="1:23" x14ac:dyDescent="0.25">
      <c r="A543">
        <v>5</v>
      </c>
      <c r="B543">
        <v>13</v>
      </c>
      <c r="C543" t="s">
        <v>43</v>
      </c>
      <c r="E543" t="s">
        <v>44</v>
      </c>
      <c r="F543">
        <v>1</v>
      </c>
      <c r="G543" t="s">
        <v>46</v>
      </c>
      <c r="K543">
        <v>101</v>
      </c>
      <c r="L543" s="10">
        <v>0.16004212962962963</v>
      </c>
      <c r="M543" s="11">
        <v>1.4634374999999997E-3</v>
      </c>
      <c r="N543" s="12">
        <v>43221</v>
      </c>
      <c r="O543" s="12">
        <v>46132</v>
      </c>
      <c r="P543" s="12">
        <v>37088</v>
      </c>
      <c r="Q543">
        <f t="shared" si="27"/>
        <v>43.220999999999997</v>
      </c>
      <c r="R543">
        <f t="shared" si="28"/>
        <v>46.131999999999998</v>
      </c>
      <c r="S543">
        <f t="shared" si="29"/>
        <v>37.088000000000001</v>
      </c>
      <c r="W543" s="25" t="str">
        <f>G543&amp;COUNTIF(G$2:G543,G543)</f>
        <v>Nigel Moore53</v>
      </c>
    </row>
    <row r="544" spans="1:23" x14ac:dyDescent="0.25">
      <c r="A544">
        <v>5</v>
      </c>
      <c r="B544">
        <v>13</v>
      </c>
      <c r="C544" t="s">
        <v>43</v>
      </c>
      <c r="E544" t="s">
        <v>44</v>
      </c>
      <c r="F544">
        <v>1</v>
      </c>
      <c r="G544" t="s">
        <v>46</v>
      </c>
      <c r="K544">
        <v>102</v>
      </c>
      <c r="L544" s="10">
        <v>0.1614897337962963</v>
      </c>
      <c r="M544" s="11">
        <v>1.4476041666666667E-3</v>
      </c>
      <c r="N544" s="12">
        <v>43018</v>
      </c>
      <c r="O544" s="12">
        <v>45357</v>
      </c>
      <c r="P544" s="12">
        <v>36698</v>
      </c>
      <c r="Q544">
        <f t="shared" si="27"/>
        <v>43.018000000000001</v>
      </c>
      <c r="R544">
        <f t="shared" si="28"/>
        <v>45.356999999999999</v>
      </c>
      <c r="S544">
        <f t="shared" si="29"/>
        <v>36.698</v>
      </c>
      <c r="W544" s="25" t="str">
        <f>G544&amp;COUNTIF(G$2:G544,G544)</f>
        <v>Nigel Moore54</v>
      </c>
    </row>
    <row r="545" spans="1:23" x14ac:dyDescent="0.25">
      <c r="A545">
        <v>5</v>
      </c>
      <c r="B545">
        <v>13</v>
      </c>
      <c r="C545" t="s">
        <v>43</v>
      </c>
      <c r="E545" t="s">
        <v>44</v>
      </c>
      <c r="F545">
        <v>1</v>
      </c>
      <c r="G545" t="s">
        <v>46</v>
      </c>
      <c r="K545">
        <v>103</v>
      </c>
      <c r="L545" s="10">
        <v>0.16294809027777776</v>
      </c>
      <c r="M545" s="11">
        <v>1.4583564814814815E-3</v>
      </c>
      <c r="N545" s="12">
        <v>43159</v>
      </c>
      <c r="O545" s="12">
        <v>45920</v>
      </c>
      <c r="P545" s="12">
        <v>36923</v>
      </c>
      <c r="Q545">
        <f t="shared" si="27"/>
        <v>43.158999999999999</v>
      </c>
      <c r="R545">
        <f t="shared" si="28"/>
        <v>45.92</v>
      </c>
      <c r="S545">
        <f t="shared" si="29"/>
        <v>36.923000000000002</v>
      </c>
      <c r="W545" s="25" t="str">
        <f>G545&amp;COUNTIF(G$2:G545,G545)</f>
        <v>Nigel Moore55</v>
      </c>
    </row>
    <row r="546" spans="1:23" x14ac:dyDescent="0.25">
      <c r="A546">
        <v>5</v>
      </c>
      <c r="B546">
        <v>13</v>
      </c>
      <c r="C546" t="s">
        <v>43</v>
      </c>
      <c r="E546" t="s">
        <v>44</v>
      </c>
      <c r="F546">
        <v>1</v>
      </c>
      <c r="G546" t="s">
        <v>46</v>
      </c>
      <c r="K546">
        <v>104</v>
      </c>
      <c r="L546" s="10">
        <v>0.16440693287037036</v>
      </c>
      <c r="M546" s="11">
        <v>1.4588425925925925E-3</v>
      </c>
      <c r="N546" s="12">
        <v>42933</v>
      </c>
      <c r="O546" s="12">
        <v>46005</v>
      </c>
      <c r="P546" s="12">
        <v>37106</v>
      </c>
      <c r="Q546">
        <f t="shared" si="27"/>
        <v>42.933</v>
      </c>
      <c r="R546">
        <f t="shared" si="28"/>
        <v>46.005000000000003</v>
      </c>
      <c r="S546">
        <f t="shared" si="29"/>
        <v>37.106000000000002</v>
      </c>
      <c r="W546" s="25" t="str">
        <f>G546&amp;COUNTIF(G$2:G546,G546)</f>
        <v>Nigel Moore56</v>
      </c>
    </row>
    <row r="547" spans="1:23" x14ac:dyDescent="0.25">
      <c r="A547">
        <v>5</v>
      </c>
      <c r="B547">
        <v>13</v>
      </c>
      <c r="C547" t="s">
        <v>43</v>
      </c>
      <c r="E547" t="s">
        <v>44</v>
      </c>
      <c r="F547">
        <v>1</v>
      </c>
      <c r="G547" t="s">
        <v>46</v>
      </c>
      <c r="K547">
        <v>105</v>
      </c>
      <c r="L547" s="10">
        <v>0.16587668981481482</v>
      </c>
      <c r="M547" s="11">
        <v>1.4697569444444445E-3</v>
      </c>
      <c r="N547" s="12">
        <v>43846</v>
      </c>
      <c r="O547" s="12">
        <v>46006</v>
      </c>
      <c r="P547" s="12">
        <v>37135</v>
      </c>
      <c r="Q547">
        <f t="shared" si="27"/>
        <v>43.845999999999997</v>
      </c>
      <c r="R547">
        <f t="shared" si="28"/>
        <v>46.006</v>
      </c>
      <c r="S547">
        <f t="shared" si="29"/>
        <v>37.134999999999998</v>
      </c>
      <c r="W547" s="25" t="str">
        <f>G547&amp;COUNTIF(G$2:G547,G547)</f>
        <v>Nigel Moore57</v>
      </c>
    </row>
    <row r="548" spans="1:23" x14ac:dyDescent="0.25">
      <c r="A548">
        <v>5</v>
      </c>
      <c r="B548">
        <v>13</v>
      </c>
      <c r="C548" t="s">
        <v>43</v>
      </c>
      <c r="E548" t="s">
        <v>44</v>
      </c>
      <c r="F548">
        <v>1</v>
      </c>
      <c r="G548" t="s">
        <v>46</v>
      </c>
      <c r="K548">
        <v>106</v>
      </c>
      <c r="L548" s="10">
        <v>0.16734144675925924</v>
      </c>
      <c r="M548" s="11">
        <v>1.4647569444444445E-3</v>
      </c>
      <c r="N548" s="12">
        <v>43321</v>
      </c>
      <c r="O548" s="12">
        <v>46108</v>
      </c>
      <c r="P548" s="12">
        <v>37126</v>
      </c>
      <c r="Q548">
        <f t="shared" si="27"/>
        <v>43.320999999999998</v>
      </c>
      <c r="R548">
        <f t="shared" si="28"/>
        <v>46.107999999999997</v>
      </c>
      <c r="S548">
        <f t="shared" si="29"/>
        <v>37.125999999999998</v>
      </c>
      <c r="W548" s="25" t="str">
        <f>G548&amp;COUNTIF(G$2:G548,G548)</f>
        <v>Nigel Moore58</v>
      </c>
    </row>
    <row r="549" spans="1:23" x14ac:dyDescent="0.25">
      <c r="A549">
        <v>5</v>
      </c>
      <c r="B549">
        <v>13</v>
      </c>
      <c r="C549" t="s">
        <v>43</v>
      </c>
      <c r="E549" t="s">
        <v>44</v>
      </c>
      <c r="F549">
        <v>1</v>
      </c>
      <c r="G549" t="s">
        <v>46</v>
      </c>
      <c r="K549">
        <v>107</v>
      </c>
      <c r="L549" s="10">
        <v>0.16880575231481479</v>
      </c>
      <c r="M549" s="11">
        <v>1.4643055555555555E-3</v>
      </c>
      <c r="N549" s="12">
        <v>43621</v>
      </c>
      <c r="O549" s="12">
        <v>46036</v>
      </c>
      <c r="P549" s="12">
        <v>36859</v>
      </c>
      <c r="Q549">
        <f t="shared" si="27"/>
        <v>43.621000000000002</v>
      </c>
      <c r="R549">
        <f t="shared" si="28"/>
        <v>46.036000000000001</v>
      </c>
      <c r="S549">
        <f t="shared" si="29"/>
        <v>36.859000000000002</v>
      </c>
      <c r="W549" s="25" t="str">
        <f>G549&amp;COUNTIF(G$2:G549,G549)</f>
        <v>Nigel Moore59</v>
      </c>
    </row>
    <row r="550" spans="1:23" x14ac:dyDescent="0.25">
      <c r="A550">
        <v>6</v>
      </c>
      <c r="B550">
        <v>59</v>
      </c>
      <c r="C550" t="s">
        <v>47</v>
      </c>
      <c r="E550" t="s">
        <v>48</v>
      </c>
      <c r="F550">
        <v>3</v>
      </c>
      <c r="G550" t="s">
        <v>49</v>
      </c>
      <c r="K550">
        <v>1</v>
      </c>
      <c r="L550" s="10">
        <v>1.4429745370370369E-3</v>
      </c>
      <c r="M550" s="11">
        <v>1.4429745370370369E-3</v>
      </c>
      <c r="O550" s="12">
        <v>44699</v>
      </c>
      <c r="P550" s="12">
        <v>36008</v>
      </c>
      <c r="Q550" t="b">
        <f t="shared" si="27"/>
        <v>0</v>
      </c>
      <c r="R550">
        <f t="shared" si="28"/>
        <v>44.698999999999998</v>
      </c>
      <c r="S550">
        <f t="shared" si="29"/>
        <v>36.008000000000003</v>
      </c>
      <c r="W550" s="25" t="str">
        <f>G550&amp;COUNTIF(G$2:G550,G550)</f>
        <v>Arjun Maini1</v>
      </c>
    </row>
    <row r="551" spans="1:23" x14ac:dyDescent="0.25">
      <c r="A551">
        <v>6</v>
      </c>
      <c r="B551">
        <v>59</v>
      </c>
      <c r="C551" t="s">
        <v>47</v>
      </c>
      <c r="E551" t="s">
        <v>48</v>
      </c>
      <c r="F551">
        <v>3</v>
      </c>
      <c r="G551" t="s">
        <v>49</v>
      </c>
      <c r="K551">
        <v>2</v>
      </c>
      <c r="L551" s="10">
        <v>2.8468518518518517E-3</v>
      </c>
      <c r="M551" s="11">
        <v>1.403877314814815E-3</v>
      </c>
      <c r="N551" s="12">
        <v>41768</v>
      </c>
      <c r="O551" s="12">
        <v>44083</v>
      </c>
      <c r="P551" s="12">
        <v>35444</v>
      </c>
      <c r="Q551">
        <f t="shared" si="27"/>
        <v>41.768000000000001</v>
      </c>
      <c r="R551">
        <f t="shared" si="28"/>
        <v>44.082999999999998</v>
      </c>
      <c r="S551">
        <f t="shared" si="29"/>
        <v>35.444000000000003</v>
      </c>
      <c r="W551" s="25" t="str">
        <f>G551&amp;COUNTIF(G$2:G551,G551)</f>
        <v>Arjun Maini2</v>
      </c>
    </row>
    <row r="552" spans="1:23" x14ac:dyDescent="0.25">
      <c r="A552">
        <v>6</v>
      </c>
      <c r="B552">
        <v>59</v>
      </c>
      <c r="C552" t="s">
        <v>47</v>
      </c>
      <c r="E552" t="s">
        <v>48</v>
      </c>
      <c r="F552">
        <v>3</v>
      </c>
      <c r="G552" t="s">
        <v>49</v>
      </c>
      <c r="K552">
        <v>3</v>
      </c>
      <c r="L552" s="10">
        <v>4.2409490740740741E-3</v>
      </c>
      <c r="M552" s="11">
        <v>1.3940972222222221E-3</v>
      </c>
      <c r="N552" s="12">
        <v>41267</v>
      </c>
      <c r="O552" s="12">
        <v>43931</v>
      </c>
      <c r="P552" s="12">
        <v>35252</v>
      </c>
      <c r="Q552">
        <f t="shared" si="27"/>
        <v>41.267000000000003</v>
      </c>
      <c r="R552">
        <f t="shared" si="28"/>
        <v>43.930999999999997</v>
      </c>
      <c r="S552">
        <f t="shared" si="29"/>
        <v>35.252000000000002</v>
      </c>
      <c r="W552" s="25" t="str">
        <f>G552&amp;COUNTIF(G$2:G552,G552)</f>
        <v>Arjun Maini3</v>
      </c>
    </row>
    <row r="553" spans="1:23" x14ac:dyDescent="0.25">
      <c r="A553">
        <v>6</v>
      </c>
      <c r="B553">
        <v>59</v>
      </c>
      <c r="C553" t="s">
        <v>47</v>
      </c>
      <c r="E553" t="s">
        <v>48</v>
      </c>
      <c r="F553">
        <v>3</v>
      </c>
      <c r="G553" t="s">
        <v>49</v>
      </c>
      <c r="K553">
        <v>4</v>
      </c>
      <c r="L553" s="10">
        <v>5.6476851851851853E-3</v>
      </c>
      <c r="M553" s="11">
        <v>1.4067361111111112E-3</v>
      </c>
      <c r="N553" s="12">
        <v>42096</v>
      </c>
      <c r="O553" s="12">
        <v>44198</v>
      </c>
      <c r="P553" s="12">
        <v>35248</v>
      </c>
      <c r="Q553">
        <f t="shared" si="27"/>
        <v>42.095999999999997</v>
      </c>
      <c r="R553">
        <f t="shared" si="28"/>
        <v>44.198</v>
      </c>
      <c r="S553">
        <f t="shared" si="29"/>
        <v>35.247999999999998</v>
      </c>
      <c r="W553" s="25" t="str">
        <f>G553&amp;COUNTIF(G$2:G553,G553)</f>
        <v>Arjun Maini4</v>
      </c>
    </row>
    <row r="554" spans="1:23" x14ac:dyDescent="0.25">
      <c r="A554">
        <v>6</v>
      </c>
      <c r="B554">
        <v>59</v>
      </c>
      <c r="C554" t="s">
        <v>47</v>
      </c>
      <c r="E554" t="s">
        <v>48</v>
      </c>
      <c r="F554">
        <v>3</v>
      </c>
      <c r="G554" t="s">
        <v>49</v>
      </c>
      <c r="K554">
        <v>5</v>
      </c>
      <c r="L554" s="10">
        <v>7.0404629629629628E-3</v>
      </c>
      <c r="M554" s="11">
        <v>1.3927777777777777E-3</v>
      </c>
      <c r="N554" s="12">
        <v>41594</v>
      </c>
      <c r="O554" s="12">
        <v>43470</v>
      </c>
      <c r="P554" s="12">
        <v>35272</v>
      </c>
      <c r="Q554">
        <f t="shared" si="27"/>
        <v>41.594000000000001</v>
      </c>
      <c r="R554">
        <f t="shared" si="28"/>
        <v>43.47</v>
      </c>
      <c r="S554">
        <f t="shared" si="29"/>
        <v>35.271999999999998</v>
      </c>
      <c r="W554" s="25" t="str">
        <f>G554&amp;COUNTIF(G$2:G554,G554)</f>
        <v>Arjun Maini5</v>
      </c>
    </row>
    <row r="555" spans="1:23" x14ac:dyDescent="0.25">
      <c r="A555">
        <v>6</v>
      </c>
      <c r="B555">
        <v>59</v>
      </c>
      <c r="C555" t="s">
        <v>47</v>
      </c>
      <c r="E555" t="s">
        <v>48</v>
      </c>
      <c r="F555">
        <v>3</v>
      </c>
      <c r="G555" t="s">
        <v>49</v>
      </c>
      <c r="K555">
        <v>6</v>
      </c>
      <c r="L555" s="10">
        <v>8.434305555555556E-3</v>
      </c>
      <c r="M555" s="11">
        <v>1.3938425925925926E-3</v>
      </c>
      <c r="N555" s="12">
        <v>41401</v>
      </c>
      <c r="O555" s="12">
        <v>43757</v>
      </c>
      <c r="P555" s="12">
        <v>35270</v>
      </c>
      <c r="Q555">
        <f t="shared" si="27"/>
        <v>41.401000000000003</v>
      </c>
      <c r="R555">
        <f t="shared" si="28"/>
        <v>43.756999999999998</v>
      </c>
      <c r="S555">
        <f t="shared" si="29"/>
        <v>35.270000000000003</v>
      </c>
      <c r="W555" s="25" t="str">
        <f>G555&amp;COUNTIF(G$2:G555,G555)</f>
        <v>Arjun Maini6</v>
      </c>
    </row>
    <row r="556" spans="1:23" x14ac:dyDescent="0.25">
      <c r="A556">
        <v>6</v>
      </c>
      <c r="B556">
        <v>59</v>
      </c>
      <c r="C556" t="s">
        <v>47</v>
      </c>
      <c r="E556" t="s">
        <v>48</v>
      </c>
      <c r="F556">
        <v>3</v>
      </c>
      <c r="G556" t="s">
        <v>49</v>
      </c>
      <c r="K556">
        <v>7</v>
      </c>
      <c r="L556" s="10">
        <v>9.832141203703704E-3</v>
      </c>
      <c r="M556" s="11">
        <v>1.397835648148148E-3</v>
      </c>
      <c r="N556" s="12">
        <v>41951</v>
      </c>
      <c r="O556" s="12">
        <v>43570</v>
      </c>
      <c r="P556" s="12">
        <v>35252</v>
      </c>
      <c r="Q556">
        <f t="shared" si="27"/>
        <v>41.951000000000001</v>
      </c>
      <c r="R556">
        <f t="shared" si="28"/>
        <v>43.57</v>
      </c>
      <c r="S556">
        <f t="shared" si="29"/>
        <v>35.252000000000002</v>
      </c>
      <c r="W556" s="25" t="str">
        <f>G556&amp;COUNTIF(G$2:G556,G556)</f>
        <v>Arjun Maini7</v>
      </c>
    </row>
    <row r="557" spans="1:23" x14ac:dyDescent="0.25">
      <c r="A557">
        <v>6</v>
      </c>
      <c r="B557">
        <v>59</v>
      </c>
      <c r="C557" t="s">
        <v>47</v>
      </c>
      <c r="E557" t="s">
        <v>48</v>
      </c>
      <c r="F557">
        <v>3</v>
      </c>
      <c r="G557" t="s">
        <v>49</v>
      </c>
      <c r="K557">
        <v>8</v>
      </c>
      <c r="L557" s="10">
        <v>1.1220428240740739E-2</v>
      </c>
      <c r="M557" s="11">
        <v>1.3882870370370371E-3</v>
      </c>
      <c r="N557" s="12">
        <v>41336</v>
      </c>
      <c r="O557" s="12">
        <v>43454</v>
      </c>
      <c r="P557" s="12">
        <v>35158</v>
      </c>
      <c r="Q557">
        <f t="shared" si="27"/>
        <v>41.335999999999999</v>
      </c>
      <c r="R557">
        <f t="shared" si="28"/>
        <v>43.454000000000001</v>
      </c>
      <c r="S557">
        <f t="shared" si="29"/>
        <v>35.158000000000001</v>
      </c>
      <c r="W557" s="25" t="str">
        <f>G557&amp;COUNTIF(G$2:G557,G557)</f>
        <v>Arjun Maini8</v>
      </c>
    </row>
    <row r="558" spans="1:23" x14ac:dyDescent="0.25">
      <c r="A558">
        <v>6</v>
      </c>
      <c r="B558">
        <v>59</v>
      </c>
      <c r="C558" t="s">
        <v>47</v>
      </c>
      <c r="E558" t="s">
        <v>48</v>
      </c>
      <c r="F558">
        <v>3</v>
      </c>
      <c r="G558" t="s">
        <v>49</v>
      </c>
      <c r="K558">
        <v>9</v>
      </c>
      <c r="L558" s="10">
        <v>1.2602708333333332E-2</v>
      </c>
      <c r="M558" s="11">
        <v>1.3822800925925927E-3</v>
      </c>
      <c r="N558" s="12">
        <v>41175</v>
      </c>
      <c r="O558" s="12">
        <v>43269</v>
      </c>
      <c r="P558" s="12">
        <v>34985</v>
      </c>
      <c r="Q558">
        <f t="shared" si="27"/>
        <v>41.174999999999997</v>
      </c>
      <c r="R558">
        <f t="shared" si="28"/>
        <v>43.268999999999998</v>
      </c>
      <c r="S558">
        <f t="shared" si="29"/>
        <v>34.984999999999999</v>
      </c>
      <c r="W558" s="25" t="str">
        <f>G558&amp;COUNTIF(G$2:G558,G558)</f>
        <v>Arjun Maini9</v>
      </c>
    </row>
    <row r="559" spans="1:23" x14ac:dyDescent="0.25">
      <c r="A559">
        <v>6</v>
      </c>
      <c r="B559">
        <v>59</v>
      </c>
      <c r="C559" t="s">
        <v>47</v>
      </c>
      <c r="E559" t="s">
        <v>48</v>
      </c>
      <c r="F559">
        <v>3</v>
      </c>
      <c r="G559" t="s">
        <v>49</v>
      </c>
      <c r="K559">
        <v>10</v>
      </c>
      <c r="L559" s="10">
        <v>1.3997175925925927E-2</v>
      </c>
      <c r="M559" s="11">
        <v>1.3944675925925923E-3</v>
      </c>
      <c r="N559" s="12">
        <v>41233</v>
      </c>
      <c r="O559" s="12">
        <v>43739</v>
      </c>
      <c r="P559" s="12">
        <v>35510</v>
      </c>
      <c r="Q559">
        <f t="shared" si="27"/>
        <v>41.232999999999997</v>
      </c>
      <c r="R559">
        <f t="shared" si="28"/>
        <v>43.738999999999997</v>
      </c>
      <c r="S559">
        <f t="shared" si="29"/>
        <v>35.51</v>
      </c>
      <c r="W559" s="25" t="str">
        <f>G559&amp;COUNTIF(G$2:G559,G559)</f>
        <v>Arjun Maini10</v>
      </c>
    </row>
    <row r="560" spans="1:23" x14ac:dyDescent="0.25">
      <c r="A560">
        <v>6</v>
      </c>
      <c r="B560">
        <v>59</v>
      </c>
      <c r="C560" t="s">
        <v>47</v>
      </c>
      <c r="E560" t="s">
        <v>48</v>
      </c>
      <c r="F560">
        <v>3</v>
      </c>
      <c r="G560" t="s">
        <v>49</v>
      </c>
      <c r="K560">
        <v>11</v>
      </c>
      <c r="L560" s="10">
        <v>1.541045138888889E-2</v>
      </c>
      <c r="M560" s="11">
        <v>1.4132754629629632E-3</v>
      </c>
      <c r="N560" s="12">
        <v>42908</v>
      </c>
      <c r="O560" s="12">
        <v>43843</v>
      </c>
      <c r="P560" s="12">
        <v>35356</v>
      </c>
      <c r="Q560">
        <f t="shared" si="27"/>
        <v>42.908000000000001</v>
      </c>
      <c r="R560">
        <f t="shared" si="28"/>
        <v>43.843000000000004</v>
      </c>
      <c r="S560">
        <f t="shared" si="29"/>
        <v>35.356000000000002</v>
      </c>
      <c r="W560" s="25" t="str">
        <f>G560&amp;COUNTIF(G$2:G560,G560)</f>
        <v>Arjun Maini11</v>
      </c>
    </row>
    <row r="561" spans="1:23" x14ac:dyDescent="0.25">
      <c r="A561">
        <v>6</v>
      </c>
      <c r="B561">
        <v>59</v>
      </c>
      <c r="C561" t="s">
        <v>47</v>
      </c>
      <c r="E561" t="s">
        <v>48</v>
      </c>
      <c r="F561">
        <v>3</v>
      </c>
      <c r="G561" t="s">
        <v>49</v>
      </c>
      <c r="K561">
        <v>12</v>
      </c>
      <c r="L561" s="10">
        <v>1.6811747685185185E-2</v>
      </c>
      <c r="M561" s="11">
        <v>1.4012962962962961E-3</v>
      </c>
      <c r="N561" s="12">
        <v>41543</v>
      </c>
      <c r="O561" s="12">
        <v>44063</v>
      </c>
      <c r="P561" s="12">
        <v>35466</v>
      </c>
      <c r="Q561">
        <f t="shared" si="27"/>
        <v>41.542999999999999</v>
      </c>
      <c r="R561">
        <f t="shared" si="28"/>
        <v>44.063000000000002</v>
      </c>
      <c r="S561">
        <f t="shared" si="29"/>
        <v>35.466000000000001</v>
      </c>
      <c r="W561" s="25" t="str">
        <f>G561&amp;COUNTIF(G$2:G561,G561)</f>
        <v>Arjun Maini12</v>
      </c>
    </row>
    <row r="562" spans="1:23" x14ac:dyDescent="0.25">
      <c r="A562">
        <v>6</v>
      </c>
      <c r="B562">
        <v>59</v>
      </c>
      <c r="C562" t="s">
        <v>47</v>
      </c>
      <c r="E562" t="s">
        <v>48</v>
      </c>
      <c r="F562">
        <v>3</v>
      </c>
      <c r="G562" t="s">
        <v>49</v>
      </c>
      <c r="K562">
        <v>13</v>
      </c>
      <c r="L562" s="10">
        <v>1.8211493055555555E-2</v>
      </c>
      <c r="M562" s="11">
        <v>1.3997453703703704E-3</v>
      </c>
      <c r="N562" s="12">
        <v>42168</v>
      </c>
      <c r="O562" s="12">
        <v>43572</v>
      </c>
      <c r="P562" s="12">
        <v>35198</v>
      </c>
      <c r="Q562">
        <f t="shared" si="27"/>
        <v>42.167999999999999</v>
      </c>
      <c r="R562">
        <f t="shared" si="28"/>
        <v>43.572000000000003</v>
      </c>
      <c r="S562">
        <f t="shared" si="29"/>
        <v>35.198</v>
      </c>
      <c r="W562" s="25" t="str">
        <f>G562&amp;COUNTIF(G$2:G562,G562)</f>
        <v>Arjun Maini13</v>
      </c>
    </row>
    <row r="563" spans="1:23" x14ac:dyDescent="0.25">
      <c r="A563">
        <v>6</v>
      </c>
      <c r="B563">
        <v>59</v>
      </c>
      <c r="C563" t="s">
        <v>47</v>
      </c>
      <c r="E563" t="s">
        <v>48</v>
      </c>
      <c r="F563">
        <v>3</v>
      </c>
      <c r="G563" t="s">
        <v>49</v>
      </c>
      <c r="K563">
        <v>14</v>
      </c>
      <c r="L563" s="10">
        <v>1.9604502314814812E-2</v>
      </c>
      <c r="M563" s="11">
        <v>1.393009259259259E-3</v>
      </c>
      <c r="N563" s="12">
        <v>41558</v>
      </c>
      <c r="O563" s="12">
        <v>43480</v>
      </c>
      <c r="P563" s="12">
        <v>35318</v>
      </c>
      <c r="Q563">
        <f t="shared" si="27"/>
        <v>41.558</v>
      </c>
      <c r="R563">
        <f t="shared" si="28"/>
        <v>43.48</v>
      </c>
      <c r="S563">
        <f t="shared" si="29"/>
        <v>35.317999999999998</v>
      </c>
      <c r="W563" s="25" t="str">
        <f>G563&amp;COUNTIF(G$2:G563,G563)</f>
        <v>Arjun Maini14</v>
      </c>
    </row>
    <row r="564" spans="1:23" x14ac:dyDescent="0.25">
      <c r="A564">
        <v>6</v>
      </c>
      <c r="B564">
        <v>59</v>
      </c>
      <c r="C564" t="s">
        <v>47</v>
      </c>
      <c r="E564" t="s">
        <v>48</v>
      </c>
      <c r="F564">
        <v>3</v>
      </c>
      <c r="G564" t="s">
        <v>49</v>
      </c>
      <c r="K564">
        <v>15</v>
      </c>
      <c r="L564" s="10">
        <v>2.0993368055555559E-2</v>
      </c>
      <c r="M564" s="11">
        <v>1.3888657407407409E-3</v>
      </c>
      <c r="N564" s="12">
        <v>41488</v>
      </c>
      <c r="O564" s="12">
        <v>43386</v>
      </c>
      <c r="P564" s="12">
        <v>35124</v>
      </c>
      <c r="Q564">
        <f t="shared" si="27"/>
        <v>41.488</v>
      </c>
      <c r="R564">
        <f t="shared" si="28"/>
        <v>43.386000000000003</v>
      </c>
      <c r="S564">
        <f t="shared" si="29"/>
        <v>35.124000000000002</v>
      </c>
      <c r="W564" s="25" t="str">
        <f>G564&amp;COUNTIF(G$2:G564,G564)</f>
        <v>Arjun Maini15</v>
      </c>
    </row>
    <row r="565" spans="1:23" x14ac:dyDescent="0.25">
      <c r="A565">
        <v>6</v>
      </c>
      <c r="B565">
        <v>59</v>
      </c>
      <c r="C565" t="s">
        <v>47</v>
      </c>
      <c r="E565" t="s">
        <v>48</v>
      </c>
      <c r="F565">
        <v>3</v>
      </c>
      <c r="G565" t="s">
        <v>49</v>
      </c>
      <c r="K565">
        <v>16</v>
      </c>
      <c r="L565" s="10">
        <v>2.2381238425925928E-2</v>
      </c>
      <c r="M565" s="11">
        <v>1.3878703703703703E-3</v>
      </c>
      <c r="N565" s="12">
        <v>41302</v>
      </c>
      <c r="O565" s="12">
        <v>43352</v>
      </c>
      <c r="P565" s="12">
        <v>35258</v>
      </c>
      <c r="Q565">
        <f t="shared" si="27"/>
        <v>41.302</v>
      </c>
      <c r="R565">
        <f t="shared" si="28"/>
        <v>43.351999999999997</v>
      </c>
      <c r="S565">
        <f t="shared" si="29"/>
        <v>35.258000000000003</v>
      </c>
      <c r="W565" s="25" t="str">
        <f>G565&amp;COUNTIF(G$2:G565,G565)</f>
        <v>Arjun Maini16</v>
      </c>
    </row>
    <row r="566" spans="1:23" x14ac:dyDescent="0.25">
      <c r="A566">
        <v>6</v>
      </c>
      <c r="B566">
        <v>59</v>
      </c>
      <c r="C566" t="s">
        <v>47</v>
      </c>
      <c r="E566" t="s">
        <v>48</v>
      </c>
      <c r="F566">
        <v>3</v>
      </c>
      <c r="G566" t="s">
        <v>49</v>
      </c>
      <c r="K566">
        <v>17</v>
      </c>
      <c r="L566" s="10">
        <v>2.3786863425925928E-2</v>
      </c>
      <c r="M566" s="11">
        <v>1.4056249999999998E-3</v>
      </c>
      <c r="N566" s="12">
        <v>41192</v>
      </c>
      <c r="O566" s="12">
        <v>44649</v>
      </c>
      <c r="P566" s="12">
        <v>35605</v>
      </c>
      <c r="Q566">
        <f t="shared" si="27"/>
        <v>41.192</v>
      </c>
      <c r="R566">
        <f t="shared" si="28"/>
        <v>44.649000000000001</v>
      </c>
      <c r="S566">
        <f t="shared" si="29"/>
        <v>35.604999999999997</v>
      </c>
      <c r="W566" s="25" t="str">
        <f>G566&amp;COUNTIF(G$2:G566,G566)</f>
        <v>Arjun Maini17</v>
      </c>
    </row>
    <row r="567" spans="1:23" x14ac:dyDescent="0.25">
      <c r="A567">
        <v>6</v>
      </c>
      <c r="B567">
        <v>59</v>
      </c>
      <c r="C567" t="s">
        <v>47</v>
      </c>
      <c r="E567" t="s">
        <v>48</v>
      </c>
      <c r="F567">
        <v>3</v>
      </c>
      <c r="G567" t="s">
        <v>49</v>
      </c>
      <c r="K567">
        <v>18</v>
      </c>
      <c r="L567" s="10">
        <v>2.5192361111111113E-2</v>
      </c>
      <c r="M567" s="11">
        <v>1.4054976851851852E-3</v>
      </c>
      <c r="N567" s="12">
        <v>42484</v>
      </c>
      <c r="O567" s="12">
        <v>43649</v>
      </c>
      <c r="P567" s="12">
        <v>35302</v>
      </c>
      <c r="Q567">
        <f t="shared" si="27"/>
        <v>42.484000000000002</v>
      </c>
      <c r="R567">
        <f t="shared" si="28"/>
        <v>43.649000000000001</v>
      </c>
      <c r="S567">
        <f t="shared" si="29"/>
        <v>35.302</v>
      </c>
      <c r="W567" s="25" t="str">
        <f>G567&amp;COUNTIF(G$2:G567,G567)</f>
        <v>Arjun Maini18</v>
      </c>
    </row>
    <row r="568" spans="1:23" x14ac:dyDescent="0.25">
      <c r="A568">
        <v>6</v>
      </c>
      <c r="B568">
        <v>59</v>
      </c>
      <c r="C568" t="s">
        <v>47</v>
      </c>
      <c r="E568" t="s">
        <v>48</v>
      </c>
      <c r="F568">
        <v>3</v>
      </c>
      <c r="G568" t="s">
        <v>49</v>
      </c>
      <c r="K568">
        <v>19</v>
      </c>
      <c r="L568" s="10">
        <v>2.6595474537037037E-2</v>
      </c>
      <c r="M568" s="11">
        <v>1.4031134259259259E-3</v>
      </c>
      <c r="N568" s="12">
        <v>42573</v>
      </c>
      <c r="O568" s="12">
        <v>43487</v>
      </c>
      <c r="P568" s="12">
        <v>35169</v>
      </c>
      <c r="Q568">
        <f t="shared" si="27"/>
        <v>42.573</v>
      </c>
      <c r="R568">
        <f t="shared" si="28"/>
        <v>43.487000000000002</v>
      </c>
      <c r="S568">
        <f t="shared" si="29"/>
        <v>35.168999999999997</v>
      </c>
      <c r="W568" s="25" t="str">
        <f>G568&amp;COUNTIF(G$2:G568,G568)</f>
        <v>Arjun Maini19</v>
      </c>
    </row>
    <row r="569" spans="1:23" x14ac:dyDescent="0.25">
      <c r="A569">
        <v>6</v>
      </c>
      <c r="B569">
        <v>59</v>
      </c>
      <c r="C569" t="s">
        <v>47</v>
      </c>
      <c r="E569" t="s">
        <v>48</v>
      </c>
      <c r="F569">
        <v>3</v>
      </c>
      <c r="G569" t="s">
        <v>49</v>
      </c>
      <c r="K569">
        <v>20</v>
      </c>
      <c r="L569" s="10">
        <v>2.7986539351851854E-2</v>
      </c>
      <c r="M569" s="11">
        <v>1.3910648148148148E-3</v>
      </c>
      <c r="N569" s="12">
        <v>41617</v>
      </c>
      <c r="O569" s="12">
        <v>43228</v>
      </c>
      <c r="P569" s="12">
        <v>35343</v>
      </c>
      <c r="Q569">
        <f t="shared" si="27"/>
        <v>41.616999999999997</v>
      </c>
      <c r="R569">
        <f t="shared" si="28"/>
        <v>43.228000000000002</v>
      </c>
      <c r="S569">
        <f t="shared" si="29"/>
        <v>35.343000000000004</v>
      </c>
      <c r="W569" s="25" t="str">
        <f>G569&amp;COUNTIF(G$2:G569,G569)</f>
        <v>Arjun Maini20</v>
      </c>
    </row>
    <row r="570" spans="1:23" x14ac:dyDescent="0.25">
      <c r="A570">
        <v>6</v>
      </c>
      <c r="B570">
        <v>59</v>
      </c>
      <c r="C570" t="s">
        <v>47</v>
      </c>
      <c r="E570" t="s">
        <v>48</v>
      </c>
      <c r="F570">
        <v>3</v>
      </c>
      <c r="G570" t="s">
        <v>49</v>
      </c>
      <c r="K570">
        <v>21</v>
      </c>
      <c r="L570" s="10">
        <v>2.9401608796296292E-2</v>
      </c>
      <c r="M570" s="11">
        <v>1.4150694444444445E-3</v>
      </c>
      <c r="N570" s="12">
        <v>41409</v>
      </c>
      <c r="O570" s="12">
        <v>45517</v>
      </c>
      <c r="P570" s="12">
        <v>35336</v>
      </c>
      <c r="Q570">
        <f t="shared" si="27"/>
        <v>41.408999999999999</v>
      </c>
      <c r="R570">
        <f t="shared" si="28"/>
        <v>45.517000000000003</v>
      </c>
      <c r="S570">
        <f t="shared" si="29"/>
        <v>35.335999999999999</v>
      </c>
      <c r="W570" s="25" t="str">
        <f>G570&amp;COUNTIF(G$2:G570,G570)</f>
        <v>Arjun Maini21</v>
      </c>
    </row>
    <row r="571" spans="1:23" x14ac:dyDescent="0.25">
      <c r="A571">
        <v>6</v>
      </c>
      <c r="B571">
        <v>59</v>
      </c>
      <c r="C571" t="s">
        <v>47</v>
      </c>
      <c r="E571" t="s">
        <v>48</v>
      </c>
      <c r="F571">
        <v>3</v>
      </c>
      <c r="G571" t="s">
        <v>49</v>
      </c>
      <c r="K571">
        <v>22</v>
      </c>
      <c r="L571" s="10">
        <v>3.0792650462962964E-2</v>
      </c>
      <c r="M571" s="11">
        <v>1.3910416666666665E-3</v>
      </c>
      <c r="N571" s="12">
        <v>41565</v>
      </c>
      <c r="O571" s="12">
        <v>43532</v>
      </c>
      <c r="P571" s="12">
        <v>35089</v>
      </c>
      <c r="Q571">
        <f t="shared" si="27"/>
        <v>41.564999999999998</v>
      </c>
      <c r="R571">
        <f t="shared" si="28"/>
        <v>43.531999999999996</v>
      </c>
      <c r="S571">
        <f t="shared" si="29"/>
        <v>35.088999999999999</v>
      </c>
      <c r="W571" s="25" t="str">
        <f>G571&amp;COUNTIF(G$2:G571,G571)</f>
        <v>Arjun Maini22</v>
      </c>
    </row>
    <row r="572" spans="1:23" x14ac:dyDescent="0.25">
      <c r="A572">
        <v>6</v>
      </c>
      <c r="B572">
        <v>59</v>
      </c>
      <c r="C572" t="s">
        <v>47</v>
      </c>
      <c r="E572" t="s">
        <v>48</v>
      </c>
      <c r="F572">
        <v>3</v>
      </c>
      <c r="G572" t="s">
        <v>49</v>
      </c>
      <c r="K572">
        <v>23</v>
      </c>
      <c r="L572" s="10">
        <v>3.2195914351851852E-2</v>
      </c>
      <c r="M572" s="11">
        <v>1.403263888888889E-3</v>
      </c>
      <c r="N572" s="12">
        <v>41797</v>
      </c>
      <c r="O572" s="12">
        <v>44036</v>
      </c>
      <c r="P572" s="12">
        <v>35409</v>
      </c>
      <c r="Q572">
        <f t="shared" si="27"/>
        <v>41.796999999999997</v>
      </c>
      <c r="R572">
        <f t="shared" si="28"/>
        <v>44.036000000000001</v>
      </c>
      <c r="S572">
        <f t="shared" si="29"/>
        <v>35.408999999999999</v>
      </c>
      <c r="W572" s="25" t="str">
        <f>G572&amp;COUNTIF(G$2:G572,G572)</f>
        <v>Arjun Maini23</v>
      </c>
    </row>
    <row r="573" spans="1:23" x14ac:dyDescent="0.25">
      <c r="A573">
        <v>6</v>
      </c>
      <c r="B573">
        <v>59</v>
      </c>
      <c r="C573" t="s">
        <v>47</v>
      </c>
      <c r="E573" t="s">
        <v>48</v>
      </c>
      <c r="F573">
        <v>3</v>
      </c>
      <c r="G573" t="s">
        <v>49</v>
      </c>
      <c r="K573">
        <v>24</v>
      </c>
      <c r="L573" s="10">
        <v>3.3612523148148152E-2</v>
      </c>
      <c r="M573" s="11">
        <v>1.4166087962962962E-3</v>
      </c>
      <c r="N573" s="12">
        <v>41818</v>
      </c>
      <c r="O573" s="12">
        <v>44377</v>
      </c>
      <c r="P573" s="12">
        <v>36200</v>
      </c>
      <c r="Q573">
        <f t="shared" si="27"/>
        <v>41.817999999999998</v>
      </c>
      <c r="R573">
        <f t="shared" si="28"/>
        <v>44.377000000000002</v>
      </c>
      <c r="S573">
        <f t="shared" si="29"/>
        <v>36.200000000000003</v>
      </c>
      <c r="W573" s="25" t="str">
        <f>G573&amp;COUNTIF(G$2:G573,G573)</f>
        <v>Arjun Maini24</v>
      </c>
    </row>
    <row r="574" spans="1:23" x14ac:dyDescent="0.25">
      <c r="A574">
        <v>6</v>
      </c>
      <c r="B574">
        <v>59</v>
      </c>
      <c r="C574" t="s">
        <v>47</v>
      </c>
      <c r="E574" t="s">
        <v>48</v>
      </c>
      <c r="F574">
        <v>3</v>
      </c>
      <c r="G574" t="s">
        <v>49</v>
      </c>
      <c r="H574" s="14">
        <v>0.4423277430555555</v>
      </c>
      <c r="I574">
        <v>1</v>
      </c>
      <c r="K574">
        <v>25</v>
      </c>
      <c r="L574" s="10">
        <v>3.5097546296296293E-2</v>
      </c>
      <c r="M574" s="11">
        <v>1.4850231481481483E-3</v>
      </c>
      <c r="N574" s="12">
        <v>42214</v>
      </c>
      <c r="O574" s="12">
        <v>43950</v>
      </c>
      <c r="Q574">
        <f t="shared" si="27"/>
        <v>42.213999999999999</v>
      </c>
      <c r="R574">
        <f t="shared" si="28"/>
        <v>43.95</v>
      </c>
      <c r="S574" t="b">
        <f t="shared" si="29"/>
        <v>0</v>
      </c>
      <c r="W574" s="25" t="str">
        <f>G574&amp;COUNTIF(G$2:G574,G574)</f>
        <v>Arjun Maini25</v>
      </c>
    </row>
    <row r="575" spans="1:23" x14ac:dyDescent="0.25">
      <c r="A575">
        <v>6</v>
      </c>
      <c r="B575">
        <v>59</v>
      </c>
      <c r="C575" t="s">
        <v>47</v>
      </c>
      <c r="E575" t="s">
        <v>48</v>
      </c>
      <c r="F575">
        <v>1</v>
      </c>
      <c r="G575" t="s">
        <v>50</v>
      </c>
      <c r="J575" s="14">
        <v>0.44367565972222223</v>
      </c>
      <c r="K575">
        <v>26</v>
      </c>
      <c r="L575" s="10">
        <v>3.7892870370370375E-2</v>
      </c>
      <c r="M575" s="11">
        <v>2.7953240740740746E-3</v>
      </c>
      <c r="O575" s="12">
        <v>46058</v>
      </c>
      <c r="P575" s="12">
        <v>37304</v>
      </c>
      <c r="Q575" t="b">
        <f t="shared" si="27"/>
        <v>0</v>
      </c>
      <c r="R575">
        <f t="shared" si="28"/>
        <v>46.058</v>
      </c>
      <c r="S575">
        <f t="shared" si="29"/>
        <v>37.304000000000002</v>
      </c>
      <c r="W575" s="25" t="str">
        <f>G575&amp;COUNTIF(G$2:G575,G575)</f>
        <v>John Farano1</v>
      </c>
    </row>
    <row r="576" spans="1:23" x14ac:dyDescent="0.25">
      <c r="A576">
        <v>6</v>
      </c>
      <c r="B576">
        <v>59</v>
      </c>
      <c r="C576" t="s">
        <v>47</v>
      </c>
      <c r="E576" t="s">
        <v>48</v>
      </c>
      <c r="F576">
        <v>1</v>
      </c>
      <c r="G576" t="s">
        <v>50</v>
      </c>
      <c r="K576">
        <v>27</v>
      </c>
      <c r="L576" s="10">
        <v>3.9363553240740742E-2</v>
      </c>
      <c r="M576" s="11">
        <v>1.4706828703703702E-3</v>
      </c>
      <c r="N576" s="12">
        <v>44556</v>
      </c>
      <c r="O576" s="12">
        <v>45463</v>
      </c>
      <c r="P576" s="12">
        <v>37048</v>
      </c>
      <c r="Q576">
        <f t="shared" si="27"/>
        <v>44.555999999999997</v>
      </c>
      <c r="R576">
        <f t="shared" si="28"/>
        <v>45.463000000000001</v>
      </c>
      <c r="S576">
        <f t="shared" si="29"/>
        <v>37.048000000000002</v>
      </c>
      <c r="W576" s="25" t="str">
        <f>G576&amp;COUNTIF(G$2:G576,G576)</f>
        <v>John Farano2</v>
      </c>
    </row>
    <row r="577" spans="1:23" x14ac:dyDescent="0.25">
      <c r="A577">
        <v>6</v>
      </c>
      <c r="B577">
        <v>59</v>
      </c>
      <c r="C577" t="s">
        <v>47</v>
      </c>
      <c r="E577" t="s">
        <v>48</v>
      </c>
      <c r="F577">
        <v>1</v>
      </c>
      <c r="G577" t="s">
        <v>50</v>
      </c>
      <c r="K577">
        <v>28</v>
      </c>
      <c r="L577" s="10">
        <v>4.083528935185185E-2</v>
      </c>
      <c r="M577" s="11">
        <v>1.4717361111111112E-3</v>
      </c>
      <c r="N577" s="12">
        <v>42935</v>
      </c>
      <c r="O577" s="12">
        <v>47055</v>
      </c>
      <c r="P577" s="12">
        <v>37168</v>
      </c>
      <c r="Q577">
        <f t="shared" si="27"/>
        <v>42.935000000000002</v>
      </c>
      <c r="R577">
        <f t="shared" si="28"/>
        <v>47.055</v>
      </c>
      <c r="S577">
        <f t="shared" si="29"/>
        <v>37.167999999999999</v>
      </c>
      <c r="W577" s="25" t="str">
        <f>G577&amp;COUNTIF(G$2:G577,G577)</f>
        <v>John Farano3</v>
      </c>
    </row>
    <row r="578" spans="1:23" x14ac:dyDescent="0.25">
      <c r="A578">
        <v>6</v>
      </c>
      <c r="B578">
        <v>59</v>
      </c>
      <c r="C578" t="s">
        <v>47</v>
      </c>
      <c r="E578" t="s">
        <v>48</v>
      </c>
      <c r="F578">
        <v>1</v>
      </c>
      <c r="G578" t="s">
        <v>50</v>
      </c>
      <c r="K578">
        <v>29</v>
      </c>
      <c r="L578" s="10">
        <v>4.2285127314814819E-2</v>
      </c>
      <c r="M578" s="11">
        <v>1.4498379629629629E-3</v>
      </c>
      <c r="N578" s="12">
        <v>42853</v>
      </c>
      <c r="O578" s="12">
        <v>45402</v>
      </c>
      <c r="P578" s="12">
        <v>37011</v>
      </c>
      <c r="Q578">
        <f t="shared" si="27"/>
        <v>42.853000000000002</v>
      </c>
      <c r="R578">
        <f t="shared" si="28"/>
        <v>45.402000000000001</v>
      </c>
      <c r="S578">
        <f t="shared" si="29"/>
        <v>37.011000000000003</v>
      </c>
      <c r="W578" s="25" t="str">
        <f>G578&amp;COUNTIF(G$2:G578,G578)</f>
        <v>John Farano4</v>
      </c>
    </row>
    <row r="579" spans="1:23" x14ac:dyDescent="0.25">
      <c r="A579">
        <v>6</v>
      </c>
      <c r="B579">
        <v>59</v>
      </c>
      <c r="C579" t="s">
        <v>47</v>
      </c>
      <c r="E579" t="s">
        <v>48</v>
      </c>
      <c r="F579">
        <v>1</v>
      </c>
      <c r="G579" t="s">
        <v>50</v>
      </c>
      <c r="K579">
        <v>30</v>
      </c>
      <c r="L579" s="10">
        <v>4.3743182870370372E-2</v>
      </c>
      <c r="M579" s="11">
        <v>1.4580555555555555E-3</v>
      </c>
      <c r="N579" s="12">
        <v>43627</v>
      </c>
      <c r="O579" s="12">
        <v>45441</v>
      </c>
      <c r="P579" s="12">
        <v>36908</v>
      </c>
      <c r="Q579">
        <f t="shared" ref="Q579:Q642" si="30">IF((N579/1000)&gt;10,(N579/1000))</f>
        <v>43.627000000000002</v>
      </c>
      <c r="R579">
        <f t="shared" si="28"/>
        <v>45.441000000000003</v>
      </c>
      <c r="S579">
        <f t="shared" si="29"/>
        <v>36.908000000000001</v>
      </c>
      <c r="W579" s="25" t="str">
        <f>G579&amp;COUNTIF(G$2:G579,G579)</f>
        <v>John Farano5</v>
      </c>
    </row>
    <row r="580" spans="1:23" x14ac:dyDescent="0.25">
      <c r="A580">
        <v>6</v>
      </c>
      <c r="B580">
        <v>59</v>
      </c>
      <c r="C580" t="s">
        <v>47</v>
      </c>
      <c r="E580" t="s">
        <v>48</v>
      </c>
      <c r="F580">
        <v>1</v>
      </c>
      <c r="G580" t="s">
        <v>50</v>
      </c>
      <c r="K580">
        <v>31</v>
      </c>
      <c r="L580" s="10">
        <v>4.5189259259259262E-2</v>
      </c>
      <c r="M580" s="11">
        <v>1.4460763888888889E-3</v>
      </c>
      <c r="N580" s="12">
        <v>42946</v>
      </c>
      <c r="O580" s="12">
        <v>45156</v>
      </c>
      <c r="P580" s="12">
        <v>36839</v>
      </c>
      <c r="Q580">
        <f t="shared" si="30"/>
        <v>42.945999999999998</v>
      </c>
      <c r="R580">
        <f t="shared" si="28"/>
        <v>45.155999999999999</v>
      </c>
      <c r="S580">
        <f t="shared" si="29"/>
        <v>36.838999999999999</v>
      </c>
      <c r="W580" s="25" t="str">
        <f>G580&amp;COUNTIF(G$2:G580,G580)</f>
        <v>John Farano6</v>
      </c>
    </row>
    <row r="581" spans="1:23" x14ac:dyDescent="0.25">
      <c r="A581">
        <v>6</v>
      </c>
      <c r="B581">
        <v>59</v>
      </c>
      <c r="C581" t="s">
        <v>47</v>
      </c>
      <c r="E581" t="s">
        <v>48</v>
      </c>
      <c r="F581">
        <v>1</v>
      </c>
      <c r="G581" t="s">
        <v>50</v>
      </c>
      <c r="K581">
        <v>32</v>
      </c>
      <c r="L581" s="10">
        <v>4.6637731481481481E-2</v>
      </c>
      <c r="M581" s="11">
        <v>1.4484722222222223E-3</v>
      </c>
      <c r="N581" s="12">
        <v>42724</v>
      </c>
      <c r="O581" s="12">
        <v>45531</v>
      </c>
      <c r="P581" s="12">
        <v>36893</v>
      </c>
      <c r="Q581">
        <f t="shared" si="30"/>
        <v>42.723999999999997</v>
      </c>
      <c r="R581">
        <f t="shared" si="28"/>
        <v>45.530999999999999</v>
      </c>
      <c r="S581">
        <f t="shared" si="29"/>
        <v>36.893000000000001</v>
      </c>
      <c r="W581" s="25" t="str">
        <f>G581&amp;COUNTIF(G$2:G581,G581)</f>
        <v>John Farano7</v>
      </c>
    </row>
    <row r="582" spans="1:23" x14ac:dyDescent="0.25">
      <c r="A582">
        <v>6</v>
      </c>
      <c r="B582">
        <v>59</v>
      </c>
      <c r="C582" t="s">
        <v>47</v>
      </c>
      <c r="E582" t="s">
        <v>48</v>
      </c>
      <c r="F582">
        <v>1</v>
      </c>
      <c r="G582" t="s">
        <v>50</v>
      </c>
      <c r="K582">
        <v>33</v>
      </c>
      <c r="L582" s="10">
        <v>4.8094837962962961E-2</v>
      </c>
      <c r="M582" s="11">
        <v>1.4571064814814813E-3</v>
      </c>
      <c r="N582" s="12">
        <v>43350</v>
      </c>
      <c r="O582" s="12">
        <v>45580</v>
      </c>
      <c r="P582" s="12">
        <v>36964</v>
      </c>
      <c r="Q582">
        <f t="shared" si="30"/>
        <v>43.35</v>
      </c>
      <c r="R582">
        <f t="shared" si="28"/>
        <v>45.58</v>
      </c>
      <c r="S582">
        <f t="shared" si="29"/>
        <v>36.963999999999999</v>
      </c>
      <c r="W582" s="25" t="str">
        <f>G582&amp;COUNTIF(G$2:G582,G582)</f>
        <v>John Farano8</v>
      </c>
    </row>
    <row r="583" spans="1:23" x14ac:dyDescent="0.25">
      <c r="A583">
        <v>6</v>
      </c>
      <c r="B583">
        <v>59</v>
      </c>
      <c r="C583" t="s">
        <v>47</v>
      </c>
      <c r="E583" t="s">
        <v>48</v>
      </c>
      <c r="F583">
        <v>1</v>
      </c>
      <c r="G583" t="s">
        <v>50</v>
      </c>
      <c r="K583">
        <v>34</v>
      </c>
      <c r="L583" s="10">
        <v>4.9551053240740738E-2</v>
      </c>
      <c r="M583" s="11">
        <v>1.4562152777777778E-3</v>
      </c>
      <c r="N583" s="12">
        <v>43408</v>
      </c>
      <c r="O583" s="12">
        <v>45716</v>
      </c>
      <c r="P583" s="12">
        <v>36693</v>
      </c>
      <c r="Q583">
        <f t="shared" si="30"/>
        <v>43.408000000000001</v>
      </c>
      <c r="R583">
        <f t="shared" si="28"/>
        <v>45.716000000000001</v>
      </c>
      <c r="S583">
        <f t="shared" si="29"/>
        <v>36.692999999999998</v>
      </c>
      <c r="W583" s="25" t="str">
        <f>G583&amp;COUNTIF(G$2:G583,G583)</f>
        <v>John Farano9</v>
      </c>
    </row>
    <row r="584" spans="1:23" x14ac:dyDescent="0.25">
      <c r="A584">
        <v>6</v>
      </c>
      <c r="B584">
        <v>59</v>
      </c>
      <c r="C584" t="s">
        <v>47</v>
      </c>
      <c r="E584" t="s">
        <v>48</v>
      </c>
      <c r="F584">
        <v>1</v>
      </c>
      <c r="G584" t="s">
        <v>50</v>
      </c>
      <c r="K584">
        <v>35</v>
      </c>
      <c r="L584" s="10">
        <v>5.1009537037037034E-2</v>
      </c>
      <c r="M584" s="11">
        <v>1.4584837962962965E-3</v>
      </c>
      <c r="N584" s="12">
        <v>42963</v>
      </c>
      <c r="O584" s="12">
        <v>46303</v>
      </c>
      <c r="P584" s="12">
        <v>36747</v>
      </c>
      <c r="Q584">
        <f t="shared" si="30"/>
        <v>42.963000000000001</v>
      </c>
      <c r="R584">
        <f t="shared" si="28"/>
        <v>46.302999999999997</v>
      </c>
      <c r="S584">
        <f t="shared" si="29"/>
        <v>36.747</v>
      </c>
      <c r="W584" s="25" t="str">
        <f>G584&amp;COUNTIF(G$2:G584,G584)</f>
        <v>John Farano10</v>
      </c>
    </row>
    <row r="585" spans="1:23" x14ac:dyDescent="0.25">
      <c r="A585">
        <v>6</v>
      </c>
      <c r="B585">
        <v>59</v>
      </c>
      <c r="C585" t="s">
        <v>47</v>
      </c>
      <c r="E585" t="s">
        <v>48</v>
      </c>
      <c r="F585">
        <v>1</v>
      </c>
      <c r="G585" t="s">
        <v>50</v>
      </c>
      <c r="K585">
        <v>36</v>
      </c>
      <c r="L585" s="10">
        <v>5.247175925925926E-2</v>
      </c>
      <c r="M585" s="11">
        <v>1.4622222222222222E-3</v>
      </c>
      <c r="N585" s="12">
        <v>43873</v>
      </c>
      <c r="O585" s="12">
        <v>45612</v>
      </c>
      <c r="P585" s="12">
        <v>36851</v>
      </c>
      <c r="Q585">
        <f t="shared" si="30"/>
        <v>43.872999999999998</v>
      </c>
      <c r="R585">
        <f t="shared" si="28"/>
        <v>45.612000000000002</v>
      </c>
      <c r="S585">
        <f t="shared" si="29"/>
        <v>36.850999999999999</v>
      </c>
      <c r="W585" s="25" t="str">
        <f>G585&amp;COUNTIF(G$2:G585,G585)</f>
        <v>John Farano11</v>
      </c>
    </row>
    <row r="586" spans="1:23" x14ac:dyDescent="0.25">
      <c r="A586">
        <v>6</v>
      </c>
      <c r="B586">
        <v>59</v>
      </c>
      <c r="C586" t="s">
        <v>47</v>
      </c>
      <c r="E586" t="s">
        <v>48</v>
      </c>
      <c r="F586">
        <v>1</v>
      </c>
      <c r="G586" t="s">
        <v>50</v>
      </c>
      <c r="K586">
        <v>37</v>
      </c>
      <c r="L586" s="10">
        <v>5.3943414351851848E-2</v>
      </c>
      <c r="M586" s="11">
        <v>1.4716550925925928E-3</v>
      </c>
      <c r="N586" s="12">
        <v>43674</v>
      </c>
      <c r="O586" s="12">
        <v>46583</v>
      </c>
      <c r="P586" s="12">
        <v>36894</v>
      </c>
      <c r="Q586">
        <f t="shared" si="30"/>
        <v>43.673999999999999</v>
      </c>
      <c r="R586">
        <f t="shared" si="28"/>
        <v>46.582999999999998</v>
      </c>
      <c r="S586">
        <f t="shared" si="29"/>
        <v>36.893999999999998</v>
      </c>
      <c r="W586" s="25" t="str">
        <f>G586&amp;COUNTIF(G$2:G586,G586)</f>
        <v>John Farano12</v>
      </c>
    </row>
    <row r="587" spans="1:23" x14ac:dyDescent="0.25">
      <c r="A587">
        <v>6</v>
      </c>
      <c r="B587">
        <v>59</v>
      </c>
      <c r="C587" t="s">
        <v>47</v>
      </c>
      <c r="E587" t="s">
        <v>48</v>
      </c>
      <c r="F587">
        <v>1</v>
      </c>
      <c r="G587" t="s">
        <v>50</v>
      </c>
      <c r="K587">
        <v>38</v>
      </c>
      <c r="L587" s="10">
        <v>5.5432650462962967E-2</v>
      </c>
      <c r="M587" s="11">
        <v>1.4892361111111111E-3</v>
      </c>
      <c r="N587" s="12">
        <v>44440</v>
      </c>
      <c r="O587" s="12">
        <v>46359</v>
      </c>
      <c r="P587" s="12">
        <v>37871</v>
      </c>
      <c r="Q587">
        <f t="shared" si="30"/>
        <v>44.44</v>
      </c>
      <c r="R587">
        <f t="shared" si="28"/>
        <v>46.359000000000002</v>
      </c>
      <c r="S587">
        <f t="shared" si="29"/>
        <v>37.871000000000002</v>
      </c>
      <c r="W587" s="25" t="str">
        <f>G587&amp;COUNTIF(G$2:G587,G587)</f>
        <v>John Farano13</v>
      </c>
    </row>
    <row r="588" spans="1:23" x14ac:dyDescent="0.25">
      <c r="A588">
        <v>6</v>
      </c>
      <c r="B588">
        <v>59</v>
      </c>
      <c r="C588" t="s">
        <v>47</v>
      </c>
      <c r="E588" t="s">
        <v>48</v>
      </c>
      <c r="F588">
        <v>1</v>
      </c>
      <c r="G588" t="s">
        <v>50</v>
      </c>
      <c r="K588">
        <v>39</v>
      </c>
      <c r="L588" s="10">
        <v>5.6928981481481483E-2</v>
      </c>
      <c r="M588" s="11">
        <v>1.4963310185185186E-3</v>
      </c>
      <c r="N588" s="12">
        <v>43672</v>
      </c>
      <c r="O588" s="12">
        <v>48191</v>
      </c>
      <c r="P588" s="12">
        <v>37420</v>
      </c>
      <c r="Q588">
        <f t="shared" si="30"/>
        <v>43.671999999999997</v>
      </c>
      <c r="R588">
        <f t="shared" si="28"/>
        <v>48.191000000000003</v>
      </c>
      <c r="S588">
        <f t="shared" si="29"/>
        <v>37.42</v>
      </c>
      <c r="W588" s="25" t="str">
        <f>G588&amp;COUNTIF(G$2:G588,G588)</f>
        <v>John Farano14</v>
      </c>
    </row>
    <row r="589" spans="1:23" x14ac:dyDescent="0.25">
      <c r="A589">
        <v>6</v>
      </c>
      <c r="B589">
        <v>59</v>
      </c>
      <c r="C589" t="s">
        <v>47</v>
      </c>
      <c r="E589" t="s">
        <v>48</v>
      </c>
      <c r="F589">
        <v>1</v>
      </c>
      <c r="G589" t="s">
        <v>50</v>
      </c>
      <c r="K589">
        <v>40</v>
      </c>
      <c r="L589" s="10">
        <v>5.8399618055555554E-2</v>
      </c>
      <c r="M589" s="11">
        <v>1.4706365740740739E-3</v>
      </c>
      <c r="N589" s="12">
        <v>43746</v>
      </c>
      <c r="O589" s="12">
        <v>46347</v>
      </c>
      <c r="P589" s="12">
        <v>36970</v>
      </c>
      <c r="Q589">
        <f t="shared" si="30"/>
        <v>43.746000000000002</v>
      </c>
      <c r="R589">
        <f t="shared" si="28"/>
        <v>46.347000000000001</v>
      </c>
      <c r="S589">
        <f t="shared" si="29"/>
        <v>36.97</v>
      </c>
      <c r="W589" s="25" t="str">
        <f>G589&amp;COUNTIF(G$2:G589,G589)</f>
        <v>John Farano15</v>
      </c>
    </row>
    <row r="590" spans="1:23" x14ac:dyDescent="0.25">
      <c r="A590">
        <v>6</v>
      </c>
      <c r="B590">
        <v>59</v>
      </c>
      <c r="C590" t="s">
        <v>47</v>
      </c>
      <c r="E590" t="s">
        <v>48</v>
      </c>
      <c r="F590">
        <v>1</v>
      </c>
      <c r="G590" t="s">
        <v>50</v>
      </c>
      <c r="K590">
        <v>41</v>
      </c>
      <c r="L590" s="10">
        <v>5.9895127314814813E-2</v>
      </c>
      <c r="M590" s="11">
        <v>1.4955092592592591E-3</v>
      </c>
      <c r="N590" s="12">
        <v>43675</v>
      </c>
      <c r="O590" s="12">
        <v>48381</v>
      </c>
      <c r="P590" s="12">
        <v>37156</v>
      </c>
      <c r="Q590">
        <f t="shared" si="30"/>
        <v>43.674999999999997</v>
      </c>
      <c r="R590">
        <f t="shared" si="28"/>
        <v>48.381</v>
      </c>
      <c r="S590">
        <f t="shared" si="29"/>
        <v>37.155999999999999</v>
      </c>
      <c r="W590" s="25" t="str">
        <f>G590&amp;COUNTIF(G$2:G590,G590)</f>
        <v>John Farano16</v>
      </c>
    </row>
    <row r="591" spans="1:23" x14ac:dyDescent="0.25">
      <c r="A591">
        <v>6</v>
      </c>
      <c r="B591">
        <v>59</v>
      </c>
      <c r="C591" t="s">
        <v>47</v>
      </c>
      <c r="E591" t="s">
        <v>48</v>
      </c>
      <c r="F591">
        <v>1</v>
      </c>
      <c r="G591" t="s">
        <v>50</v>
      </c>
      <c r="K591">
        <v>42</v>
      </c>
      <c r="L591" s="10">
        <v>6.136709490740741E-2</v>
      </c>
      <c r="M591" s="11">
        <v>1.4719675925925924E-3</v>
      </c>
      <c r="N591" s="12">
        <v>43445</v>
      </c>
      <c r="O591" s="12">
        <v>46858</v>
      </c>
      <c r="P591" s="12">
        <v>36875</v>
      </c>
      <c r="Q591">
        <f t="shared" si="30"/>
        <v>43.445</v>
      </c>
      <c r="R591">
        <f t="shared" si="28"/>
        <v>46.857999999999997</v>
      </c>
      <c r="S591">
        <f t="shared" si="29"/>
        <v>36.875</v>
      </c>
      <c r="W591" s="25" t="str">
        <f>G591&amp;COUNTIF(G$2:G591,G591)</f>
        <v>John Farano17</v>
      </c>
    </row>
    <row r="592" spans="1:23" x14ac:dyDescent="0.25">
      <c r="A592">
        <v>6</v>
      </c>
      <c r="B592">
        <v>59</v>
      </c>
      <c r="C592" t="s">
        <v>47</v>
      </c>
      <c r="E592" t="s">
        <v>48</v>
      </c>
      <c r="F592">
        <v>1</v>
      </c>
      <c r="G592" t="s">
        <v>50</v>
      </c>
      <c r="K592">
        <v>43</v>
      </c>
      <c r="L592" s="10">
        <v>6.2857488425925923E-2</v>
      </c>
      <c r="M592" s="11">
        <v>1.4903935185185185E-3</v>
      </c>
      <c r="N592" s="12">
        <v>43824</v>
      </c>
      <c r="O592" s="12">
        <v>47254</v>
      </c>
      <c r="P592" s="12">
        <v>37692</v>
      </c>
      <c r="Q592">
        <f t="shared" si="30"/>
        <v>43.823999999999998</v>
      </c>
      <c r="R592">
        <f t="shared" si="28"/>
        <v>47.253999999999998</v>
      </c>
      <c r="S592">
        <f t="shared" si="29"/>
        <v>37.692</v>
      </c>
      <c r="W592" s="25" t="str">
        <f>G592&amp;COUNTIF(G$2:G592,G592)</f>
        <v>John Farano18</v>
      </c>
    </row>
    <row r="593" spans="1:23" x14ac:dyDescent="0.25">
      <c r="A593">
        <v>6</v>
      </c>
      <c r="B593">
        <v>59</v>
      </c>
      <c r="C593" t="s">
        <v>47</v>
      </c>
      <c r="E593" t="s">
        <v>48</v>
      </c>
      <c r="F593">
        <v>1</v>
      </c>
      <c r="G593" t="s">
        <v>50</v>
      </c>
      <c r="K593">
        <v>44</v>
      </c>
      <c r="L593" s="10">
        <v>6.4342048611111105E-2</v>
      </c>
      <c r="M593" s="11">
        <v>1.4845601851851853E-3</v>
      </c>
      <c r="N593" s="12">
        <v>44080</v>
      </c>
      <c r="O593" s="12">
        <v>47158</v>
      </c>
      <c r="P593" s="12">
        <v>37028</v>
      </c>
      <c r="Q593">
        <f t="shared" si="30"/>
        <v>44.08</v>
      </c>
      <c r="R593">
        <f t="shared" si="28"/>
        <v>47.158000000000001</v>
      </c>
      <c r="S593">
        <f t="shared" si="29"/>
        <v>37.027999999999999</v>
      </c>
      <c r="W593" s="25" t="str">
        <f>G593&amp;COUNTIF(G$2:G593,G593)</f>
        <v>John Farano19</v>
      </c>
    </row>
    <row r="594" spans="1:23" x14ac:dyDescent="0.25">
      <c r="A594">
        <v>6</v>
      </c>
      <c r="B594">
        <v>59</v>
      </c>
      <c r="C594" t="s">
        <v>47</v>
      </c>
      <c r="E594" t="s">
        <v>48</v>
      </c>
      <c r="F594">
        <v>1</v>
      </c>
      <c r="G594" t="s">
        <v>50</v>
      </c>
      <c r="K594">
        <v>45</v>
      </c>
      <c r="L594" s="10">
        <v>6.5821851851851854E-2</v>
      </c>
      <c r="M594" s="11">
        <v>1.4798032407407407E-3</v>
      </c>
      <c r="N594" s="12">
        <v>43690</v>
      </c>
      <c r="O594" s="12">
        <v>46909</v>
      </c>
      <c r="P594" s="12">
        <v>37256</v>
      </c>
      <c r="Q594">
        <f t="shared" si="30"/>
        <v>43.69</v>
      </c>
      <c r="R594">
        <f t="shared" ref="R594:R657" si="31">IF((O594/1000)&gt;10,(O594/1000))</f>
        <v>46.908999999999999</v>
      </c>
      <c r="S594">
        <f t="shared" ref="S594:S657" si="32">IF((P594/1000)&gt;10,(P594/1000))</f>
        <v>37.256</v>
      </c>
      <c r="W594" s="25" t="str">
        <f>G594&amp;COUNTIF(G$2:G594,G594)</f>
        <v>John Farano20</v>
      </c>
    </row>
    <row r="595" spans="1:23" x14ac:dyDescent="0.25">
      <c r="A595">
        <v>6</v>
      </c>
      <c r="B595">
        <v>59</v>
      </c>
      <c r="C595" t="s">
        <v>47</v>
      </c>
      <c r="E595" t="s">
        <v>48</v>
      </c>
      <c r="F595">
        <v>1</v>
      </c>
      <c r="G595" t="s">
        <v>50</v>
      </c>
      <c r="H595" s="14">
        <v>0.47466042824074073</v>
      </c>
      <c r="I595">
        <v>2</v>
      </c>
      <c r="K595">
        <v>46</v>
      </c>
      <c r="L595" s="10">
        <v>6.7433935185185187E-2</v>
      </c>
      <c r="M595" s="11">
        <v>1.6120833333333334E-3</v>
      </c>
      <c r="N595" s="12">
        <v>43728</v>
      </c>
      <c r="O595" s="12">
        <v>48194</v>
      </c>
      <c r="Q595">
        <f t="shared" si="30"/>
        <v>43.728000000000002</v>
      </c>
      <c r="R595">
        <f t="shared" si="31"/>
        <v>48.194000000000003</v>
      </c>
      <c r="S595" t="b">
        <f t="shared" si="32"/>
        <v>0</v>
      </c>
      <c r="W595" s="25" t="str">
        <f>G595&amp;COUNTIF(G$2:G595,G595)</f>
        <v>John Farano21</v>
      </c>
    </row>
    <row r="596" spans="1:23" x14ac:dyDescent="0.25">
      <c r="A596">
        <v>6</v>
      </c>
      <c r="B596">
        <v>59</v>
      </c>
      <c r="C596" t="s">
        <v>47</v>
      </c>
      <c r="E596" t="s">
        <v>48</v>
      </c>
      <c r="F596">
        <v>2</v>
      </c>
      <c r="G596" t="s">
        <v>51</v>
      </c>
      <c r="J596" s="14">
        <v>0.47598984953703699</v>
      </c>
      <c r="K596">
        <v>47</v>
      </c>
      <c r="L596" s="10">
        <v>7.0293402777777778E-2</v>
      </c>
      <c r="M596" s="11">
        <v>2.8594675925925923E-3</v>
      </c>
      <c r="O596" s="12">
        <v>49613</v>
      </c>
      <c r="P596" s="12">
        <v>38924</v>
      </c>
      <c r="Q596" t="b">
        <f t="shared" si="30"/>
        <v>0</v>
      </c>
      <c r="R596">
        <f t="shared" si="31"/>
        <v>49.613</v>
      </c>
      <c r="S596">
        <f t="shared" si="32"/>
        <v>38.923999999999999</v>
      </c>
      <c r="W596" s="25" t="str">
        <f>G596&amp;COUNTIF(G$2:G596,G596)</f>
        <v>Andrew Higgins1</v>
      </c>
    </row>
    <row r="597" spans="1:23" x14ac:dyDescent="0.25">
      <c r="A597">
        <v>6</v>
      </c>
      <c r="B597">
        <v>59</v>
      </c>
      <c r="C597" t="s">
        <v>47</v>
      </c>
      <c r="E597" t="s">
        <v>48</v>
      </c>
      <c r="F597">
        <v>2</v>
      </c>
      <c r="G597" t="s">
        <v>51</v>
      </c>
      <c r="K597">
        <v>48</v>
      </c>
      <c r="L597" s="10">
        <v>7.2177569444444437E-2</v>
      </c>
      <c r="M597" s="11">
        <v>1.8841666666666668E-3</v>
      </c>
      <c r="N597" s="12">
        <v>45493</v>
      </c>
      <c r="O597" s="12">
        <v>47015</v>
      </c>
      <c r="P597" s="14">
        <v>8.1347222222222227E-4</v>
      </c>
      <c r="Q597">
        <f t="shared" si="30"/>
        <v>45.493000000000002</v>
      </c>
      <c r="R597">
        <f t="shared" si="31"/>
        <v>47.015000000000001</v>
      </c>
      <c r="S597" t="b">
        <f t="shared" si="32"/>
        <v>0</v>
      </c>
      <c r="W597" s="25" t="str">
        <f>G597&amp;COUNTIF(G$2:G597,G597)</f>
        <v>Andrew Higgins2</v>
      </c>
    </row>
    <row r="598" spans="1:23" x14ac:dyDescent="0.25">
      <c r="A598">
        <v>6</v>
      </c>
      <c r="B598">
        <v>59</v>
      </c>
      <c r="C598" t="s">
        <v>47</v>
      </c>
      <c r="E598" t="s">
        <v>48</v>
      </c>
      <c r="F598">
        <v>2</v>
      </c>
      <c r="G598" t="s">
        <v>51</v>
      </c>
      <c r="K598">
        <v>49</v>
      </c>
      <c r="L598" s="10">
        <v>7.5076400462962961E-2</v>
      </c>
      <c r="M598" s="11">
        <v>2.8988310185185189E-3</v>
      </c>
      <c r="N598" s="14">
        <v>9.3645833333333341E-4</v>
      </c>
      <c r="O598" s="14">
        <v>9.6476851851851845E-4</v>
      </c>
      <c r="P598" s="14">
        <v>9.976041666666666E-4</v>
      </c>
      <c r="Q598" t="b">
        <f t="shared" si="30"/>
        <v>0</v>
      </c>
      <c r="R598" t="b">
        <f t="shared" si="31"/>
        <v>0</v>
      </c>
      <c r="S598" t="b">
        <f t="shared" si="32"/>
        <v>0</v>
      </c>
      <c r="W598" s="25" t="str">
        <f>G598&amp;COUNTIF(G$2:G598,G598)</f>
        <v>Andrew Higgins3</v>
      </c>
    </row>
    <row r="599" spans="1:23" x14ac:dyDescent="0.25">
      <c r="A599">
        <v>6</v>
      </c>
      <c r="B599">
        <v>59</v>
      </c>
      <c r="C599" t="s">
        <v>47</v>
      </c>
      <c r="E599" t="s">
        <v>48</v>
      </c>
      <c r="F599">
        <v>2</v>
      </c>
      <c r="G599" t="s">
        <v>51</v>
      </c>
      <c r="K599">
        <v>50</v>
      </c>
      <c r="L599" s="10">
        <v>7.7186342592592591E-2</v>
      </c>
      <c r="M599" s="11">
        <v>2.1099421296296296E-3</v>
      </c>
      <c r="N599" s="14">
        <v>9.1864583333333327E-4</v>
      </c>
      <c r="O599" s="14">
        <v>7.3434027777777777E-4</v>
      </c>
      <c r="P599" s="12">
        <v>39481</v>
      </c>
      <c r="Q599" t="b">
        <f t="shared" si="30"/>
        <v>0</v>
      </c>
      <c r="R599" t="b">
        <f t="shared" si="31"/>
        <v>0</v>
      </c>
      <c r="S599">
        <f t="shared" si="32"/>
        <v>39.481000000000002</v>
      </c>
      <c r="W599" s="25" t="str">
        <f>G599&amp;COUNTIF(G$2:G599,G599)</f>
        <v>Andrew Higgins4</v>
      </c>
    </row>
    <row r="600" spans="1:23" x14ac:dyDescent="0.25">
      <c r="A600">
        <v>6</v>
      </c>
      <c r="B600">
        <v>59</v>
      </c>
      <c r="C600" t="s">
        <v>47</v>
      </c>
      <c r="E600" t="s">
        <v>48</v>
      </c>
      <c r="F600">
        <v>2</v>
      </c>
      <c r="G600" t="s">
        <v>51</v>
      </c>
      <c r="K600">
        <v>51</v>
      </c>
      <c r="L600" s="10">
        <v>7.8828981481481486E-2</v>
      </c>
      <c r="M600" s="11">
        <v>1.642638888888889E-3</v>
      </c>
      <c r="N600" s="12">
        <v>45939</v>
      </c>
      <c r="O600" s="12">
        <v>47541</v>
      </c>
      <c r="P600" s="12">
        <v>48444</v>
      </c>
      <c r="Q600">
        <f t="shared" si="30"/>
        <v>45.939</v>
      </c>
      <c r="R600">
        <f t="shared" si="31"/>
        <v>47.540999999999997</v>
      </c>
      <c r="S600">
        <f t="shared" si="32"/>
        <v>48.444000000000003</v>
      </c>
      <c r="W600" s="25" t="str">
        <f>G600&amp;COUNTIF(G$2:G600,G600)</f>
        <v>Andrew Higgins5</v>
      </c>
    </row>
    <row r="601" spans="1:23" x14ac:dyDescent="0.25">
      <c r="A601">
        <v>6</v>
      </c>
      <c r="B601">
        <v>59</v>
      </c>
      <c r="C601" t="s">
        <v>47</v>
      </c>
      <c r="E601" t="s">
        <v>48</v>
      </c>
      <c r="F601">
        <v>2</v>
      </c>
      <c r="G601" t="s">
        <v>51</v>
      </c>
      <c r="K601">
        <v>52</v>
      </c>
      <c r="L601" s="10">
        <v>8.0787650462962976E-2</v>
      </c>
      <c r="M601" s="11">
        <v>1.9586689814814814E-3</v>
      </c>
      <c r="N601" s="12">
        <v>59703</v>
      </c>
      <c r="O601" s="12">
        <v>57265</v>
      </c>
      <c r="P601" s="12">
        <v>52261</v>
      </c>
      <c r="Q601">
        <f t="shared" si="30"/>
        <v>59.703000000000003</v>
      </c>
      <c r="R601">
        <f t="shared" si="31"/>
        <v>57.265000000000001</v>
      </c>
      <c r="S601">
        <f t="shared" si="32"/>
        <v>52.261000000000003</v>
      </c>
      <c r="W601" s="25" t="str">
        <f>G601&amp;COUNTIF(G$2:G601,G601)</f>
        <v>Andrew Higgins6</v>
      </c>
    </row>
    <row r="602" spans="1:23" x14ac:dyDescent="0.25">
      <c r="A602">
        <v>6</v>
      </c>
      <c r="B602">
        <v>59</v>
      </c>
      <c r="C602" t="s">
        <v>47</v>
      </c>
      <c r="E602" t="s">
        <v>48</v>
      </c>
      <c r="F602">
        <v>2</v>
      </c>
      <c r="G602" t="s">
        <v>51</v>
      </c>
      <c r="K602">
        <v>53</v>
      </c>
      <c r="L602" s="10">
        <v>8.3123055555555561E-2</v>
      </c>
      <c r="M602" s="11">
        <v>2.3354050925925925E-3</v>
      </c>
      <c r="N602" s="14">
        <v>8.3998842592592588E-4</v>
      </c>
      <c r="O602" s="14">
        <v>7.3065972222222206E-4</v>
      </c>
      <c r="P602" s="14">
        <v>7.6475694444444453E-4</v>
      </c>
      <c r="Q602" t="b">
        <f t="shared" si="30"/>
        <v>0</v>
      </c>
      <c r="R602" t="b">
        <f t="shared" si="31"/>
        <v>0</v>
      </c>
      <c r="S602" t="b">
        <f t="shared" si="32"/>
        <v>0</v>
      </c>
      <c r="W602" s="25" t="str">
        <f>G602&amp;COUNTIF(G$2:G602,G602)</f>
        <v>Andrew Higgins7</v>
      </c>
    </row>
    <row r="603" spans="1:23" x14ac:dyDescent="0.25">
      <c r="A603">
        <v>6</v>
      </c>
      <c r="B603">
        <v>59</v>
      </c>
      <c r="C603" t="s">
        <v>47</v>
      </c>
      <c r="E603" t="s">
        <v>48</v>
      </c>
      <c r="F603">
        <v>2</v>
      </c>
      <c r="G603" t="s">
        <v>51</v>
      </c>
      <c r="K603">
        <v>54</v>
      </c>
      <c r="L603" s="10">
        <v>8.5585243055555552E-2</v>
      </c>
      <c r="M603" s="11">
        <v>2.4621875E-3</v>
      </c>
      <c r="N603" s="14">
        <v>1.0947222222222222E-3</v>
      </c>
      <c r="O603" s="14">
        <v>7.0471064814814821E-4</v>
      </c>
      <c r="P603" s="12">
        <v>57262</v>
      </c>
      <c r="Q603" t="b">
        <f t="shared" si="30"/>
        <v>0</v>
      </c>
      <c r="R603" t="b">
        <f t="shared" si="31"/>
        <v>0</v>
      </c>
      <c r="S603">
        <f t="shared" si="32"/>
        <v>57.262</v>
      </c>
      <c r="W603" s="25" t="str">
        <f>G603&amp;COUNTIF(G$2:G603,G603)</f>
        <v>Andrew Higgins8</v>
      </c>
    </row>
    <row r="604" spans="1:23" x14ac:dyDescent="0.25">
      <c r="A604">
        <v>6</v>
      </c>
      <c r="B604">
        <v>59</v>
      </c>
      <c r="C604" t="s">
        <v>47</v>
      </c>
      <c r="E604" t="s">
        <v>48</v>
      </c>
      <c r="F604">
        <v>2</v>
      </c>
      <c r="G604" t="s">
        <v>51</v>
      </c>
      <c r="K604">
        <v>55</v>
      </c>
      <c r="L604" s="10">
        <v>8.7450532407407411E-2</v>
      </c>
      <c r="M604" s="11">
        <v>1.8652893518518517E-3</v>
      </c>
      <c r="N604" s="12">
        <v>53483</v>
      </c>
      <c r="O604" s="12">
        <v>57504</v>
      </c>
      <c r="P604" s="12">
        <v>50174</v>
      </c>
      <c r="Q604">
        <f t="shared" si="30"/>
        <v>53.482999999999997</v>
      </c>
      <c r="R604">
        <f t="shared" si="31"/>
        <v>57.503999999999998</v>
      </c>
      <c r="S604">
        <f t="shared" si="32"/>
        <v>50.173999999999999</v>
      </c>
      <c r="W604" s="25" t="str">
        <f>G604&amp;COUNTIF(G$2:G604,G604)</f>
        <v>Andrew Higgins9</v>
      </c>
    </row>
    <row r="605" spans="1:23" x14ac:dyDescent="0.25">
      <c r="A605">
        <v>6</v>
      </c>
      <c r="B605">
        <v>59</v>
      </c>
      <c r="C605" t="s">
        <v>47</v>
      </c>
      <c r="E605" t="s">
        <v>48</v>
      </c>
      <c r="F605">
        <v>2</v>
      </c>
      <c r="G605" t="s">
        <v>51</v>
      </c>
      <c r="K605">
        <v>56</v>
      </c>
      <c r="L605" s="10">
        <v>8.9404444444444453E-2</v>
      </c>
      <c r="M605" s="11">
        <v>1.953912037037037E-3</v>
      </c>
      <c r="N605" s="12">
        <v>50472</v>
      </c>
      <c r="O605" s="12">
        <v>57124</v>
      </c>
      <c r="P605" s="14">
        <v>7.0858796296296295E-4</v>
      </c>
      <c r="Q605">
        <f t="shared" si="30"/>
        <v>50.472000000000001</v>
      </c>
      <c r="R605">
        <f t="shared" si="31"/>
        <v>57.124000000000002</v>
      </c>
      <c r="S605" t="b">
        <f t="shared" si="32"/>
        <v>0</v>
      </c>
      <c r="W605" s="25" t="str">
        <f>G605&amp;COUNTIF(G$2:G605,G605)</f>
        <v>Andrew Higgins10</v>
      </c>
    </row>
    <row r="606" spans="1:23" x14ac:dyDescent="0.25">
      <c r="A606">
        <v>6</v>
      </c>
      <c r="B606">
        <v>59</v>
      </c>
      <c r="C606" t="s">
        <v>47</v>
      </c>
      <c r="E606" t="s">
        <v>48</v>
      </c>
      <c r="F606">
        <v>2</v>
      </c>
      <c r="G606" t="s">
        <v>51</v>
      </c>
      <c r="K606">
        <v>57</v>
      </c>
      <c r="L606" s="10">
        <v>9.1559722222222209E-2</v>
      </c>
      <c r="M606" s="11">
        <v>2.1552777777777781E-3</v>
      </c>
      <c r="N606" s="12">
        <v>45285</v>
      </c>
      <c r="O606" s="12">
        <v>55830</v>
      </c>
      <c r="P606" s="14">
        <v>9.8496527777777775E-4</v>
      </c>
      <c r="Q606">
        <f t="shared" si="30"/>
        <v>45.284999999999997</v>
      </c>
      <c r="R606">
        <f t="shared" si="31"/>
        <v>55.83</v>
      </c>
      <c r="S606" t="b">
        <f t="shared" si="32"/>
        <v>0</v>
      </c>
      <c r="W606" s="25" t="str">
        <f>G606&amp;COUNTIF(G$2:G606,G606)</f>
        <v>Andrew Higgins11</v>
      </c>
    </row>
    <row r="607" spans="1:23" x14ac:dyDescent="0.25">
      <c r="A607">
        <v>6</v>
      </c>
      <c r="B607">
        <v>59</v>
      </c>
      <c r="C607" t="s">
        <v>47</v>
      </c>
      <c r="E607" t="s">
        <v>48</v>
      </c>
      <c r="F607">
        <v>2</v>
      </c>
      <c r="G607" t="s">
        <v>51</v>
      </c>
      <c r="K607">
        <v>58</v>
      </c>
      <c r="L607" s="10">
        <v>9.3942256944444455E-2</v>
      </c>
      <c r="M607" s="11">
        <v>2.3825347222222221E-3</v>
      </c>
      <c r="N607" s="14">
        <v>9.2613425925925925E-4</v>
      </c>
      <c r="O607" s="14">
        <v>9.8958333333333342E-4</v>
      </c>
      <c r="P607" s="12">
        <v>40333</v>
      </c>
      <c r="Q607" t="b">
        <f t="shared" si="30"/>
        <v>0</v>
      </c>
      <c r="R607" t="b">
        <f t="shared" si="31"/>
        <v>0</v>
      </c>
      <c r="S607">
        <f t="shared" si="32"/>
        <v>40.332999999999998</v>
      </c>
      <c r="W607" s="25" t="str">
        <f>G607&amp;COUNTIF(G$2:G607,G607)</f>
        <v>Andrew Higgins12</v>
      </c>
    </row>
    <row r="608" spans="1:23" x14ac:dyDescent="0.25">
      <c r="A608">
        <v>6</v>
      </c>
      <c r="B608">
        <v>59</v>
      </c>
      <c r="C608" t="s">
        <v>47</v>
      </c>
      <c r="E608" t="s">
        <v>48</v>
      </c>
      <c r="F608">
        <v>2</v>
      </c>
      <c r="G608" t="s">
        <v>51</v>
      </c>
      <c r="K608">
        <v>59</v>
      </c>
      <c r="L608" s="10">
        <v>9.5414490740740751E-2</v>
      </c>
      <c r="M608" s="11">
        <v>1.4722337962962961E-3</v>
      </c>
      <c r="N608" s="12">
        <v>44438</v>
      </c>
      <c r="O608" s="12">
        <v>46027</v>
      </c>
      <c r="P608" s="12">
        <v>36736</v>
      </c>
      <c r="Q608">
        <f t="shared" si="30"/>
        <v>44.438000000000002</v>
      </c>
      <c r="R608">
        <f t="shared" si="31"/>
        <v>46.027000000000001</v>
      </c>
      <c r="S608">
        <f t="shared" si="32"/>
        <v>36.735999999999997</v>
      </c>
      <c r="W608" s="25" t="str">
        <f>G608&amp;COUNTIF(G$2:G608,G608)</f>
        <v>Andrew Higgins13</v>
      </c>
    </row>
    <row r="609" spans="1:23" x14ac:dyDescent="0.25">
      <c r="A609">
        <v>6</v>
      </c>
      <c r="B609">
        <v>59</v>
      </c>
      <c r="C609" t="s">
        <v>47</v>
      </c>
      <c r="E609" t="s">
        <v>48</v>
      </c>
      <c r="F609">
        <v>2</v>
      </c>
      <c r="G609" t="s">
        <v>51</v>
      </c>
      <c r="K609">
        <v>60</v>
      </c>
      <c r="L609" s="10">
        <v>9.6858402777777783E-2</v>
      </c>
      <c r="M609" s="11">
        <v>1.443912037037037E-3</v>
      </c>
      <c r="N609" s="12">
        <v>42892</v>
      </c>
      <c r="O609" s="12">
        <v>45656</v>
      </c>
      <c r="P609" s="12">
        <v>36206</v>
      </c>
      <c r="Q609">
        <f t="shared" si="30"/>
        <v>42.892000000000003</v>
      </c>
      <c r="R609">
        <f t="shared" si="31"/>
        <v>45.655999999999999</v>
      </c>
      <c r="S609">
        <f t="shared" si="32"/>
        <v>36.206000000000003</v>
      </c>
      <c r="W609" s="25" t="str">
        <f>G609&amp;COUNTIF(G$2:G609,G609)</f>
        <v>Andrew Higgins14</v>
      </c>
    </row>
    <row r="610" spans="1:23" x14ac:dyDescent="0.25">
      <c r="A610">
        <v>6</v>
      </c>
      <c r="B610">
        <v>59</v>
      </c>
      <c r="C610" t="s">
        <v>47</v>
      </c>
      <c r="E610" t="s">
        <v>48</v>
      </c>
      <c r="F610">
        <v>2</v>
      </c>
      <c r="G610" t="s">
        <v>51</v>
      </c>
      <c r="K610">
        <v>61</v>
      </c>
      <c r="L610" s="10">
        <v>9.8306365740740739E-2</v>
      </c>
      <c r="M610" s="11">
        <v>1.4479629629629627E-3</v>
      </c>
      <c r="N610" s="12">
        <v>43147</v>
      </c>
      <c r="O610" s="12">
        <v>45522</v>
      </c>
      <c r="P610" s="12">
        <v>36435</v>
      </c>
      <c r="Q610">
        <f t="shared" si="30"/>
        <v>43.146999999999998</v>
      </c>
      <c r="R610">
        <f t="shared" si="31"/>
        <v>45.521999999999998</v>
      </c>
      <c r="S610">
        <f t="shared" si="32"/>
        <v>36.435000000000002</v>
      </c>
      <c r="W610" s="25" t="str">
        <f>G610&amp;COUNTIF(G$2:G610,G610)</f>
        <v>Andrew Higgins15</v>
      </c>
    </row>
    <row r="611" spans="1:23" x14ac:dyDescent="0.25">
      <c r="A611">
        <v>6</v>
      </c>
      <c r="B611">
        <v>59</v>
      </c>
      <c r="C611" t="s">
        <v>47</v>
      </c>
      <c r="E611" t="s">
        <v>48</v>
      </c>
      <c r="F611">
        <v>2</v>
      </c>
      <c r="G611" t="s">
        <v>51</v>
      </c>
      <c r="H611" s="14">
        <v>0.50709053240740742</v>
      </c>
      <c r="I611">
        <v>3</v>
      </c>
      <c r="K611">
        <v>62</v>
      </c>
      <c r="L611" s="10">
        <v>9.9859942129629634E-2</v>
      </c>
      <c r="M611" s="11">
        <v>1.5535763888888891E-3</v>
      </c>
      <c r="N611" s="12">
        <v>43153</v>
      </c>
      <c r="O611" s="12">
        <v>45822</v>
      </c>
      <c r="Q611">
        <f t="shared" si="30"/>
        <v>43.152999999999999</v>
      </c>
      <c r="R611">
        <f t="shared" si="31"/>
        <v>45.822000000000003</v>
      </c>
      <c r="S611" t="b">
        <f t="shared" si="32"/>
        <v>0</v>
      </c>
      <c r="W611" s="25" t="str">
        <f>G611&amp;COUNTIF(G$2:G611,G611)</f>
        <v>Andrew Higgins16</v>
      </c>
    </row>
    <row r="612" spans="1:23" x14ac:dyDescent="0.25">
      <c r="A612">
        <v>6</v>
      </c>
      <c r="B612">
        <v>59</v>
      </c>
      <c r="C612" t="s">
        <v>47</v>
      </c>
      <c r="E612" t="s">
        <v>48</v>
      </c>
      <c r="F612">
        <v>3</v>
      </c>
      <c r="G612" t="s">
        <v>49</v>
      </c>
      <c r="J612" s="14">
        <v>0.5084396180555556</v>
      </c>
      <c r="K612">
        <v>63</v>
      </c>
      <c r="L612" s="10">
        <v>0.1025585300925926</v>
      </c>
      <c r="M612" s="11">
        <v>2.698587962962963E-3</v>
      </c>
      <c r="O612" s="12">
        <v>43359</v>
      </c>
      <c r="P612" s="12">
        <v>35275</v>
      </c>
      <c r="Q612" t="b">
        <f t="shared" si="30"/>
        <v>0</v>
      </c>
      <c r="R612">
        <f t="shared" si="31"/>
        <v>43.359000000000002</v>
      </c>
      <c r="S612">
        <f t="shared" si="32"/>
        <v>35.274999999999999</v>
      </c>
      <c r="W612" s="25" t="str">
        <f>G612&amp;COUNTIF(G$2:G612,G612)</f>
        <v>Arjun Maini26</v>
      </c>
    </row>
    <row r="613" spans="1:23" x14ac:dyDescent="0.25">
      <c r="A613">
        <v>6</v>
      </c>
      <c r="B613">
        <v>59</v>
      </c>
      <c r="C613" t="s">
        <v>47</v>
      </c>
      <c r="E613" t="s">
        <v>48</v>
      </c>
      <c r="F613">
        <v>3</v>
      </c>
      <c r="G613" t="s">
        <v>49</v>
      </c>
      <c r="K613">
        <v>64</v>
      </c>
      <c r="L613" s="10">
        <v>0.10395555555555556</v>
      </c>
      <c r="M613" s="11">
        <v>1.397025462962963E-3</v>
      </c>
      <c r="N613" s="12">
        <v>42034</v>
      </c>
      <c r="O613" s="12">
        <v>43278</v>
      </c>
      <c r="P613" s="12">
        <v>35391</v>
      </c>
      <c r="Q613">
        <f t="shared" si="30"/>
        <v>42.033999999999999</v>
      </c>
      <c r="R613">
        <f t="shared" si="31"/>
        <v>43.277999999999999</v>
      </c>
      <c r="S613">
        <f t="shared" si="32"/>
        <v>35.390999999999998</v>
      </c>
      <c r="W613" s="25" t="str">
        <f>G613&amp;COUNTIF(G$2:G613,G613)</f>
        <v>Arjun Maini27</v>
      </c>
    </row>
    <row r="614" spans="1:23" x14ac:dyDescent="0.25">
      <c r="A614">
        <v>6</v>
      </c>
      <c r="B614">
        <v>59</v>
      </c>
      <c r="C614" t="s">
        <v>47</v>
      </c>
      <c r="E614" t="s">
        <v>48</v>
      </c>
      <c r="F614">
        <v>3</v>
      </c>
      <c r="G614" t="s">
        <v>49</v>
      </c>
      <c r="K614">
        <v>65</v>
      </c>
      <c r="L614" s="10">
        <v>0.10534005787037037</v>
      </c>
      <c r="M614" s="11">
        <v>1.3845023148148148E-3</v>
      </c>
      <c r="N614" s="12">
        <v>40979</v>
      </c>
      <c r="O614" s="12">
        <v>43003</v>
      </c>
      <c r="P614" s="12">
        <v>35639</v>
      </c>
      <c r="Q614">
        <f t="shared" si="30"/>
        <v>40.978999999999999</v>
      </c>
      <c r="R614">
        <f t="shared" si="31"/>
        <v>43.003</v>
      </c>
      <c r="S614">
        <f t="shared" si="32"/>
        <v>35.639000000000003</v>
      </c>
      <c r="W614" s="25" t="str">
        <f>G614&amp;COUNTIF(G$2:G614,G614)</f>
        <v>Arjun Maini28</v>
      </c>
    </row>
    <row r="615" spans="1:23" x14ac:dyDescent="0.25">
      <c r="A615">
        <v>6</v>
      </c>
      <c r="B615">
        <v>59</v>
      </c>
      <c r="C615" t="s">
        <v>47</v>
      </c>
      <c r="E615" t="s">
        <v>48</v>
      </c>
      <c r="F615">
        <v>3</v>
      </c>
      <c r="G615" t="s">
        <v>49</v>
      </c>
      <c r="K615">
        <v>66</v>
      </c>
      <c r="L615" s="10">
        <v>0.10670743055555555</v>
      </c>
      <c r="M615" s="11">
        <v>1.3673726851851852E-3</v>
      </c>
      <c r="N615" s="12">
        <v>40497</v>
      </c>
      <c r="O615" s="12">
        <v>42754</v>
      </c>
      <c r="P615" s="12">
        <v>34890</v>
      </c>
      <c r="Q615">
        <f t="shared" si="30"/>
        <v>40.497</v>
      </c>
      <c r="R615">
        <f t="shared" si="31"/>
        <v>42.753999999999998</v>
      </c>
      <c r="S615">
        <f t="shared" si="32"/>
        <v>34.89</v>
      </c>
      <c r="W615" s="25" t="str">
        <f>G615&amp;COUNTIF(G$2:G615,G615)</f>
        <v>Arjun Maini29</v>
      </c>
    </row>
    <row r="616" spans="1:23" x14ac:dyDescent="0.25">
      <c r="A616">
        <v>6</v>
      </c>
      <c r="B616">
        <v>59</v>
      </c>
      <c r="C616" t="s">
        <v>47</v>
      </c>
      <c r="E616" t="s">
        <v>48</v>
      </c>
      <c r="F616">
        <v>3</v>
      </c>
      <c r="G616" t="s">
        <v>49</v>
      </c>
      <c r="K616">
        <v>67</v>
      </c>
      <c r="L616" s="10">
        <v>0.10808817129629629</v>
      </c>
      <c r="M616" s="11">
        <v>1.3807407407407408E-3</v>
      </c>
      <c r="N616" s="12">
        <v>40953</v>
      </c>
      <c r="O616" s="12">
        <v>43194</v>
      </c>
      <c r="P616" s="12">
        <v>35149</v>
      </c>
      <c r="Q616">
        <f t="shared" si="30"/>
        <v>40.953000000000003</v>
      </c>
      <c r="R616">
        <f t="shared" si="31"/>
        <v>43.194000000000003</v>
      </c>
      <c r="S616">
        <f t="shared" si="32"/>
        <v>35.149000000000001</v>
      </c>
      <c r="W616" s="25" t="str">
        <f>G616&amp;COUNTIF(G$2:G616,G616)</f>
        <v>Arjun Maini30</v>
      </c>
    </row>
    <row r="617" spans="1:23" x14ac:dyDescent="0.25">
      <c r="A617">
        <v>6</v>
      </c>
      <c r="B617">
        <v>59</v>
      </c>
      <c r="C617" t="s">
        <v>47</v>
      </c>
      <c r="E617" t="s">
        <v>48</v>
      </c>
      <c r="F617">
        <v>3</v>
      </c>
      <c r="G617" t="s">
        <v>49</v>
      </c>
      <c r="K617">
        <v>68</v>
      </c>
      <c r="L617" s="10">
        <v>0.1094775462962963</v>
      </c>
      <c r="M617" s="11">
        <v>1.389375E-3</v>
      </c>
      <c r="N617" s="12">
        <v>41639</v>
      </c>
      <c r="O617" s="12">
        <v>43356</v>
      </c>
      <c r="P617" s="12">
        <v>35047</v>
      </c>
      <c r="Q617">
        <f t="shared" si="30"/>
        <v>41.639000000000003</v>
      </c>
      <c r="R617">
        <f t="shared" si="31"/>
        <v>43.356000000000002</v>
      </c>
      <c r="S617">
        <f t="shared" si="32"/>
        <v>35.046999999999997</v>
      </c>
      <c r="W617" s="25" t="str">
        <f>G617&amp;COUNTIF(G$2:G617,G617)</f>
        <v>Arjun Maini31</v>
      </c>
    </row>
    <row r="618" spans="1:23" x14ac:dyDescent="0.25">
      <c r="A618">
        <v>6</v>
      </c>
      <c r="B618">
        <v>59</v>
      </c>
      <c r="C618" t="s">
        <v>47</v>
      </c>
      <c r="E618" t="s">
        <v>48</v>
      </c>
      <c r="F618">
        <v>3</v>
      </c>
      <c r="G618" t="s">
        <v>49</v>
      </c>
      <c r="K618">
        <v>69</v>
      </c>
      <c r="L618" s="10">
        <v>0.11086603009259259</v>
      </c>
      <c r="M618" s="11">
        <v>1.3884837962962965E-3</v>
      </c>
      <c r="N618" s="12">
        <v>41297</v>
      </c>
      <c r="O618" s="12">
        <v>43479</v>
      </c>
      <c r="P618" s="12">
        <v>35189</v>
      </c>
      <c r="Q618">
        <f t="shared" si="30"/>
        <v>41.296999999999997</v>
      </c>
      <c r="R618">
        <f t="shared" si="31"/>
        <v>43.478999999999999</v>
      </c>
      <c r="S618">
        <f t="shared" si="32"/>
        <v>35.189</v>
      </c>
      <c r="W618" s="25" t="str">
        <f>G618&amp;COUNTIF(G$2:G618,G618)</f>
        <v>Arjun Maini32</v>
      </c>
    </row>
    <row r="619" spans="1:23" x14ac:dyDescent="0.25">
      <c r="A619">
        <v>6</v>
      </c>
      <c r="B619">
        <v>59</v>
      </c>
      <c r="C619" t="s">
        <v>47</v>
      </c>
      <c r="E619" t="s">
        <v>48</v>
      </c>
      <c r="F619">
        <v>3</v>
      </c>
      <c r="G619" t="s">
        <v>49</v>
      </c>
      <c r="K619">
        <v>70</v>
      </c>
      <c r="L619" s="10">
        <v>0.11227701388888889</v>
      </c>
      <c r="M619" s="11">
        <v>1.4109837962962965E-3</v>
      </c>
      <c r="N619" s="12">
        <v>41640</v>
      </c>
      <c r="O619" s="12">
        <v>44842</v>
      </c>
      <c r="P619" s="12">
        <v>35427</v>
      </c>
      <c r="Q619">
        <f t="shared" si="30"/>
        <v>41.64</v>
      </c>
      <c r="R619">
        <f t="shared" si="31"/>
        <v>44.841999999999999</v>
      </c>
      <c r="S619">
        <f t="shared" si="32"/>
        <v>35.427</v>
      </c>
      <c r="W619" s="25" t="str">
        <f>G619&amp;COUNTIF(G$2:G619,G619)</f>
        <v>Arjun Maini33</v>
      </c>
    </row>
    <row r="620" spans="1:23" x14ac:dyDescent="0.25">
      <c r="A620">
        <v>6</v>
      </c>
      <c r="B620">
        <v>59</v>
      </c>
      <c r="C620" t="s">
        <v>47</v>
      </c>
      <c r="E620" t="s">
        <v>48</v>
      </c>
      <c r="F620">
        <v>3</v>
      </c>
      <c r="G620" t="s">
        <v>49</v>
      </c>
      <c r="K620">
        <v>71</v>
      </c>
      <c r="L620" s="10">
        <v>0.11369393518518518</v>
      </c>
      <c r="M620" s="11">
        <v>1.4169212962962963E-3</v>
      </c>
      <c r="N620" s="12">
        <v>41433</v>
      </c>
      <c r="O620" s="12">
        <v>45636</v>
      </c>
      <c r="P620" s="12">
        <v>35353</v>
      </c>
      <c r="Q620">
        <f t="shared" si="30"/>
        <v>41.433</v>
      </c>
      <c r="R620">
        <f t="shared" si="31"/>
        <v>45.636000000000003</v>
      </c>
      <c r="S620">
        <f t="shared" si="32"/>
        <v>35.353000000000002</v>
      </c>
      <c r="W620" s="25" t="str">
        <f>G620&amp;COUNTIF(G$2:G620,G620)</f>
        <v>Arjun Maini34</v>
      </c>
    </row>
    <row r="621" spans="1:23" x14ac:dyDescent="0.25">
      <c r="A621">
        <v>6</v>
      </c>
      <c r="B621">
        <v>59</v>
      </c>
      <c r="C621" t="s">
        <v>47</v>
      </c>
      <c r="E621" t="s">
        <v>48</v>
      </c>
      <c r="F621">
        <v>3</v>
      </c>
      <c r="G621" t="s">
        <v>49</v>
      </c>
      <c r="K621">
        <v>72</v>
      </c>
      <c r="L621" s="10">
        <v>0.1151024537037037</v>
      </c>
      <c r="M621" s="11">
        <v>1.4085185185185184E-3</v>
      </c>
      <c r="N621" s="12">
        <v>41988</v>
      </c>
      <c r="O621" s="12">
        <v>44153</v>
      </c>
      <c r="P621" s="12">
        <v>35555</v>
      </c>
      <c r="Q621">
        <f t="shared" si="30"/>
        <v>41.988</v>
      </c>
      <c r="R621">
        <f t="shared" si="31"/>
        <v>44.152999999999999</v>
      </c>
      <c r="S621">
        <f t="shared" si="32"/>
        <v>35.555</v>
      </c>
      <c r="W621" s="25" t="str">
        <f>G621&amp;COUNTIF(G$2:G621,G621)</f>
        <v>Arjun Maini35</v>
      </c>
    </row>
    <row r="622" spans="1:23" x14ac:dyDescent="0.25">
      <c r="A622">
        <v>6</v>
      </c>
      <c r="B622">
        <v>59</v>
      </c>
      <c r="C622" t="s">
        <v>47</v>
      </c>
      <c r="E622" t="s">
        <v>48</v>
      </c>
      <c r="F622">
        <v>3</v>
      </c>
      <c r="G622" t="s">
        <v>49</v>
      </c>
      <c r="K622">
        <v>73</v>
      </c>
      <c r="L622" s="10">
        <v>0.11649746527777778</v>
      </c>
      <c r="M622" s="11">
        <v>1.3950115740740739E-3</v>
      </c>
      <c r="N622" s="12">
        <v>41361</v>
      </c>
      <c r="O622" s="12">
        <v>43880</v>
      </c>
      <c r="P622" s="12">
        <v>35288</v>
      </c>
      <c r="Q622">
        <f t="shared" si="30"/>
        <v>41.360999999999997</v>
      </c>
      <c r="R622">
        <f t="shared" si="31"/>
        <v>43.88</v>
      </c>
      <c r="S622">
        <f t="shared" si="32"/>
        <v>35.287999999999997</v>
      </c>
      <c r="W622" s="25" t="str">
        <f>G622&amp;COUNTIF(G$2:G622,G622)</f>
        <v>Arjun Maini36</v>
      </c>
    </row>
    <row r="623" spans="1:23" x14ac:dyDescent="0.25">
      <c r="A623">
        <v>6</v>
      </c>
      <c r="B623">
        <v>59</v>
      </c>
      <c r="C623" t="s">
        <v>47</v>
      </c>
      <c r="E623" t="s">
        <v>48</v>
      </c>
      <c r="F623">
        <v>3</v>
      </c>
      <c r="G623" t="s">
        <v>49</v>
      </c>
      <c r="K623">
        <v>74</v>
      </c>
      <c r="L623" s="10">
        <v>0.11789519675925926</v>
      </c>
      <c r="M623" s="11">
        <v>1.3977314814814816E-3</v>
      </c>
      <c r="N623" s="12">
        <v>42118</v>
      </c>
      <c r="O623" s="12">
        <v>43375</v>
      </c>
      <c r="P623" s="12">
        <v>35271</v>
      </c>
      <c r="Q623">
        <f t="shared" si="30"/>
        <v>42.118000000000002</v>
      </c>
      <c r="R623">
        <f t="shared" si="31"/>
        <v>43.375</v>
      </c>
      <c r="S623">
        <f t="shared" si="32"/>
        <v>35.271000000000001</v>
      </c>
      <c r="W623" s="25" t="str">
        <f>G623&amp;COUNTIF(G$2:G623,G623)</f>
        <v>Arjun Maini37</v>
      </c>
    </row>
    <row r="624" spans="1:23" x14ac:dyDescent="0.25">
      <c r="A624">
        <v>6</v>
      </c>
      <c r="B624">
        <v>59</v>
      </c>
      <c r="C624" t="s">
        <v>47</v>
      </c>
      <c r="E624" t="s">
        <v>48</v>
      </c>
      <c r="F624">
        <v>3</v>
      </c>
      <c r="G624" t="s">
        <v>49</v>
      </c>
      <c r="K624">
        <v>75</v>
      </c>
      <c r="L624" s="10">
        <v>0.11928013888888889</v>
      </c>
      <c r="M624" s="11">
        <v>1.3849421296296298E-3</v>
      </c>
      <c r="N624" s="12">
        <v>41233</v>
      </c>
      <c r="O624" s="12">
        <v>43323</v>
      </c>
      <c r="P624" s="12">
        <v>35103</v>
      </c>
      <c r="Q624">
        <f t="shared" si="30"/>
        <v>41.232999999999997</v>
      </c>
      <c r="R624">
        <f t="shared" si="31"/>
        <v>43.323</v>
      </c>
      <c r="S624">
        <f t="shared" si="32"/>
        <v>35.103000000000002</v>
      </c>
      <c r="W624" s="25" t="str">
        <f>G624&amp;COUNTIF(G$2:G624,G624)</f>
        <v>Arjun Maini38</v>
      </c>
    </row>
    <row r="625" spans="1:23" x14ac:dyDescent="0.25">
      <c r="A625">
        <v>6</v>
      </c>
      <c r="B625">
        <v>59</v>
      </c>
      <c r="C625" t="s">
        <v>47</v>
      </c>
      <c r="E625" t="s">
        <v>48</v>
      </c>
      <c r="F625">
        <v>3</v>
      </c>
      <c r="G625" t="s">
        <v>49</v>
      </c>
      <c r="K625">
        <v>76</v>
      </c>
      <c r="L625" s="10">
        <v>0.12066872685185186</v>
      </c>
      <c r="M625" s="11">
        <v>1.3885879629629628E-3</v>
      </c>
      <c r="N625" s="12">
        <v>41387</v>
      </c>
      <c r="O625" s="12">
        <v>43427</v>
      </c>
      <c r="P625" s="12">
        <v>35160</v>
      </c>
      <c r="Q625">
        <f t="shared" si="30"/>
        <v>41.387</v>
      </c>
      <c r="R625">
        <f t="shared" si="31"/>
        <v>43.427</v>
      </c>
      <c r="S625">
        <f t="shared" si="32"/>
        <v>35.159999999999997</v>
      </c>
      <c r="W625" s="25" t="str">
        <f>G625&amp;COUNTIF(G$2:G625,G625)</f>
        <v>Arjun Maini39</v>
      </c>
    </row>
    <row r="626" spans="1:23" x14ac:dyDescent="0.25">
      <c r="A626">
        <v>6</v>
      </c>
      <c r="B626">
        <v>59</v>
      </c>
      <c r="C626" t="s">
        <v>47</v>
      </c>
      <c r="E626" t="s">
        <v>48</v>
      </c>
      <c r="F626">
        <v>3</v>
      </c>
      <c r="G626" t="s">
        <v>49</v>
      </c>
      <c r="K626">
        <v>77</v>
      </c>
      <c r="L626" s="10">
        <v>0.122091875</v>
      </c>
      <c r="M626" s="11">
        <v>1.4231481481481482E-3</v>
      </c>
      <c r="N626" s="12">
        <v>41627</v>
      </c>
      <c r="O626" s="12">
        <v>45659</v>
      </c>
      <c r="P626" s="12">
        <v>35674</v>
      </c>
      <c r="Q626">
        <f t="shared" si="30"/>
        <v>41.627000000000002</v>
      </c>
      <c r="R626">
        <f t="shared" si="31"/>
        <v>45.658999999999999</v>
      </c>
      <c r="S626">
        <f t="shared" si="32"/>
        <v>35.673999999999999</v>
      </c>
      <c r="W626" s="25" t="str">
        <f>G626&amp;COUNTIF(G$2:G626,G626)</f>
        <v>Arjun Maini40</v>
      </c>
    </row>
    <row r="627" spans="1:23" x14ac:dyDescent="0.25">
      <c r="A627">
        <v>6</v>
      </c>
      <c r="B627">
        <v>59</v>
      </c>
      <c r="C627" t="s">
        <v>47</v>
      </c>
      <c r="E627" t="s">
        <v>48</v>
      </c>
      <c r="F627">
        <v>3</v>
      </c>
      <c r="G627" t="s">
        <v>49</v>
      </c>
      <c r="K627">
        <v>78</v>
      </c>
      <c r="L627" s="10">
        <v>0.12370554398148148</v>
      </c>
      <c r="M627" s="11">
        <v>1.6136689814814816E-3</v>
      </c>
      <c r="N627" s="12">
        <v>41933</v>
      </c>
      <c r="O627" s="12">
        <v>45482</v>
      </c>
      <c r="P627" s="12">
        <v>52006</v>
      </c>
      <c r="Q627">
        <f t="shared" si="30"/>
        <v>41.933</v>
      </c>
      <c r="R627">
        <f t="shared" si="31"/>
        <v>45.481999999999999</v>
      </c>
      <c r="S627">
        <f t="shared" si="32"/>
        <v>52.006</v>
      </c>
      <c r="W627" s="25" t="str">
        <f>G627&amp;COUNTIF(G$2:G627,G627)</f>
        <v>Arjun Maini41</v>
      </c>
    </row>
    <row r="628" spans="1:23" x14ac:dyDescent="0.25">
      <c r="A628">
        <v>6</v>
      </c>
      <c r="B628">
        <v>59</v>
      </c>
      <c r="C628" t="s">
        <v>47</v>
      </c>
      <c r="E628" t="s">
        <v>48</v>
      </c>
      <c r="F628">
        <v>3</v>
      </c>
      <c r="G628" t="s">
        <v>49</v>
      </c>
      <c r="K628">
        <v>79</v>
      </c>
      <c r="L628" s="10">
        <v>0.12662618055555555</v>
      </c>
      <c r="M628" s="11">
        <v>2.9206365740740738E-3</v>
      </c>
      <c r="N628" s="14">
        <v>9.370601851851852E-4</v>
      </c>
      <c r="O628" s="14">
        <v>9.7925925925925936E-4</v>
      </c>
      <c r="P628" s="14">
        <v>1.0043171296296295E-3</v>
      </c>
      <c r="Q628" t="b">
        <f t="shared" si="30"/>
        <v>0</v>
      </c>
      <c r="R628" t="b">
        <f t="shared" si="31"/>
        <v>0</v>
      </c>
      <c r="S628" t="b">
        <f t="shared" si="32"/>
        <v>0</v>
      </c>
      <c r="W628" s="25" t="str">
        <f>G628&amp;COUNTIF(G$2:G628,G628)</f>
        <v>Arjun Maini42</v>
      </c>
    </row>
    <row r="629" spans="1:23" x14ac:dyDescent="0.25">
      <c r="A629">
        <v>6</v>
      </c>
      <c r="B629">
        <v>59</v>
      </c>
      <c r="C629" t="s">
        <v>47</v>
      </c>
      <c r="E629" t="s">
        <v>48</v>
      </c>
      <c r="F629">
        <v>3</v>
      </c>
      <c r="G629" t="s">
        <v>49</v>
      </c>
      <c r="K629">
        <v>80</v>
      </c>
      <c r="L629" s="10">
        <v>0.12954089120370371</v>
      </c>
      <c r="M629" s="11">
        <v>2.9147106481481485E-3</v>
      </c>
      <c r="N629" s="14">
        <v>9.5233796296296299E-4</v>
      </c>
      <c r="O629" s="14">
        <v>9.6585648148148149E-4</v>
      </c>
      <c r="P629" s="14">
        <v>9.9651620370370367E-4</v>
      </c>
      <c r="Q629" t="b">
        <f t="shared" si="30"/>
        <v>0</v>
      </c>
      <c r="R629" t="b">
        <f t="shared" si="31"/>
        <v>0</v>
      </c>
      <c r="S629" t="b">
        <f t="shared" si="32"/>
        <v>0</v>
      </c>
      <c r="W629" s="25" t="str">
        <f>G629&amp;COUNTIF(G$2:G629,G629)</f>
        <v>Arjun Maini43</v>
      </c>
    </row>
    <row r="630" spans="1:23" x14ac:dyDescent="0.25">
      <c r="A630">
        <v>6</v>
      </c>
      <c r="B630">
        <v>59</v>
      </c>
      <c r="C630" t="s">
        <v>47</v>
      </c>
      <c r="E630" t="s">
        <v>48</v>
      </c>
      <c r="F630">
        <v>3</v>
      </c>
      <c r="G630" t="s">
        <v>49</v>
      </c>
      <c r="K630">
        <v>81</v>
      </c>
      <c r="L630" s="10">
        <v>0.13101953703703703</v>
      </c>
      <c r="M630" s="11">
        <v>1.4786458333333333E-3</v>
      </c>
      <c r="N630" s="12">
        <v>47419</v>
      </c>
      <c r="O630" s="12">
        <v>44526</v>
      </c>
      <c r="P630" s="12">
        <v>35810</v>
      </c>
      <c r="Q630">
        <f t="shared" si="30"/>
        <v>47.418999999999997</v>
      </c>
      <c r="R630">
        <f t="shared" si="31"/>
        <v>44.526000000000003</v>
      </c>
      <c r="S630">
        <f t="shared" si="32"/>
        <v>35.81</v>
      </c>
      <c r="W630" s="25" t="str">
        <f>G630&amp;COUNTIF(G$2:G630,G630)</f>
        <v>Arjun Maini44</v>
      </c>
    </row>
    <row r="631" spans="1:23" x14ac:dyDescent="0.25">
      <c r="A631">
        <v>6</v>
      </c>
      <c r="B631">
        <v>59</v>
      </c>
      <c r="C631" t="s">
        <v>47</v>
      </c>
      <c r="E631" t="s">
        <v>48</v>
      </c>
      <c r="F631">
        <v>3</v>
      </c>
      <c r="G631" t="s">
        <v>49</v>
      </c>
      <c r="K631">
        <v>82</v>
      </c>
      <c r="L631" s="10">
        <v>0.13242247685185185</v>
      </c>
      <c r="M631" s="11">
        <v>1.402939814814815E-3</v>
      </c>
      <c r="N631" s="12">
        <v>41836</v>
      </c>
      <c r="O631" s="12">
        <v>44068</v>
      </c>
      <c r="P631" s="12">
        <v>35310</v>
      </c>
      <c r="Q631">
        <f t="shared" si="30"/>
        <v>41.835999999999999</v>
      </c>
      <c r="R631">
        <f t="shared" si="31"/>
        <v>44.067999999999998</v>
      </c>
      <c r="S631">
        <f t="shared" si="32"/>
        <v>35.31</v>
      </c>
      <c r="W631" s="25" t="str">
        <f>G631&amp;COUNTIF(G$2:G631,G631)</f>
        <v>Arjun Maini45</v>
      </c>
    </row>
    <row r="632" spans="1:23" x14ac:dyDescent="0.25">
      <c r="A632">
        <v>6</v>
      </c>
      <c r="B632">
        <v>59</v>
      </c>
      <c r="C632" t="s">
        <v>47</v>
      </c>
      <c r="E632" t="s">
        <v>48</v>
      </c>
      <c r="F632">
        <v>3</v>
      </c>
      <c r="G632" t="s">
        <v>49</v>
      </c>
      <c r="K632">
        <v>83</v>
      </c>
      <c r="L632" s="10">
        <v>0.13382393518518518</v>
      </c>
      <c r="M632" s="11">
        <v>1.4014583333333333E-3</v>
      </c>
      <c r="N632" s="12">
        <v>42184</v>
      </c>
      <c r="O632" s="12">
        <v>43490</v>
      </c>
      <c r="P632" s="12">
        <v>35412</v>
      </c>
      <c r="Q632">
        <f t="shared" si="30"/>
        <v>42.183999999999997</v>
      </c>
      <c r="R632">
        <f t="shared" si="31"/>
        <v>43.49</v>
      </c>
      <c r="S632">
        <f t="shared" si="32"/>
        <v>35.411999999999999</v>
      </c>
      <c r="W632" s="25" t="str">
        <f>G632&amp;COUNTIF(G$2:G632,G632)</f>
        <v>Arjun Maini46</v>
      </c>
    </row>
    <row r="633" spans="1:23" x14ac:dyDescent="0.25">
      <c r="A633">
        <v>6</v>
      </c>
      <c r="B633">
        <v>59</v>
      </c>
      <c r="C633" t="s">
        <v>47</v>
      </c>
      <c r="E633" t="s">
        <v>48</v>
      </c>
      <c r="F633">
        <v>3</v>
      </c>
      <c r="G633" t="s">
        <v>49</v>
      </c>
      <c r="K633">
        <v>84</v>
      </c>
      <c r="L633" s="10">
        <v>0.13523364583333333</v>
      </c>
      <c r="M633" s="11">
        <v>1.4097106481481484E-3</v>
      </c>
      <c r="N633" s="12">
        <v>41561</v>
      </c>
      <c r="O633" s="12">
        <v>44967</v>
      </c>
      <c r="P633" s="12">
        <v>35271</v>
      </c>
      <c r="Q633">
        <f t="shared" si="30"/>
        <v>41.561</v>
      </c>
      <c r="R633">
        <f t="shared" si="31"/>
        <v>44.966999999999999</v>
      </c>
      <c r="S633">
        <f t="shared" si="32"/>
        <v>35.271000000000001</v>
      </c>
      <c r="W633" s="25" t="str">
        <f>G633&amp;COUNTIF(G$2:G633,G633)</f>
        <v>Arjun Maini47</v>
      </c>
    </row>
    <row r="634" spans="1:23" x14ac:dyDescent="0.25">
      <c r="A634">
        <v>6</v>
      </c>
      <c r="B634">
        <v>59</v>
      </c>
      <c r="C634" t="s">
        <v>47</v>
      </c>
      <c r="E634" t="s">
        <v>48</v>
      </c>
      <c r="F634">
        <v>3</v>
      </c>
      <c r="G634" t="s">
        <v>49</v>
      </c>
      <c r="K634">
        <v>85</v>
      </c>
      <c r="L634" s="10">
        <v>0.13662640046296295</v>
      </c>
      <c r="M634" s="11">
        <v>1.3927546296296299E-3</v>
      </c>
      <c r="N634" s="12">
        <v>41676</v>
      </c>
      <c r="O634" s="12">
        <v>43558</v>
      </c>
      <c r="P634" s="12">
        <v>35100</v>
      </c>
      <c r="Q634">
        <f t="shared" si="30"/>
        <v>41.676000000000002</v>
      </c>
      <c r="R634">
        <f t="shared" si="31"/>
        <v>43.558</v>
      </c>
      <c r="S634">
        <f t="shared" si="32"/>
        <v>35.1</v>
      </c>
      <c r="W634" s="25" t="str">
        <f>G634&amp;COUNTIF(G$2:G634,G634)</f>
        <v>Arjun Maini48</v>
      </c>
    </row>
    <row r="635" spans="1:23" x14ac:dyDescent="0.25">
      <c r="A635">
        <v>6</v>
      </c>
      <c r="B635">
        <v>59</v>
      </c>
      <c r="C635" t="s">
        <v>47</v>
      </c>
      <c r="E635" t="s">
        <v>48</v>
      </c>
      <c r="F635">
        <v>3</v>
      </c>
      <c r="G635" t="s">
        <v>49</v>
      </c>
      <c r="K635">
        <v>86</v>
      </c>
      <c r="L635" s="10">
        <v>0.13802334490740739</v>
      </c>
      <c r="M635" s="11">
        <v>1.3969444444444446E-3</v>
      </c>
      <c r="N635" s="12">
        <v>41342</v>
      </c>
      <c r="O635" s="12">
        <v>44046</v>
      </c>
      <c r="P635" s="12">
        <v>35308</v>
      </c>
      <c r="Q635">
        <f t="shared" si="30"/>
        <v>41.341999999999999</v>
      </c>
      <c r="R635">
        <f t="shared" si="31"/>
        <v>44.045999999999999</v>
      </c>
      <c r="S635">
        <f t="shared" si="32"/>
        <v>35.308</v>
      </c>
      <c r="W635" s="25" t="str">
        <f>G635&amp;COUNTIF(G$2:G635,G635)</f>
        <v>Arjun Maini49</v>
      </c>
    </row>
    <row r="636" spans="1:23" x14ac:dyDescent="0.25">
      <c r="A636">
        <v>6</v>
      </c>
      <c r="B636">
        <v>59</v>
      </c>
      <c r="C636" t="s">
        <v>47</v>
      </c>
      <c r="E636" t="s">
        <v>48</v>
      </c>
      <c r="F636">
        <v>3</v>
      </c>
      <c r="G636" t="s">
        <v>49</v>
      </c>
      <c r="H636" s="14">
        <v>0.54673320601851849</v>
      </c>
      <c r="I636">
        <v>4</v>
      </c>
      <c r="K636">
        <v>87</v>
      </c>
      <c r="L636" s="10">
        <v>0.13950383101851851</v>
      </c>
      <c r="M636" s="11">
        <v>1.480486111111111E-3</v>
      </c>
      <c r="N636" s="12">
        <v>41701</v>
      </c>
      <c r="O636" s="12">
        <v>43700</v>
      </c>
      <c r="Q636">
        <f t="shared" si="30"/>
        <v>41.701000000000001</v>
      </c>
      <c r="R636">
        <f t="shared" si="31"/>
        <v>43.7</v>
      </c>
      <c r="S636" t="b">
        <f t="shared" si="32"/>
        <v>0</v>
      </c>
      <c r="W636" s="25" t="str">
        <f>G636&amp;COUNTIF(G$2:G636,G636)</f>
        <v>Arjun Maini50</v>
      </c>
    </row>
    <row r="637" spans="1:23" x14ac:dyDescent="0.25">
      <c r="A637">
        <v>6</v>
      </c>
      <c r="B637">
        <v>59</v>
      </c>
      <c r="C637" t="s">
        <v>47</v>
      </c>
      <c r="E637" t="s">
        <v>48</v>
      </c>
      <c r="F637">
        <v>2</v>
      </c>
      <c r="G637" t="s">
        <v>51</v>
      </c>
      <c r="J637" s="14">
        <v>0.54754893518518521</v>
      </c>
      <c r="K637">
        <v>88</v>
      </c>
      <c r="L637" s="10">
        <v>0.14177703703703703</v>
      </c>
      <c r="M637" s="11">
        <v>2.2732060185185186E-3</v>
      </c>
      <c r="O637" s="12">
        <v>46645</v>
      </c>
      <c r="P637" s="12">
        <v>36791</v>
      </c>
      <c r="Q637" t="b">
        <f t="shared" si="30"/>
        <v>0</v>
      </c>
      <c r="R637">
        <f t="shared" si="31"/>
        <v>46.645000000000003</v>
      </c>
      <c r="S637">
        <f t="shared" si="32"/>
        <v>36.790999999999997</v>
      </c>
      <c r="W637" s="25" t="str">
        <f>G637&amp;COUNTIF(G$2:G637,G637)</f>
        <v>Andrew Higgins17</v>
      </c>
    </row>
    <row r="638" spans="1:23" x14ac:dyDescent="0.25">
      <c r="A638">
        <v>6</v>
      </c>
      <c r="B638">
        <v>59</v>
      </c>
      <c r="C638" t="s">
        <v>47</v>
      </c>
      <c r="E638" t="s">
        <v>48</v>
      </c>
      <c r="F638">
        <v>2</v>
      </c>
      <c r="G638" t="s">
        <v>51</v>
      </c>
      <c r="K638">
        <v>89</v>
      </c>
      <c r="L638" s="10">
        <v>0.1432423263888889</v>
      </c>
      <c r="M638" s="11">
        <v>1.465289351851852E-3</v>
      </c>
      <c r="N638" s="12">
        <v>43722</v>
      </c>
      <c r="O638" s="12">
        <v>46315</v>
      </c>
      <c r="P638" s="12">
        <v>36564</v>
      </c>
      <c r="Q638">
        <f t="shared" si="30"/>
        <v>43.722000000000001</v>
      </c>
      <c r="R638">
        <f t="shared" si="31"/>
        <v>46.314999999999998</v>
      </c>
      <c r="S638">
        <f t="shared" si="32"/>
        <v>36.564</v>
      </c>
      <c r="W638" s="25" t="str">
        <f>G638&amp;COUNTIF(G$2:G638,G638)</f>
        <v>Andrew Higgins18</v>
      </c>
    </row>
    <row r="639" spans="1:23" x14ac:dyDescent="0.25">
      <c r="A639">
        <v>6</v>
      </c>
      <c r="B639">
        <v>59</v>
      </c>
      <c r="C639" t="s">
        <v>47</v>
      </c>
      <c r="E639" t="s">
        <v>48</v>
      </c>
      <c r="F639">
        <v>2</v>
      </c>
      <c r="G639" t="s">
        <v>51</v>
      </c>
      <c r="K639">
        <v>90</v>
      </c>
      <c r="L639" s="10">
        <v>0.1447056712962963</v>
      </c>
      <c r="M639" s="11">
        <v>1.4633449074074073E-3</v>
      </c>
      <c r="N639" s="12">
        <v>43586</v>
      </c>
      <c r="O639" s="12">
        <v>46017</v>
      </c>
      <c r="P639" s="12">
        <v>36830</v>
      </c>
      <c r="Q639">
        <f t="shared" si="30"/>
        <v>43.585999999999999</v>
      </c>
      <c r="R639">
        <f t="shared" si="31"/>
        <v>46.017000000000003</v>
      </c>
      <c r="S639">
        <f t="shared" si="32"/>
        <v>36.83</v>
      </c>
      <c r="W639" s="25" t="str">
        <f>G639&amp;COUNTIF(G$2:G639,G639)</f>
        <v>Andrew Higgins19</v>
      </c>
    </row>
    <row r="640" spans="1:23" x14ac:dyDescent="0.25">
      <c r="A640">
        <v>6</v>
      </c>
      <c r="B640">
        <v>59</v>
      </c>
      <c r="C640" t="s">
        <v>47</v>
      </c>
      <c r="E640" t="s">
        <v>48</v>
      </c>
      <c r="F640">
        <v>2</v>
      </c>
      <c r="G640" t="s">
        <v>51</v>
      </c>
      <c r="K640">
        <v>91</v>
      </c>
      <c r="L640" s="10">
        <v>0.14616592592592592</v>
      </c>
      <c r="M640" s="11">
        <v>1.4602546296296297E-3</v>
      </c>
      <c r="N640" s="12">
        <v>43453</v>
      </c>
      <c r="O640" s="12">
        <v>46260</v>
      </c>
      <c r="P640" s="12">
        <v>36453</v>
      </c>
      <c r="Q640">
        <f t="shared" si="30"/>
        <v>43.453000000000003</v>
      </c>
      <c r="R640">
        <f t="shared" si="31"/>
        <v>46.26</v>
      </c>
      <c r="S640">
        <f t="shared" si="32"/>
        <v>36.453000000000003</v>
      </c>
      <c r="W640" s="25" t="str">
        <f>G640&amp;COUNTIF(G$2:G640,G640)</f>
        <v>Andrew Higgins20</v>
      </c>
    </row>
    <row r="641" spans="1:23" x14ac:dyDescent="0.25">
      <c r="A641">
        <v>6</v>
      </c>
      <c r="B641">
        <v>59</v>
      </c>
      <c r="C641" t="s">
        <v>47</v>
      </c>
      <c r="E641" t="s">
        <v>48</v>
      </c>
      <c r="F641">
        <v>2</v>
      </c>
      <c r="G641" t="s">
        <v>51</v>
      </c>
      <c r="K641">
        <v>92</v>
      </c>
      <c r="L641" s="10">
        <v>0.14762731481481481</v>
      </c>
      <c r="M641" s="11">
        <v>1.4613888888888888E-3</v>
      </c>
      <c r="N641" s="12">
        <v>43539</v>
      </c>
      <c r="O641" s="12">
        <v>46189</v>
      </c>
      <c r="P641" s="12">
        <v>36536</v>
      </c>
      <c r="Q641">
        <f t="shared" si="30"/>
        <v>43.539000000000001</v>
      </c>
      <c r="R641">
        <f t="shared" si="31"/>
        <v>46.189</v>
      </c>
      <c r="S641">
        <f t="shared" si="32"/>
        <v>36.536000000000001</v>
      </c>
      <c r="W641" s="25" t="str">
        <f>G641&amp;COUNTIF(G$2:G641,G641)</f>
        <v>Andrew Higgins21</v>
      </c>
    </row>
    <row r="642" spans="1:23" x14ac:dyDescent="0.25">
      <c r="A642">
        <v>6</v>
      </c>
      <c r="B642">
        <v>59</v>
      </c>
      <c r="C642" t="s">
        <v>47</v>
      </c>
      <c r="E642" t="s">
        <v>48</v>
      </c>
      <c r="F642">
        <v>2</v>
      </c>
      <c r="G642" t="s">
        <v>51</v>
      </c>
      <c r="K642">
        <v>93</v>
      </c>
      <c r="L642" s="10">
        <v>0.14908363425925927</v>
      </c>
      <c r="M642" s="11">
        <v>1.4563194444444448E-3</v>
      </c>
      <c r="N642" s="12">
        <v>43361</v>
      </c>
      <c r="O642" s="12">
        <v>46078</v>
      </c>
      <c r="P642" s="12">
        <v>36387</v>
      </c>
      <c r="Q642">
        <f t="shared" si="30"/>
        <v>43.360999999999997</v>
      </c>
      <c r="R642">
        <f t="shared" si="31"/>
        <v>46.078000000000003</v>
      </c>
      <c r="S642">
        <f t="shared" si="32"/>
        <v>36.387</v>
      </c>
      <c r="W642" s="25" t="str">
        <f>G642&amp;COUNTIF(G$2:G642,G642)</f>
        <v>Andrew Higgins22</v>
      </c>
    </row>
    <row r="643" spans="1:23" x14ac:dyDescent="0.25">
      <c r="A643">
        <v>6</v>
      </c>
      <c r="B643">
        <v>59</v>
      </c>
      <c r="C643" t="s">
        <v>47</v>
      </c>
      <c r="E643" t="s">
        <v>48</v>
      </c>
      <c r="F643">
        <v>2</v>
      </c>
      <c r="G643" t="s">
        <v>51</v>
      </c>
      <c r="K643">
        <v>94</v>
      </c>
      <c r="L643" s="10">
        <v>0.15055255787037036</v>
      </c>
      <c r="M643" s="11">
        <v>1.4689236111111112E-3</v>
      </c>
      <c r="N643" s="12">
        <v>43755</v>
      </c>
      <c r="O643" s="12">
        <v>46107</v>
      </c>
      <c r="P643" s="12">
        <v>37053</v>
      </c>
      <c r="Q643">
        <f t="shared" ref="Q643:Q706" si="33">IF((N643/1000)&gt;10,(N643/1000))</f>
        <v>43.755000000000003</v>
      </c>
      <c r="R643">
        <f t="shared" si="31"/>
        <v>46.106999999999999</v>
      </c>
      <c r="S643">
        <f t="shared" si="32"/>
        <v>37.052999999999997</v>
      </c>
      <c r="W643" s="25" t="str">
        <f>G643&amp;COUNTIF(G$2:G643,G643)</f>
        <v>Andrew Higgins23</v>
      </c>
    </row>
    <row r="644" spans="1:23" x14ac:dyDescent="0.25">
      <c r="A644">
        <v>6</v>
      </c>
      <c r="B644">
        <v>59</v>
      </c>
      <c r="C644" t="s">
        <v>47</v>
      </c>
      <c r="E644" t="s">
        <v>48</v>
      </c>
      <c r="F644">
        <v>2</v>
      </c>
      <c r="G644" t="s">
        <v>51</v>
      </c>
      <c r="K644">
        <v>95</v>
      </c>
      <c r="L644" s="10">
        <v>0.15201321759259259</v>
      </c>
      <c r="M644" s="11">
        <v>1.4606597222222219E-3</v>
      </c>
      <c r="N644" s="12">
        <v>43618</v>
      </c>
      <c r="O644" s="12">
        <v>46200</v>
      </c>
      <c r="P644" s="12">
        <v>36383</v>
      </c>
      <c r="Q644">
        <f t="shared" si="33"/>
        <v>43.618000000000002</v>
      </c>
      <c r="R644">
        <f t="shared" si="31"/>
        <v>46.2</v>
      </c>
      <c r="S644">
        <f t="shared" si="32"/>
        <v>36.383000000000003</v>
      </c>
      <c r="W644" s="25" t="str">
        <f>G644&amp;COUNTIF(G$2:G644,G644)</f>
        <v>Andrew Higgins24</v>
      </c>
    </row>
    <row r="645" spans="1:23" x14ac:dyDescent="0.25">
      <c r="A645">
        <v>6</v>
      </c>
      <c r="B645">
        <v>59</v>
      </c>
      <c r="C645" t="s">
        <v>47</v>
      </c>
      <c r="E645" t="s">
        <v>48</v>
      </c>
      <c r="F645">
        <v>2</v>
      </c>
      <c r="G645" t="s">
        <v>51</v>
      </c>
      <c r="K645">
        <v>96</v>
      </c>
      <c r="L645" s="10">
        <v>0.15349065972222223</v>
      </c>
      <c r="M645" s="11">
        <v>1.4774421296296298E-3</v>
      </c>
      <c r="N645" s="12">
        <v>43980</v>
      </c>
      <c r="O645" s="12">
        <v>46888</v>
      </c>
      <c r="P645" s="12">
        <v>36783</v>
      </c>
      <c r="Q645">
        <f t="shared" si="33"/>
        <v>43.98</v>
      </c>
      <c r="R645">
        <f t="shared" si="31"/>
        <v>46.887999999999998</v>
      </c>
      <c r="S645">
        <f t="shared" si="32"/>
        <v>36.783000000000001</v>
      </c>
      <c r="W645" s="25" t="str">
        <f>G645&amp;COUNTIF(G$2:G645,G645)</f>
        <v>Andrew Higgins25</v>
      </c>
    </row>
    <row r="646" spans="1:23" x14ac:dyDescent="0.25">
      <c r="A646">
        <v>6</v>
      </c>
      <c r="B646">
        <v>59</v>
      </c>
      <c r="C646" t="s">
        <v>47</v>
      </c>
      <c r="E646" t="s">
        <v>48</v>
      </c>
      <c r="F646">
        <v>2</v>
      </c>
      <c r="G646" t="s">
        <v>51</v>
      </c>
      <c r="K646">
        <v>97</v>
      </c>
      <c r="L646" s="10">
        <v>0.15495334490740739</v>
      </c>
      <c r="M646" s="11">
        <v>1.4626851851851851E-3</v>
      </c>
      <c r="N646" s="12">
        <v>43570</v>
      </c>
      <c r="O646" s="12">
        <v>46241</v>
      </c>
      <c r="P646" s="12">
        <v>36565</v>
      </c>
      <c r="Q646">
        <f t="shared" si="33"/>
        <v>43.57</v>
      </c>
      <c r="R646">
        <f t="shared" si="31"/>
        <v>46.241</v>
      </c>
      <c r="S646">
        <f t="shared" si="32"/>
        <v>36.564999999999998</v>
      </c>
      <c r="W646" s="25" t="str">
        <f>G646&amp;COUNTIF(G$2:G646,G646)</f>
        <v>Andrew Higgins26</v>
      </c>
    </row>
    <row r="647" spans="1:23" x14ac:dyDescent="0.25">
      <c r="A647">
        <v>6</v>
      </c>
      <c r="B647">
        <v>59</v>
      </c>
      <c r="C647" t="s">
        <v>47</v>
      </c>
      <c r="E647" t="s">
        <v>48</v>
      </c>
      <c r="F647">
        <v>2</v>
      </c>
      <c r="G647" t="s">
        <v>51</v>
      </c>
      <c r="K647">
        <v>98</v>
      </c>
      <c r="L647" s="10">
        <v>0.1564252662037037</v>
      </c>
      <c r="M647" s="11">
        <v>1.471921296296296E-3</v>
      </c>
      <c r="N647" s="12">
        <v>43519</v>
      </c>
      <c r="O647" s="12">
        <v>47241</v>
      </c>
      <c r="P647" s="12">
        <v>36414</v>
      </c>
      <c r="Q647">
        <f t="shared" si="33"/>
        <v>43.518999999999998</v>
      </c>
      <c r="R647">
        <f t="shared" si="31"/>
        <v>47.241</v>
      </c>
      <c r="S647">
        <f t="shared" si="32"/>
        <v>36.414000000000001</v>
      </c>
      <c r="W647" s="25" t="str">
        <f>G647&amp;COUNTIF(G$2:G647,G647)</f>
        <v>Andrew Higgins27</v>
      </c>
    </row>
    <row r="648" spans="1:23" x14ac:dyDescent="0.25">
      <c r="A648">
        <v>6</v>
      </c>
      <c r="B648">
        <v>59</v>
      </c>
      <c r="C648" t="s">
        <v>47</v>
      </c>
      <c r="E648" t="s">
        <v>48</v>
      </c>
      <c r="F648">
        <v>2</v>
      </c>
      <c r="G648" t="s">
        <v>51</v>
      </c>
      <c r="K648">
        <v>99</v>
      </c>
      <c r="L648" s="10">
        <v>0.15788039351851851</v>
      </c>
      <c r="M648" s="11">
        <v>1.4551273148148147E-3</v>
      </c>
      <c r="N648" s="12">
        <v>43374</v>
      </c>
      <c r="O648" s="12">
        <v>46082</v>
      </c>
      <c r="P648" s="12">
        <v>36267</v>
      </c>
      <c r="Q648">
        <f t="shared" si="33"/>
        <v>43.374000000000002</v>
      </c>
      <c r="R648">
        <f t="shared" si="31"/>
        <v>46.082000000000001</v>
      </c>
      <c r="S648">
        <f t="shared" si="32"/>
        <v>36.267000000000003</v>
      </c>
      <c r="W648" s="25" t="str">
        <f>G648&amp;COUNTIF(G$2:G648,G648)</f>
        <v>Andrew Higgins28</v>
      </c>
    </row>
    <row r="649" spans="1:23" x14ac:dyDescent="0.25">
      <c r="A649">
        <v>6</v>
      </c>
      <c r="B649">
        <v>59</v>
      </c>
      <c r="C649" t="s">
        <v>47</v>
      </c>
      <c r="E649" t="s">
        <v>48</v>
      </c>
      <c r="F649">
        <v>2</v>
      </c>
      <c r="G649" t="s">
        <v>51</v>
      </c>
      <c r="K649">
        <v>100</v>
      </c>
      <c r="L649" s="10">
        <v>0.1593345486111111</v>
      </c>
      <c r="M649" s="11">
        <v>1.4541550925925928E-3</v>
      </c>
      <c r="N649" s="12">
        <v>43365</v>
      </c>
      <c r="O649" s="12">
        <v>46063</v>
      </c>
      <c r="P649" s="12">
        <v>36211</v>
      </c>
      <c r="Q649">
        <f t="shared" si="33"/>
        <v>43.365000000000002</v>
      </c>
      <c r="R649">
        <f t="shared" si="31"/>
        <v>46.063000000000002</v>
      </c>
      <c r="S649">
        <f t="shared" si="32"/>
        <v>36.210999999999999</v>
      </c>
      <c r="W649" s="25" t="str">
        <f>G649&amp;COUNTIF(G$2:G649,G649)</f>
        <v>Andrew Higgins29</v>
      </c>
    </row>
    <row r="650" spans="1:23" x14ac:dyDescent="0.25">
      <c r="A650">
        <v>6</v>
      </c>
      <c r="B650">
        <v>59</v>
      </c>
      <c r="C650" t="s">
        <v>47</v>
      </c>
      <c r="E650" t="s">
        <v>48</v>
      </c>
      <c r="F650">
        <v>2</v>
      </c>
      <c r="G650" t="s">
        <v>51</v>
      </c>
      <c r="K650">
        <v>101</v>
      </c>
      <c r="L650" s="10">
        <v>0.16082437499999999</v>
      </c>
      <c r="M650" s="11">
        <v>1.4898263888888888E-3</v>
      </c>
      <c r="N650" s="12">
        <v>43646</v>
      </c>
      <c r="O650" s="12">
        <v>47463</v>
      </c>
      <c r="P650" s="12">
        <v>37612</v>
      </c>
      <c r="Q650">
        <f t="shared" si="33"/>
        <v>43.646000000000001</v>
      </c>
      <c r="R650">
        <f t="shared" si="31"/>
        <v>47.463000000000001</v>
      </c>
      <c r="S650">
        <f t="shared" si="32"/>
        <v>37.612000000000002</v>
      </c>
      <c r="W650" s="25" t="str">
        <f>G650&amp;COUNTIF(G$2:G650,G650)</f>
        <v>Andrew Higgins30</v>
      </c>
    </row>
    <row r="651" spans="1:23" x14ac:dyDescent="0.25">
      <c r="A651">
        <v>6</v>
      </c>
      <c r="B651">
        <v>59</v>
      </c>
      <c r="C651" t="s">
        <v>47</v>
      </c>
      <c r="E651" t="s">
        <v>48</v>
      </c>
      <c r="F651">
        <v>2</v>
      </c>
      <c r="G651" t="s">
        <v>51</v>
      </c>
      <c r="K651">
        <v>102</v>
      </c>
      <c r="L651" s="10">
        <v>0.16228652777777777</v>
      </c>
      <c r="M651" s="11">
        <v>1.4621527777777777E-3</v>
      </c>
      <c r="N651" s="12">
        <v>43657</v>
      </c>
      <c r="O651" s="12">
        <v>46360</v>
      </c>
      <c r="P651" s="12">
        <v>36313</v>
      </c>
      <c r="Q651">
        <f t="shared" si="33"/>
        <v>43.656999999999996</v>
      </c>
      <c r="R651">
        <f t="shared" si="31"/>
        <v>46.36</v>
      </c>
      <c r="S651">
        <f t="shared" si="32"/>
        <v>36.313000000000002</v>
      </c>
      <c r="W651" s="25" t="str">
        <f>G651&amp;COUNTIF(G$2:G651,G651)</f>
        <v>Andrew Higgins31</v>
      </c>
    </row>
    <row r="652" spans="1:23" x14ac:dyDescent="0.25">
      <c r="A652">
        <v>6</v>
      </c>
      <c r="B652">
        <v>59</v>
      </c>
      <c r="C652" t="s">
        <v>47</v>
      </c>
      <c r="E652" t="s">
        <v>48</v>
      </c>
      <c r="F652">
        <v>2</v>
      </c>
      <c r="G652" t="s">
        <v>51</v>
      </c>
      <c r="K652">
        <v>103</v>
      </c>
      <c r="L652" s="10">
        <v>0.16374192129629631</v>
      </c>
      <c r="M652" s="11">
        <v>1.4553935185185184E-3</v>
      </c>
      <c r="N652" s="12">
        <v>43519</v>
      </c>
      <c r="O652" s="12">
        <v>46032</v>
      </c>
      <c r="P652" s="12">
        <v>36195</v>
      </c>
      <c r="Q652">
        <f t="shared" si="33"/>
        <v>43.518999999999998</v>
      </c>
      <c r="R652">
        <f t="shared" si="31"/>
        <v>46.031999999999996</v>
      </c>
      <c r="S652">
        <f t="shared" si="32"/>
        <v>36.195</v>
      </c>
      <c r="W652" s="25" t="str">
        <f>G652&amp;COUNTIF(G$2:G652,G652)</f>
        <v>Andrew Higgins32</v>
      </c>
    </row>
    <row r="653" spans="1:23" x14ac:dyDescent="0.25">
      <c r="A653">
        <v>6</v>
      </c>
      <c r="B653">
        <v>59</v>
      </c>
      <c r="C653" t="s">
        <v>47</v>
      </c>
      <c r="E653" t="s">
        <v>48</v>
      </c>
      <c r="F653">
        <v>2</v>
      </c>
      <c r="G653" t="s">
        <v>51</v>
      </c>
      <c r="K653">
        <v>104</v>
      </c>
      <c r="L653" s="10">
        <v>0.1651965277777778</v>
      </c>
      <c r="M653" s="11">
        <v>1.4546064814814814E-3</v>
      </c>
      <c r="N653" s="12">
        <v>43456</v>
      </c>
      <c r="O653" s="12">
        <v>45990</v>
      </c>
      <c r="P653" s="12">
        <v>36232</v>
      </c>
      <c r="Q653">
        <f t="shared" si="33"/>
        <v>43.456000000000003</v>
      </c>
      <c r="R653">
        <f t="shared" si="31"/>
        <v>45.99</v>
      </c>
      <c r="S653">
        <f t="shared" si="32"/>
        <v>36.231999999999999</v>
      </c>
      <c r="W653" s="25" t="str">
        <f>G653&amp;COUNTIF(G$2:G653,G653)</f>
        <v>Andrew Higgins33</v>
      </c>
    </row>
    <row r="654" spans="1:23" x14ac:dyDescent="0.25">
      <c r="A654">
        <v>6</v>
      </c>
      <c r="B654">
        <v>59</v>
      </c>
      <c r="C654" t="s">
        <v>47</v>
      </c>
      <c r="E654" t="s">
        <v>48</v>
      </c>
      <c r="F654">
        <v>2</v>
      </c>
      <c r="G654" t="s">
        <v>51</v>
      </c>
      <c r="K654">
        <v>105</v>
      </c>
      <c r="L654" s="10">
        <v>0.16666268518518521</v>
      </c>
      <c r="M654" s="11">
        <v>1.4661574074074076E-3</v>
      </c>
      <c r="N654" s="12">
        <v>43752</v>
      </c>
      <c r="O654" s="12">
        <v>46693</v>
      </c>
      <c r="P654" s="12">
        <v>36231</v>
      </c>
      <c r="Q654">
        <f t="shared" si="33"/>
        <v>43.752000000000002</v>
      </c>
      <c r="R654">
        <f t="shared" si="31"/>
        <v>46.692999999999998</v>
      </c>
      <c r="S654">
        <f t="shared" si="32"/>
        <v>36.231000000000002</v>
      </c>
      <c r="W654" s="25" t="str">
        <f>G654&amp;COUNTIF(G$2:G654,G654)</f>
        <v>Andrew Higgins34</v>
      </c>
    </row>
    <row r="655" spans="1:23" x14ac:dyDescent="0.25">
      <c r="A655">
        <v>6</v>
      </c>
      <c r="B655">
        <v>59</v>
      </c>
      <c r="C655" t="s">
        <v>47</v>
      </c>
      <c r="E655" t="s">
        <v>48</v>
      </c>
      <c r="F655">
        <v>2</v>
      </c>
      <c r="G655" t="s">
        <v>51</v>
      </c>
      <c r="K655">
        <v>106</v>
      </c>
      <c r="L655" s="10">
        <v>0.16814718750000002</v>
      </c>
      <c r="M655" s="11">
        <v>1.484502314814815E-3</v>
      </c>
      <c r="N655" s="12">
        <v>43781</v>
      </c>
      <c r="O655" s="12">
        <v>48010</v>
      </c>
      <c r="P655" s="12">
        <v>36470</v>
      </c>
      <c r="Q655">
        <f t="shared" si="33"/>
        <v>43.780999999999999</v>
      </c>
      <c r="R655">
        <f t="shared" si="31"/>
        <v>48.01</v>
      </c>
      <c r="S655">
        <f t="shared" si="32"/>
        <v>36.47</v>
      </c>
      <c r="W655" s="25" t="str">
        <f>G655&amp;COUNTIF(G$2:G655,G655)</f>
        <v>Andrew Higgins35</v>
      </c>
    </row>
    <row r="656" spans="1:23" x14ac:dyDescent="0.25">
      <c r="A656">
        <v>7</v>
      </c>
      <c r="B656">
        <v>2</v>
      </c>
      <c r="C656" t="s">
        <v>52</v>
      </c>
      <c r="E656" t="s">
        <v>53</v>
      </c>
      <c r="F656">
        <v>1</v>
      </c>
      <c r="G656" t="s">
        <v>54</v>
      </c>
      <c r="K656">
        <v>1</v>
      </c>
      <c r="L656" s="10">
        <v>1.5138310185185185E-3</v>
      </c>
      <c r="M656" s="11">
        <v>1.5138310185185185E-3</v>
      </c>
      <c r="O656" s="12">
        <v>46358</v>
      </c>
      <c r="P656" s="12">
        <v>36956</v>
      </c>
      <c r="Q656" t="b">
        <f t="shared" si="33"/>
        <v>0</v>
      </c>
      <c r="R656">
        <f t="shared" si="31"/>
        <v>46.357999999999997</v>
      </c>
      <c r="S656">
        <f t="shared" si="32"/>
        <v>36.956000000000003</v>
      </c>
      <c r="W656" s="25" t="str">
        <f>G656&amp;COUNTIF(G$2:G656,G656)</f>
        <v>Tony Wells1</v>
      </c>
    </row>
    <row r="657" spans="1:23" x14ac:dyDescent="0.25">
      <c r="A657">
        <v>7</v>
      </c>
      <c r="B657">
        <v>2</v>
      </c>
      <c r="C657" t="s">
        <v>52</v>
      </c>
      <c r="E657" t="s">
        <v>53</v>
      </c>
      <c r="F657">
        <v>1</v>
      </c>
      <c r="G657" t="s">
        <v>54</v>
      </c>
      <c r="K657">
        <v>2</v>
      </c>
      <c r="L657" s="10">
        <v>2.9658333333333338E-3</v>
      </c>
      <c r="M657" s="11">
        <v>1.4520023148148148E-3</v>
      </c>
      <c r="N657" s="12">
        <v>43122</v>
      </c>
      <c r="O657" s="12">
        <v>45431</v>
      </c>
      <c r="P657" s="12">
        <v>36900</v>
      </c>
      <c r="Q657">
        <f t="shared" si="33"/>
        <v>43.122</v>
      </c>
      <c r="R657">
        <f t="shared" si="31"/>
        <v>45.430999999999997</v>
      </c>
      <c r="S657">
        <f t="shared" si="32"/>
        <v>36.9</v>
      </c>
      <c r="W657" s="25" t="str">
        <f>G657&amp;COUNTIF(G$2:G657,G657)</f>
        <v>Tony Wells2</v>
      </c>
    </row>
    <row r="658" spans="1:23" x14ac:dyDescent="0.25">
      <c r="A658">
        <v>7</v>
      </c>
      <c r="B658">
        <v>2</v>
      </c>
      <c r="C658" t="s">
        <v>52</v>
      </c>
      <c r="E658" t="s">
        <v>53</v>
      </c>
      <c r="F658">
        <v>1</v>
      </c>
      <c r="G658" t="s">
        <v>54</v>
      </c>
      <c r="K658">
        <v>3</v>
      </c>
      <c r="L658" s="10">
        <v>4.4064814814814817E-3</v>
      </c>
      <c r="M658" s="11">
        <v>1.4406481481481481E-3</v>
      </c>
      <c r="N658" s="12">
        <v>42711</v>
      </c>
      <c r="O658" s="12">
        <v>44997</v>
      </c>
      <c r="P658" s="12">
        <v>36764</v>
      </c>
      <c r="Q658">
        <f t="shared" si="33"/>
        <v>42.710999999999999</v>
      </c>
      <c r="R658">
        <f t="shared" ref="R658:R721" si="34">IF((O658/1000)&gt;10,(O658/1000))</f>
        <v>44.997</v>
      </c>
      <c r="S658">
        <f t="shared" ref="S658:S721" si="35">IF((P658/1000)&gt;10,(P658/1000))</f>
        <v>36.764000000000003</v>
      </c>
      <c r="W658" s="25" t="str">
        <f>G658&amp;COUNTIF(G$2:G658,G658)</f>
        <v>Tony Wells3</v>
      </c>
    </row>
    <row r="659" spans="1:23" x14ac:dyDescent="0.25">
      <c r="A659">
        <v>7</v>
      </c>
      <c r="B659">
        <v>2</v>
      </c>
      <c r="C659" t="s">
        <v>52</v>
      </c>
      <c r="E659" t="s">
        <v>53</v>
      </c>
      <c r="F659">
        <v>1</v>
      </c>
      <c r="G659" t="s">
        <v>54</v>
      </c>
      <c r="K659">
        <v>4</v>
      </c>
      <c r="L659" s="10">
        <v>5.8580208333333323E-3</v>
      </c>
      <c r="M659" s="11">
        <v>1.4515393518518516E-3</v>
      </c>
      <c r="N659" s="12">
        <v>43091</v>
      </c>
      <c r="O659" s="12">
        <v>45555</v>
      </c>
      <c r="P659" s="12">
        <v>36767</v>
      </c>
      <c r="Q659">
        <f t="shared" si="33"/>
        <v>43.091000000000001</v>
      </c>
      <c r="R659">
        <f t="shared" si="34"/>
        <v>45.555</v>
      </c>
      <c r="S659">
        <f t="shared" si="35"/>
        <v>36.767000000000003</v>
      </c>
      <c r="W659" s="25" t="str">
        <f>G659&amp;COUNTIF(G$2:G659,G659)</f>
        <v>Tony Wells4</v>
      </c>
    </row>
    <row r="660" spans="1:23" x14ac:dyDescent="0.25">
      <c r="A660">
        <v>7</v>
      </c>
      <c r="B660">
        <v>2</v>
      </c>
      <c r="C660" t="s">
        <v>52</v>
      </c>
      <c r="E660" t="s">
        <v>53</v>
      </c>
      <c r="F660">
        <v>1</v>
      </c>
      <c r="G660" t="s">
        <v>54</v>
      </c>
      <c r="K660">
        <v>5</v>
      </c>
      <c r="L660" s="10">
        <v>7.3112962962962958E-3</v>
      </c>
      <c r="M660" s="11">
        <v>1.4532754629629629E-3</v>
      </c>
      <c r="N660" s="12">
        <v>42966</v>
      </c>
      <c r="O660" s="12">
        <v>45797</v>
      </c>
      <c r="P660" s="12">
        <v>36800</v>
      </c>
      <c r="Q660">
        <f t="shared" si="33"/>
        <v>42.966000000000001</v>
      </c>
      <c r="R660">
        <f t="shared" si="34"/>
        <v>45.796999999999997</v>
      </c>
      <c r="S660">
        <f t="shared" si="35"/>
        <v>36.799999999999997</v>
      </c>
      <c r="W660" s="25" t="str">
        <f>G660&amp;COUNTIF(G$2:G660,G660)</f>
        <v>Tony Wells5</v>
      </c>
    </row>
    <row r="661" spans="1:23" x14ac:dyDescent="0.25">
      <c r="A661">
        <v>7</v>
      </c>
      <c r="B661">
        <v>2</v>
      </c>
      <c r="C661" t="s">
        <v>52</v>
      </c>
      <c r="E661" t="s">
        <v>53</v>
      </c>
      <c r="F661">
        <v>1</v>
      </c>
      <c r="G661" t="s">
        <v>54</v>
      </c>
      <c r="K661">
        <v>6</v>
      </c>
      <c r="L661" s="10">
        <v>8.7676504629629632E-3</v>
      </c>
      <c r="M661" s="11">
        <v>1.4563541666666668E-3</v>
      </c>
      <c r="N661" s="12">
        <v>42940</v>
      </c>
      <c r="O661" s="12">
        <v>45808</v>
      </c>
      <c r="P661" s="12">
        <v>37081</v>
      </c>
      <c r="Q661">
        <f t="shared" si="33"/>
        <v>42.94</v>
      </c>
      <c r="R661">
        <f t="shared" si="34"/>
        <v>45.808</v>
      </c>
      <c r="S661">
        <f t="shared" si="35"/>
        <v>37.081000000000003</v>
      </c>
      <c r="W661" s="25" t="str">
        <f>G661&amp;COUNTIF(G$2:G661,G661)</f>
        <v>Tony Wells6</v>
      </c>
    </row>
    <row r="662" spans="1:23" x14ac:dyDescent="0.25">
      <c r="A662">
        <v>7</v>
      </c>
      <c r="B662">
        <v>2</v>
      </c>
      <c r="C662" t="s">
        <v>52</v>
      </c>
      <c r="E662" t="s">
        <v>53</v>
      </c>
      <c r="F662">
        <v>1</v>
      </c>
      <c r="G662" t="s">
        <v>54</v>
      </c>
      <c r="K662">
        <v>7</v>
      </c>
      <c r="L662" s="10">
        <v>1.0221053240740741E-2</v>
      </c>
      <c r="M662" s="11">
        <v>1.4534027777777781E-3</v>
      </c>
      <c r="N662" s="12">
        <v>43052</v>
      </c>
      <c r="O662" s="12">
        <v>45858</v>
      </c>
      <c r="P662" s="12">
        <v>36664</v>
      </c>
      <c r="Q662">
        <f t="shared" si="33"/>
        <v>43.052</v>
      </c>
      <c r="R662">
        <f t="shared" si="34"/>
        <v>45.857999999999997</v>
      </c>
      <c r="S662">
        <f t="shared" si="35"/>
        <v>36.664000000000001</v>
      </c>
      <c r="W662" s="25" t="str">
        <f>G662&amp;COUNTIF(G$2:G662,G662)</f>
        <v>Tony Wells7</v>
      </c>
    </row>
    <row r="663" spans="1:23" x14ac:dyDescent="0.25">
      <c r="A663">
        <v>7</v>
      </c>
      <c r="B663">
        <v>2</v>
      </c>
      <c r="C663" t="s">
        <v>52</v>
      </c>
      <c r="E663" t="s">
        <v>53</v>
      </c>
      <c r="F663">
        <v>1</v>
      </c>
      <c r="G663" t="s">
        <v>54</v>
      </c>
      <c r="K663">
        <v>8</v>
      </c>
      <c r="L663" s="10">
        <v>1.1676087962962963E-2</v>
      </c>
      <c r="M663" s="11">
        <v>1.4550347222222221E-3</v>
      </c>
      <c r="N663" s="12">
        <v>42888</v>
      </c>
      <c r="O663" s="12">
        <v>46117</v>
      </c>
      <c r="P663" s="12">
        <v>36710</v>
      </c>
      <c r="Q663">
        <f t="shared" si="33"/>
        <v>42.887999999999998</v>
      </c>
      <c r="R663">
        <f t="shared" si="34"/>
        <v>46.116999999999997</v>
      </c>
      <c r="S663">
        <f t="shared" si="35"/>
        <v>36.71</v>
      </c>
      <c r="W663" s="25" t="str">
        <f>G663&amp;COUNTIF(G$2:G663,G663)</f>
        <v>Tony Wells8</v>
      </c>
    </row>
    <row r="664" spans="1:23" x14ac:dyDescent="0.25">
      <c r="A664">
        <v>7</v>
      </c>
      <c r="B664">
        <v>2</v>
      </c>
      <c r="C664" t="s">
        <v>52</v>
      </c>
      <c r="E664" t="s">
        <v>53</v>
      </c>
      <c r="F664">
        <v>1</v>
      </c>
      <c r="G664" t="s">
        <v>54</v>
      </c>
      <c r="K664">
        <v>9</v>
      </c>
      <c r="L664" s="10">
        <v>1.3132245370370372E-2</v>
      </c>
      <c r="M664" s="11">
        <v>1.4561574074074075E-3</v>
      </c>
      <c r="N664" s="12">
        <v>43014</v>
      </c>
      <c r="O664" s="12">
        <v>45957</v>
      </c>
      <c r="P664" s="12">
        <v>36841</v>
      </c>
      <c r="Q664">
        <f t="shared" si="33"/>
        <v>43.014000000000003</v>
      </c>
      <c r="R664">
        <f t="shared" si="34"/>
        <v>45.957000000000001</v>
      </c>
      <c r="S664">
        <f t="shared" si="35"/>
        <v>36.841000000000001</v>
      </c>
      <c r="W664" s="25" t="str">
        <f>G664&amp;COUNTIF(G$2:G664,G664)</f>
        <v>Tony Wells9</v>
      </c>
    </row>
    <row r="665" spans="1:23" x14ac:dyDescent="0.25">
      <c r="A665">
        <v>7</v>
      </c>
      <c r="B665">
        <v>2</v>
      </c>
      <c r="C665" t="s">
        <v>52</v>
      </c>
      <c r="E665" t="s">
        <v>53</v>
      </c>
      <c r="F665">
        <v>1</v>
      </c>
      <c r="G665" t="s">
        <v>54</v>
      </c>
      <c r="K665">
        <v>10</v>
      </c>
      <c r="L665" s="10">
        <v>1.4583993055555555E-2</v>
      </c>
      <c r="M665" s="11">
        <v>1.4517476851851853E-3</v>
      </c>
      <c r="N665" s="12">
        <v>42750</v>
      </c>
      <c r="O665" s="12">
        <v>45832</v>
      </c>
      <c r="P665" s="12">
        <v>36849</v>
      </c>
      <c r="Q665">
        <f t="shared" si="33"/>
        <v>42.75</v>
      </c>
      <c r="R665">
        <f t="shared" si="34"/>
        <v>45.832000000000001</v>
      </c>
      <c r="S665">
        <f t="shared" si="35"/>
        <v>36.848999999999997</v>
      </c>
      <c r="W665" s="25" t="str">
        <f>G665&amp;COUNTIF(G$2:G665,G665)</f>
        <v>Tony Wells10</v>
      </c>
    </row>
    <row r="666" spans="1:23" x14ac:dyDescent="0.25">
      <c r="A666">
        <v>7</v>
      </c>
      <c r="B666">
        <v>2</v>
      </c>
      <c r="C666" t="s">
        <v>52</v>
      </c>
      <c r="E666" t="s">
        <v>53</v>
      </c>
      <c r="F666">
        <v>1</v>
      </c>
      <c r="G666" t="s">
        <v>54</v>
      </c>
      <c r="K666">
        <v>11</v>
      </c>
      <c r="L666" s="10">
        <v>1.6033564814814816E-2</v>
      </c>
      <c r="M666" s="11">
        <v>1.4495717592592592E-3</v>
      </c>
      <c r="N666" s="12">
        <v>42798</v>
      </c>
      <c r="O666" s="12">
        <v>45638</v>
      </c>
      <c r="P666" s="12">
        <v>36807</v>
      </c>
      <c r="Q666">
        <f t="shared" si="33"/>
        <v>42.798000000000002</v>
      </c>
      <c r="R666">
        <f t="shared" si="34"/>
        <v>45.637999999999998</v>
      </c>
      <c r="S666">
        <f t="shared" si="35"/>
        <v>36.807000000000002</v>
      </c>
      <c r="W666" s="25" t="str">
        <f>G666&amp;COUNTIF(G$2:G666,G666)</f>
        <v>Tony Wells11</v>
      </c>
    </row>
    <row r="667" spans="1:23" x14ac:dyDescent="0.25">
      <c r="A667">
        <v>7</v>
      </c>
      <c r="B667">
        <v>2</v>
      </c>
      <c r="C667" t="s">
        <v>52</v>
      </c>
      <c r="E667" t="s">
        <v>53</v>
      </c>
      <c r="F667">
        <v>1</v>
      </c>
      <c r="G667" t="s">
        <v>54</v>
      </c>
      <c r="K667">
        <v>12</v>
      </c>
      <c r="L667" s="10">
        <v>1.7483101851851854E-2</v>
      </c>
      <c r="M667" s="11">
        <v>1.4495370370370372E-3</v>
      </c>
      <c r="N667" s="12">
        <v>42857</v>
      </c>
      <c r="O667" s="12">
        <v>45514</v>
      </c>
      <c r="P667" s="12">
        <v>36869</v>
      </c>
      <c r="Q667">
        <f t="shared" si="33"/>
        <v>42.856999999999999</v>
      </c>
      <c r="R667">
        <f t="shared" si="34"/>
        <v>45.514000000000003</v>
      </c>
      <c r="S667">
        <f t="shared" si="35"/>
        <v>36.869</v>
      </c>
      <c r="W667" s="25" t="str">
        <f>G667&amp;COUNTIF(G$2:G667,G667)</f>
        <v>Tony Wells12</v>
      </c>
    </row>
    <row r="668" spans="1:23" x14ac:dyDescent="0.25">
      <c r="A668">
        <v>7</v>
      </c>
      <c r="B668">
        <v>2</v>
      </c>
      <c r="C668" t="s">
        <v>52</v>
      </c>
      <c r="E668" t="s">
        <v>53</v>
      </c>
      <c r="F668">
        <v>1</v>
      </c>
      <c r="G668" t="s">
        <v>54</v>
      </c>
      <c r="K668">
        <v>13</v>
      </c>
      <c r="L668" s="10">
        <v>1.893821759259259E-2</v>
      </c>
      <c r="M668" s="11">
        <v>1.4551157407407405E-3</v>
      </c>
      <c r="N668" s="12">
        <v>42846</v>
      </c>
      <c r="O668" s="12">
        <v>45808</v>
      </c>
      <c r="P668" s="12">
        <v>37068</v>
      </c>
      <c r="Q668">
        <f t="shared" si="33"/>
        <v>42.845999999999997</v>
      </c>
      <c r="R668">
        <f t="shared" si="34"/>
        <v>45.808</v>
      </c>
      <c r="S668">
        <f t="shared" si="35"/>
        <v>37.067999999999998</v>
      </c>
      <c r="W668" s="25" t="str">
        <f>G668&amp;COUNTIF(G$2:G668,G668)</f>
        <v>Tony Wells13</v>
      </c>
    </row>
    <row r="669" spans="1:23" x14ac:dyDescent="0.25">
      <c r="A669">
        <v>7</v>
      </c>
      <c r="B669">
        <v>2</v>
      </c>
      <c r="C669" t="s">
        <v>52</v>
      </c>
      <c r="E669" t="s">
        <v>53</v>
      </c>
      <c r="F669">
        <v>1</v>
      </c>
      <c r="G669" t="s">
        <v>54</v>
      </c>
      <c r="K669">
        <v>14</v>
      </c>
      <c r="L669" s="10">
        <v>2.0403564814814815E-2</v>
      </c>
      <c r="M669" s="11">
        <v>1.4653472222222223E-3</v>
      </c>
      <c r="N669" s="12">
        <v>43206</v>
      </c>
      <c r="O669" s="12">
        <v>46053</v>
      </c>
      <c r="P669" s="12">
        <v>37347</v>
      </c>
      <c r="Q669">
        <f t="shared" si="33"/>
        <v>43.206000000000003</v>
      </c>
      <c r="R669">
        <f t="shared" si="34"/>
        <v>46.052999999999997</v>
      </c>
      <c r="S669">
        <f t="shared" si="35"/>
        <v>37.347000000000001</v>
      </c>
      <c r="W669" s="25" t="str">
        <f>G669&amp;COUNTIF(G$2:G669,G669)</f>
        <v>Tony Wells14</v>
      </c>
    </row>
    <row r="670" spans="1:23" x14ac:dyDescent="0.25">
      <c r="A670">
        <v>7</v>
      </c>
      <c r="B670">
        <v>2</v>
      </c>
      <c r="C670" t="s">
        <v>52</v>
      </c>
      <c r="E670" t="s">
        <v>53</v>
      </c>
      <c r="F670">
        <v>1</v>
      </c>
      <c r="G670" t="s">
        <v>54</v>
      </c>
      <c r="K670">
        <v>15</v>
      </c>
      <c r="L670" s="10">
        <v>2.1859293981481481E-2</v>
      </c>
      <c r="M670" s="11">
        <v>1.4557291666666666E-3</v>
      </c>
      <c r="N670" s="12">
        <v>43115</v>
      </c>
      <c r="O670" s="12">
        <v>46009</v>
      </c>
      <c r="P670" s="12">
        <v>36651</v>
      </c>
      <c r="Q670">
        <f t="shared" si="33"/>
        <v>43.115000000000002</v>
      </c>
      <c r="R670">
        <f t="shared" si="34"/>
        <v>46.009</v>
      </c>
      <c r="S670">
        <f t="shared" si="35"/>
        <v>36.651000000000003</v>
      </c>
      <c r="W670" s="25" t="str">
        <f>G670&amp;COUNTIF(G$2:G670,G670)</f>
        <v>Tony Wells15</v>
      </c>
    </row>
    <row r="671" spans="1:23" x14ac:dyDescent="0.25">
      <c r="A671">
        <v>7</v>
      </c>
      <c r="B671">
        <v>2</v>
      </c>
      <c r="C671" t="s">
        <v>52</v>
      </c>
      <c r="E671" t="s">
        <v>53</v>
      </c>
      <c r="F671">
        <v>1</v>
      </c>
      <c r="G671" t="s">
        <v>54</v>
      </c>
      <c r="K671">
        <v>16</v>
      </c>
      <c r="L671" s="10">
        <v>2.3325983796296298E-2</v>
      </c>
      <c r="M671" s="11">
        <v>1.4666898148148148E-3</v>
      </c>
      <c r="N671" s="12">
        <v>42909</v>
      </c>
      <c r="O671" s="12">
        <v>46891</v>
      </c>
      <c r="P671" s="12">
        <v>36922</v>
      </c>
      <c r="Q671">
        <f t="shared" si="33"/>
        <v>42.908999999999999</v>
      </c>
      <c r="R671">
        <f t="shared" si="34"/>
        <v>46.890999999999998</v>
      </c>
      <c r="S671">
        <f t="shared" si="35"/>
        <v>36.921999999999997</v>
      </c>
      <c r="W671" s="25" t="str">
        <f>G671&amp;COUNTIF(G$2:G671,G671)</f>
        <v>Tony Wells16</v>
      </c>
    </row>
    <row r="672" spans="1:23" x14ac:dyDescent="0.25">
      <c r="A672">
        <v>7</v>
      </c>
      <c r="B672">
        <v>2</v>
      </c>
      <c r="C672" t="s">
        <v>52</v>
      </c>
      <c r="E672" t="s">
        <v>53</v>
      </c>
      <c r="F672">
        <v>1</v>
      </c>
      <c r="G672" t="s">
        <v>54</v>
      </c>
      <c r="K672">
        <v>17</v>
      </c>
      <c r="L672" s="10">
        <v>2.4816331018518521E-2</v>
      </c>
      <c r="M672" s="11">
        <v>1.4903472222222221E-3</v>
      </c>
      <c r="N672" s="12">
        <v>43167</v>
      </c>
      <c r="O672" s="12">
        <v>48400</v>
      </c>
      <c r="P672" s="12">
        <v>37199</v>
      </c>
      <c r="Q672">
        <f t="shared" si="33"/>
        <v>43.167000000000002</v>
      </c>
      <c r="R672">
        <f t="shared" si="34"/>
        <v>48.4</v>
      </c>
      <c r="S672">
        <f t="shared" si="35"/>
        <v>37.198999999999998</v>
      </c>
      <c r="W672" s="25" t="str">
        <f>G672&amp;COUNTIF(G$2:G672,G672)</f>
        <v>Tony Wells17</v>
      </c>
    </row>
    <row r="673" spans="1:23" x14ac:dyDescent="0.25">
      <c r="A673">
        <v>7</v>
      </c>
      <c r="B673">
        <v>2</v>
      </c>
      <c r="C673" t="s">
        <v>52</v>
      </c>
      <c r="E673" t="s">
        <v>53</v>
      </c>
      <c r="F673">
        <v>1</v>
      </c>
      <c r="G673" t="s">
        <v>54</v>
      </c>
      <c r="K673">
        <v>18</v>
      </c>
      <c r="L673" s="10">
        <v>2.6301018518518519E-2</v>
      </c>
      <c r="M673" s="11">
        <v>1.4846874999999999E-3</v>
      </c>
      <c r="N673" s="12">
        <v>43446</v>
      </c>
      <c r="O673" s="12">
        <v>47559</v>
      </c>
      <c r="P673" s="12">
        <v>37272</v>
      </c>
      <c r="Q673">
        <f t="shared" si="33"/>
        <v>43.445999999999998</v>
      </c>
      <c r="R673">
        <f t="shared" si="34"/>
        <v>47.558999999999997</v>
      </c>
      <c r="S673">
        <f t="shared" si="35"/>
        <v>37.271999999999998</v>
      </c>
      <c r="W673" s="25" t="str">
        <f>G673&amp;COUNTIF(G$2:G673,G673)</f>
        <v>Tony Wells18</v>
      </c>
    </row>
    <row r="674" spans="1:23" x14ac:dyDescent="0.25">
      <c r="A674">
        <v>7</v>
      </c>
      <c r="B674">
        <v>2</v>
      </c>
      <c r="C674" t="s">
        <v>52</v>
      </c>
      <c r="E674" t="s">
        <v>53</v>
      </c>
      <c r="F674">
        <v>1</v>
      </c>
      <c r="G674" t="s">
        <v>54</v>
      </c>
      <c r="K674">
        <v>19</v>
      </c>
      <c r="L674" s="10">
        <v>2.7763634259259259E-2</v>
      </c>
      <c r="M674" s="11">
        <v>1.4626157407407409E-3</v>
      </c>
      <c r="N674" s="12">
        <v>43148</v>
      </c>
      <c r="O674" s="12">
        <v>46362</v>
      </c>
      <c r="P674" s="12">
        <v>36860</v>
      </c>
      <c r="Q674">
        <f t="shared" si="33"/>
        <v>43.148000000000003</v>
      </c>
      <c r="R674">
        <f t="shared" si="34"/>
        <v>46.362000000000002</v>
      </c>
      <c r="S674">
        <f t="shared" si="35"/>
        <v>36.86</v>
      </c>
      <c r="W674" s="25" t="str">
        <f>G674&amp;COUNTIF(G$2:G674,G674)</f>
        <v>Tony Wells19</v>
      </c>
    </row>
    <row r="675" spans="1:23" x14ac:dyDescent="0.25">
      <c r="A675">
        <v>7</v>
      </c>
      <c r="B675">
        <v>2</v>
      </c>
      <c r="C675" t="s">
        <v>52</v>
      </c>
      <c r="E675" t="s">
        <v>53</v>
      </c>
      <c r="F675">
        <v>1</v>
      </c>
      <c r="G675" t="s">
        <v>54</v>
      </c>
      <c r="K675">
        <v>20</v>
      </c>
      <c r="L675" s="10">
        <v>2.9225810185185188E-2</v>
      </c>
      <c r="M675" s="11">
        <v>1.4621759259259258E-3</v>
      </c>
      <c r="N675" s="12">
        <v>42902</v>
      </c>
      <c r="O675" s="12">
        <v>46307</v>
      </c>
      <c r="P675" s="12">
        <v>37123</v>
      </c>
      <c r="Q675">
        <f t="shared" si="33"/>
        <v>42.902000000000001</v>
      </c>
      <c r="R675">
        <f t="shared" si="34"/>
        <v>46.307000000000002</v>
      </c>
      <c r="S675">
        <f t="shared" si="35"/>
        <v>37.122999999999998</v>
      </c>
      <c r="W675" s="25" t="str">
        <f>G675&amp;COUNTIF(G$2:G675,G675)</f>
        <v>Tony Wells20</v>
      </c>
    </row>
    <row r="676" spans="1:23" x14ac:dyDescent="0.25">
      <c r="A676">
        <v>7</v>
      </c>
      <c r="B676">
        <v>2</v>
      </c>
      <c r="C676" t="s">
        <v>52</v>
      </c>
      <c r="E676" t="s">
        <v>53</v>
      </c>
      <c r="F676">
        <v>1</v>
      </c>
      <c r="G676" t="s">
        <v>54</v>
      </c>
      <c r="K676">
        <v>21</v>
      </c>
      <c r="L676" s="10">
        <v>3.0689212962962963E-2</v>
      </c>
      <c r="M676" s="11">
        <v>1.4634027777777779E-3</v>
      </c>
      <c r="N676" s="12">
        <v>43319</v>
      </c>
      <c r="O676" s="12">
        <v>46296</v>
      </c>
      <c r="P676" s="12">
        <v>36823</v>
      </c>
      <c r="Q676">
        <f t="shared" si="33"/>
        <v>43.319000000000003</v>
      </c>
      <c r="R676">
        <f t="shared" si="34"/>
        <v>46.295999999999999</v>
      </c>
      <c r="S676">
        <f t="shared" si="35"/>
        <v>36.823</v>
      </c>
      <c r="W676" s="25" t="str">
        <f>G676&amp;COUNTIF(G$2:G676,G676)</f>
        <v>Tony Wells21</v>
      </c>
    </row>
    <row r="677" spans="1:23" x14ac:dyDescent="0.25">
      <c r="A677">
        <v>7</v>
      </c>
      <c r="B677">
        <v>2</v>
      </c>
      <c r="C677" t="s">
        <v>52</v>
      </c>
      <c r="E677" t="s">
        <v>53</v>
      </c>
      <c r="F677">
        <v>1</v>
      </c>
      <c r="G677" t="s">
        <v>54</v>
      </c>
      <c r="K677">
        <v>22</v>
      </c>
      <c r="L677" s="10">
        <v>3.2142905092592593E-2</v>
      </c>
      <c r="M677" s="11">
        <v>1.4536921296296294E-3</v>
      </c>
      <c r="N677" s="12">
        <v>42894</v>
      </c>
      <c r="O677" s="12">
        <v>46057</v>
      </c>
      <c r="P677" s="12">
        <v>36648</v>
      </c>
      <c r="Q677">
        <f t="shared" si="33"/>
        <v>42.893999999999998</v>
      </c>
      <c r="R677">
        <f t="shared" si="34"/>
        <v>46.057000000000002</v>
      </c>
      <c r="S677">
        <f t="shared" si="35"/>
        <v>36.648000000000003</v>
      </c>
      <c r="W677" s="25" t="str">
        <f>G677&amp;COUNTIF(G$2:G677,G677)</f>
        <v>Tony Wells22</v>
      </c>
    </row>
    <row r="678" spans="1:23" x14ac:dyDescent="0.25">
      <c r="A678">
        <v>7</v>
      </c>
      <c r="B678">
        <v>2</v>
      </c>
      <c r="C678" t="s">
        <v>52</v>
      </c>
      <c r="E678" t="s">
        <v>53</v>
      </c>
      <c r="F678">
        <v>1</v>
      </c>
      <c r="G678" t="s">
        <v>54</v>
      </c>
      <c r="K678">
        <v>23</v>
      </c>
      <c r="L678" s="10">
        <v>3.3628356481481485E-2</v>
      </c>
      <c r="M678" s="11">
        <v>1.4854513888888888E-3</v>
      </c>
      <c r="N678" s="12">
        <v>43405</v>
      </c>
      <c r="O678" s="12">
        <v>47007</v>
      </c>
      <c r="P678" s="12">
        <v>37931</v>
      </c>
      <c r="Q678">
        <f t="shared" si="33"/>
        <v>43.405000000000001</v>
      </c>
      <c r="R678">
        <f t="shared" si="34"/>
        <v>47.006999999999998</v>
      </c>
      <c r="S678">
        <f t="shared" si="35"/>
        <v>37.930999999999997</v>
      </c>
      <c r="W678" s="25" t="str">
        <f>G678&amp;COUNTIF(G$2:G678,G678)</f>
        <v>Tony Wells23</v>
      </c>
    </row>
    <row r="679" spans="1:23" x14ac:dyDescent="0.25">
      <c r="A679">
        <v>7</v>
      </c>
      <c r="B679">
        <v>2</v>
      </c>
      <c r="C679" t="s">
        <v>52</v>
      </c>
      <c r="E679" t="s">
        <v>53</v>
      </c>
      <c r="F679">
        <v>1</v>
      </c>
      <c r="G679" t="s">
        <v>54</v>
      </c>
      <c r="K679">
        <v>24</v>
      </c>
      <c r="L679" s="10">
        <v>3.5096956018518519E-2</v>
      </c>
      <c r="M679" s="11">
        <v>1.4685995370370371E-3</v>
      </c>
      <c r="N679" s="12">
        <v>43512</v>
      </c>
      <c r="O679" s="12">
        <v>46571</v>
      </c>
      <c r="P679" s="12">
        <v>36804</v>
      </c>
      <c r="Q679">
        <f t="shared" si="33"/>
        <v>43.512</v>
      </c>
      <c r="R679">
        <f t="shared" si="34"/>
        <v>46.570999999999998</v>
      </c>
      <c r="S679">
        <f t="shared" si="35"/>
        <v>36.804000000000002</v>
      </c>
      <c r="W679" s="25" t="str">
        <f>G679&amp;COUNTIF(G$2:G679,G679)</f>
        <v>Tony Wells24</v>
      </c>
    </row>
    <row r="680" spans="1:23" x14ac:dyDescent="0.25">
      <c r="A680">
        <v>7</v>
      </c>
      <c r="B680">
        <v>2</v>
      </c>
      <c r="C680" t="s">
        <v>52</v>
      </c>
      <c r="E680" t="s">
        <v>53</v>
      </c>
      <c r="F680">
        <v>1</v>
      </c>
      <c r="G680" t="s">
        <v>54</v>
      </c>
      <c r="K680">
        <v>25</v>
      </c>
      <c r="L680" s="10">
        <v>3.6565879629629629E-2</v>
      </c>
      <c r="M680" s="11">
        <v>1.4689236111111112E-3</v>
      </c>
      <c r="N680" s="12">
        <v>43288</v>
      </c>
      <c r="O680" s="12">
        <v>46678</v>
      </c>
      <c r="P680" s="12">
        <v>36949</v>
      </c>
      <c r="Q680">
        <f t="shared" si="33"/>
        <v>43.287999999999997</v>
      </c>
      <c r="R680">
        <f t="shared" si="34"/>
        <v>46.677999999999997</v>
      </c>
      <c r="S680">
        <f t="shared" si="35"/>
        <v>36.948999999999998</v>
      </c>
      <c r="W680" s="25" t="str">
        <f>G680&amp;COUNTIF(G$2:G680,G680)</f>
        <v>Tony Wells25</v>
      </c>
    </row>
    <row r="681" spans="1:23" x14ac:dyDescent="0.25">
      <c r="A681">
        <v>7</v>
      </c>
      <c r="B681">
        <v>2</v>
      </c>
      <c r="C681" t="s">
        <v>52</v>
      </c>
      <c r="E681" t="s">
        <v>53</v>
      </c>
      <c r="F681">
        <v>1</v>
      </c>
      <c r="G681" t="s">
        <v>54</v>
      </c>
      <c r="K681">
        <v>26</v>
      </c>
      <c r="L681" s="10">
        <v>3.8037407407407402E-2</v>
      </c>
      <c r="M681" s="11">
        <v>1.4715277777777775E-3</v>
      </c>
      <c r="N681" s="12">
        <v>43352</v>
      </c>
      <c r="O681" s="12">
        <v>46787</v>
      </c>
      <c r="P681" s="12">
        <v>37001</v>
      </c>
      <c r="Q681">
        <f t="shared" si="33"/>
        <v>43.351999999999997</v>
      </c>
      <c r="R681">
        <f t="shared" si="34"/>
        <v>46.786999999999999</v>
      </c>
      <c r="S681">
        <f t="shared" si="35"/>
        <v>37.000999999999998</v>
      </c>
      <c r="W681" s="25" t="str">
        <f>G681&amp;COUNTIF(G$2:G681,G681)</f>
        <v>Tony Wells26</v>
      </c>
    </row>
    <row r="682" spans="1:23" x14ac:dyDescent="0.25">
      <c r="A682">
        <v>7</v>
      </c>
      <c r="B682">
        <v>2</v>
      </c>
      <c r="C682" t="s">
        <v>52</v>
      </c>
      <c r="E682" t="s">
        <v>53</v>
      </c>
      <c r="F682">
        <v>1</v>
      </c>
      <c r="G682" t="s">
        <v>54</v>
      </c>
      <c r="K682">
        <v>27</v>
      </c>
      <c r="L682" s="10">
        <v>3.9502951388888888E-2</v>
      </c>
      <c r="M682" s="11">
        <v>1.4655439814814817E-3</v>
      </c>
      <c r="N682" s="12">
        <v>43222</v>
      </c>
      <c r="O682" s="12">
        <v>46486</v>
      </c>
      <c r="P682" s="12">
        <v>36915</v>
      </c>
      <c r="Q682">
        <f t="shared" si="33"/>
        <v>43.222000000000001</v>
      </c>
      <c r="R682">
        <f t="shared" si="34"/>
        <v>46.485999999999997</v>
      </c>
      <c r="S682">
        <f t="shared" si="35"/>
        <v>36.914999999999999</v>
      </c>
      <c r="W682" s="25" t="str">
        <f>G682&amp;COUNTIF(G$2:G682,G682)</f>
        <v>Tony Wells27</v>
      </c>
    </row>
    <row r="683" spans="1:23" x14ac:dyDescent="0.25">
      <c r="A683">
        <v>7</v>
      </c>
      <c r="B683">
        <v>2</v>
      </c>
      <c r="C683" t="s">
        <v>52</v>
      </c>
      <c r="E683" t="s">
        <v>53</v>
      </c>
      <c r="F683">
        <v>1</v>
      </c>
      <c r="G683" t="s">
        <v>54</v>
      </c>
      <c r="K683">
        <v>28</v>
      </c>
      <c r="L683" s="10">
        <v>4.096587962962963E-2</v>
      </c>
      <c r="M683" s="11">
        <v>1.4629282407407406E-3</v>
      </c>
      <c r="N683" s="12">
        <v>43256</v>
      </c>
      <c r="O683" s="12">
        <v>46313</v>
      </c>
      <c r="P683" s="12">
        <v>36828</v>
      </c>
      <c r="Q683">
        <f t="shared" si="33"/>
        <v>43.256</v>
      </c>
      <c r="R683">
        <f t="shared" si="34"/>
        <v>46.313000000000002</v>
      </c>
      <c r="S683">
        <f t="shared" si="35"/>
        <v>36.828000000000003</v>
      </c>
      <c r="W683" s="25" t="str">
        <f>G683&amp;COUNTIF(G$2:G683,G683)</f>
        <v>Tony Wells28</v>
      </c>
    </row>
    <row r="684" spans="1:23" x14ac:dyDescent="0.25">
      <c r="A684">
        <v>7</v>
      </c>
      <c r="B684">
        <v>2</v>
      </c>
      <c r="C684" t="s">
        <v>52</v>
      </c>
      <c r="E684" t="s">
        <v>53</v>
      </c>
      <c r="F684">
        <v>1</v>
      </c>
      <c r="G684" t="s">
        <v>54</v>
      </c>
      <c r="K684">
        <v>29</v>
      </c>
      <c r="L684" s="10">
        <v>4.2433912037037037E-2</v>
      </c>
      <c r="M684" s="11">
        <v>1.4680324074074075E-3</v>
      </c>
      <c r="N684" s="12">
        <v>43140</v>
      </c>
      <c r="O684" s="12">
        <v>46669</v>
      </c>
      <c r="P684" s="12">
        <v>37029</v>
      </c>
      <c r="Q684">
        <f t="shared" si="33"/>
        <v>43.14</v>
      </c>
      <c r="R684">
        <f t="shared" si="34"/>
        <v>46.668999999999997</v>
      </c>
      <c r="S684">
        <f t="shared" si="35"/>
        <v>37.029000000000003</v>
      </c>
      <c r="W684" s="25" t="str">
        <f>G684&amp;COUNTIF(G$2:G684,G684)</f>
        <v>Tony Wells29</v>
      </c>
    </row>
    <row r="685" spans="1:23" x14ac:dyDescent="0.25">
      <c r="A685">
        <v>7</v>
      </c>
      <c r="B685">
        <v>2</v>
      </c>
      <c r="C685" t="s">
        <v>52</v>
      </c>
      <c r="E685" t="s">
        <v>53</v>
      </c>
      <c r="F685">
        <v>1</v>
      </c>
      <c r="G685" t="s">
        <v>54</v>
      </c>
      <c r="K685">
        <v>30</v>
      </c>
      <c r="L685" s="10">
        <v>4.3899085648148151E-2</v>
      </c>
      <c r="M685" s="11">
        <v>1.4651736111111109E-3</v>
      </c>
      <c r="N685" s="12">
        <v>43139</v>
      </c>
      <c r="O685" s="12">
        <v>46605</v>
      </c>
      <c r="P685" s="12">
        <v>36847</v>
      </c>
      <c r="Q685">
        <f t="shared" si="33"/>
        <v>43.139000000000003</v>
      </c>
      <c r="R685">
        <f t="shared" si="34"/>
        <v>46.604999999999997</v>
      </c>
      <c r="S685">
        <f t="shared" si="35"/>
        <v>36.847000000000001</v>
      </c>
      <c r="W685" s="25" t="str">
        <f>G685&amp;COUNTIF(G$2:G685,G685)</f>
        <v>Tony Wells30</v>
      </c>
    </row>
    <row r="686" spans="1:23" x14ac:dyDescent="0.25">
      <c r="A686">
        <v>7</v>
      </c>
      <c r="B686">
        <v>2</v>
      </c>
      <c r="C686" t="s">
        <v>52</v>
      </c>
      <c r="E686" t="s">
        <v>53</v>
      </c>
      <c r="F686">
        <v>1</v>
      </c>
      <c r="G686" t="s">
        <v>54</v>
      </c>
      <c r="K686">
        <v>31</v>
      </c>
      <c r="L686" s="10">
        <v>4.5398912037037033E-2</v>
      </c>
      <c r="M686" s="11">
        <v>1.4998263888888889E-3</v>
      </c>
      <c r="N686" s="12">
        <v>43376</v>
      </c>
      <c r="O686" s="12">
        <v>48385</v>
      </c>
      <c r="P686" s="12">
        <v>37824</v>
      </c>
      <c r="Q686">
        <f t="shared" si="33"/>
        <v>43.375999999999998</v>
      </c>
      <c r="R686">
        <f t="shared" si="34"/>
        <v>48.384999999999998</v>
      </c>
      <c r="S686">
        <f t="shared" si="35"/>
        <v>37.823999999999998</v>
      </c>
      <c r="W686" s="25" t="str">
        <f>G686&amp;COUNTIF(G$2:G686,G686)</f>
        <v>Tony Wells31</v>
      </c>
    </row>
    <row r="687" spans="1:23" x14ac:dyDescent="0.25">
      <c r="A687">
        <v>7</v>
      </c>
      <c r="B687">
        <v>2</v>
      </c>
      <c r="C687" t="s">
        <v>52</v>
      </c>
      <c r="E687" t="s">
        <v>53</v>
      </c>
      <c r="F687">
        <v>1</v>
      </c>
      <c r="G687" t="s">
        <v>54</v>
      </c>
      <c r="K687">
        <v>32</v>
      </c>
      <c r="L687" s="10">
        <v>4.6878668981481485E-2</v>
      </c>
      <c r="M687" s="11">
        <v>1.4797569444444443E-3</v>
      </c>
      <c r="N687" s="12">
        <v>43675</v>
      </c>
      <c r="O687" s="12">
        <v>46949</v>
      </c>
      <c r="P687" s="12">
        <v>37227</v>
      </c>
      <c r="Q687">
        <f t="shared" si="33"/>
        <v>43.674999999999997</v>
      </c>
      <c r="R687">
        <f t="shared" si="34"/>
        <v>46.948999999999998</v>
      </c>
      <c r="S687">
        <f t="shared" si="35"/>
        <v>37.226999999999997</v>
      </c>
      <c r="W687" s="25" t="str">
        <f>G687&amp;COUNTIF(G$2:G687,G687)</f>
        <v>Tony Wells32</v>
      </c>
    </row>
    <row r="688" spans="1:23" x14ac:dyDescent="0.25">
      <c r="A688">
        <v>7</v>
      </c>
      <c r="B688">
        <v>2</v>
      </c>
      <c r="C688" t="s">
        <v>52</v>
      </c>
      <c r="E688" t="s">
        <v>53</v>
      </c>
      <c r="F688">
        <v>1</v>
      </c>
      <c r="G688" t="s">
        <v>54</v>
      </c>
      <c r="H688" s="14">
        <v>0.45567692129629628</v>
      </c>
      <c r="I688">
        <v>1</v>
      </c>
      <c r="K688">
        <v>33</v>
      </c>
      <c r="L688" s="10">
        <v>4.8448576388888887E-2</v>
      </c>
      <c r="M688" s="11">
        <v>1.5699074074074077E-3</v>
      </c>
      <c r="N688" s="12">
        <v>43522</v>
      </c>
      <c r="O688" s="12">
        <v>47030</v>
      </c>
      <c r="Q688">
        <f t="shared" si="33"/>
        <v>43.521999999999998</v>
      </c>
      <c r="R688">
        <f t="shared" si="34"/>
        <v>47.03</v>
      </c>
      <c r="S688" t="b">
        <f t="shared" si="35"/>
        <v>0</v>
      </c>
      <c r="W688" s="25" t="str">
        <f>G688&amp;COUNTIF(G$2:G688,G688)</f>
        <v>Tony Wells33</v>
      </c>
    </row>
    <row r="689" spans="1:23" x14ac:dyDescent="0.25">
      <c r="A689">
        <v>7</v>
      </c>
      <c r="B689">
        <v>2</v>
      </c>
      <c r="C689" t="s">
        <v>52</v>
      </c>
      <c r="E689" t="s">
        <v>53</v>
      </c>
      <c r="F689">
        <v>1</v>
      </c>
      <c r="G689" t="s">
        <v>54</v>
      </c>
      <c r="J689" s="14">
        <v>0.45697168981481484</v>
      </c>
      <c r="K689">
        <v>34</v>
      </c>
      <c r="L689" s="10">
        <v>5.1195868055555559E-2</v>
      </c>
      <c r="M689" s="11">
        <v>2.747291666666667E-3</v>
      </c>
      <c r="O689" s="12">
        <v>47100</v>
      </c>
      <c r="P689" s="12">
        <v>37473</v>
      </c>
      <c r="Q689" t="b">
        <f t="shared" si="33"/>
        <v>0</v>
      </c>
      <c r="R689">
        <f t="shared" si="34"/>
        <v>47.1</v>
      </c>
      <c r="S689">
        <f t="shared" si="35"/>
        <v>37.472999999999999</v>
      </c>
      <c r="W689" s="25" t="str">
        <f>G689&amp;COUNTIF(G$2:G689,G689)</f>
        <v>Tony Wells34</v>
      </c>
    </row>
    <row r="690" spans="1:23" x14ac:dyDescent="0.25">
      <c r="A690">
        <v>7</v>
      </c>
      <c r="B690">
        <v>2</v>
      </c>
      <c r="C690" t="s">
        <v>52</v>
      </c>
      <c r="E690" t="s">
        <v>53</v>
      </c>
      <c r="F690">
        <v>1</v>
      </c>
      <c r="G690" t="s">
        <v>54</v>
      </c>
      <c r="K690">
        <v>35</v>
      </c>
      <c r="L690" s="10">
        <v>5.2677858796296294E-2</v>
      </c>
      <c r="M690" s="11">
        <v>1.4819907407407405E-3</v>
      </c>
      <c r="N690" s="12">
        <v>43526</v>
      </c>
      <c r="O690" s="12">
        <v>47061</v>
      </c>
      <c r="P690" s="12">
        <v>37457</v>
      </c>
      <c r="Q690">
        <f t="shared" si="33"/>
        <v>43.526000000000003</v>
      </c>
      <c r="R690">
        <f t="shared" si="34"/>
        <v>47.061</v>
      </c>
      <c r="S690">
        <f t="shared" si="35"/>
        <v>37.457000000000001</v>
      </c>
      <c r="W690" s="25" t="str">
        <f>G690&amp;COUNTIF(G$2:G690,G690)</f>
        <v>Tony Wells35</v>
      </c>
    </row>
    <row r="691" spans="1:23" x14ac:dyDescent="0.25">
      <c r="A691">
        <v>7</v>
      </c>
      <c r="B691">
        <v>2</v>
      </c>
      <c r="C691" t="s">
        <v>52</v>
      </c>
      <c r="E691" t="s">
        <v>53</v>
      </c>
      <c r="F691">
        <v>1</v>
      </c>
      <c r="G691" t="s">
        <v>54</v>
      </c>
      <c r="K691">
        <v>36</v>
      </c>
      <c r="L691" s="10">
        <v>5.4165983796296301E-2</v>
      </c>
      <c r="M691" s="11">
        <v>1.4881250000000001E-3</v>
      </c>
      <c r="N691" s="12">
        <v>43800</v>
      </c>
      <c r="O691" s="12">
        <v>47369</v>
      </c>
      <c r="P691" s="12">
        <v>37405</v>
      </c>
      <c r="Q691">
        <f t="shared" si="33"/>
        <v>43.8</v>
      </c>
      <c r="R691">
        <f t="shared" si="34"/>
        <v>47.369</v>
      </c>
      <c r="S691">
        <f t="shared" si="35"/>
        <v>37.405000000000001</v>
      </c>
      <c r="W691" s="25" t="str">
        <f>G691&amp;COUNTIF(G$2:G691,G691)</f>
        <v>Tony Wells36</v>
      </c>
    </row>
    <row r="692" spans="1:23" x14ac:dyDescent="0.25">
      <c r="A692">
        <v>7</v>
      </c>
      <c r="B692">
        <v>2</v>
      </c>
      <c r="C692" t="s">
        <v>52</v>
      </c>
      <c r="E692" t="s">
        <v>53</v>
      </c>
      <c r="F692">
        <v>1</v>
      </c>
      <c r="G692" t="s">
        <v>54</v>
      </c>
      <c r="K692">
        <v>37</v>
      </c>
      <c r="L692" s="10">
        <v>5.565230324074074E-2</v>
      </c>
      <c r="M692" s="11">
        <v>1.4863194444444444E-3</v>
      </c>
      <c r="N692" s="12">
        <v>43619</v>
      </c>
      <c r="O692" s="12">
        <v>47378</v>
      </c>
      <c r="P692" s="12">
        <v>37421</v>
      </c>
      <c r="Q692">
        <f t="shared" si="33"/>
        <v>43.619</v>
      </c>
      <c r="R692">
        <f t="shared" si="34"/>
        <v>47.378</v>
      </c>
      <c r="S692">
        <f t="shared" si="35"/>
        <v>37.420999999999999</v>
      </c>
      <c r="W692" s="25" t="str">
        <f>G692&amp;COUNTIF(G$2:G692,G692)</f>
        <v>Tony Wells37</v>
      </c>
    </row>
    <row r="693" spans="1:23" x14ac:dyDescent="0.25">
      <c r="A693">
        <v>7</v>
      </c>
      <c r="B693">
        <v>2</v>
      </c>
      <c r="C693" t="s">
        <v>52</v>
      </c>
      <c r="E693" t="s">
        <v>53</v>
      </c>
      <c r="F693">
        <v>1</v>
      </c>
      <c r="G693" t="s">
        <v>54</v>
      </c>
      <c r="K693">
        <v>38</v>
      </c>
      <c r="L693" s="10">
        <v>5.7143715277777778E-2</v>
      </c>
      <c r="M693" s="11">
        <v>1.491412037037037E-3</v>
      </c>
      <c r="N693" s="12">
        <v>43705</v>
      </c>
      <c r="O693" s="12">
        <v>47724</v>
      </c>
      <c r="P693" s="12">
        <v>37429</v>
      </c>
      <c r="Q693">
        <f t="shared" si="33"/>
        <v>43.704999999999998</v>
      </c>
      <c r="R693">
        <f t="shared" si="34"/>
        <v>47.723999999999997</v>
      </c>
      <c r="S693">
        <f t="shared" si="35"/>
        <v>37.429000000000002</v>
      </c>
      <c r="W693" s="25" t="str">
        <f>G693&amp;COUNTIF(G$2:G693,G693)</f>
        <v>Tony Wells38</v>
      </c>
    </row>
    <row r="694" spans="1:23" x14ac:dyDescent="0.25">
      <c r="A694">
        <v>7</v>
      </c>
      <c r="B694">
        <v>2</v>
      </c>
      <c r="C694" t="s">
        <v>52</v>
      </c>
      <c r="E694" t="s">
        <v>53</v>
      </c>
      <c r="F694">
        <v>1</v>
      </c>
      <c r="G694" t="s">
        <v>54</v>
      </c>
      <c r="K694">
        <v>39</v>
      </c>
      <c r="L694" s="10">
        <v>5.8640428240740748E-2</v>
      </c>
      <c r="M694" s="11">
        <v>1.4967129629629629E-3</v>
      </c>
      <c r="N694" s="12">
        <v>43790</v>
      </c>
      <c r="O694" s="12">
        <v>47365</v>
      </c>
      <c r="P694" s="12">
        <v>38161</v>
      </c>
      <c r="Q694">
        <f t="shared" si="33"/>
        <v>43.79</v>
      </c>
      <c r="R694">
        <f t="shared" si="34"/>
        <v>47.365000000000002</v>
      </c>
      <c r="S694">
        <f t="shared" si="35"/>
        <v>38.161000000000001</v>
      </c>
      <c r="W694" s="25" t="str">
        <f>G694&amp;COUNTIF(G$2:G694,G694)</f>
        <v>Tony Wells39</v>
      </c>
    </row>
    <row r="695" spans="1:23" x14ac:dyDescent="0.25">
      <c r="A695">
        <v>7</v>
      </c>
      <c r="B695">
        <v>2</v>
      </c>
      <c r="C695" t="s">
        <v>52</v>
      </c>
      <c r="E695" t="s">
        <v>53</v>
      </c>
      <c r="F695">
        <v>1</v>
      </c>
      <c r="G695" t="s">
        <v>54</v>
      </c>
      <c r="K695">
        <v>40</v>
      </c>
      <c r="L695" s="10">
        <v>6.0135509259259257E-2</v>
      </c>
      <c r="M695" s="11">
        <v>1.4950810185185186E-3</v>
      </c>
      <c r="N695" s="12">
        <v>43991</v>
      </c>
      <c r="O695" s="12">
        <v>47737</v>
      </c>
      <c r="P695" s="12">
        <v>37447</v>
      </c>
      <c r="Q695">
        <f t="shared" si="33"/>
        <v>43.991</v>
      </c>
      <c r="R695">
        <f t="shared" si="34"/>
        <v>47.737000000000002</v>
      </c>
      <c r="S695">
        <f t="shared" si="35"/>
        <v>37.447000000000003</v>
      </c>
      <c r="W695" s="25" t="str">
        <f>G695&amp;COUNTIF(G$2:G695,G695)</f>
        <v>Tony Wells40</v>
      </c>
    </row>
    <row r="696" spans="1:23" x14ac:dyDescent="0.25">
      <c r="A696">
        <v>7</v>
      </c>
      <c r="B696">
        <v>2</v>
      </c>
      <c r="C696" t="s">
        <v>52</v>
      </c>
      <c r="E696" t="s">
        <v>53</v>
      </c>
      <c r="F696">
        <v>1</v>
      </c>
      <c r="G696" t="s">
        <v>54</v>
      </c>
      <c r="K696">
        <v>41</v>
      </c>
      <c r="L696" s="10">
        <v>6.1620173611111106E-2</v>
      </c>
      <c r="M696" s="11">
        <v>1.4846643518518516E-3</v>
      </c>
      <c r="N696" s="12">
        <v>43859</v>
      </c>
      <c r="O696" s="12">
        <v>47150</v>
      </c>
      <c r="P696" s="12">
        <v>37266</v>
      </c>
      <c r="Q696">
        <f t="shared" si="33"/>
        <v>43.859000000000002</v>
      </c>
      <c r="R696">
        <f t="shared" si="34"/>
        <v>47.15</v>
      </c>
      <c r="S696">
        <f t="shared" si="35"/>
        <v>37.265999999999998</v>
      </c>
      <c r="W696" s="25" t="str">
        <f>G696&amp;COUNTIF(G$2:G696,G696)</f>
        <v>Tony Wells41</v>
      </c>
    </row>
    <row r="697" spans="1:23" x14ac:dyDescent="0.25">
      <c r="A697">
        <v>7</v>
      </c>
      <c r="B697">
        <v>2</v>
      </c>
      <c r="C697" t="s">
        <v>52</v>
      </c>
      <c r="E697" t="s">
        <v>53</v>
      </c>
      <c r="F697">
        <v>1</v>
      </c>
      <c r="G697" t="s">
        <v>54</v>
      </c>
      <c r="K697">
        <v>42</v>
      </c>
      <c r="L697" s="10">
        <v>6.3108194444444446E-2</v>
      </c>
      <c r="M697" s="11">
        <v>1.4880208333333334E-3</v>
      </c>
      <c r="N697" s="12">
        <v>43800</v>
      </c>
      <c r="O697" s="12">
        <v>47368</v>
      </c>
      <c r="P697" s="12">
        <v>37397</v>
      </c>
      <c r="Q697">
        <f t="shared" si="33"/>
        <v>43.8</v>
      </c>
      <c r="R697">
        <f t="shared" si="34"/>
        <v>47.368000000000002</v>
      </c>
      <c r="S697">
        <f t="shared" si="35"/>
        <v>37.396999999999998</v>
      </c>
      <c r="W697" s="25" t="str">
        <f>G697&amp;COUNTIF(G$2:G697,G697)</f>
        <v>Tony Wells42</v>
      </c>
    </row>
    <row r="698" spans="1:23" x14ac:dyDescent="0.25">
      <c r="A698">
        <v>7</v>
      </c>
      <c r="B698">
        <v>2</v>
      </c>
      <c r="C698" t="s">
        <v>52</v>
      </c>
      <c r="E698" t="s">
        <v>53</v>
      </c>
      <c r="F698">
        <v>1</v>
      </c>
      <c r="G698" t="s">
        <v>54</v>
      </c>
      <c r="K698">
        <v>43</v>
      </c>
      <c r="L698" s="10">
        <v>6.4596400462962958E-2</v>
      </c>
      <c r="M698" s="11">
        <v>1.4882060185185183E-3</v>
      </c>
      <c r="N698" s="12">
        <v>43943</v>
      </c>
      <c r="O698" s="12">
        <v>47256</v>
      </c>
      <c r="P698" s="12">
        <v>37382</v>
      </c>
      <c r="Q698">
        <f t="shared" si="33"/>
        <v>43.942999999999998</v>
      </c>
      <c r="R698">
        <f t="shared" si="34"/>
        <v>47.256</v>
      </c>
      <c r="S698">
        <f t="shared" si="35"/>
        <v>37.381999999999998</v>
      </c>
      <c r="W698" s="25" t="str">
        <f>G698&amp;COUNTIF(G$2:G698,G698)</f>
        <v>Tony Wells43</v>
      </c>
    </row>
    <row r="699" spans="1:23" x14ac:dyDescent="0.25">
      <c r="A699">
        <v>7</v>
      </c>
      <c r="B699">
        <v>2</v>
      </c>
      <c r="C699" t="s">
        <v>52</v>
      </c>
      <c r="E699" t="s">
        <v>53</v>
      </c>
      <c r="F699">
        <v>1</v>
      </c>
      <c r="G699" t="s">
        <v>54</v>
      </c>
      <c r="K699">
        <v>44</v>
      </c>
      <c r="L699" s="10">
        <v>6.6079710648148146E-2</v>
      </c>
      <c r="M699" s="11">
        <v>1.4833101851851849E-3</v>
      </c>
      <c r="N699" s="12">
        <v>43561</v>
      </c>
      <c r="O699" s="12">
        <v>47283</v>
      </c>
      <c r="P699" s="12">
        <v>37314</v>
      </c>
      <c r="Q699">
        <f t="shared" si="33"/>
        <v>43.561</v>
      </c>
      <c r="R699">
        <f t="shared" si="34"/>
        <v>47.283000000000001</v>
      </c>
      <c r="S699">
        <f t="shared" si="35"/>
        <v>37.314</v>
      </c>
      <c r="W699" s="25" t="str">
        <f>G699&amp;COUNTIF(G$2:G699,G699)</f>
        <v>Tony Wells44</v>
      </c>
    </row>
    <row r="700" spans="1:23" x14ac:dyDescent="0.25">
      <c r="A700">
        <v>7</v>
      </c>
      <c r="B700">
        <v>2</v>
      </c>
      <c r="C700" t="s">
        <v>52</v>
      </c>
      <c r="E700" t="s">
        <v>53</v>
      </c>
      <c r="F700">
        <v>1</v>
      </c>
      <c r="G700" t="s">
        <v>54</v>
      </c>
      <c r="K700">
        <v>45</v>
      </c>
      <c r="L700" s="10">
        <v>6.757377314814815E-2</v>
      </c>
      <c r="M700" s="11">
        <v>1.4940624999999999E-3</v>
      </c>
      <c r="N700" s="12">
        <v>43508</v>
      </c>
      <c r="O700" s="12">
        <v>47164</v>
      </c>
      <c r="P700" s="12">
        <v>38415</v>
      </c>
      <c r="Q700">
        <f t="shared" si="33"/>
        <v>43.508000000000003</v>
      </c>
      <c r="R700">
        <f t="shared" si="34"/>
        <v>47.164000000000001</v>
      </c>
      <c r="S700">
        <f t="shared" si="35"/>
        <v>38.414999999999999</v>
      </c>
      <c r="W700" s="25" t="str">
        <f>G700&amp;COUNTIF(G$2:G700,G700)</f>
        <v>Tony Wells45</v>
      </c>
    </row>
    <row r="701" spans="1:23" x14ac:dyDescent="0.25">
      <c r="A701">
        <v>7</v>
      </c>
      <c r="B701">
        <v>2</v>
      </c>
      <c r="C701" t="s">
        <v>52</v>
      </c>
      <c r="E701" t="s">
        <v>53</v>
      </c>
      <c r="F701">
        <v>1</v>
      </c>
      <c r="G701" t="s">
        <v>54</v>
      </c>
      <c r="K701">
        <v>46</v>
      </c>
      <c r="L701" s="10">
        <v>6.9057465277777771E-2</v>
      </c>
      <c r="M701" s="11">
        <v>1.4836921296296297E-3</v>
      </c>
      <c r="N701" s="12">
        <v>43721</v>
      </c>
      <c r="O701" s="12">
        <v>46911</v>
      </c>
      <c r="P701" s="12">
        <v>37559</v>
      </c>
      <c r="Q701">
        <f t="shared" si="33"/>
        <v>43.720999999999997</v>
      </c>
      <c r="R701">
        <f t="shared" si="34"/>
        <v>46.911000000000001</v>
      </c>
      <c r="S701">
        <f t="shared" si="35"/>
        <v>37.558999999999997</v>
      </c>
      <c r="W701" s="25" t="str">
        <f>G701&amp;COUNTIF(G$2:G701,G701)</f>
        <v>Tony Wells46</v>
      </c>
    </row>
    <row r="702" spans="1:23" x14ac:dyDescent="0.25">
      <c r="A702">
        <v>7</v>
      </c>
      <c r="B702">
        <v>2</v>
      </c>
      <c r="C702" t="s">
        <v>52</v>
      </c>
      <c r="E702" t="s">
        <v>53</v>
      </c>
      <c r="F702">
        <v>1</v>
      </c>
      <c r="G702" t="s">
        <v>54</v>
      </c>
      <c r="H702" s="14">
        <v>0.47786241898148152</v>
      </c>
      <c r="I702">
        <v>2</v>
      </c>
      <c r="K702">
        <v>47</v>
      </c>
      <c r="L702" s="10">
        <v>7.0633761574074069E-2</v>
      </c>
      <c r="M702" s="11">
        <v>1.5762962962962963E-3</v>
      </c>
      <c r="N702" s="12">
        <v>44060</v>
      </c>
      <c r="O702" s="12">
        <v>47178</v>
      </c>
      <c r="Q702">
        <f t="shared" si="33"/>
        <v>44.06</v>
      </c>
      <c r="R702">
        <f t="shared" si="34"/>
        <v>47.177999999999997</v>
      </c>
      <c r="S702" t="b">
        <f t="shared" si="35"/>
        <v>0</v>
      </c>
      <c r="W702" s="25" t="str">
        <f>G702&amp;COUNTIF(G$2:G702,G702)</f>
        <v>Tony Wells47</v>
      </c>
    </row>
    <row r="703" spans="1:23" x14ac:dyDescent="0.25">
      <c r="A703">
        <v>7</v>
      </c>
      <c r="B703">
        <v>2</v>
      </c>
      <c r="C703" t="s">
        <v>52</v>
      </c>
      <c r="E703" t="s">
        <v>53</v>
      </c>
      <c r="F703">
        <v>2</v>
      </c>
      <c r="G703" t="s">
        <v>55</v>
      </c>
      <c r="J703" s="14">
        <v>0.47915047453703702</v>
      </c>
      <c r="K703">
        <v>48</v>
      </c>
      <c r="L703" s="10">
        <v>7.45328587962963E-2</v>
      </c>
      <c r="M703" s="11">
        <v>3.8990972222222222E-3</v>
      </c>
      <c r="O703" s="14">
        <v>9.4215277777777776E-4</v>
      </c>
      <c r="P703" s="14">
        <v>9.6716435185185187E-4</v>
      </c>
      <c r="Q703" t="b">
        <f t="shared" si="33"/>
        <v>0</v>
      </c>
      <c r="R703" t="b">
        <f t="shared" si="34"/>
        <v>0</v>
      </c>
      <c r="S703" t="b">
        <f t="shared" si="35"/>
        <v>0</v>
      </c>
      <c r="W703" s="25" t="str">
        <f>G703&amp;COUNTIF(G$2:G703,G703)</f>
        <v>Colin Noble1</v>
      </c>
    </row>
    <row r="704" spans="1:23" x14ac:dyDescent="0.25">
      <c r="A704">
        <v>7</v>
      </c>
      <c r="B704">
        <v>2</v>
      </c>
      <c r="C704" t="s">
        <v>52</v>
      </c>
      <c r="E704" t="s">
        <v>53</v>
      </c>
      <c r="F704">
        <v>2</v>
      </c>
      <c r="G704" t="s">
        <v>55</v>
      </c>
      <c r="K704">
        <v>49</v>
      </c>
      <c r="L704" s="10">
        <v>7.6629143518518517E-2</v>
      </c>
      <c r="M704" s="11">
        <v>2.096284722222222E-3</v>
      </c>
      <c r="N704" s="14">
        <v>9.0953703703703715E-4</v>
      </c>
      <c r="O704" s="14">
        <v>7.4517361111111106E-4</v>
      </c>
      <c r="P704" s="12">
        <v>38152</v>
      </c>
      <c r="Q704" t="b">
        <f t="shared" si="33"/>
        <v>0</v>
      </c>
      <c r="R704" t="b">
        <f t="shared" si="34"/>
        <v>0</v>
      </c>
      <c r="S704">
        <f t="shared" si="35"/>
        <v>38.152000000000001</v>
      </c>
      <c r="W704" s="25" t="str">
        <f>G704&amp;COUNTIF(G$2:G704,G704)</f>
        <v>Colin Noble2</v>
      </c>
    </row>
    <row r="705" spans="1:23" x14ac:dyDescent="0.25">
      <c r="A705">
        <v>7</v>
      </c>
      <c r="B705">
        <v>2</v>
      </c>
      <c r="C705" t="s">
        <v>52</v>
      </c>
      <c r="E705" t="s">
        <v>53</v>
      </c>
      <c r="F705">
        <v>2</v>
      </c>
      <c r="G705" t="s">
        <v>55</v>
      </c>
      <c r="K705">
        <v>50</v>
      </c>
      <c r="L705" s="10">
        <v>7.8779479166666666E-2</v>
      </c>
      <c r="M705" s="11">
        <v>2.1503356481481482E-3</v>
      </c>
      <c r="N705" s="12">
        <v>42997</v>
      </c>
      <c r="O705" s="12">
        <v>54189</v>
      </c>
      <c r="P705" s="14">
        <v>1.0254976851851851E-3</v>
      </c>
      <c r="Q705">
        <f t="shared" si="33"/>
        <v>42.997</v>
      </c>
      <c r="R705">
        <f t="shared" si="34"/>
        <v>54.189</v>
      </c>
      <c r="S705" t="b">
        <f t="shared" si="35"/>
        <v>0</v>
      </c>
      <c r="W705" s="25" t="str">
        <f>G705&amp;COUNTIF(G$2:G705,G705)</f>
        <v>Colin Noble3</v>
      </c>
    </row>
    <row r="706" spans="1:23" x14ac:dyDescent="0.25">
      <c r="A706">
        <v>7</v>
      </c>
      <c r="B706">
        <v>2</v>
      </c>
      <c r="C706" t="s">
        <v>52</v>
      </c>
      <c r="E706" t="s">
        <v>53</v>
      </c>
      <c r="F706">
        <v>2</v>
      </c>
      <c r="G706" t="s">
        <v>55</v>
      </c>
      <c r="K706">
        <v>51</v>
      </c>
      <c r="L706" s="10">
        <v>8.071800925925926E-2</v>
      </c>
      <c r="M706" s="11">
        <v>1.9385300925925926E-3</v>
      </c>
      <c r="N706" s="14">
        <v>6.9758101851851849E-4</v>
      </c>
      <c r="O706" s="12">
        <v>56654</v>
      </c>
      <c r="P706" s="12">
        <v>50564</v>
      </c>
      <c r="Q706" t="b">
        <f t="shared" si="33"/>
        <v>0</v>
      </c>
      <c r="R706">
        <f t="shared" si="34"/>
        <v>56.654000000000003</v>
      </c>
      <c r="S706">
        <f t="shared" si="35"/>
        <v>50.564</v>
      </c>
      <c r="W706" s="25" t="str">
        <f>G706&amp;COUNTIF(G$2:G706,G706)</f>
        <v>Colin Noble4</v>
      </c>
    </row>
    <row r="707" spans="1:23" x14ac:dyDescent="0.25">
      <c r="A707">
        <v>7</v>
      </c>
      <c r="B707">
        <v>2</v>
      </c>
      <c r="C707" t="s">
        <v>52</v>
      </c>
      <c r="E707" t="s">
        <v>53</v>
      </c>
      <c r="F707">
        <v>2</v>
      </c>
      <c r="G707" t="s">
        <v>55</v>
      </c>
      <c r="K707">
        <v>52</v>
      </c>
      <c r="L707" s="10">
        <v>8.3062106481481476E-2</v>
      </c>
      <c r="M707" s="11">
        <v>2.3440972222222222E-3</v>
      </c>
      <c r="N707" s="14">
        <v>8.6134259259259248E-4</v>
      </c>
      <c r="O707" s="14">
        <v>7.2025462962962961E-4</v>
      </c>
      <c r="P707" s="14">
        <v>7.6250000000000005E-4</v>
      </c>
      <c r="Q707" t="b">
        <f t="shared" ref="Q707:Q770" si="36">IF((N707/1000)&gt;10,(N707/1000))</f>
        <v>0</v>
      </c>
      <c r="R707" t="b">
        <f t="shared" si="34"/>
        <v>0</v>
      </c>
      <c r="S707" t="b">
        <f t="shared" si="35"/>
        <v>0</v>
      </c>
      <c r="W707" s="25" t="str">
        <f>G707&amp;COUNTIF(G$2:G707,G707)</f>
        <v>Colin Noble5</v>
      </c>
    </row>
    <row r="708" spans="1:23" x14ac:dyDescent="0.25">
      <c r="A708">
        <v>7</v>
      </c>
      <c r="B708">
        <v>2</v>
      </c>
      <c r="C708" t="s">
        <v>52</v>
      </c>
      <c r="E708" t="s">
        <v>53</v>
      </c>
      <c r="F708">
        <v>2</v>
      </c>
      <c r="G708" t="s">
        <v>55</v>
      </c>
      <c r="K708">
        <v>53</v>
      </c>
      <c r="L708" s="10">
        <v>8.5528321759259271E-2</v>
      </c>
      <c r="M708" s="11">
        <v>2.4662152777777777E-3</v>
      </c>
      <c r="N708" s="14">
        <v>1.1126273148148148E-3</v>
      </c>
      <c r="O708" s="14">
        <v>7.0006944444444446E-4</v>
      </c>
      <c r="P708" s="12">
        <v>56464</v>
      </c>
      <c r="Q708" t="b">
        <f t="shared" si="36"/>
        <v>0</v>
      </c>
      <c r="R708" t="b">
        <f t="shared" si="34"/>
        <v>0</v>
      </c>
      <c r="S708">
        <f t="shared" si="35"/>
        <v>56.463999999999999</v>
      </c>
      <c r="W708" s="25" t="str">
        <f>G708&amp;COUNTIF(G$2:G708,G708)</f>
        <v>Colin Noble6</v>
      </c>
    </row>
    <row r="709" spans="1:23" x14ac:dyDescent="0.25">
      <c r="A709">
        <v>7</v>
      </c>
      <c r="B709">
        <v>2</v>
      </c>
      <c r="C709" t="s">
        <v>52</v>
      </c>
      <c r="E709" t="s">
        <v>53</v>
      </c>
      <c r="F709">
        <v>2</v>
      </c>
      <c r="G709" t="s">
        <v>55</v>
      </c>
      <c r="K709">
        <v>54</v>
      </c>
      <c r="L709" s="10">
        <v>8.736079861111111E-2</v>
      </c>
      <c r="M709" s="11">
        <v>1.8324768518518518E-3</v>
      </c>
      <c r="N709" s="12">
        <v>54314</v>
      </c>
      <c r="O709" s="12">
        <v>57965</v>
      </c>
      <c r="P709" s="12">
        <v>46047</v>
      </c>
      <c r="Q709">
        <f t="shared" si="36"/>
        <v>54.314</v>
      </c>
      <c r="R709">
        <f t="shared" si="34"/>
        <v>57.965000000000003</v>
      </c>
      <c r="S709">
        <f t="shared" si="35"/>
        <v>46.046999999999997</v>
      </c>
      <c r="W709" s="25" t="str">
        <f>G709&amp;COUNTIF(G$2:G709,G709)</f>
        <v>Colin Noble7</v>
      </c>
    </row>
    <row r="710" spans="1:23" x14ac:dyDescent="0.25">
      <c r="A710">
        <v>7</v>
      </c>
      <c r="B710">
        <v>2</v>
      </c>
      <c r="C710" t="s">
        <v>52</v>
      </c>
      <c r="E710" t="s">
        <v>53</v>
      </c>
      <c r="F710">
        <v>2</v>
      </c>
      <c r="G710" t="s">
        <v>55</v>
      </c>
      <c r="K710">
        <v>55</v>
      </c>
      <c r="L710" s="10">
        <v>8.9332766203703715E-2</v>
      </c>
      <c r="M710" s="11">
        <v>1.9719675925925924E-3</v>
      </c>
      <c r="N710" s="12">
        <v>53790</v>
      </c>
      <c r="O710" s="12">
        <v>58685</v>
      </c>
      <c r="P710" s="12">
        <v>57903</v>
      </c>
      <c r="Q710">
        <f t="shared" si="36"/>
        <v>53.79</v>
      </c>
      <c r="R710">
        <f t="shared" si="34"/>
        <v>58.685000000000002</v>
      </c>
      <c r="S710">
        <f t="shared" si="35"/>
        <v>57.902999999999999</v>
      </c>
      <c r="W710" s="25" t="str">
        <f>G710&amp;COUNTIF(G$2:G710,G710)</f>
        <v>Colin Noble8</v>
      </c>
    </row>
    <row r="711" spans="1:23" x14ac:dyDescent="0.25">
      <c r="A711">
        <v>7</v>
      </c>
      <c r="B711">
        <v>2</v>
      </c>
      <c r="C711" t="s">
        <v>52</v>
      </c>
      <c r="E711" t="s">
        <v>53</v>
      </c>
      <c r="F711">
        <v>2</v>
      </c>
      <c r="G711" t="s">
        <v>55</v>
      </c>
      <c r="K711">
        <v>56</v>
      </c>
      <c r="L711" s="10">
        <v>9.1358194444444443E-2</v>
      </c>
      <c r="M711" s="11">
        <v>2.0254282407407408E-3</v>
      </c>
      <c r="N711" s="12">
        <v>43181</v>
      </c>
      <c r="O711" s="12">
        <v>48476</v>
      </c>
      <c r="P711" s="14">
        <v>9.6458333333333335E-4</v>
      </c>
      <c r="Q711">
        <f t="shared" si="36"/>
        <v>43.180999999999997</v>
      </c>
      <c r="R711">
        <f t="shared" si="34"/>
        <v>48.475999999999999</v>
      </c>
      <c r="S711" t="b">
        <f t="shared" si="35"/>
        <v>0</v>
      </c>
      <c r="W711" s="25" t="str">
        <f>G711&amp;COUNTIF(G$2:G711,G711)</f>
        <v>Colin Noble9</v>
      </c>
    </row>
    <row r="712" spans="1:23" x14ac:dyDescent="0.25">
      <c r="A712">
        <v>7</v>
      </c>
      <c r="B712">
        <v>2</v>
      </c>
      <c r="C712" t="s">
        <v>52</v>
      </c>
      <c r="E712" t="s">
        <v>53</v>
      </c>
      <c r="F712">
        <v>2</v>
      </c>
      <c r="G712" t="s">
        <v>55</v>
      </c>
      <c r="K712">
        <v>57</v>
      </c>
      <c r="L712" s="10">
        <v>9.382515046296297E-2</v>
      </c>
      <c r="M712" s="11">
        <v>2.4669560185185185E-3</v>
      </c>
      <c r="N712" s="14">
        <v>9.0771990740740743E-4</v>
      </c>
      <c r="O712" s="14">
        <v>9.4081018518518515E-4</v>
      </c>
      <c r="P712" s="12">
        <v>53432</v>
      </c>
      <c r="Q712" t="b">
        <f t="shared" si="36"/>
        <v>0</v>
      </c>
      <c r="R712" t="b">
        <f t="shared" si="34"/>
        <v>0</v>
      </c>
      <c r="S712">
        <f t="shared" si="35"/>
        <v>53.432000000000002</v>
      </c>
      <c r="W712" s="25" t="str">
        <f>G712&amp;COUNTIF(G$2:G712,G712)</f>
        <v>Colin Noble10</v>
      </c>
    </row>
    <row r="713" spans="1:23" x14ac:dyDescent="0.25">
      <c r="A713">
        <v>7</v>
      </c>
      <c r="B713">
        <v>2</v>
      </c>
      <c r="C713" t="s">
        <v>52</v>
      </c>
      <c r="E713" t="s">
        <v>53</v>
      </c>
      <c r="F713">
        <v>2</v>
      </c>
      <c r="G713" t="s">
        <v>55</v>
      </c>
      <c r="K713">
        <v>58</v>
      </c>
      <c r="L713" s="10">
        <v>9.5285960648148149E-2</v>
      </c>
      <c r="M713" s="11">
        <v>1.460810185185185E-3</v>
      </c>
      <c r="N713" s="12">
        <v>42913</v>
      </c>
      <c r="O713" s="12">
        <v>46539</v>
      </c>
      <c r="P713" s="12">
        <v>36762</v>
      </c>
      <c r="Q713">
        <f t="shared" si="36"/>
        <v>42.912999999999997</v>
      </c>
      <c r="R713">
        <f t="shared" si="34"/>
        <v>46.539000000000001</v>
      </c>
      <c r="S713">
        <f t="shared" si="35"/>
        <v>36.762</v>
      </c>
      <c r="W713" s="25" t="str">
        <f>G713&amp;COUNTIF(G$2:G713,G713)</f>
        <v>Colin Noble11</v>
      </c>
    </row>
    <row r="714" spans="1:23" x14ac:dyDescent="0.25">
      <c r="A714">
        <v>7</v>
      </c>
      <c r="B714">
        <v>2</v>
      </c>
      <c r="C714" t="s">
        <v>52</v>
      </c>
      <c r="E714" t="s">
        <v>53</v>
      </c>
      <c r="F714">
        <v>2</v>
      </c>
      <c r="G714" t="s">
        <v>55</v>
      </c>
      <c r="K714">
        <v>59</v>
      </c>
      <c r="L714" s="10">
        <v>9.6751967592592594E-2</v>
      </c>
      <c r="M714" s="11">
        <v>1.4660069444444445E-3</v>
      </c>
      <c r="N714" s="12">
        <v>42679</v>
      </c>
      <c r="O714" s="12">
        <v>47061</v>
      </c>
      <c r="P714" s="12">
        <v>36923</v>
      </c>
      <c r="Q714">
        <f t="shared" si="36"/>
        <v>42.679000000000002</v>
      </c>
      <c r="R714">
        <f t="shared" si="34"/>
        <v>47.061</v>
      </c>
      <c r="S714">
        <f t="shared" si="35"/>
        <v>36.923000000000002</v>
      </c>
      <c r="W714" s="25" t="str">
        <f>G714&amp;COUNTIF(G$2:G714,G714)</f>
        <v>Colin Noble12</v>
      </c>
    </row>
    <row r="715" spans="1:23" x14ac:dyDescent="0.25">
      <c r="A715">
        <v>7</v>
      </c>
      <c r="B715">
        <v>2</v>
      </c>
      <c r="C715" t="s">
        <v>52</v>
      </c>
      <c r="E715" t="s">
        <v>53</v>
      </c>
      <c r="F715">
        <v>2</v>
      </c>
      <c r="G715" t="s">
        <v>55</v>
      </c>
      <c r="K715">
        <v>60</v>
      </c>
      <c r="L715" s="10">
        <v>9.8186400462962967E-2</v>
      </c>
      <c r="M715" s="11">
        <v>1.4344328703703706E-3</v>
      </c>
      <c r="N715" s="12">
        <v>42422</v>
      </c>
      <c r="O715" s="12">
        <v>45239</v>
      </c>
      <c r="P715" s="12">
        <v>36274</v>
      </c>
      <c r="Q715">
        <f t="shared" si="36"/>
        <v>42.421999999999997</v>
      </c>
      <c r="R715">
        <f t="shared" si="34"/>
        <v>45.238999999999997</v>
      </c>
      <c r="S715">
        <f t="shared" si="35"/>
        <v>36.274000000000001</v>
      </c>
      <c r="W715" s="25" t="str">
        <f>G715&amp;COUNTIF(G$2:G715,G715)</f>
        <v>Colin Noble13</v>
      </c>
    </row>
    <row r="716" spans="1:23" x14ac:dyDescent="0.25">
      <c r="A716">
        <v>7</v>
      </c>
      <c r="B716">
        <v>2</v>
      </c>
      <c r="C716" t="s">
        <v>52</v>
      </c>
      <c r="E716" t="s">
        <v>53</v>
      </c>
      <c r="F716">
        <v>2</v>
      </c>
      <c r="G716" t="s">
        <v>55</v>
      </c>
      <c r="K716">
        <v>61</v>
      </c>
      <c r="L716" s="10">
        <v>9.9617326388888885E-2</v>
      </c>
      <c r="M716" s="11">
        <v>1.430925925925926E-3</v>
      </c>
      <c r="N716" s="12">
        <v>42380</v>
      </c>
      <c r="O716" s="12">
        <v>45035</v>
      </c>
      <c r="P716" s="12">
        <v>36217</v>
      </c>
      <c r="Q716">
        <f t="shared" si="36"/>
        <v>42.38</v>
      </c>
      <c r="R716">
        <f t="shared" si="34"/>
        <v>45.034999999999997</v>
      </c>
      <c r="S716">
        <f t="shared" si="35"/>
        <v>36.216999999999999</v>
      </c>
      <c r="W716" s="25" t="str">
        <f>G716&amp;COUNTIF(G$2:G716,G716)</f>
        <v>Colin Noble14</v>
      </c>
    </row>
    <row r="717" spans="1:23" x14ac:dyDescent="0.25">
      <c r="A717">
        <v>7</v>
      </c>
      <c r="B717">
        <v>2</v>
      </c>
      <c r="C717" t="s">
        <v>52</v>
      </c>
      <c r="E717" t="s">
        <v>53</v>
      </c>
      <c r="F717">
        <v>2</v>
      </c>
      <c r="G717" t="s">
        <v>55</v>
      </c>
      <c r="K717">
        <v>62</v>
      </c>
      <c r="L717" s="10">
        <v>0.1010507986111111</v>
      </c>
      <c r="M717" s="11">
        <v>1.4334722222222223E-3</v>
      </c>
      <c r="N717" s="12">
        <v>42338</v>
      </c>
      <c r="O717" s="12">
        <v>45097</v>
      </c>
      <c r="P717" s="12">
        <v>36417</v>
      </c>
      <c r="Q717">
        <f t="shared" si="36"/>
        <v>42.338000000000001</v>
      </c>
      <c r="R717">
        <f t="shared" si="34"/>
        <v>45.097000000000001</v>
      </c>
      <c r="S717">
        <f t="shared" si="35"/>
        <v>36.417000000000002</v>
      </c>
      <c r="W717" s="25" t="str">
        <f>G717&amp;COUNTIF(G$2:G717,G717)</f>
        <v>Colin Noble15</v>
      </c>
    </row>
    <row r="718" spans="1:23" x14ac:dyDescent="0.25">
      <c r="A718">
        <v>7</v>
      </c>
      <c r="B718">
        <v>2</v>
      </c>
      <c r="C718" t="s">
        <v>52</v>
      </c>
      <c r="E718" t="s">
        <v>53</v>
      </c>
      <c r="F718">
        <v>2</v>
      </c>
      <c r="G718" t="s">
        <v>55</v>
      </c>
      <c r="K718">
        <v>63</v>
      </c>
      <c r="L718" s="10">
        <v>0.10248881944444443</v>
      </c>
      <c r="M718" s="11">
        <v>1.438020833333333E-3</v>
      </c>
      <c r="N718" s="12">
        <v>42404</v>
      </c>
      <c r="O718" s="12">
        <v>45285</v>
      </c>
      <c r="P718" s="12">
        <v>36556</v>
      </c>
      <c r="Q718">
        <f t="shared" si="36"/>
        <v>42.404000000000003</v>
      </c>
      <c r="R718">
        <f t="shared" si="34"/>
        <v>45.284999999999997</v>
      </c>
      <c r="S718">
        <f t="shared" si="35"/>
        <v>36.555999999999997</v>
      </c>
      <c r="W718" s="25" t="str">
        <f>G718&amp;COUNTIF(G$2:G718,G718)</f>
        <v>Colin Noble16</v>
      </c>
    </row>
    <row r="719" spans="1:23" x14ac:dyDescent="0.25">
      <c r="A719">
        <v>7</v>
      </c>
      <c r="B719">
        <v>2</v>
      </c>
      <c r="C719" t="s">
        <v>52</v>
      </c>
      <c r="E719" t="s">
        <v>53</v>
      </c>
      <c r="F719">
        <v>2</v>
      </c>
      <c r="G719" t="s">
        <v>55</v>
      </c>
      <c r="K719">
        <v>64</v>
      </c>
      <c r="L719" s="10">
        <v>0.10392353009259259</v>
      </c>
      <c r="M719" s="11">
        <v>1.4347106481481483E-3</v>
      </c>
      <c r="N719" s="12">
        <v>42710</v>
      </c>
      <c r="O719" s="12">
        <v>45180</v>
      </c>
      <c r="P719" s="12">
        <v>36069</v>
      </c>
      <c r="Q719">
        <f t="shared" si="36"/>
        <v>42.71</v>
      </c>
      <c r="R719">
        <f t="shared" si="34"/>
        <v>45.18</v>
      </c>
      <c r="S719">
        <f t="shared" si="35"/>
        <v>36.069000000000003</v>
      </c>
      <c r="W719" s="25" t="str">
        <f>G719&amp;COUNTIF(G$2:G719,G719)</f>
        <v>Colin Noble17</v>
      </c>
    </row>
    <row r="720" spans="1:23" x14ac:dyDescent="0.25">
      <c r="A720">
        <v>7</v>
      </c>
      <c r="B720">
        <v>2</v>
      </c>
      <c r="C720" t="s">
        <v>52</v>
      </c>
      <c r="E720" t="s">
        <v>53</v>
      </c>
      <c r="F720">
        <v>2</v>
      </c>
      <c r="G720" t="s">
        <v>55</v>
      </c>
      <c r="K720">
        <v>65</v>
      </c>
      <c r="L720" s="10">
        <v>0.10536155092592592</v>
      </c>
      <c r="M720" s="11">
        <v>1.438020833333333E-3</v>
      </c>
      <c r="N720" s="12">
        <v>42309</v>
      </c>
      <c r="O720" s="12">
        <v>45547</v>
      </c>
      <c r="P720" s="12">
        <v>36389</v>
      </c>
      <c r="Q720">
        <f t="shared" si="36"/>
        <v>42.308999999999997</v>
      </c>
      <c r="R720">
        <f t="shared" si="34"/>
        <v>45.546999999999997</v>
      </c>
      <c r="S720">
        <f t="shared" si="35"/>
        <v>36.389000000000003</v>
      </c>
      <c r="W720" s="25" t="str">
        <f>G720&amp;COUNTIF(G$2:G720,G720)</f>
        <v>Colin Noble18</v>
      </c>
    </row>
    <row r="721" spans="1:23" x14ac:dyDescent="0.25">
      <c r="A721">
        <v>7</v>
      </c>
      <c r="B721">
        <v>2</v>
      </c>
      <c r="C721" t="s">
        <v>52</v>
      </c>
      <c r="E721" t="s">
        <v>53</v>
      </c>
      <c r="F721">
        <v>2</v>
      </c>
      <c r="G721" t="s">
        <v>55</v>
      </c>
      <c r="K721">
        <v>66</v>
      </c>
      <c r="L721" s="10">
        <v>0.10680171296296297</v>
      </c>
      <c r="M721" s="11">
        <v>1.4401620370370369E-3</v>
      </c>
      <c r="N721" s="12">
        <v>42190</v>
      </c>
      <c r="O721" s="12">
        <v>45633</v>
      </c>
      <c r="P721" s="12">
        <v>36607</v>
      </c>
      <c r="Q721">
        <f t="shared" si="36"/>
        <v>42.19</v>
      </c>
      <c r="R721">
        <f t="shared" si="34"/>
        <v>45.633000000000003</v>
      </c>
      <c r="S721">
        <f t="shared" si="35"/>
        <v>36.606999999999999</v>
      </c>
      <c r="W721" s="25" t="str">
        <f>G721&amp;COUNTIF(G$2:G721,G721)</f>
        <v>Colin Noble19</v>
      </c>
    </row>
    <row r="722" spans="1:23" x14ac:dyDescent="0.25">
      <c r="A722">
        <v>7</v>
      </c>
      <c r="B722">
        <v>2</v>
      </c>
      <c r="C722" t="s">
        <v>52</v>
      </c>
      <c r="E722" t="s">
        <v>53</v>
      </c>
      <c r="F722">
        <v>2</v>
      </c>
      <c r="G722" t="s">
        <v>55</v>
      </c>
      <c r="K722">
        <v>67</v>
      </c>
      <c r="L722" s="10">
        <v>0.10823356481481482</v>
      </c>
      <c r="M722" s="11">
        <v>1.4318518518518517E-3</v>
      </c>
      <c r="N722" s="12">
        <v>42257</v>
      </c>
      <c r="O722" s="12">
        <v>45230</v>
      </c>
      <c r="P722" s="12">
        <v>36225</v>
      </c>
      <c r="Q722">
        <f t="shared" si="36"/>
        <v>42.256999999999998</v>
      </c>
      <c r="R722">
        <f t="shared" ref="R722:R785" si="37">IF((O722/1000)&gt;10,(O722/1000))</f>
        <v>45.23</v>
      </c>
      <c r="S722">
        <f t="shared" ref="S722:S785" si="38">IF((P722/1000)&gt;10,(P722/1000))</f>
        <v>36.225000000000001</v>
      </c>
      <c r="W722" s="25" t="str">
        <f>G722&amp;COUNTIF(G$2:G722,G722)</f>
        <v>Colin Noble20</v>
      </c>
    </row>
    <row r="723" spans="1:23" x14ac:dyDescent="0.25">
      <c r="A723">
        <v>7</v>
      </c>
      <c r="B723">
        <v>2</v>
      </c>
      <c r="C723" t="s">
        <v>52</v>
      </c>
      <c r="E723" t="s">
        <v>53</v>
      </c>
      <c r="F723">
        <v>2</v>
      </c>
      <c r="G723" t="s">
        <v>55</v>
      </c>
      <c r="K723">
        <v>68</v>
      </c>
      <c r="L723" s="10">
        <v>0.10966461805555555</v>
      </c>
      <c r="M723" s="11">
        <v>1.4310532407407405E-3</v>
      </c>
      <c r="N723" s="12">
        <v>42381</v>
      </c>
      <c r="O723" s="12">
        <v>44899</v>
      </c>
      <c r="P723" s="12">
        <v>36363</v>
      </c>
      <c r="Q723">
        <f t="shared" si="36"/>
        <v>42.381</v>
      </c>
      <c r="R723">
        <f t="shared" si="37"/>
        <v>44.899000000000001</v>
      </c>
      <c r="S723">
        <f t="shared" si="38"/>
        <v>36.363</v>
      </c>
      <c r="W723" s="25" t="str">
        <f>G723&amp;COUNTIF(G$2:G723,G723)</f>
        <v>Colin Noble21</v>
      </c>
    </row>
    <row r="724" spans="1:23" x14ac:dyDescent="0.25">
      <c r="A724">
        <v>7</v>
      </c>
      <c r="B724">
        <v>2</v>
      </c>
      <c r="C724" t="s">
        <v>52</v>
      </c>
      <c r="E724" t="s">
        <v>53</v>
      </c>
      <c r="F724">
        <v>2</v>
      </c>
      <c r="G724" t="s">
        <v>55</v>
      </c>
      <c r="K724">
        <v>69</v>
      </c>
      <c r="L724" s="10">
        <v>0.11109778935185184</v>
      </c>
      <c r="M724" s="11">
        <v>1.4331712962962961E-3</v>
      </c>
      <c r="N724" s="12">
        <v>42374</v>
      </c>
      <c r="O724" s="12">
        <v>45246</v>
      </c>
      <c r="P724" s="12">
        <v>36206</v>
      </c>
      <c r="Q724">
        <f t="shared" si="36"/>
        <v>42.374000000000002</v>
      </c>
      <c r="R724">
        <f t="shared" si="37"/>
        <v>45.246000000000002</v>
      </c>
      <c r="S724">
        <f t="shared" si="38"/>
        <v>36.206000000000003</v>
      </c>
      <c r="W724" s="25" t="str">
        <f>G724&amp;COUNTIF(G$2:G724,G724)</f>
        <v>Colin Noble22</v>
      </c>
    </row>
    <row r="725" spans="1:23" x14ac:dyDescent="0.25">
      <c r="A725">
        <v>7</v>
      </c>
      <c r="B725">
        <v>2</v>
      </c>
      <c r="C725" t="s">
        <v>52</v>
      </c>
      <c r="E725" t="s">
        <v>53</v>
      </c>
      <c r="F725">
        <v>2</v>
      </c>
      <c r="G725" t="s">
        <v>55</v>
      </c>
      <c r="K725">
        <v>70</v>
      </c>
      <c r="L725" s="10">
        <v>0.11253165509259259</v>
      </c>
      <c r="M725" s="11">
        <v>1.4338657407407408E-3</v>
      </c>
      <c r="N725" s="12">
        <v>42331</v>
      </c>
      <c r="O725" s="12">
        <v>45198</v>
      </c>
      <c r="P725" s="12">
        <v>36357</v>
      </c>
      <c r="Q725">
        <f t="shared" si="36"/>
        <v>42.331000000000003</v>
      </c>
      <c r="R725">
        <f t="shared" si="37"/>
        <v>45.198</v>
      </c>
      <c r="S725">
        <f t="shared" si="38"/>
        <v>36.356999999999999</v>
      </c>
      <c r="W725" s="25" t="str">
        <f>G725&amp;COUNTIF(G$2:G725,G725)</f>
        <v>Colin Noble23</v>
      </c>
    </row>
    <row r="726" spans="1:23" x14ac:dyDescent="0.25">
      <c r="A726">
        <v>7</v>
      </c>
      <c r="B726">
        <v>2</v>
      </c>
      <c r="C726" t="s">
        <v>52</v>
      </c>
      <c r="E726" t="s">
        <v>53</v>
      </c>
      <c r="F726">
        <v>2</v>
      </c>
      <c r="G726" t="s">
        <v>55</v>
      </c>
      <c r="K726">
        <v>71</v>
      </c>
      <c r="L726" s="10">
        <v>0.11396618055555556</v>
      </c>
      <c r="M726" s="11">
        <v>1.434525462962963E-3</v>
      </c>
      <c r="N726" s="12">
        <v>42543</v>
      </c>
      <c r="O726" s="12">
        <v>45114</v>
      </c>
      <c r="P726" s="12">
        <v>36286</v>
      </c>
      <c r="Q726">
        <f t="shared" si="36"/>
        <v>42.542999999999999</v>
      </c>
      <c r="R726">
        <f t="shared" si="37"/>
        <v>45.113999999999997</v>
      </c>
      <c r="S726">
        <f t="shared" si="38"/>
        <v>36.286000000000001</v>
      </c>
      <c r="W726" s="25" t="str">
        <f>G726&amp;COUNTIF(G$2:G726,G726)</f>
        <v>Colin Noble24</v>
      </c>
    </row>
    <row r="727" spans="1:23" x14ac:dyDescent="0.25">
      <c r="A727">
        <v>7</v>
      </c>
      <c r="B727">
        <v>2</v>
      </c>
      <c r="C727" t="s">
        <v>52</v>
      </c>
      <c r="E727" t="s">
        <v>53</v>
      </c>
      <c r="F727">
        <v>2</v>
      </c>
      <c r="G727" t="s">
        <v>55</v>
      </c>
      <c r="K727">
        <v>72</v>
      </c>
      <c r="L727" s="10">
        <v>0.11540738425925927</v>
      </c>
      <c r="M727" s="11">
        <v>1.4412037037037039E-3</v>
      </c>
      <c r="N727" s="12">
        <v>42592</v>
      </c>
      <c r="O727" s="12">
        <v>45037</v>
      </c>
      <c r="P727" s="12">
        <v>36891</v>
      </c>
      <c r="Q727">
        <f t="shared" si="36"/>
        <v>42.591999999999999</v>
      </c>
      <c r="R727">
        <f t="shared" si="37"/>
        <v>45.036999999999999</v>
      </c>
      <c r="S727">
        <f t="shared" si="38"/>
        <v>36.890999999999998</v>
      </c>
      <c r="W727" s="25" t="str">
        <f>G727&amp;COUNTIF(G$2:G727,G727)</f>
        <v>Colin Noble25</v>
      </c>
    </row>
    <row r="728" spans="1:23" x14ac:dyDescent="0.25">
      <c r="A728">
        <v>7</v>
      </c>
      <c r="B728">
        <v>2</v>
      </c>
      <c r="C728" t="s">
        <v>52</v>
      </c>
      <c r="E728" t="s">
        <v>53</v>
      </c>
      <c r="F728">
        <v>2</v>
      </c>
      <c r="G728" t="s">
        <v>55</v>
      </c>
      <c r="K728">
        <v>73</v>
      </c>
      <c r="L728" s="10">
        <v>0.11684112268518519</v>
      </c>
      <c r="M728" s="11">
        <v>1.433738425925926E-3</v>
      </c>
      <c r="N728" s="12">
        <v>42399</v>
      </c>
      <c r="O728" s="12">
        <v>45153</v>
      </c>
      <c r="P728" s="12">
        <v>36323</v>
      </c>
      <c r="Q728">
        <f t="shared" si="36"/>
        <v>42.399000000000001</v>
      </c>
      <c r="R728">
        <f t="shared" si="37"/>
        <v>45.152999999999999</v>
      </c>
      <c r="S728">
        <f t="shared" si="38"/>
        <v>36.323</v>
      </c>
      <c r="W728" s="25" t="str">
        <f>G728&amp;COUNTIF(G$2:G728,G728)</f>
        <v>Colin Noble26</v>
      </c>
    </row>
    <row r="729" spans="1:23" x14ac:dyDescent="0.25">
      <c r="A729">
        <v>7</v>
      </c>
      <c r="B729">
        <v>2</v>
      </c>
      <c r="C729" t="s">
        <v>52</v>
      </c>
      <c r="E729" t="s">
        <v>53</v>
      </c>
      <c r="F729">
        <v>2</v>
      </c>
      <c r="G729" t="s">
        <v>55</v>
      </c>
      <c r="K729">
        <v>74</v>
      </c>
      <c r="L729" s="10">
        <v>0.11827701388888889</v>
      </c>
      <c r="M729" s="11">
        <v>1.435891203703704E-3</v>
      </c>
      <c r="N729" s="12">
        <v>42383</v>
      </c>
      <c r="O729" s="12">
        <v>45287</v>
      </c>
      <c r="P729" s="12">
        <v>36391</v>
      </c>
      <c r="Q729">
        <f t="shared" si="36"/>
        <v>42.383000000000003</v>
      </c>
      <c r="R729">
        <f t="shared" si="37"/>
        <v>45.286999999999999</v>
      </c>
      <c r="S729">
        <f t="shared" si="38"/>
        <v>36.390999999999998</v>
      </c>
      <c r="W729" s="25" t="str">
        <f>G729&amp;COUNTIF(G$2:G729,G729)</f>
        <v>Colin Noble27</v>
      </c>
    </row>
    <row r="730" spans="1:23" x14ac:dyDescent="0.25">
      <c r="A730">
        <v>7</v>
      </c>
      <c r="B730">
        <v>2</v>
      </c>
      <c r="C730" t="s">
        <v>52</v>
      </c>
      <c r="E730" t="s">
        <v>53</v>
      </c>
      <c r="F730">
        <v>2</v>
      </c>
      <c r="G730" t="s">
        <v>55</v>
      </c>
      <c r="K730">
        <v>75</v>
      </c>
      <c r="L730" s="10">
        <v>0.11975260416666667</v>
      </c>
      <c r="M730" s="11">
        <v>1.4755902777777777E-3</v>
      </c>
      <c r="N730" s="12">
        <v>43682</v>
      </c>
      <c r="O730" s="12">
        <v>47046</v>
      </c>
      <c r="P730" s="12">
        <v>36763</v>
      </c>
      <c r="Q730">
        <f t="shared" si="36"/>
        <v>43.682000000000002</v>
      </c>
      <c r="R730">
        <f t="shared" si="37"/>
        <v>47.045999999999999</v>
      </c>
      <c r="S730">
        <f t="shared" si="38"/>
        <v>36.762999999999998</v>
      </c>
      <c r="W730" s="25" t="str">
        <f>G730&amp;COUNTIF(G$2:G730,G730)</f>
        <v>Colin Noble28</v>
      </c>
    </row>
    <row r="731" spans="1:23" x14ac:dyDescent="0.25">
      <c r="A731">
        <v>7</v>
      </c>
      <c r="B731">
        <v>2</v>
      </c>
      <c r="C731" t="s">
        <v>52</v>
      </c>
      <c r="E731" t="s">
        <v>53</v>
      </c>
      <c r="F731">
        <v>2</v>
      </c>
      <c r="G731" t="s">
        <v>55</v>
      </c>
      <c r="K731">
        <v>76</v>
      </c>
      <c r="L731" s="10">
        <v>0.12121363425925925</v>
      </c>
      <c r="M731" s="11">
        <v>1.4610300925925925E-3</v>
      </c>
      <c r="N731" s="12">
        <v>42776</v>
      </c>
      <c r="O731" s="12">
        <v>47054</v>
      </c>
      <c r="P731" s="12">
        <v>36403</v>
      </c>
      <c r="Q731">
        <f t="shared" si="36"/>
        <v>42.776000000000003</v>
      </c>
      <c r="R731">
        <f t="shared" si="37"/>
        <v>47.054000000000002</v>
      </c>
      <c r="S731">
        <f t="shared" si="38"/>
        <v>36.402999999999999</v>
      </c>
      <c r="W731" s="25" t="str">
        <f>G731&amp;COUNTIF(G$2:G731,G731)</f>
        <v>Colin Noble29</v>
      </c>
    </row>
    <row r="732" spans="1:23" x14ac:dyDescent="0.25">
      <c r="A732">
        <v>7</v>
      </c>
      <c r="B732">
        <v>2</v>
      </c>
      <c r="C732" t="s">
        <v>52</v>
      </c>
      <c r="E732" t="s">
        <v>53</v>
      </c>
      <c r="F732">
        <v>2</v>
      </c>
      <c r="G732" t="s">
        <v>55</v>
      </c>
      <c r="K732">
        <v>77</v>
      </c>
      <c r="L732" s="10">
        <v>0.12266900462962964</v>
      </c>
      <c r="M732" s="11">
        <v>1.4553703703703705E-3</v>
      </c>
      <c r="N732" s="12">
        <v>42628</v>
      </c>
      <c r="O732" s="12">
        <v>46568</v>
      </c>
      <c r="P732" s="12">
        <v>36548</v>
      </c>
      <c r="Q732">
        <f t="shared" si="36"/>
        <v>42.628</v>
      </c>
      <c r="R732">
        <f t="shared" si="37"/>
        <v>46.567999999999998</v>
      </c>
      <c r="S732">
        <f t="shared" si="38"/>
        <v>36.548000000000002</v>
      </c>
      <c r="W732" s="25" t="str">
        <f>G732&amp;COUNTIF(G$2:G732,G732)</f>
        <v>Colin Noble30</v>
      </c>
    </row>
    <row r="733" spans="1:23" x14ac:dyDescent="0.25">
      <c r="A733">
        <v>7</v>
      </c>
      <c r="B733">
        <v>2</v>
      </c>
      <c r="C733" t="s">
        <v>52</v>
      </c>
      <c r="E733" t="s">
        <v>53</v>
      </c>
      <c r="F733">
        <v>2</v>
      </c>
      <c r="G733" t="s">
        <v>55</v>
      </c>
      <c r="H733" s="14">
        <v>0.53217900462962964</v>
      </c>
      <c r="I733">
        <v>3</v>
      </c>
      <c r="K733">
        <v>78</v>
      </c>
      <c r="L733" s="10">
        <v>0.12494819444444445</v>
      </c>
      <c r="M733" s="11">
        <v>2.2791898148148151E-3</v>
      </c>
      <c r="N733" s="12">
        <v>42699</v>
      </c>
      <c r="O733" s="14">
        <v>7.6706018518518518E-4</v>
      </c>
      <c r="Q733">
        <f t="shared" si="36"/>
        <v>42.698999999999998</v>
      </c>
      <c r="R733" t="b">
        <f t="shared" si="37"/>
        <v>0</v>
      </c>
      <c r="S733" t="b">
        <f t="shared" si="38"/>
        <v>0</v>
      </c>
      <c r="W733" s="25" t="str">
        <f>G733&amp;COUNTIF(G$2:G733,G733)</f>
        <v>Colin Noble31</v>
      </c>
    </row>
    <row r="734" spans="1:23" x14ac:dyDescent="0.25">
      <c r="A734">
        <v>7</v>
      </c>
      <c r="B734">
        <v>2</v>
      </c>
      <c r="C734" t="s">
        <v>52</v>
      </c>
      <c r="E734" t="s">
        <v>53</v>
      </c>
      <c r="F734">
        <v>2</v>
      </c>
      <c r="G734" t="s">
        <v>55</v>
      </c>
      <c r="J734" s="14">
        <v>0.53346384259259261</v>
      </c>
      <c r="K734">
        <v>79</v>
      </c>
      <c r="L734" s="10">
        <v>0.12884892361111111</v>
      </c>
      <c r="M734" s="11">
        <v>3.9007291666666665E-3</v>
      </c>
      <c r="O734" s="14">
        <v>9.3907407407407405E-4</v>
      </c>
      <c r="P734" s="14">
        <v>9.704629629629629E-4</v>
      </c>
      <c r="Q734" t="b">
        <f t="shared" si="36"/>
        <v>0</v>
      </c>
      <c r="R734" t="b">
        <f t="shared" si="37"/>
        <v>0</v>
      </c>
      <c r="S734" t="b">
        <f t="shared" si="38"/>
        <v>0</v>
      </c>
      <c r="W734" s="25" t="str">
        <f>G734&amp;COUNTIF(G$2:G734,G734)</f>
        <v>Colin Noble32</v>
      </c>
    </row>
    <row r="735" spans="1:23" x14ac:dyDescent="0.25">
      <c r="A735">
        <v>7</v>
      </c>
      <c r="B735">
        <v>2</v>
      </c>
      <c r="C735" t="s">
        <v>52</v>
      </c>
      <c r="E735" t="s">
        <v>53</v>
      </c>
      <c r="F735">
        <v>2</v>
      </c>
      <c r="G735" t="s">
        <v>55</v>
      </c>
      <c r="K735">
        <v>80</v>
      </c>
      <c r="L735" s="10">
        <v>0.13066089120370369</v>
      </c>
      <c r="M735" s="11">
        <v>1.8119675925925927E-3</v>
      </c>
      <c r="N735" s="14">
        <v>8.4584490740740746E-4</v>
      </c>
      <c r="O735" s="12">
        <v>46546</v>
      </c>
      <c r="P735" s="12">
        <v>36927</v>
      </c>
      <c r="Q735" t="b">
        <f t="shared" si="36"/>
        <v>0</v>
      </c>
      <c r="R735">
        <f t="shared" si="37"/>
        <v>46.545999999999999</v>
      </c>
      <c r="S735">
        <f t="shared" si="38"/>
        <v>36.927</v>
      </c>
      <c r="W735" s="25" t="str">
        <f>G735&amp;COUNTIF(G$2:G735,G735)</f>
        <v>Colin Noble33</v>
      </c>
    </row>
    <row r="736" spans="1:23" x14ac:dyDescent="0.25">
      <c r="A736">
        <v>7</v>
      </c>
      <c r="B736">
        <v>2</v>
      </c>
      <c r="C736" t="s">
        <v>52</v>
      </c>
      <c r="E736" t="s">
        <v>53</v>
      </c>
      <c r="F736">
        <v>2</v>
      </c>
      <c r="G736" t="s">
        <v>55</v>
      </c>
      <c r="K736">
        <v>81</v>
      </c>
      <c r="L736" s="10">
        <v>0.13209715277777778</v>
      </c>
      <c r="M736" s="11">
        <v>1.4362615740740742E-3</v>
      </c>
      <c r="N736" s="12">
        <v>42429</v>
      </c>
      <c r="O736" s="12">
        <v>45329</v>
      </c>
      <c r="P736" s="12">
        <v>36335</v>
      </c>
      <c r="Q736">
        <f t="shared" si="36"/>
        <v>42.429000000000002</v>
      </c>
      <c r="R736">
        <f t="shared" si="37"/>
        <v>45.329000000000001</v>
      </c>
      <c r="S736">
        <f t="shared" si="38"/>
        <v>36.335000000000001</v>
      </c>
      <c r="W736" s="25" t="str">
        <f>G736&amp;COUNTIF(G$2:G736,G736)</f>
        <v>Colin Noble34</v>
      </c>
    </row>
    <row r="737" spans="1:23" x14ac:dyDescent="0.25">
      <c r="A737">
        <v>7</v>
      </c>
      <c r="B737">
        <v>2</v>
      </c>
      <c r="C737" t="s">
        <v>52</v>
      </c>
      <c r="E737" t="s">
        <v>53</v>
      </c>
      <c r="F737">
        <v>2</v>
      </c>
      <c r="G737" t="s">
        <v>55</v>
      </c>
      <c r="K737">
        <v>82</v>
      </c>
      <c r="L737" s="10">
        <v>0.13353378472222222</v>
      </c>
      <c r="M737" s="11">
        <v>1.4366319444444444E-3</v>
      </c>
      <c r="N737" s="12">
        <v>42461</v>
      </c>
      <c r="O737" s="12">
        <v>45295</v>
      </c>
      <c r="P737" s="12">
        <v>36369</v>
      </c>
      <c r="Q737">
        <f t="shared" si="36"/>
        <v>42.460999999999999</v>
      </c>
      <c r="R737">
        <f t="shared" si="37"/>
        <v>45.295000000000002</v>
      </c>
      <c r="S737">
        <f t="shared" si="38"/>
        <v>36.369</v>
      </c>
      <c r="W737" s="25" t="str">
        <f>G737&amp;COUNTIF(G$2:G737,G737)</f>
        <v>Colin Noble35</v>
      </c>
    </row>
    <row r="738" spans="1:23" x14ac:dyDescent="0.25">
      <c r="A738">
        <v>7</v>
      </c>
      <c r="B738">
        <v>2</v>
      </c>
      <c r="C738" t="s">
        <v>52</v>
      </c>
      <c r="E738" t="s">
        <v>53</v>
      </c>
      <c r="F738">
        <v>2</v>
      </c>
      <c r="G738" t="s">
        <v>55</v>
      </c>
      <c r="K738">
        <v>83</v>
      </c>
      <c r="L738" s="10">
        <v>0.13497424768518518</v>
      </c>
      <c r="M738" s="11">
        <v>1.4404629629629628E-3</v>
      </c>
      <c r="N738" s="12">
        <v>42737</v>
      </c>
      <c r="O738" s="12">
        <v>45371</v>
      </c>
      <c r="P738" s="12">
        <v>36348</v>
      </c>
      <c r="Q738">
        <f t="shared" si="36"/>
        <v>42.737000000000002</v>
      </c>
      <c r="R738">
        <f t="shared" si="37"/>
        <v>45.371000000000002</v>
      </c>
      <c r="S738">
        <f t="shared" si="38"/>
        <v>36.347999999999999</v>
      </c>
      <c r="W738" s="25" t="str">
        <f>G738&amp;COUNTIF(G$2:G738,G738)</f>
        <v>Colin Noble36</v>
      </c>
    </row>
    <row r="739" spans="1:23" x14ac:dyDescent="0.25">
      <c r="A739">
        <v>7</v>
      </c>
      <c r="B739">
        <v>2</v>
      </c>
      <c r="C739" t="s">
        <v>52</v>
      </c>
      <c r="E739" t="s">
        <v>53</v>
      </c>
      <c r="F739">
        <v>2</v>
      </c>
      <c r="G739" t="s">
        <v>55</v>
      </c>
      <c r="K739">
        <v>84</v>
      </c>
      <c r="L739" s="10">
        <v>0.13643069444444444</v>
      </c>
      <c r="M739" s="11">
        <v>1.4564467592592591E-3</v>
      </c>
      <c r="N739" s="12">
        <v>42450</v>
      </c>
      <c r="O739" s="12">
        <v>46781</v>
      </c>
      <c r="P739" s="12">
        <v>36606</v>
      </c>
      <c r="Q739">
        <f t="shared" si="36"/>
        <v>42.45</v>
      </c>
      <c r="R739">
        <f t="shared" si="37"/>
        <v>46.780999999999999</v>
      </c>
      <c r="S739">
        <f t="shared" si="38"/>
        <v>36.606000000000002</v>
      </c>
      <c r="W739" s="25" t="str">
        <f>G739&amp;COUNTIF(G$2:G739,G739)</f>
        <v>Colin Noble37</v>
      </c>
    </row>
    <row r="740" spans="1:23" x14ac:dyDescent="0.25">
      <c r="A740">
        <v>7</v>
      </c>
      <c r="B740">
        <v>2</v>
      </c>
      <c r="C740" t="s">
        <v>52</v>
      </c>
      <c r="E740" t="s">
        <v>53</v>
      </c>
      <c r="F740">
        <v>2</v>
      </c>
      <c r="G740" t="s">
        <v>55</v>
      </c>
      <c r="K740">
        <v>85</v>
      </c>
      <c r="L740" s="10">
        <v>0.13789234953703702</v>
      </c>
      <c r="M740" s="11">
        <v>1.4616550925925925E-3</v>
      </c>
      <c r="N740" s="12">
        <v>43329</v>
      </c>
      <c r="O740" s="12">
        <v>46306</v>
      </c>
      <c r="P740" s="12">
        <v>36652</v>
      </c>
      <c r="Q740">
        <f t="shared" si="36"/>
        <v>43.329000000000001</v>
      </c>
      <c r="R740">
        <f t="shared" si="37"/>
        <v>46.305999999999997</v>
      </c>
      <c r="S740">
        <f t="shared" si="38"/>
        <v>36.652000000000001</v>
      </c>
      <c r="W740" s="25" t="str">
        <f>G740&amp;COUNTIF(G$2:G740,G740)</f>
        <v>Colin Noble38</v>
      </c>
    </row>
    <row r="741" spans="1:23" x14ac:dyDescent="0.25">
      <c r="A741">
        <v>7</v>
      </c>
      <c r="B741">
        <v>2</v>
      </c>
      <c r="C741" t="s">
        <v>52</v>
      </c>
      <c r="E741" t="s">
        <v>53</v>
      </c>
      <c r="F741">
        <v>2</v>
      </c>
      <c r="G741" t="s">
        <v>55</v>
      </c>
      <c r="K741">
        <v>86</v>
      </c>
      <c r="L741" s="10">
        <v>0.13932319444444444</v>
      </c>
      <c r="M741" s="11">
        <v>1.4308449074074076E-3</v>
      </c>
      <c r="N741" s="12">
        <v>42323</v>
      </c>
      <c r="O741" s="12">
        <v>45249</v>
      </c>
      <c r="P741" s="12">
        <v>36053</v>
      </c>
      <c r="Q741">
        <f t="shared" si="36"/>
        <v>42.323</v>
      </c>
      <c r="R741">
        <f t="shared" si="37"/>
        <v>45.249000000000002</v>
      </c>
      <c r="S741">
        <f t="shared" si="38"/>
        <v>36.052999999999997</v>
      </c>
      <c r="W741" s="25" t="str">
        <f>G741&amp;COUNTIF(G$2:G741,G741)</f>
        <v>Colin Noble39</v>
      </c>
    </row>
    <row r="742" spans="1:23" x14ac:dyDescent="0.25">
      <c r="A742">
        <v>7</v>
      </c>
      <c r="B742">
        <v>2</v>
      </c>
      <c r="C742" t="s">
        <v>52</v>
      </c>
      <c r="E742" t="s">
        <v>53</v>
      </c>
      <c r="F742">
        <v>2</v>
      </c>
      <c r="G742" t="s">
        <v>55</v>
      </c>
      <c r="K742">
        <v>87</v>
      </c>
      <c r="L742" s="10">
        <v>0.14075693287037036</v>
      </c>
      <c r="M742" s="11">
        <v>1.433738425925926E-3</v>
      </c>
      <c r="N742" s="12">
        <v>42277</v>
      </c>
      <c r="O742" s="12">
        <v>45341</v>
      </c>
      <c r="P742" s="12">
        <v>36257</v>
      </c>
      <c r="Q742">
        <f t="shared" si="36"/>
        <v>42.277000000000001</v>
      </c>
      <c r="R742">
        <f t="shared" si="37"/>
        <v>45.341000000000001</v>
      </c>
      <c r="S742">
        <f t="shared" si="38"/>
        <v>36.256999999999998</v>
      </c>
      <c r="W742" s="25" t="str">
        <f>G742&amp;COUNTIF(G$2:G742,G742)</f>
        <v>Colin Noble40</v>
      </c>
    </row>
    <row r="743" spans="1:23" x14ac:dyDescent="0.25">
      <c r="A743">
        <v>7</v>
      </c>
      <c r="B743">
        <v>2</v>
      </c>
      <c r="C743" t="s">
        <v>52</v>
      </c>
      <c r="E743" t="s">
        <v>53</v>
      </c>
      <c r="F743">
        <v>2</v>
      </c>
      <c r="G743" t="s">
        <v>55</v>
      </c>
      <c r="K743">
        <v>88</v>
      </c>
      <c r="L743" s="10">
        <v>0.14219482638888889</v>
      </c>
      <c r="M743" s="11">
        <v>1.4378935185185187E-3</v>
      </c>
      <c r="N743" s="12">
        <v>42541</v>
      </c>
      <c r="O743" s="12">
        <v>45461</v>
      </c>
      <c r="P743" s="12">
        <v>36232</v>
      </c>
      <c r="Q743">
        <f t="shared" si="36"/>
        <v>42.540999999999997</v>
      </c>
      <c r="R743">
        <f t="shared" si="37"/>
        <v>45.460999999999999</v>
      </c>
      <c r="S743">
        <f t="shared" si="38"/>
        <v>36.231999999999999</v>
      </c>
      <c r="W743" s="25" t="str">
        <f>G743&amp;COUNTIF(G$2:G743,G743)</f>
        <v>Colin Noble41</v>
      </c>
    </row>
    <row r="744" spans="1:23" x14ac:dyDescent="0.25">
      <c r="A744">
        <v>7</v>
      </c>
      <c r="B744">
        <v>2</v>
      </c>
      <c r="C744" t="s">
        <v>52</v>
      </c>
      <c r="E744" t="s">
        <v>53</v>
      </c>
      <c r="F744">
        <v>2</v>
      </c>
      <c r="G744" t="s">
        <v>55</v>
      </c>
      <c r="K744">
        <v>89</v>
      </c>
      <c r="L744" s="10">
        <v>0.14362806712962964</v>
      </c>
      <c r="M744" s="11">
        <v>1.4332407407407408E-3</v>
      </c>
      <c r="N744" s="12">
        <v>42330</v>
      </c>
      <c r="O744" s="12">
        <v>45152</v>
      </c>
      <c r="P744" s="12">
        <v>36350</v>
      </c>
      <c r="Q744">
        <f t="shared" si="36"/>
        <v>42.33</v>
      </c>
      <c r="R744">
        <f t="shared" si="37"/>
        <v>45.152000000000001</v>
      </c>
      <c r="S744">
        <f t="shared" si="38"/>
        <v>36.35</v>
      </c>
      <c r="W744" s="25" t="str">
        <f>G744&amp;COUNTIF(G$2:G744,G744)</f>
        <v>Colin Noble42</v>
      </c>
    </row>
    <row r="745" spans="1:23" x14ac:dyDescent="0.25">
      <c r="A745">
        <v>7</v>
      </c>
      <c r="B745">
        <v>2</v>
      </c>
      <c r="C745" t="s">
        <v>52</v>
      </c>
      <c r="E745" t="s">
        <v>53</v>
      </c>
      <c r="F745">
        <v>2</v>
      </c>
      <c r="G745" t="s">
        <v>55</v>
      </c>
      <c r="K745">
        <v>90</v>
      </c>
      <c r="L745" s="10">
        <v>0.14506924768518517</v>
      </c>
      <c r="M745" s="11">
        <v>1.4411805555555556E-3</v>
      </c>
      <c r="N745" s="12">
        <v>42662</v>
      </c>
      <c r="O745" s="12">
        <v>45415</v>
      </c>
      <c r="P745" s="12">
        <v>36441</v>
      </c>
      <c r="Q745">
        <f t="shared" si="36"/>
        <v>42.661999999999999</v>
      </c>
      <c r="R745">
        <f t="shared" si="37"/>
        <v>45.414999999999999</v>
      </c>
      <c r="S745">
        <f t="shared" si="38"/>
        <v>36.441000000000003</v>
      </c>
      <c r="W745" s="25" t="str">
        <f>G745&amp;COUNTIF(G$2:G745,G745)</f>
        <v>Colin Noble43</v>
      </c>
    </row>
    <row r="746" spans="1:23" x14ac:dyDescent="0.25">
      <c r="A746">
        <v>7</v>
      </c>
      <c r="B746">
        <v>2</v>
      </c>
      <c r="C746" t="s">
        <v>52</v>
      </c>
      <c r="E746" t="s">
        <v>53</v>
      </c>
      <c r="F746">
        <v>2</v>
      </c>
      <c r="G746" t="s">
        <v>55</v>
      </c>
      <c r="K746">
        <v>91</v>
      </c>
      <c r="L746" s="10">
        <v>0.14650553240740741</v>
      </c>
      <c r="M746" s="11">
        <v>1.4362847222222223E-3</v>
      </c>
      <c r="N746" s="12">
        <v>42398</v>
      </c>
      <c r="O746" s="12">
        <v>45356</v>
      </c>
      <c r="P746" s="12">
        <v>36341</v>
      </c>
      <c r="Q746">
        <f t="shared" si="36"/>
        <v>42.398000000000003</v>
      </c>
      <c r="R746">
        <f t="shared" si="37"/>
        <v>45.356000000000002</v>
      </c>
      <c r="S746">
        <f t="shared" si="38"/>
        <v>36.341000000000001</v>
      </c>
      <c r="W746" s="25" t="str">
        <f>G746&amp;COUNTIF(G$2:G746,G746)</f>
        <v>Colin Noble44</v>
      </c>
    </row>
    <row r="747" spans="1:23" x14ac:dyDescent="0.25">
      <c r="A747">
        <v>7</v>
      </c>
      <c r="B747">
        <v>2</v>
      </c>
      <c r="C747" t="s">
        <v>52</v>
      </c>
      <c r="E747" t="s">
        <v>53</v>
      </c>
      <c r="F747">
        <v>2</v>
      </c>
      <c r="G747" t="s">
        <v>55</v>
      </c>
      <c r="K747">
        <v>92</v>
      </c>
      <c r="L747" s="10">
        <v>0.1479427662037037</v>
      </c>
      <c r="M747" s="11">
        <v>1.4372337962962965E-3</v>
      </c>
      <c r="N747" s="12">
        <v>42405</v>
      </c>
      <c r="O747" s="12">
        <v>45347</v>
      </c>
      <c r="P747" s="12">
        <v>36425</v>
      </c>
      <c r="Q747">
        <f t="shared" si="36"/>
        <v>42.405000000000001</v>
      </c>
      <c r="R747">
        <f t="shared" si="37"/>
        <v>45.347000000000001</v>
      </c>
      <c r="S747">
        <f t="shared" si="38"/>
        <v>36.424999999999997</v>
      </c>
      <c r="W747" s="25" t="str">
        <f>G747&amp;COUNTIF(G$2:G747,G747)</f>
        <v>Colin Noble45</v>
      </c>
    </row>
    <row r="748" spans="1:23" x14ac:dyDescent="0.25">
      <c r="A748">
        <v>7</v>
      </c>
      <c r="B748">
        <v>2</v>
      </c>
      <c r="C748" t="s">
        <v>52</v>
      </c>
      <c r="E748" t="s">
        <v>53</v>
      </c>
      <c r="F748">
        <v>2</v>
      </c>
      <c r="G748" t="s">
        <v>55</v>
      </c>
      <c r="K748">
        <v>93</v>
      </c>
      <c r="L748" s="10">
        <v>0.14938052083333334</v>
      </c>
      <c r="M748" s="11">
        <v>1.4377546296296298E-3</v>
      </c>
      <c r="N748" s="12">
        <v>42571</v>
      </c>
      <c r="O748" s="12">
        <v>45407</v>
      </c>
      <c r="P748" s="12">
        <v>36244</v>
      </c>
      <c r="Q748">
        <f t="shared" si="36"/>
        <v>42.570999999999998</v>
      </c>
      <c r="R748">
        <f t="shared" si="37"/>
        <v>45.406999999999996</v>
      </c>
      <c r="S748">
        <f t="shared" si="38"/>
        <v>36.244</v>
      </c>
      <c r="W748" s="25" t="str">
        <f>G748&amp;COUNTIF(G$2:G748,G748)</f>
        <v>Colin Noble46</v>
      </c>
    </row>
    <row r="749" spans="1:23" x14ac:dyDescent="0.25">
      <c r="A749">
        <v>7</v>
      </c>
      <c r="B749">
        <v>2</v>
      </c>
      <c r="C749" t="s">
        <v>52</v>
      </c>
      <c r="E749" t="s">
        <v>53</v>
      </c>
      <c r="F749">
        <v>2</v>
      </c>
      <c r="G749" t="s">
        <v>55</v>
      </c>
      <c r="K749">
        <v>94</v>
      </c>
      <c r="L749" s="10">
        <v>0.15082265046296298</v>
      </c>
      <c r="M749" s="11">
        <v>1.4421296296296298E-3</v>
      </c>
      <c r="N749" s="12">
        <v>42605</v>
      </c>
      <c r="O749" s="12">
        <v>45539</v>
      </c>
      <c r="P749" s="12">
        <v>36456</v>
      </c>
      <c r="Q749">
        <f t="shared" si="36"/>
        <v>42.604999999999997</v>
      </c>
      <c r="R749">
        <f t="shared" si="37"/>
        <v>45.539000000000001</v>
      </c>
      <c r="S749">
        <f t="shared" si="38"/>
        <v>36.456000000000003</v>
      </c>
      <c r="W749" s="25" t="str">
        <f>G749&amp;COUNTIF(G$2:G749,G749)</f>
        <v>Colin Noble47</v>
      </c>
    </row>
    <row r="750" spans="1:23" x14ac:dyDescent="0.25">
      <c r="A750">
        <v>7</v>
      </c>
      <c r="B750">
        <v>2</v>
      </c>
      <c r="C750" t="s">
        <v>52</v>
      </c>
      <c r="E750" t="s">
        <v>53</v>
      </c>
      <c r="F750">
        <v>2</v>
      </c>
      <c r="G750" t="s">
        <v>55</v>
      </c>
      <c r="K750">
        <v>95</v>
      </c>
      <c r="L750" s="10">
        <v>0.15227991898148149</v>
      </c>
      <c r="M750" s="11">
        <v>1.4572685185185183E-3</v>
      </c>
      <c r="N750" s="12">
        <v>42503</v>
      </c>
      <c r="O750" s="12">
        <v>46404</v>
      </c>
      <c r="P750" s="12">
        <v>37001</v>
      </c>
      <c r="Q750">
        <f t="shared" si="36"/>
        <v>42.503</v>
      </c>
      <c r="R750">
        <f t="shared" si="37"/>
        <v>46.404000000000003</v>
      </c>
      <c r="S750">
        <f t="shared" si="38"/>
        <v>37.000999999999998</v>
      </c>
      <c r="W750" s="25" t="str">
        <f>G750&amp;COUNTIF(G$2:G750,G750)</f>
        <v>Colin Noble48</v>
      </c>
    </row>
    <row r="751" spans="1:23" x14ac:dyDescent="0.25">
      <c r="A751">
        <v>7</v>
      </c>
      <c r="B751">
        <v>2</v>
      </c>
      <c r="C751" t="s">
        <v>52</v>
      </c>
      <c r="E751" t="s">
        <v>53</v>
      </c>
      <c r="F751">
        <v>2</v>
      </c>
      <c r="G751" t="s">
        <v>55</v>
      </c>
      <c r="K751">
        <v>96</v>
      </c>
      <c r="L751" s="10">
        <v>0.15373282407407407</v>
      </c>
      <c r="M751" s="11">
        <v>1.4529050925925924E-3</v>
      </c>
      <c r="N751" s="12">
        <v>42876</v>
      </c>
      <c r="O751" s="12">
        <v>46082</v>
      </c>
      <c r="P751" s="12">
        <v>36573</v>
      </c>
      <c r="Q751">
        <f t="shared" si="36"/>
        <v>42.875999999999998</v>
      </c>
      <c r="R751">
        <f t="shared" si="37"/>
        <v>46.082000000000001</v>
      </c>
      <c r="S751">
        <f t="shared" si="38"/>
        <v>36.573</v>
      </c>
      <c r="W751" s="25" t="str">
        <f>G751&amp;COUNTIF(G$2:G751,G751)</f>
        <v>Colin Noble49</v>
      </c>
    </row>
    <row r="752" spans="1:23" x14ac:dyDescent="0.25">
      <c r="A752">
        <v>7</v>
      </c>
      <c r="B752">
        <v>2</v>
      </c>
      <c r="C752" t="s">
        <v>52</v>
      </c>
      <c r="E752" t="s">
        <v>53</v>
      </c>
      <c r="F752">
        <v>2</v>
      </c>
      <c r="G752" t="s">
        <v>55</v>
      </c>
      <c r="K752">
        <v>97</v>
      </c>
      <c r="L752" s="10">
        <v>0.15518417824074074</v>
      </c>
      <c r="M752" s="11">
        <v>1.4513541666666668E-3</v>
      </c>
      <c r="N752" s="12">
        <v>42608</v>
      </c>
      <c r="O752" s="12">
        <v>45864</v>
      </c>
      <c r="P752" s="12">
        <v>36925</v>
      </c>
      <c r="Q752">
        <f t="shared" si="36"/>
        <v>42.607999999999997</v>
      </c>
      <c r="R752">
        <f t="shared" si="37"/>
        <v>45.863999999999997</v>
      </c>
      <c r="S752">
        <f t="shared" si="38"/>
        <v>36.924999999999997</v>
      </c>
      <c r="W752" s="25" t="str">
        <f>G752&amp;COUNTIF(G$2:G752,G752)</f>
        <v>Colin Noble50</v>
      </c>
    </row>
    <row r="753" spans="1:23" x14ac:dyDescent="0.25">
      <c r="A753">
        <v>7</v>
      </c>
      <c r="B753">
        <v>2</v>
      </c>
      <c r="C753" t="s">
        <v>52</v>
      </c>
      <c r="E753" t="s">
        <v>53</v>
      </c>
      <c r="F753">
        <v>2</v>
      </c>
      <c r="G753" t="s">
        <v>55</v>
      </c>
      <c r="K753">
        <v>98</v>
      </c>
      <c r="L753" s="10">
        <v>0.15662976851851851</v>
      </c>
      <c r="M753" s="11">
        <v>1.4455902777777776E-3</v>
      </c>
      <c r="N753" s="12">
        <v>42663</v>
      </c>
      <c r="O753" s="12">
        <v>45654</v>
      </c>
      <c r="P753" s="12">
        <v>36582</v>
      </c>
      <c r="Q753">
        <f t="shared" si="36"/>
        <v>42.662999999999997</v>
      </c>
      <c r="R753">
        <f t="shared" si="37"/>
        <v>45.654000000000003</v>
      </c>
      <c r="S753">
        <f t="shared" si="38"/>
        <v>36.582000000000001</v>
      </c>
      <c r="W753" s="25" t="str">
        <f>G753&amp;COUNTIF(G$2:G753,G753)</f>
        <v>Colin Noble51</v>
      </c>
    </row>
    <row r="754" spans="1:23" x14ac:dyDescent="0.25">
      <c r="A754">
        <v>7</v>
      </c>
      <c r="B754">
        <v>2</v>
      </c>
      <c r="C754" t="s">
        <v>52</v>
      </c>
      <c r="E754" t="s">
        <v>53</v>
      </c>
      <c r="F754">
        <v>2</v>
      </c>
      <c r="G754" t="s">
        <v>55</v>
      </c>
      <c r="K754">
        <v>99</v>
      </c>
      <c r="L754" s="10">
        <v>0.15808644675925926</v>
      </c>
      <c r="M754" s="11">
        <v>1.4566782407407408E-3</v>
      </c>
      <c r="N754" s="12">
        <v>42746</v>
      </c>
      <c r="O754" s="12">
        <v>46660</v>
      </c>
      <c r="P754" s="12">
        <v>36451</v>
      </c>
      <c r="Q754">
        <f t="shared" si="36"/>
        <v>42.746000000000002</v>
      </c>
      <c r="R754">
        <f t="shared" si="37"/>
        <v>46.66</v>
      </c>
      <c r="S754">
        <f t="shared" si="38"/>
        <v>36.451000000000001</v>
      </c>
      <c r="W754" s="25" t="str">
        <f>G754&amp;COUNTIF(G$2:G754,G754)</f>
        <v>Colin Noble52</v>
      </c>
    </row>
    <row r="755" spans="1:23" x14ac:dyDescent="0.25">
      <c r="A755">
        <v>7</v>
      </c>
      <c r="B755">
        <v>2</v>
      </c>
      <c r="C755" t="s">
        <v>52</v>
      </c>
      <c r="E755" t="s">
        <v>53</v>
      </c>
      <c r="F755">
        <v>2</v>
      </c>
      <c r="G755" t="s">
        <v>55</v>
      </c>
      <c r="K755">
        <v>100</v>
      </c>
      <c r="L755" s="10">
        <v>0.15952789351851851</v>
      </c>
      <c r="M755" s="11">
        <v>1.4414467592592595E-3</v>
      </c>
      <c r="N755" s="12">
        <v>42677</v>
      </c>
      <c r="O755" s="12">
        <v>45624</v>
      </c>
      <c r="P755" s="12">
        <v>36240</v>
      </c>
      <c r="Q755">
        <f t="shared" si="36"/>
        <v>42.677</v>
      </c>
      <c r="R755">
        <f t="shared" si="37"/>
        <v>45.624000000000002</v>
      </c>
      <c r="S755">
        <f t="shared" si="38"/>
        <v>36.24</v>
      </c>
      <c r="W755" s="25" t="str">
        <f>G755&amp;COUNTIF(G$2:G755,G755)</f>
        <v>Colin Noble53</v>
      </c>
    </row>
    <row r="756" spans="1:23" x14ac:dyDescent="0.25">
      <c r="A756">
        <v>7</v>
      </c>
      <c r="B756">
        <v>2</v>
      </c>
      <c r="C756" t="s">
        <v>52</v>
      </c>
      <c r="E756" t="s">
        <v>53</v>
      </c>
      <c r="F756">
        <v>2</v>
      </c>
      <c r="G756" t="s">
        <v>55</v>
      </c>
      <c r="K756">
        <v>101</v>
      </c>
      <c r="L756" s="10">
        <v>0.16097722222222222</v>
      </c>
      <c r="M756" s="11">
        <v>1.4493287037037035E-3</v>
      </c>
      <c r="N756" s="12">
        <v>42641</v>
      </c>
      <c r="O756" s="12">
        <v>46024</v>
      </c>
      <c r="P756" s="12">
        <v>36557</v>
      </c>
      <c r="Q756">
        <f t="shared" si="36"/>
        <v>42.640999999999998</v>
      </c>
      <c r="R756">
        <f t="shared" si="37"/>
        <v>46.024000000000001</v>
      </c>
      <c r="S756">
        <f t="shared" si="38"/>
        <v>36.557000000000002</v>
      </c>
      <c r="W756" s="25" t="str">
        <f>G756&amp;COUNTIF(G$2:G756,G756)</f>
        <v>Colin Noble54</v>
      </c>
    </row>
    <row r="757" spans="1:23" x14ac:dyDescent="0.25">
      <c r="A757">
        <v>7</v>
      </c>
      <c r="B757">
        <v>2</v>
      </c>
      <c r="C757" t="s">
        <v>52</v>
      </c>
      <c r="E757" t="s">
        <v>53</v>
      </c>
      <c r="F757">
        <v>2</v>
      </c>
      <c r="G757" t="s">
        <v>55</v>
      </c>
      <c r="K757">
        <v>102</v>
      </c>
      <c r="L757" s="10">
        <v>0.16242949074074073</v>
      </c>
      <c r="M757" s="11">
        <v>1.4522685185185185E-3</v>
      </c>
      <c r="N757" s="12">
        <v>42477</v>
      </c>
      <c r="O757" s="12">
        <v>46027</v>
      </c>
      <c r="P757" s="12">
        <v>36972</v>
      </c>
      <c r="Q757">
        <f t="shared" si="36"/>
        <v>42.476999999999997</v>
      </c>
      <c r="R757">
        <f t="shared" si="37"/>
        <v>46.027000000000001</v>
      </c>
      <c r="S757">
        <f t="shared" si="38"/>
        <v>36.972000000000001</v>
      </c>
      <c r="W757" s="25" t="str">
        <f>G757&amp;COUNTIF(G$2:G757,G757)</f>
        <v>Colin Noble55</v>
      </c>
    </row>
    <row r="758" spans="1:23" x14ac:dyDescent="0.25">
      <c r="A758">
        <v>7</v>
      </c>
      <c r="B758">
        <v>2</v>
      </c>
      <c r="C758" t="s">
        <v>52</v>
      </c>
      <c r="E758" t="s">
        <v>53</v>
      </c>
      <c r="F758">
        <v>2</v>
      </c>
      <c r="G758" t="s">
        <v>55</v>
      </c>
      <c r="K758">
        <v>103</v>
      </c>
      <c r="L758" s="10">
        <v>0.16388427083333332</v>
      </c>
      <c r="M758" s="11">
        <v>1.4547800925925926E-3</v>
      </c>
      <c r="N758" s="12">
        <v>42830</v>
      </c>
      <c r="O758" s="12">
        <v>46091</v>
      </c>
      <c r="P758" s="12">
        <v>36772</v>
      </c>
      <c r="Q758">
        <f t="shared" si="36"/>
        <v>42.83</v>
      </c>
      <c r="R758">
        <f t="shared" si="37"/>
        <v>46.091000000000001</v>
      </c>
      <c r="S758">
        <f t="shared" si="38"/>
        <v>36.771999999999998</v>
      </c>
      <c r="W758" s="25" t="str">
        <f>G758&amp;COUNTIF(G$2:G758,G758)</f>
        <v>Colin Noble56</v>
      </c>
    </row>
    <row r="759" spans="1:23" x14ac:dyDescent="0.25">
      <c r="A759">
        <v>7</v>
      </c>
      <c r="B759">
        <v>2</v>
      </c>
      <c r="C759" t="s">
        <v>52</v>
      </c>
      <c r="E759" t="s">
        <v>53</v>
      </c>
      <c r="F759">
        <v>2</v>
      </c>
      <c r="G759" t="s">
        <v>55</v>
      </c>
      <c r="K759">
        <v>104</v>
      </c>
      <c r="L759" s="10">
        <v>0.1653403587962963</v>
      </c>
      <c r="M759" s="11">
        <v>1.4560879629629628E-3</v>
      </c>
      <c r="N759" s="12">
        <v>42758</v>
      </c>
      <c r="O759" s="12">
        <v>45867</v>
      </c>
      <c r="P759" s="12">
        <v>37181</v>
      </c>
      <c r="Q759">
        <f t="shared" si="36"/>
        <v>42.758000000000003</v>
      </c>
      <c r="R759">
        <f t="shared" si="37"/>
        <v>45.866999999999997</v>
      </c>
      <c r="S759">
        <f t="shared" si="38"/>
        <v>37.180999999999997</v>
      </c>
      <c r="W759" s="25" t="str">
        <f>G759&amp;COUNTIF(G$2:G759,G759)</f>
        <v>Colin Noble57</v>
      </c>
    </row>
    <row r="760" spans="1:23" x14ac:dyDescent="0.25">
      <c r="A760">
        <v>7</v>
      </c>
      <c r="B760">
        <v>2</v>
      </c>
      <c r="C760" t="s">
        <v>52</v>
      </c>
      <c r="E760" t="s">
        <v>53</v>
      </c>
      <c r="F760">
        <v>2</v>
      </c>
      <c r="G760" t="s">
        <v>55</v>
      </c>
      <c r="K760">
        <v>105</v>
      </c>
      <c r="L760" s="10">
        <v>0.1668098611111111</v>
      </c>
      <c r="M760" s="11">
        <v>1.469502314814815E-3</v>
      </c>
      <c r="N760" s="12">
        <v>42989</v>
      </c>
      <c r="O760" s="12">
        <v>47102</v>
      </c>
      <c r="P760" s="12">
        <v>36874</v>
      </c>
      <c r="Q760">
        <f t="shared" si="36"/>
        <v>42.988999999999997</v>
      </c>
      <c r="R760">
        <f t="shared" si="37"/>
        <v>47.101999999999997</v>
      </c>
      <c r="S760">
        <f t="shared" si="38"/>
        <v>36.874000000000002</v>
      </c>
      <c r="W760" s="25" t="str">
        <f>G760&amp;COUNTIF(G$2:G760,G760)</f>
        <v>Colin Noble58</v>
      </c>
    </row>
    <row r="761" spans="1:23" x14ac:dyDescent="0.25">
      <c r="A761">
        <v>7</v>
      </c>
      <c r="B761">
        <v>2</v>
      </c>
      <c r="C761" t="s">
        <v>52</v>
      </c>
      <c r="E761" t="s">
        <v>53</v>
      </c>
      <c r="F761">
        <v>2</v>
      </c>
      <c r="G761" t="s">
        <v>55</v>
      </c>
      <c r="K761">
        <v>106</v>
      </c>
      <c r="L761" s="10">
        <v>0.16826577546296295</v>
      </c>
      <c r="M761" s="11">
        <v>1.4559143518518517E-3</v>
      </c>
      <c r="N761" s="12">
        <v>42983</v>
      </c>
      <c r="O761" s="12">
        <v>46441</v>
      </c>
      <c r="P761" s="12">
        <v>36367</v>
      </c>
      <c r="Q761">
        <f t="shared" si="36"/>
        <v>42.982999999999997</v>
      </c>
      <c r="R761">
        <f t="shared" si="37"/>
        <v>46.441000000000003</v>
      </c>
      <c r="S761">
        <f t="shared" si="38"/>
        <v>36.366999999999997</v>
      </c>
      <c r="W761" s="25" t="str">
        <f>G761&amp;COUNTIF(G$2:G761,G761)</f>
        <v>Colin Noble59</v>
      </c>
    </row>
    <row r="762" spans="1:23" x14ac:dyDescent="0.25">
      <c r="A762">
        <v>8</v>
      </c>
      <c r="B762">
        <v>33</v>
      </c>
      <c r="C762" t="s">
        <v>12</v>
      </c>
      <c r="E762" t="s">
        <v>38</v>
      </c>
      <c r="F762">
        <v>1</v>
      </c>
      <c r="G762" t="s">
        <v>16</v>
      </c>
      <c r="K762">
        <v>1</v>
      </c>
      <c r="L762" s="10">
        <v>1.4317708333333333E-3</v>
      </c>
      <c r="M762" s="11">
        <v>1.4317708333333333E-3</v>
      </c>
      <c r="O762" s="12">
        <v>44631</v>
      </c>
      <c r="P762" s="12">
        <v>34657</v>
      </c>
      <c r="Q762" t="b">
        <f t="shared" si="36"/>
        <v>0</v>
      </c>
      <c r="R762">
        <f t="shared" si="37"/>
        <v>44.631</v>
      </c>
      <c r="S762">
        <f t="shared" si="38"/>
        <v>34.656999999999996</v>
      </c>
      <c r="W762" s="25" t="str">
        <f>G762&amp;COUNTIF(G$2:G762,G762)</f>
        <v>John Corbett1</v>
      </c>
    </row>
    <row r="763" spans="1:23" x14ac:dyDescent="0.25">
      <c r="A763">
        <v>8</v>
      </c>
      <c r="B763">
        <v>33</v>
      </c>
      <c r="C763" t="s">
        <v>12</v>
      </c>
      <c r="E763" t="s">
        <v>38</v>
      </c>
      <c r="F763">
        <v>1</v>
      </c>
      <c r="G763" t="s">
        <v>16</v>
      </c>
      <c r="K763">
        <v>2</v>
      </c>
      <c r="L763" s="10">
        <v>2.8118171296296294E-3</v>
      </c>
      <c r="M763" s="11">
        <v>1.3800462962962965E-3</v>
      </c>
      <c r="N763" s="12">
        <v>41195</v>
      </c>
      <c r="O763" s="12">
        <v>43309</v>
      </c>
      <c r="P763" s="12">
        <v>34732</v>
      </c>
      <c r="Q763">
        <f t="shared" si="36"/>
        <v>41.195</v>
      </c>
      <c r="R763">
        <f t="shared" si="37"/>
        <v>43.308999999999997</v>
      </c>
      <c r="S763">
        <f t="shared" si="38"/>
        <v>34.731999999999999</v>
      </c>
      <c r="W763" s="25" t="str">
        <f>G763&amp;COUNTIF(G$2:G763,G763)</f>
        <v>John Corbett2</v>
      </c>
    </row>
    <row r="764" spans="1:23" x14ac:dyDescent="0.25">
      <c r="A764">
        <v>8</v>
      </c>
      <c r="B764">
        <v>33</v>
      </c>
      <c r="C764" t="s">
        <v>12</v>
      </c>
      <c r="E764" t="s">
        <v>38</v>
      </c>
      <c r="F764">
        <v>1</v>
      </c>
      <c r="G764" t="s">
        <v>16</v>
      </c>
      <c r="K764">
        <v>3</v>
      </c>
      <c r="L764" s="10">
        <v>4.1972453703703703E-3</v>
      </c>
      <c r="M764" s="11">
        <v>1.3854282407407407E-3</v>
      </c>
      <c r="N764" s="12">
        <v>41227</v>
      </c>
      <c r="O764" s="12">
        <v>43675</v>
      </c>
      <c r="P764" s="12">
        <v>34799</v>
      </c>
      <c r="Q764">
        <f t="shared" si="36"/>
        <v>41.226999999999997</v>
      </c>
      <c r="R764">
        <f t="shared" si="37"/>
        <v>43.674999999999997</v>
      </c>
      <c r="S764">
        <f t="shared" si="38"/>
        <v>34.798999999999999</v>
      </c>
      <c r="W764" s="25" t="str">
        <f>G764&amp;COUNTIF(G$2:G764,G764)</f>
        <v>John Corbett3</v>
      </c>
    </row>
    <row r="765" spans="1:23" x14ac:dyDescent="0.25">
      <c r="A765">
        <v>8</v>
      </c>
      <c r="B765">
        <v>33</v>
      </c>
      <c r="C765" t="s">
        <v>12</v>
      </c>
      <c r="E765" t="s">
        <v>38</v>
      </c>
      <c r="F765">
        <v>1</v>
      </c>
      <c r="G765" t="s">
        <v>16</v>
      </c>
      <c r="K765">
        <v>4</v>
      </c>
      <c r="L765" s="10">
        <v>5.5786226851851847E-3</v>
      </c>
      <c r="M765" s="11">
        <v>1.3813773148148147E-3</v>
      </c>
      <c r="N765" s="12">
        <v>41181</v>
      </c>
      <c r="O765" s="12">
        <v>43490</v>
      </c>
      <c r="P765" s="12">
        <v>34680</v>
      </c>
      <c r="Q765">
        <f t="shared" si="36"/>
        <v>41.180999999999997</v>
      </c>
      <c r="R765">
        <f t="shared" si="37"/>
        <v>43.49</v>
      </c>
      <c r="S765">
        <f t="shared" si="38"/>
        <v>34.68</v>
      </c>
      <c r="W765" s="25" t="str">
        <f>G765&amp;COUNTIF(G$2:G765,G765)</f>
        <v>John Corbett4</v>
      </c>
    </row>
    <row r="766" spans="1:23" x14ac:dyDescent="0.25">
      <c r="A766">
        <v>8</v>
      </c>
      <c r="B766">
        <v>33</v>
      </c>
      <c r="C766" t="s">
        <v>12</v>
      </c>
      <c r="E766" t="s">
        <v>38</v>
      </c>
      <c r="F766">
        <v>1</v>
      </c>
      <c r="G766" t="s">
        <v>16</v>
      </c>
      <c r="K766">
        <v>5</v>
      </c>
      <c r="L766" s="10">
        <v>6.9528703703703697E-3</v>
      </c>
      <c r="M766" s="11">
        <v>1.3742476851851852E-3</v>
      </c>
      <c r="N766" s="12">
        <v>40912</v>
      </c>
      <c r="O766" s="12">
        <v>43241</v>
      </c>
      <c r="P766" s="12">
        <v>34582</v>
      </c>
      <c r="Q766">
        <f t="shared" si="36"/>
        <v>40.911999999999999</v>
      </c>
      <c r="R766">
        <f t="shared" si="37"/>
        <v>43.241</v>
      </c>
      <c r="S766">
        <f t="shared" si="38"/>
        <v>34.582000000000001</v>
      </c>
      <c r="W766" s="25" t="str">
        <f>G766&amp;COUNTIF(G$2:G766,G766)</f>
        <v>John Corbett5</v>
      </c>
    </row>
    <row r="767" spans="1:23" x14ac:dyDescent="0.25">
      <c r="A767">
        <v>8</v>
      </c>
      <c r="B767">
        <v>33</v>
      </c>
      <c r="C767" t="s">
        <v>12</v>
      </c>
      <c r="E767" t="s">
        <v>38</v>
      </c>
      <c r="F767">
        <v>1</v>
      </c>
      <c r="G767" t="s">
        <v>16</v>
      </c>
      <c r="K767">
        <v>6</v>
      </c>
      <c r="L767" s="10">
        <v>8.5757754629629639E-3</v>
      </c>
      <c r="M767" s="11">
        <v>1.6229050925925927E-3</v>
      </c>
      <c r="N767" s="12">
        <v>40972</v>
      </c>
      <c r="O767" s="14">
        <v>7.3899305555555556E-4</v>
      </c>
      <c r="P767" s="12">
        <v>35398</v>
      </c>
      <c r="Q767">
        <f t="shared" si="36"/>
        <v>40.972000000000001</v>
      </c>
      <c r="R767" t="b">
        <f t="shared" si="37"/>
        <v>0</v>
      </c>
      <c r="S767">
        <f t="shared" si="38"/>
        <v>35.398000000000003</v>
      </c>
      <c r="W767" s="25" t="str">
        <f>G767&amp;COUNTIF(G$2:G767,G767)</f>
        <v>John Corbett6</v>
      </c>
    </row>
    <row r="768" spans="1:23" x14ac:dyDescent="0.25">
      <c r="A768">
        <v>8</v>
      </c>
      <c r="B768">
        <v>33</v>
      </c>
      <c r="C768" t="s">
        <v>12</v>
      </c>
      <c r="E768" t="s">
        <v>38</v>
      </c>
      <c r="F768">
        <v>1</v>
      </c>
      <c r="G768" t="s">
        <v>16</v>
      </c>
      <c r="K768">
        <v>7</v>
      </c>
      <c r="L768" s="10">
        <v>9.9705439814814813E-3</v>
      </c>
      <c r="M768" s="11">
        <v>1.3947685185185185E-3</v>
      </c>
      <c r="N768" s="12">
        <v>41195</v>
      </c>
      <c r="O768" s="12">
        <v>44037</v>
      </c>
      <c r="P768" s="12">
        <v>35276</v>
      </c>
      <c r="Q768">
        <f t="shared" si="36"/>
        <v>41.195</v>
      </c>
      <c r="R768">
        <f t="shared" si="37"/>
        <v>44.036999999999999</v>
      </c>
      <c r="S768">
        <f t="shared" si="38"/>
        <v>35.276000000000003</v>
      </c>
      <c r="W768" s="25" t="str">
        <f>G768&amp;COUNTIF(G$2:G768,G768)</f>
        <v>John Corbett7</v>
      </c>
    </row>
    <row r="769" spans="1:23" x14ac:dyDescent="0.25">
      <c r="A769">
        <v>8</v>
      </c>
      <c r="B769">
        <v>33</v>
      </c>
      <c r="C769" t="s">
        <v>12</v>
      </c>
      <c r="E769" t="s">
        <v>38</v>
      </c>
      <c r="F769">
        <v>1</v>
      </c>
      <c r="G769" t="s">
        <v>16</v>
      </c>
      <c r="K769">
        <v>8</v>
      </c>
      <c r="L769" s="10">
        <v>1.1375694444444445E-2</v>
      </c>
      <c r="M769" s="11">
        <v>1.4051504629629631E-3</v>
      </c>
      <c r="N769" s="12">
        <v>41724</v>
      </c>
      <c r="O769" s="12">
        <v>44482</v>
      </c>
      <c r="P769" s="12">
        <v>35199</v>
      </c>
      <c r="Q769">
        <f t="shared" si="36"/>
        <v>41.723999999999997</v>
      </c>
      <c r="R769">
        <f t="shared" si="37"/>
        <v>44.481999999999999</v>
      </c>
      <c r="S769">
        <f t="shared" si="38"/>
        <v>35.198999999999998</v>
      </c>
      <c r="W769" s="25" t="str">
        <f>G769&amp;COUNTIF(G$2:G769,G769)</f>
        <v>John Corbett8</v>
      </c>
    </row>
    <row r="770" spans="1:23" x14ac:dyDescent="0.25">
      <c r="A770">
        <v>8</v>
      </c>
      <c r="B770">
        <v>33</v>
      </c>
      <c r="C770" t="s">
        <v>12</v>
      </c>
      <c r="E770" t="s">
        <v>38</v>
      </c>
      <c r="F770">
        <v>1</v>
      </c>
      <c r="G770" t="s">
        <v>16</v>
      </c>
      <c r="K770">
        <v>9</v>
      </c>
      <c r="L770" s="10">
        <v>1.2791643518518518E-2</v>
      </c>
      <c r="M770" s="11">
        <v>1.415949074074074E-3</v>
      </c>
      <c r="N770" s="12">
        <v>41530</v>
      </c>
      <c r="O770" s="12">
        <v>45192</v>
      </c>
      <c r="P770" s="12">
        <v>35616</v>
      </c>
      <c r="Q770">
        <f t="shared" si="36"/>
        <v>41.53</v>
      </c>
      <c r="R770">
        <f t="shared" si="37"/>
        <v>45.192</v>
      </c>
      <c r="S770">
        <f t="shared" si="38"/>
        <v>35.616</v>
      </c>
      <c r="W770" s="25" t="str">
        <f>G770&amp;COUNTIF(G$2:G770,G770)</f>
        <v>John Corbett9</v>
      </c>
    </row>
    <row r="771" spans="1:23" x14ac:dyDescent="0.25">
      <c r="A771">
        <v>8</v>
      </c>
      <c r="B771">
        <v>33</v>
      </c>
      <c r="C771" t="s">
        <v>12</v>
      </c>
      <c r="E771" t="s">
        <v>38</v>
      </c>
      <c r="F771">
        <v>1</v>
      </c>
      <c r="G771" t="s">
        <v>16</v>
      </c>
      <c r="K771">
        <v>10</v>
      </c>
      <c r="L771" s="10">
        <v>1.4201562500000001E-2</v>
      </c>
      <c r="M771" s="11">
        <v>1.4099189814814814E-3</v>
      </c>
      <c r="N771" s="12">
        <v>41516</v>
      </c>
      <c r="O771" s="12">
        <v>44766</v>
      </c>
      <c r="P771" s="12">
        <v>35535</v>
      </c>
      <c r="Q771">
        <f t="shared" ref="Q771:Q834" si="39">IF((N771/1000)&gt;10,(N771/1000))</f>
        <v>41.515999999999998</v>
      </c>
      <c r="R771">
        <f t="shared" si="37"/>
        <v>44.765999999999998</v>
      </c>
      <c r="S771">
        <f t="shared" si="38"/>
        <v>35.534999999999997</v>
      </c>
      <c r="W771" s="25" t="str">
        <f>G771&amp;COUNTIF(G$2:G771,G771)</f>
        <v>John Corbett10</v>
      </c>
    </row>
    <row r="772" spans="1:23" x14ac:dyDescent="0.25">
      <c r="A772">
        <v>8</v>
      </c>
      <c r="B772">
        <v>33</v>
      </c>
      <c r="C772" t="s">
        <v>12</v>
      </c>
      <c r="E772" t="s">
        <v>38</v>
      </c>
      <c r="F772">
        <v>1</v>
      </c>
      <c r="G772" t="s">
        <v>16</v>
      </c>
      <c r="K772">
        <v>11</v>
      </c>
      <c r="L772" s="10">
        <v>1.5620706018518518E-2</v>
      </c>
      <c r="M772" s="11">
        <v>1.4191435185185184E-3</v>
      </c>
      <c r="N772" s="12">
        <v>41754</v>
      </c>
      <c r="O772" s="12">
        <v>44703</v>
      </c>
      <c r="P772" s="12">
        <v>36157</v>
      </c>
      <c r="Q772">
        <f t="shared" si="39"/>
        <v>41.753999999999998</v>
      </c>
      <c r="R772">
        <f t="shared" si="37"/>
        <v>44.703000000000003</v>
      </c>
      <c r="S772">
        <f t="shared" si="38"/>
        <v>36.156999999999996</v>
      </c>
      <c r="W772" s="25" t="str">
        <f>G772&amp;COUNTIF(G$2:G772,G772)</f>
        <v>John Corbett11</v>
      </c>
    </row>
    <row r="773" spans="1:23" x14ac:dyDescent="0.25">
      <c r="A773">
        <v>8</v>
      </c>
      <c r="B773">
        <v>33</v>
      </c>
      <c r="C773" t="s">
        <v>12</v>
      </c>
      <c r="E773" t="s">
        <v>38</v>
      </c>
      <c r="F773">
        <v>1</v>
      </c>
      <c r="G773" t="s">
        <v>16</v>
      </c>
      <c r="K773">
        <v>12</v>
      </c>
      <c r="L773" s="10">
        <v>1.7056203703703705E-2</v>
      </c>
      <c r="M773" s="11">
        <v>1.4354976851851853E-3</v>
      </c>
      <c r="N773" s="12">
        <v>42344</v>
      </c>
      <c r="O773" s="12">
        <v>45678</v>
      </c>
      <c r="P773" s="12">
        <v>36005</v>
      </c>
      <c r="Q773">
        <f t="shared" si="39"/>
        <v>42.344000000000001</v>
      </c>
      <c r="R773">
        <f t="shared" si="37"/>
        <v>45.677999999999997</v>
      </c>
      <c r="S773">
        <f t="shared" si="38"/>
        <v>36.005000000000003</v>
      </c>
      <c r="W773" s="25" t="str">
        <f>G773&amp;COUNTIF(G$2:G773,G773)</f>
        <v>John Corbett12</v>
      </c>
    </row>
    <row r="774" spans="1:23" x14ac:dyDescent="0.25">
      <c r="A774">
        <v>8</v>
      </c>
      <c r="B774">
        <v>33</v>
      </c>
      <c r="C774" t="s">
        <v>12</v>
      </c>
      <c r="E774" t="s">
        <v>38</v>
      </c>
      <c r="F774">
        <v>1</v>
      </c>
      <c r="G774" t="s">
        <v>16</v>
      </c>
      <c r="K774">
        <v>13</v>
      </c>
      <c r="L774" s="10">
        <v>1.8458506944444442E-2</v>
      </c>
      <c r="M774" s="11">
        <v>1.4023032407407406E-3</v>
      </c>
      <c r="N774" s="12">
        <v>41975</v>
      </c>
      <c r="O774" s="12">
        <v>44487</v>
      </c>
      <c r="P774" s="12">
        <v>34697</v>
      </c>
      <c r="Q774">
        <f t="shared" si="39"/>
        <v>41.975000000000001</v>
      </c>
      <c r="R774">
        <f t="shared" si="37"/>
        <v>44.487000000000002</v>
      </c>
      <c r="S774">
        <f t="shared" si="38"/>
        <v>34.697000000000003</v>
      </c>
      <c r="W774" s="25" t="str">
        <f>G774&amp;COUNTIF(G$2:G774,G774)</f>
        <v>John Corbett13</v>
      </c>
    </row>
    <row r="775" spans="1:23" x14ac:dyDescent="0.25">
      <c r="A775">
        <v>8</v>
      </c>
      <c r="B775">
        <v>33</v>
      </c>
      <c r="C775" t="s">
        <v>12</v>
      </c>
      <c r="E775" t="s">
        <v>38</v>
      </c>
      <c r="F775">
        <v>1</v>
      </c>
      <c r="G775" t="s">
        <v>16</v>
      </c>
      <c r="K775">
        <v>14</v>
      </c>
      <c r="L775" s="10">
        <v>1.9863344907407408E-2</v>
      </c>
      <c r="M775" s="11">
        <v>1.4048379629629628E-3</v>
      </c>
      <c r="N775" s="12">
        <v>41448</v>
      </c>
      <c r="O775" s="12">
        <v>44605</v>
      </c>
      <c r="P775" s="12">
        <v>35325</v>
      </c>
      <c r="Q775">
        <f t="shared" si="39"/>
        <v>41.448</v>
      </c>
      <c r="R775">
        <f t="shared" si="37"/>
        <v>44.604999999999997</v>
      </c>
      <c r="S775">
        <f t="shared" si="38"/>
        <v>35.325000000000003</v>
      </c>
      <c r="W775" s="25" t="str">
        <f>G775&amp;COUNTIF(G$2:G775,G775)</f>
        <v>John Corbett14</v>
      </c>
    </row>
    <row r="776" spans="1:23" x14ac:dyDescent="0.25">
      <c r="A776">
        <v>8</v>
      </c>
      <c r="B776">
        <v>33</v>
      </c>
      <c r="C776" t="s">
        <v>12</v>
      </c>
      <c r="E776" t="s">
        <v>38</v>
      </c>
      <c r="F776">
        <v>1</v>
      </c>
      <c r="G776" t="s">
        <v>16</v>
      </c>
      <c r="K776">
        <v>15</v>
      </c>
      <c r="L776" s="10">
        <v>2.1276516203703702E-2</v>
      </c>
      <c r="M776" s="11">
        <v>1.4131712962962963E-3</v>
      </c>
      <c r="N776" s="12">
        <v>41792</v>
      </c>
      <c r="O776" s="12">
        <v>44746</v>
      </c>
      <c r="P776" s="12">
        <v>35560</v>
      </c>
      <c r="Q776">
        <f t="shared" si="39"/>
        <v>41.792000000000002</v>
      </c>
      <c r="R776">
        <f t="shared" si="37"/>
        <v>44.746000000000002</v>
      </c>
      <c r="S776">
        <f t="shared" si="38"/>
        <v>35.56</v>
      </c>
      <c r="W776" s="25" t="str">
        <f>G776&amp;COUNTIF(G$2:G776,G776)</f>
        <v>John Corbett15</v>
      </c>
    </row>
    <row r="777" spans="1:23" x14ac:dyDescent="0.25">
      <c r="A777">
        <v>8</v>
      </c>
      <c r="B777">
        <v>33</v>
      </c>
      <c r="C777" t="s">
        <v>12</v>
      </c>
      <c r="E777" t="s">
        <v>38</v>
      </c>
      <c r="F777">
        <v>1</v>
      </c>
      <c r="G777" t="s">
        <v>16</v>
      </c>
      <c r="K777">
        <v>16</v>
      </c>
      <c r="L777" s="10">
        <v>2.2680983796296298E-2</v>
      </c>
      <c r="M777" s="11">
        <v>1.4044675925925926E-3</v>
      </c>
      <c r="N777" s="12">
        <v>41842</v>
      </c>
      <c r="O777" s="12">
        <v>44192</v>
      </c>
      <c r="P777" s="12">
        <v>35312</v>
      </c>
      <c r="Q777">
        <f t="shared" si="39"/>
        <v>41.841999999999999</v>
      </c>
      <c r="R777">
        <f t="shared" si="37"/>
        <v>44.192</v>
      </c>
      <c r="S777">
        <f t="shared" si="38"/>
        <v>35.311999999999998</v>
      </c>
      <c r="W777" s="25" t="str">
        <f>G777&amp;COUNTIF(G$2:G777,G777)</f>
        <v>John Corbett16</v>
      </c>
    </row>
    <row r="778" spans="1:23" x14ac:dyDescent="0.25">
      <c r="A778">
        <v>8</v>
      </c>
      <c r="B778">
        <v>33</v>
      </c>
      <c r="C778" t="s">
        <v>12</v>
      </c>
      <c r="E778" t="s">
        <v>38</v>
      </c>
      <c r="F778">
        <v>1</v>
      </c>
      <c r="G778" t="s">
        <v>16</v>
      </c>
      <c r="K778">
        <v>17</v>
      </c>
      <c r="L778" s="10">
        <v>2.4082962962962962E-2</v>
      </c>
      <c r="M778" s="11">
        <v>1.4019791666666668E-3</v>
      </c>
      <c r="N778" s="12">
        <v>41626</v>
      </c>
      <c r="O778" s="12">
        <v>44491</v>
      </c>
      <c r="P778" s="12">
        <v>35014</v>
      </c>
      <c r="Q778">
        <f t="shared" si="39"/>
        <v>41.625999999999998</v>
      </c>
      <c r="R778">
        <f t="shared" si="37"/>
        <v>44.491</v>
      </c>
      <c r="S778">
        <f t="shared" si="38"/>
        <v>35.014000000000003</v>
      </c>
      <c r="W778" s="25" t="str">
        <f>G778&amp;COUNTIF(G$2:G778,G778)</f>
        <v>John Corbett17</v>
      </c>
    </row>
    <row r="779" spans="1:23" x14ac:dyDescent="0.25">
      <c r="A779">
        <v>8</v>
      </c>
      <c r="B779">
        <v>33</v>
      </c>
      <c r="C779" t="s">
        <v>12</v>
      </c>
      <c r="E779" t="s">
        <v>38</v>
      </c>
      <c r="F779">
        <v>1</v>
      </c>
      <c r="G779" t="s">
        <v>16</v>
      </c>
      <c r="K779">
        <v>18</v>
      </c>
      <c r="L779" s="10">
        <v>2.5503796296296299E-2</v>
      </c>
      <c r="M779" s="11">
        <v>1.4208333333333332E-3</v>
      </c>
      <c r="N779" s="12">
        <v>41445</v>
      </c>
      <c r="O779" s="12">
        <v>44901</v>
      </c>
      <c r="P779" s="12">
        <v>36414</v>
      </c>
      <c r="Q779">
        <f t="shared" si="39"/>
        <v>41.445</v>
      </c>
      <c r="R779">
        <f t="shared" si="37"/>
        <v>44.901000000000003</v>
      </c>
      <c r="S779">
        <f t="shared" si="38"/>
        <v>36.414000000000001</v>
      </c>
      <c r="W779" s="25" t="str">
        <f>G779&amp;COUNTIF(G$2:G779,G779)</f>
        <v>John Corbett18</v>
      </c>
    </row>
    <row r="780" spans="1:23" x14ac:dyDescent="0.25">
      <c r="A780">
        <v>8</v>
      </c>
      <c r="B780">
        <v>33</v>
      </c>
      <c r="C780" t="s">
        <v>12</v>
      </c>
      <c r="E780" t="s">
        <v>38</v>
      </c>
      <c r="F780">
        <v>1</v>
      </c>
      <c r="G780" t="s">
        <v>16</v>
      </c>
      <c r="K780">
        <v>19</v>
      </c>
      <c r="L780" s="10">
        <v>2.6923252314814818E-2</v>
      </c>
      <c r="M780" s="11">
        <v>1.4194560185185187E-3</v>
      </c>
      <c r="N780" s="12">
        <v>42285</v>
      </c>
      <c r="O780" s="12">
        <v>44816</v>
      </c>
      <c r="P780" s="12">
        <v>35540</v>
      </c>
      <c r="Q780">
        <f t="shared" si="39"/>
        <v>42.284999999999997</v>
      </c>
      <c r="R780">
        <f t="shared" si="37"/>
        <v>44.816000000000003</v>
      </c>
      <c r="S780">
        <f t="shared" si="38"/>
        <v>35.54</v>
      </c>
      <c r="W780" s="25" t="str">
        <f>G780&amp;COUNTIF(G$2:G780,G780)</f>
        <v>John Corbett19</v>
      </c>
    </row>
    <row r="781" spans="1:23" x14ac:dyDescent="0.25">
      <c r="A781">
        <v>8</v>
      </c>
      <c r="B781">
        <v>33</v>
      </c>
      <c r="C781" t="s">
        <v>12</v>
      </c>
      <c r="E781" t="s">
        <v>38</v>
      </c>
      <c r="F781">
        <v>1</v>
      </c>
      <c r="G781" t="s">
        <v>16</v>
      </c>
      <c r="K781">
        <v>20</v>
      </c>
      <c r="L781" s="10">
        <v>2.8345358796296297E-2</v>
      </c>
      <c r="M781" s="11">
        <v>1.4221064814814814E-3</v>
      </c>
      <c r="N781" s="12">
        <v>42182</v>
      </c>
      <c r="O781" s="12">
        <v>45043</v>
      </c>
      <c r="P781" s="12">
        <v>35645</v>
      </c>
      <c r="Q781">
        <f t="shared" si="39"/>
        <v>42.182000000000002</v>
      </c>
      <c r="R781">
        <f t="shared" si="37"/>
        <v>45.042999999999999</v>
      </c>
      <c r="S781">
        <f t="shared" si="38"/>
        <v>35.645000000000003</v>
      </c>
      <c r="W781" s="25" t="str">
        <f>G781&amp;COUNTIF(G$2:G781,G781)</f>
        <v>John Corbett20</v>
      </c>
    </row>
    <row r="782" spans="1:23" x14ac:dyDescent="0.25">
      <c r="A782">
        <v>8</v>
      </c>
      <c r="B782">
        <v>33</v>
      </c>
      <c r="C782" t="s">
        <v>12</v>
      </c>
      <c r="E782" t="s">
        <v>38</v>
      </c>
      <c r="F782">
        <v>1</v>
      </c>
      <c r="G782" t="s">
        <v>16</v>
      </c>
      <c r="K782">
        <v>21</v>
      </c>
      <c r="L782" s="10">
        <v>2.9790682870370372E-2</v>
      </c>
      <c r="M782" s="11">
        <v>1.4453240740740739E-3</v>
      </c>
      <c r="N782" s="12">
        <v>41961</v>
      </c>
      <c r="O782" s="12">
        <v>47592</v>
      </c>
      <c r="P782" s="12">
        <v>35323</v>
      </c>
      <c r="Q782">
        <f t="shared" si="39"/>
        <v>41.960999999999999</v>
      </c>
      <c r="R782">
        <f t="shared" si="37"/>
        <v>47.591999999999999</v>
      </c>
      <c r="S782">
        <f t="shared" si="38"/>
        <v>35.323</v>
      </c>
      <c r="W782" s="25" t="str">
        <f>G782&amp;COUNTIF(G$2:G782,G782)</f>
        <v>John Corbett21</v>
      </c>
    </row>
    <row r="783" spans="1:23" x14ac:dyDescent="0.25">
      <c r="A783">
        <v>8</v>
      </c>
      <c r="B783">
        <v>33</v>
      </c>
      <c r="C783" t="s">
        <v>12</v>
      </c>
      <c r="E783" t="s">
        <v>38</v>
      </c>
      <c r="F783">
        <v>1</v>
      </c>
      <c r="G783" t="s">
        <v>16</v>
      </c>
      <c r="K783">
        <v>22</v>
      </c>
      <c r="L783" s="10">
        <v>3.1211932870370371E-2</v>
      </c>
      <c r="M783" s="11">
        <v>1.42125E-3</v>
      </c>
      <c r="N783" s="12">
        <v>41996</v>
      </c>
      <c r="O783" s="12">
        <v>44865</v>
      </c>
      <c r="P783" s="12">
        <v>35935</v>
      </c>
      <c r="Q783">
        <f t="shared" si="39"/>
        <v>41.996000000000002</v>
      </c>
      <c r="R783">
        <f t="shared" si="37"/>
        <v>44.865000000000002</v>
      </c>
      <c r="S783">
        <f t="shared" si="38"/>
        <v>35.935000000000002</v>
      </c>
      <c r="W783" s="25" t="str">
        <f>G783&amp;COUNTIF(G$2:G783,G783)</f>
        <v>John Corbett22</v>
      </c>
    </row>
    <row r="784" spans="1:23" x14ac:dyDescent="0.25">
      <c r="A784">
        <v>8</v>
      </c>
      <c r="B784">
        <v>33</v>
      </c>
      <c r="C784" t="s">
        <v>12</v>
      </c>
      <c r="E784" t="s">
        <v>38</v>
      </c>
      <c r="F784">
        <v>1</v>
      </c>
      <c r="G784" t="s">
        <v>16</v>
      </c>
      <c r="H784" s="14">
        <v>0.43999136574074077</v>
      </c>
      <c r="I784">
        <v>1</v>
      </c>
      <c r="K784">
        <v>23</v>
      </c>
      <c r="L784" s="10">
        <v>3.2762210648148146E-2</v>
      </c>
      <c r="M784" s="11">
        <v>1.550277777777778E-3</v>
      </c>
      <c r="N784" s="12">
        <v>43682</v>
      </c>
      <c r="O784" s="12">
        <v>45534</v>
      </c>
      <c r="Q784">
        <f t="shared" si="39"/>
        <v>43.682000000000002</v>
      </c>
      <c r="R784">
        <f t="shared" si="37"/>
        <v>45.533999999999999</v>
      </c>
      <c r="S784" t="b">
        <f t="shared" si="38"/>
        <v>0</v>
      </c>
      <c r="W784" s="25" t="str">
        <f>G784&amp;COUNTIF(G$2:G784,G784)</f>
        <v>John Corbett23</v>
      </c>
    </row>
    <row r="785" spans="1:23" x14ac:dyDescent="0.25">
      <c r="A785">
        <v>8</v>
      </c>
      <c r="B785">
        <v>33</v>
      </c>
      <c r="C785" t="s">
        <v>12</v>
      </c>
      <c r="E785" t="s">
        <v>38</v>
      </c>
      <c r="F785">
        <v>1</v>
      </c>
      <c r="G785" t="s">
        <v>16</v>
      </c>
      <c r="J785" s="14">
        <v>0.44081898148148152</v>
      </c>
      <c r="K785">
        <v>24</v>
      </c>
      <c r="L785" s="10">
        <v>3.4988310185185188E-2</v>
      </c>
      <c r="M785" s="11">
        <v>2.2260995370370368E-3</v>
      </c>
      <c r="O785" s="12">
        <v>45309</v>
      </c>
      <c r="P785" s="12">
        <v>35766</v>
      </c>
      <c r="Q785" t="b">
        <f t="shared" si="39"/>
        <v>0</v>
      </c>
      <c r="R785">
        <f t="shared" si="37"/>
        <v>45.308999999999997</v>
      </c>
      <c r="S785">
        <f t="shared" si="38"/>
        <v>35.765999999999998</v>
      </c>
      <c r="W785" s="25" t="str">
        <f>G785&amp;COUNTIF(G$2:G785,G785)</f>
        <v>John Corbett24</v>
      </c>
    </row>
    <row r="786" spans="1:23" x14ac:dyDescent="0.25">
      <c r="A786">
        <v>8</v>
      </c>
      <c r="B786">
        <v>33</v>
      </c>
      <c r="C786" t="s">
        <v>12</v>
      </c>
      <c r="E786" t="s">
        <v>38</v>
      </c>
      <c r="F786">
        <v>1</v>
      </c>
      <c r="G786" t="s">
        <v>16</v>
      </c>
      <c r="K786">
        <v>25</v>
      </c>
      <c r="L786" s="10">
        <v>3.6437210648148151E-2</v>
      </c>
      <c r="M786" s="11">
        <v>1.4489004629629628E-3</v>
      </c>
      <c r="N786" s="12">
        <v>42451</v>
      </c>
      <c r="O786" s="12">
        <v>46892</v>
      </c>
      <c r="P786" s="12">
        <v>35842</v>
      </c>
      <c r="Q786">
        <f t="shared" si="39"/>
        <v>42.451000000000001</v>
      </c>
      <c r="R786">
        <f t="shared" ref="R786:R849" si="40">IF((O786/1000)&gt;10,(O786/1000))</f>
        <v>46.892000000000003</v>
      </c>
      <c r="S786">
        <f t="shared" ref="S786:S849" si="41">IF((P786/1000)&gt;10,(P786/1000))</f>
        <v>35.841999999999999</v>
      </c>
      <c r="W786" s="25" t="str">
        <f>G786&amp;COUNTIF(G$2:G786,G786)</f>
        <v>John Corbett25</v>
      </c>
    </row>
    <row r="787" spans="1:23" x14ac:dyDescent="0.25">
      <c r="A787">
        <v>8</v>
      </c>
      <c r="B787">
        <v>33</v>
      </c>
      <c r="C787" t="s">
        <v>12</v>
      </c>
      <c r="E787" t="s">
        <v>38</v>
      </c>
      <c r="F787">
        <v>1</v>
      </c>
      <c r="G787" t="s">
        <v>16</v>
      </c>
      <c r="K787">
        <v>26</v>
      </c>
      <c r="L787" s="10">
        <v>3.7895057870370369E-2</v>
      </c>
      <c r="M787" s="11">
        <v>1.4578472222222221E-3</v>
      </c>
      <c r="N787" s="12">
        <v>43648</v>
      </c>
      <c r="O787" s="12">
        <v>46253</v>
      </c>
      <c r="P787" s="12">
        <v>36057</v>
      </c>
      <c r="Q787">
        <f t="shared" si="39"/>
        <v>43.648000000000003</v>
      </c>
      <c r="R787">
        <f t="shared" si="40"/>
        <v>46.253</v>
      </c>
      <c r="S787">
        <f t="shared" si="41"/>
        <v>36.057000000000002</v>
      </c>
      <c r="W787" s="25" t="str">
        <f>G787&amp;COUNTIF(G$2:G787,G787)</f>
        <v>John Corbett26</v>
      </c>
    </row>
    <row r="788" spans="1:23" x14ac:dyDescent="0.25">
      <c r="A788">
        <v>8</v>
      </c>
      <c r="B788">
        <v>33</v>
      </c>
      <c r="C788" t="s">
        <v>12</v>
      </c>
      <c r="E788" t="s">
        <v>38</v>
      </c>
      <c r="F788">
        <v>1</v>
      </c>
      <c r="G788" t="s">
        <v>16</v>
      </c>
      <c r="K788">
        <v>27</v>
      </c>
      <c r="L788" s="10">
        <v>3.9331539351851852E-2</v>
      </c>
      <c r="M788" s="11">
        <v>1.4364814814814815E-3</v>
      </c>
      <c r="N788" s="12">
        <v>42591</v>
      </c>
      <c r="O788" s="12">
        <v>45962</v>
      </c>
      <c r="P788" s="12">
        <v>35559</v>
      </c>
      <c r="Q788">
        <f t="shared" si="39"/>
        <v>42.591000000000001</v>
      </c>
      <c r="R788">
        <f t="shared" si="40"/>
        <v>45.962000000000003</v>
      </c>
      <c r="S788">
        <f t="shared" si="41"/>
        <v>35.558999999999997</v>
      </c>
      <c r="W788" s="25" t="str">
        <f>G788&amp;COUNTIF(G$2:G788,G788)</f>
        <v>John Corbett27</v>
      </c>
    </row>
    <row r="789" spans="1:23" x14ac:dyDescent="0.25">
      <c r="A789">
        <v>8</v>
      </c>
      <c r="B789">
        <v>33</v>
      </c>
      <c r="C789" t="s">
        <v>12</v>
      </c>
      <c r="E789" t="s">
        <v>38</v>
      </c>
      <c r="F789">
        <v>1</v>
      </c>
      <c r="G789" t="s">
        <v>16</v>
      </c>
      <c r="K789">
        <v>28</v>
      </c>
      <c r="L789" s="10">
        <v>4.0751932870370371E-2</v>
      </c>
      <c r="M789" s="11">
        <v>1.4203935185185185E-3</v>
      </c>
      <c r="N789" s="12">
        <v>42171</v>
      </c>
      <c r="O789" s="12">
        <v>45041</v>
      </c>
      <c r="P789" s="12">
        <v>35510</v>
      </c>
      <c r="Q789">
        <f t="shared" si="39"/>
        <v>42.170999999999999</v>
      </c>
      <c r="R789">
        <f t="shared" si="40"/>
        <v>45.040999999999997</v>
      </c>
      <c r="S789">
        <f t="shared" si="41"/>
        <v>35.51</v>
      </c>
      <c r="W789" s="25" t="str">
        <f>G789&amp;COUNTIF(G$2:G789,G789)</f>
        <v>John Corbett28</v>
      </c>
    </row>
    <row r="790" spans="1:23" x14ac:dyDescent="0.25">
      <c r="A790">
        <v>8</v>
      </c>
      <c r="B790">
        <v>33</v>
      </c>
      <c r="C790" t="s">
        <v>12</v>
      </c>
      <c r="E790" t="s">
        <v>38</v>
      </c>
      <c r="F790">
        <v>1</v>
      </c>
      <c r="G790" t="s">
        <v>16</v>
      </c>
      <c r="K790">
        <v>29</v>
      </c>
      <c r="L790" s="10">
        <v>4.2178379629629635E-2</v>
      </c>
      <c r="M790" s="11">
        <v>1.4264467592592592E-3</v>
      </c>
      <c r="N790" s="12">
        <v>42150</v>
      </c>
      <c r="O790" s="12">
        <v>45162</v>
      </c>
      <c r="P790" s="12">
        <v>35933</v>
      </c>
      <c r="Q790">
        <f t="shared" si="39"/>
        <v>42.15</v>
      </c>
      <c r="R790">
        <f t="shared" si="40"/>
        <v>45.161999999999999</v>
      </c>
      <c r="S790">
        <f t="shared" si="41"/>
        <v>35.933</v>
      </c>
      <c r="W790" s="25" t="str">
        <f>G790&amp;COUNTIF(G$2:G790,G790)</f>
        <v>John Corbett29</v>
      </c>
    </row>
    <row r="791" spans="1:23" x14ac:dyDescent="0.25">
      <c r="A791">
        <v>8</v>
      </c>
      <c r="B791">
        <v>33</v>
      </c>
      <c r="C791" t="s">
        <v>12</v>
      </c>
      <c r="E791" t="s">
        <v>38</v>
      </c>
      <c r="F791">
        <v>1</v>
      </c>
      <c r="G791" t="s">
        <v>16</v>
      </c>
      <c r="K791">
        <v>30</v>
      </c>
      <c r="L791" s="10">
        <v>4.3608935185185188E-2</v>
      </c>
      <c r="M791" s="11">
        <v>1.4305555555555556E-3</v>
      </c>
      <c r="N791" s="12">
        <v>42450</v>
      </c>
      <c r="O791" s="12">
        <v>45525</v>
      </c>
      <c r="P791" s="12">
        <v>35625</v>
      </c>
      <c r="Q791">
        <f t="shared" si="39"/>
        <v>42.45</v>
      </c>
      <c r="R791">
        <f t="shared" si="40"/>
        <v>45.524999999999999</v>
      </c>
      <c r="S791">
        <f t="shared" si="41"/>
        <v>35.625</v>
      </c>
      <c r="W791" s="25" t="str">
        <f>G791&amp;COUNTIF(G$2:G791,G791)</f>
        <v>John Corbett30</v>
      </c>
    </row>
    <row r="792" spans="1:23" x14ac:dyDescent="0.25">
      <c r="A792">
        <v>8</v>
      </c>
      <c r="B792">
        <v>33</v>
      </c>
      <c r="C792" t="s">
        <v>12</v>
      </c>
      <c r="E792" t="s">
        <v>38</v>
      </c>
      <c r="F792">
        <v>1</v>
      </c>
      <c r="G792" t="s">
        <v>16</v>
      </c>
      <c r="K792">
        <v>31</v>
      </c>
      <c r="L792" s="10">
        <v>4.5035092592592592E-2</v>
      </c>
      <c r="M792" s="11">
        <v>1.4261574074074072E-3</v>
      </c>
      <c r="N792" s="12">
        <v>42312</v>
      </c>
      <c r="O792" s="12">
        <v>45433</v>
      </c>
      <c r="P792" s="12">
        <v>35475</v>
      </c>
      <c r="Q792">
        <f t="shared" si="39"/>
        <v>42.311999999999998</v>
      </c>
      <c r="R792">
        <f t="shared" si="40"/>
        <v>45.433</v>
      </c>
      <c r="S792">
        <f t="shared" si="41"/>
        <v>35.475000000000001</v>
      </c>
      <c r="W792" s="25" t="str">
        <f>G792&amp;COUNTIF(G$2:G792,G792)</f>
        <v>John Corbett31</v>
      </c>
    </row>
    <row r="793" spans="1:23" x14ac:dyDescent="0.25">
      <c r="A793">
        <v>8</v>
      </c>
      <c r="B793">
        <v>33</v>
      </c>
      <c r="C793" t="s">
        <v>12</v>
      </c>
      <c r="E793" t="s">
        <v>38</v>
      </c>
      <c r="F793">
        <v>1</v>
      </c>
      <c r="G793" t="s">
        <v>16</v>
      </c>
      <c r="K793">
        <v>32</v>
      </c>
      <c r="L793" s="10">
        <v>4.646386574074074E-2</v>
      </c>
      <c r="M793" s="11">
        <v>1.4287731481481484E-3</v>
      </c>
      <c r="N793" s="12">
        <v>42746</v>
      </c>
      <c r="O793" s="12">
        <v>45295</v>
      </c>
      <c r="P793" s="12">
        <v>35405</v>
      </c>
      <c r="Q793">
        <f t="shared" si="39"/>
        <v>42.746000000000002</v>
      </c>
      <c r="R793">
        <f t="shared" si="40"/>
        <v>45.295000000000002</v>
      </c>
      <c r="S793">
        <f t="shared" si="41"/>
        <v>35.405000000000001</v>
      </c>
      <c r="W793" s="25" t="str">
        <f>G793&amp;COUNTIF(G$2:G793,G793)</f>
        <v>John Corbett32</v>
      </c>
    </row>
    <row r="794" spans="1:23" x14ac:dyDescent="0.25">
      <c r="A794">
        <v>8</v>
      </c>
      <c r="B794">
        <v>33</v>
      </c>
      <c r="C794" t="s">
        <v>12</v>
      </c>
      <c r="E794" t="s">
        <v>38</v>
      </c>
      <c r="F794">
        <v>1</v>
      </c>
      <c r="G794" t="s">
        <v>16</v>
      </c>
      <c r="K794">
        <v>33</v>
      </c>
      <c r="L794" s="10">
        <v>4.7888402777777783E-2</v>
      </c>
      <c r="M794" s="11">
        <v>1.4245370370370373E-3</v>
      </c>
      <c r="N794" s="12">
        <v>42064</v>
      </c>
      <c r="O794" s="12">
        <v>45394</v>
      </c>
      <c r="P794" s="12">
        <v>35622</v>
      </c>
      <c r="Q794">
        <f t="shared" si="39"/>
        <v>42.064</v>
      </c>
      <c r="R794">
        <f t="shared" si="40"/>
        <v>45.393999999999998</v>
      </c>
      <c r="S794">
        <f t="shared" si="41"/>
        <v>35.622</v>
      </c>
      <c r="W794" s="25" t="str">
        <f>G794&amp;COUNTIF(G$2:G794,G794)</f>
        <v>John Corbett33</v>
      </c>
    </row>
    <row r="795" spans="1:23" x14ac:dyDescent="0.25">
      <c r="A795">
        <v>8</v>
      </c>
      <c r="B795">
        <v>33</v>
      </c>
      <c r="C795" t="s">
        <v>12</v>
      </c>
      <c r="E795" t="s">
        <v>38</v>
      </c>
      <c r="F795">
        <v>1</v>
      </c>
      <c r="G795" t="s">
        <v>16</v>
      </c>
      <c r="K795">
        <v>34</v>
      </c>
      <c r="L795" s="10">
        <v>4.9319537037037037E-2</v>
      </c>
      <c r="M795" s="11">
        <v>1.4311342592592594E-3</v>
      </c>
      <c r="N795" s="12">
        <v>42527</v>
      </c>
      <c r="O795" s="12">
        <v>45320</v>
      </c>
      <c r="P795" s="12">
        <v>35803</v>
      </c>
      <c r="Q795">
        <f t="shared" si="39"/>
        <v>42.527000000000001</v>
      </c>
      <c r="R795">
        <f t="shared" si="40"/>
        <v>45.32</v>
      </c>
      <c r="S795">
        <f t="shared" si="41"/>
        <v>35.802999999999997</v>
      </c>
      <c r="W795" s="25" t="str">
        <f>G795&amp;COUNTIF(G$2:G795,G795)</f>
        <v>John Corbett34</v>
      </c>
    </row>
    <row r="796" spans="1:23" x14ac:dyDescent="0.25">
      <c r="A796">
        <v>8</v>
      </c>
      <c r="B796">
        <v>33</v>
      </c>
      <c r="C796" t="s">
        <v>12</v>
      </c>
      <c r="E796" t="s">
        <v>38</v>
      </c>
      <c r="F796">
        <v>1</v>
      </c>
      <c r="G796" t="s">
        <v>16</v>
      </c>
      <c r="K796">
        <v>35</v>
      </c>
      <c r="L796" s="10">
        <v>5.0800810185185181E-2</v>
      </c>
      <c r="M796" s="11">
        <v>1.4812731481481482E-3</v>
      </c>
      <c r="N796" s="12">
        <v>44281</v>
      </c>
      <c r="O796" s="12">
        <v>47286</v>
      </c>
      <c r="P796" s="12">
        <v>36415</v>
      </c>
      <c r="Q796">
        <f t="shared" si="39"/>
        <v>44.280999999999999</v>
      </c>
      <c r="R796">
        <f t="shared" si="40"/>
        <v>47.286000000000001</v>
      </c>
      <c r="S796">
        <f t="shared" si="41"/>
        <v>36.414999999999999</v>
      </c>
      <c r="W796" s="25" t="str">
        <f>G796&amp;COUNTIF(G$2:G796,G796)</f>
        <v>John Corbett35</v>
      </c>
    </row>
    <row r="797" spans="1:23" x14ac:dyDescent="0.25">
      <c r="A797">
        <v>8</v>
      </c>
      <c r="B797">
        <v>33</v>
      </c>
      <c r="C797" t="s">
        <v>12</v>
      </c>
      <c r="E797" t="s">
        <v>38</v>
      </c>
      <c r="F797">
        <v>1</v>
      </c>
      <c r="G797" t="s">
        <v>16</v>
      </c>
      <c r="K797">
        <v>36</v>
      </c>
      <c r="L797" s="10">
        <v>5.2236990740740737E-2</v>
      </c>
      <c r="M797" s="11">
        <v>1.4361805555555553E-3</v>
      </c>
      <c r="N797" s="12">
        <v>42706</v>
      </c>
      <c r="O797" s="12">
        <v>45532</v>
      </c>
      <c r="P797" s="12">
        <v>35848</v>
      </c>
      <c r="Q797">
        <f t="shared" si="39"/>
        <v>42.706000000000003</v>
      </c>
      <c r="R797">
        <f t="shared" si="40"/>
        <v>45.531999999999996</v>
      </c>
      <c r="S797">
        <f t="shared" si="41"/>
        <v>35.847999999999999</v>
      </c>
      <c r="W797" s="25" t="str">
        <f>G797&amp;COUNTIF(G$2:G797,G797)</f>
        <v>John Corbett36</v>
      </c>
    </row>
    <row r="798" spans="1:23" x14ac:dyDescent="0.25">
      <c r="A798">
        <v>8</v>
      </c>
      <c r="B798">
        <v>33</v>
      </c>
      <c r="C798" t="s">
        <v>12</v>
      </c>
      <c r="E798" t="s">
        <v>38</v>
      </c>
      <c r="F798">
        <v>1</v>
      </c>
      <c r="G798" t="s">
        <v>16</v>
      </c>
      <c r="K798">
        <v>37</v>
      </c>
      <c r="L798" s="10">
        <v>5.3655995370370364E-2</v>
      </c>
      <c r="M798" s="11">
        <v>1.4190046296296294E-3</v>
      </c>
      <c r="N798" s="12">
        <v>41855</v>
      </c>
      <c r="O798" s="12">
        <v>45232</v>
      </c>
      <c r="P798" s="12">
        <v>35515</v>
      </c>
      <c r="Q798">
        <f t="shared" si="39"/>
        <v>41.854999999999997</v>
      </c>
      <c r="R798">
        <f t="shared" si="40"/>
        <v>45.231999999999999</v>
      </c>
      <c r="S798">
        <f t="shared" si="41"/>
        <v>35.515000000000001</v>
      </c>
      <c r="W798" s="25" t="str">
        <f>G798&amp;COUNTIF(G$2:G798,G798)</f>
        <v>John Corbett37</v>
      </c>
    </row>
    <row r="799" spans="1:23" x14ac:dyDescent="0.25">
      <c r="A799">
        <v>8</v>
      </c>
      <c r="B799">
        <v>33</v>
      </c>
      <c r="C799" t="s">
        <v>12</v>
      </c>
      <c r="E799" t="s">
        <v>38</v>
      </c>
      <c r="F799">
        <v>1</v>
      </c>
      <c r="G799" t="s">
        <v>16</v>
      </c>
      <c r="K799">
        <v>38</v>
      </c>
      <c r="L799" s="10">
        <v>5.5098217592592591E-2</v>
      </c>
      <c r="M799" s="11">
        <v>1.4422222222222223E-3</v>
      </c>
      <c r="N799" s="12">
        <v>42955</v>
      </c>
      <c r="O799" s="12">
        <v>45611</v>
      </c>
      <c r="P799" s="12">
        <v>36042</v>
      </c>
      <c r="Q799">
        <f t="shared" si="39"/>
        <v>42.954999999999998</v>
      </c>
      <c r="R799">
        <f t="shared" si="40"/>
        <v>45.610999999999997</v>
      </c>
      <c r="S799">
        <f t="shared" si="41"/>
        <v>36.042000000000002</v>
      </c>
      <c r="W799" s="25" t="str">
        <f>G799&amp;COUNTIF(G$2:G799,G799)</f>
        <v>John Corbett38</v>
      </c>
    </row>
    <row r="800" spans="1:23" x14ac:dyDescent="0.25">
      <c r="A800">
        <v>8</v>
      </c>
      <c r="B800">
        <v>33</v>
      </c>
      <c r="C800" t="s">
        <v>12</v>
      </c>
      <c r="E800" t="s">
        <v>38</v>
      </c>
      <c r="F800">
        <v>1</v>
      </c>
      <c r="G800" t="s">
        <v>16</v>
      </c>
      <c r="K800">
        <v>39</v>
      </c>
      <c r="L800" s="10">
        <v>5.6572210648148151E-2</v>
      </c>
      <c r="M800" s="11">
        <v>1.4739930555555556E-3</v>
      </c>
      <c r="N800" s="12">
        <v>44088</v>
      </c>
      <c r="O800" s="12">
        <v>46902</v>
      </c>
      <c r="P800" s="12">
        <v>36363</v>
      </c>
      <c r="Q800">
        <f t="shared" si="39"/>
        <v>44.088000000000001</v>
      </c>
      <c r="R800">
        <f t="shared" si="40"/>
        <v>46.902000000000001</v>
      </c>
      <c r="S800">
        <f t="shared" si="41"/>
        <v>36.363</v>
      </c>
      <c r="W800" s="25" t="str">
        <f>G800&amp;COUNTIF(G$2:G800,G800)</f>
        <v>John Corbett39</v>
      </c>
    </row>
    <row r="801" spans="1:23" x14ac:dyDescent="0.25">
      <c r="A801">
        <v>8</v>
      </c>
      <c r="B801">
        <v>33</v>
      </c>
      <c r="C801" t="s">
        <v>12</v>
      </c>
      <c r="E801" t="s">
        <v>38</v>
      </c>
      <c r="F801">
        <v>1</v>
      </c>
      <c r="G801" t="s">
        <v>16</v>
      </c>
      <c r="K801">
        <v>40</v>
      </c>
      <c r="L801" s="10">
        <v>5.7993229166666667E-2</v>
      </c>
      <c r="M801" s="11">
        <v>1.4210185185185185E-3</v>
      </c>
      <c r="N801" s="12">
        <v>42225</v>
      </c>
      <c r="O801" s="12">
        <v>45196</v>
      </c>
      <c r="P801" s="12">
        <v>35355</v>
      </c>
      <c r="Q801">
        <f t="shared" si="39"/>
        <v>42.225000000000001</v>
      </c>
      <c r="R801">
        <f t="shared" si="40"/>
        <v>45.195999999999998</v>
      </c>
      <c r="S801">
        <f t="shared" si="41"/>
        <v>35.354999999999997</v>
      </c>
      <c r="W801" s="25" t="str">
        <f>G801&amp;COUNTIF(G$2:G801,G801)</f>
        <v>John Corbett40</v>
      </c>
    </row>
    <row r="802" spans="1:23" x14ac:dyDescent="0.25">
      <c r="A802">
        <v>8</v>
      </c>
      <c r="B802">
        <v>33</v>
      </c>
      <c r="C802" t="s">
        <v>12</v>
      </c>
      <c r="E802" t="s">
        <v>38</v>
      </c>
      <c r="F802">
        <v>1</v>
      </c>
      <c r="G802" t="s">
        <v>16</v>
      </c>
      <c r="K802">
        <v>41</v>
      </c>
      <c r="L802" s="10">
        <v>5.9422916666666666E-2</v>
      </c>
      <c r="M802" s="11">
        <v>1.4296874999999998E-3</v>
      </c>
      <c r="N802" s="12">
        <v>42564</v>
      </c>
      <c r="O802" s="12">
        <v>45788</v>
      </c>
      <c r="P802" s="12">
        <v>35173</v>
      </c>
      <c r="Q802">
        <f t="shared" si="39"/>
        <v>42.564</v>
      </c>
      <c r="R802">
        <f t="shared" si="40"/>
        <v>45.787999999999997</v>
      </c>
      <c r="S802">
        <f t="shared" si="41"/>
        <v>35.173000000000002</v>
      </c>
      <c r="W802" s="25" t="str">
        <f>G802&amp;COUNTIF(G$2:G802,G802)</f>
        <v>John Corbett41</v>
      </c>
    </row>
    <row r="803" spans="1:23" x14ac:dyDescent="0.25">
      <c r="A803">
        <v>8</v>
      </c>
      <c r="B803">
        <v>33</v>
      </c>
      <c r="C803" t="s">
        <v>12</v>
      </c>
      <c r="E803" t="s">
        <v>38</v>
      </c>
      <c r="F803">
        <v>1</v>
      </c>
      <c r="G803" t="s">
        <v>16</v>
      </c>
      <c r="K803">
        <v>42</v>
      </c>
      <c r="L803" s="10">
        <v>6.0845613425925926E-2</v>
      </c>
      <c r="M803" s="11">
        <v>1.4226967592592592E-3</v>
      </c>
      <c r="N803" s="12">
        <v>42482</v>
      </c>
      <c r="O803" s="12">
        <v>45306</v>
      </c>
      <c r="P803" s="12">
        <v>35133</v>
      </c>
      <c r="Q803">
        <f t="shared" si="39"/>
        <v>42.481999999999999</v>
      </c>
      <c r="R803">
        <f t="shared" si="40"/>
        <v>45.305999999999997</v>
      </c>
      <c r="S803">
        <f t="shared" si="41"/>
        <v>35.133000000000003</v>
      </c>
      <c r="W803" s="25" t="str">
        <f>G803&amp;COUNTIF(G$2:G803,G803)</f>
        <v>John Corbett42</v>
      </c>
    </row>
    <row r="804" spans="1:23" x14ac:dyDescent="0.25">
      <c r="A804">
        <v>8</v>
      </c>
      <c r="B804">
        <v>33</v>
      </c>
      <c r="C804" t="s">
        <v>12</v>
      </c>
      <c r="E804" t="s">
        <v>38</v>
      </c>
      <c r="F804">
        <v>1</v>
      </c>
      <c r="G804" t="s">
        <v>16</v>
      </c>
      <c r="K804">
        <v>43</v>
      </c>
      <c r="L804" s="10">
        <v>6.2281770833333333E-2</v>
      </c>
      <c r="M804" s="11">
        <v>1.4361574074074075E-3</v>
      </c>
      <c r="N804" s="12">
        <v>43342</v>
      </c>
      <c r="O804" s="12">
        <v>45118</v>
      </c>
      <c r="P804" s="12">
        <v>35624</v>
      </c>
      <c r="Q804">
        <f t="shared" si="39"/>
        <v>43.341999999999999</v>
      </c>
      <c r="R804">
        <f t="shared" si="40"/>
        <v>45.118000000000002</v>
      </c>
      <c r="S804">
        <f t="shared" si="41"/>
        <v>35.624000000000002</v>
      </c>
      <c r="W804" s="25" t="str">
        <f>G804&amp;COUNTIF(G$2:G804,G804)</f>
        <v>John Corbett43</v>
      </c>
    </row>
    <row r="805" spans="1:23" x14ac:dyDescent="0.25">
      <c r="A805">
        <v>8</v>
      </c>
      <c r="B805">
        <v>33</v>
      </c>
      <c r="C805" t="s">
        <v>12</v>
      </c>
      <c r="E805" t="s">
        <v>38</v>
      </c>
      <c r="F805">
        <v>1</v>
      </c>
      <c r="G805" t="s">
        <v>16</v>
      </c>
      <c r="K805">
        <v>44</v>
      </c>
      <c r="L805" s="10">
        <v>6.3715115740740735E-2</v>
      </c>
      <c r="M805" s="11">
        <v>1.4333449074074075E-3</v>
      </c>
      <c r="N805" s="12">
        <v>42644</v>
      </c>
      <c r="O805" s="12">
        <v>45523</v>
      </c>
      <c r="P805" s="12">
        <v>35674</v>
      </c>
      <c r="Q805">
        <f t="shared" si="39"/>
        <v>42.643999999999998</v>
      </c>
      <c r="R805">
        <f t="shared" si="40"/>
        <v>45.523000000000003</v>
      </c>
      <c r="S805">
        <f t="shared" si="41"/>
        <v>35.673999999999999</v>
      </c>
      <c r="W805" s="25" t="str">
        <f>G805&amp;COUNTIF(G$2:G805,G805)</f>
        <v>John Corbett44</v>
      </c>
    </row>
    <row r="806" spans="1:23" x14ac:dyDescent="0.25">
      <c r="A806">
        <v>8</v>
      </c>
      <c r="B806">
        <v>33</v>
      </c>
      <c r="C806" t="s">
        <v>12</v>
      </c>
      <c r="E806" t="s">
        <v>38</v>
      </c>
      <c r="F806">
        <v>1</v>
      </c>
      <c r="G806" t="s">
        <v>16</v>
      </c>
      <c r="K806">
        <v>45</v>
      </c>
      <c r="L806" s="10">
        <v>6.5142777777777772E-2</v>
      </c>
      <c r="M806" s="11">
        <v>1.427662037037037E-3</v>
      </c>
      <c r="N806" s="12">
        <v>42832</v>
      </c>
      <c r="O806" s="12">
        <v>45283</v>
      </c>
      <c r="P806" s="12">
        <v>35235</v>
      </c>
      <c r="Q806">
        <f t="shared" si="39"/>
        <v>42.832000000000001</v>
      </c>
      <c r="R806">
        <f t="shared" si="40"/>
        <v>45.283000000000001</v>
      </c>
      <c r="S806">
        <f t="shared" si="41"/>
        <v>35.234999999999999</v>
      </c>
      <c r="W806" s="25" t="str">
        <f>G806&amp;COUNTIF(G$2:G806,G806)</f>
        <v>John Corbett45</v>
      </c>
    </row>
    <row r="807" spans="1:23" x14ac:dyDescent="0.25">
      <c r="A807">
        <v>8</v>
      </c>
      <c r="B807">
        <v>33</v>
      </c>
      <c r="C807" t="s">
        <v>12</v>
      </c>
      <c r="E807" t="s">
        <v>38</v>
      </c>
      <c r="F807">
        <v>1</v>
      </c>
      <c r="G807" t="s">
        <v>16</v>
      </c>
      <c r="K807">
        <v>46</v>
      </c>
      <c r="L807" s="10">
        <v>6.6571967592592596E-2</v>
      </c>
      <c r="M807" s="11">
        <v>1.4291898148148148E-3</v>
      </c>
      <c r="N807" s="12">
        <v>42174</v>
      </c>
      <c r="O807" s="12">
        <v>45374</v>
      </c>
      <c r="P807" s="12">
        <v>35934</v>
      </c>
      <c r="Q807">
        <f t="shared" si="39"/>
        <v>42.173999999999999</v>
      </c>
      <c r="R807">
        <f t="shared" si="40"/>
        <v>45.374000000000002</v>
      </c>
      <c r="S807">
        <f t="shared" si="41"/>
        <v>35.933999999999997</v>
      </c>
      <c r="W807" s="25" t="str">
        <f>G807&amp;COUNTIF(G$2:G807,G807)</f>
        <v>John Corbett46</v>
      </c>
    </row>
    <row r="808" spans="1:23" x14ac:dyDescent="0.25">
      <c r="A808">
        <v>8</v>
      </c>
      <c r="B808">
        <v>33</v>
      </c>
      <c r="C808" t="s">
        <v>12</v>
      </c>
      <c r="E808" t="s">
        <v>38</v>
      </c>
      <c r="F808">
        <v>1</v>
      </c>
      <c r="G808" t="s">
        <v>16</v>
      </c>
      <c r="K808">
        <v>47</v>
      </c>
      <c r="L808" s="10">
        <v>6.801804398148148E-2</v>
      </c>
      <c r="M808" s="11">
        <v>1.4460763888888889E-3</v>
      </c>
      <c r="N808" s="12">
        <v>42392</v>
      </c>
      <c r="O808" s="12">
        <v>45965</v>
      </c>
      <c r="P808" s="12">
        <v>36584</v>
      </c>
      <c r="Q808">
        <f t="shared" si="39"/>
        <v>42.392000000000003</v>
      </c>
      <c r="R808">
        <f t="shared" si="40"/>
        <v>45.965000000000003</v>
      </c>
      <c r="S808">
        <f t="shared" si="41"/>
        <v>36.584000000000003</v>
      </c>
      <c r="W808" s="25" t="str">
        <f>G808&amp;COUNTIF(G$2:G808,G808)</f>
        <v>John Corbett47</v>
      </c>
    </row>
    <row r="809" spans="1:23" x14ac:dyDescent="0.25">
      <c r="A809">
        <v>8</v>
      </c>
      <c r="B809">
        <v>33</v>
      </c>
      <c r="C809" t="s">
        <v>12</v>
      </c>
      <c r="E809" t="s">
        <v>38</v>
      </c>
      <c r="F809">
        <v>1</v>
      </c>
      <c r="G809" t="s">
        <v>16</v>
      </c>
      <c r="H809" s="14">
        <v>0.47682313657407405</v>
      </c>
      <c r="I809">
        <v>2</v>
      </c>
      <c r="K809">
        <v>48</v>
      </c>
      <c r="L809" s="10">
        <v>6.959252314814815E-2</v>
      </c>
      <c r="M809" s="11">
        <v>1.5744791666666665E-3</v>
      </c>
      <c r="N809" s="12">
        <v>42880</v>
      </c>
      <c r="O809" s="12">
        <v>46448</v>
      </c>
      <c r="Q809">
        <f t="shared" si="39"/>
        <v>42.88</v>
      </c>
      <c r="R809">
        <f t="shared" si="40"/>
        <v>46.448</v>
      </c>
      <c r="S809" t="b">
        <f t="shared" si="41"/>
        <v>0</v>
      </c>
      <c r="W809" s="25" t="str">
        <f>G809&amp;COUNTIF(G$2:G809,G809)</f>
        <v>John Corbett48</v>
      </c>
    </row>
    <row r="810" spans="1:23" x14ac:dyDescent="0.25">
      <c r="A810">
        <v>8</v>
      </c>
      <c r="B810">
        <v>33</v>
      </c>
      <c r="C810" t="s">
        <v>12</v>
      </c>
      <c r="E810" t="s">
        <v>38</v>
      </c>
      <c r="F810">
        <v>2</v>
      </c>
      <c r="G810" t="s">
        <v>15</v>
      </c>
      <c r="J810" s="14">
        <v>0.47800766203703704</v>
      </c>
      <c r="K810">
        <v>49</v>
      </c>
      <c r="L810" s="10">
        <v>7.324280092592593E-2</v>
      </c>
      <c r="M810" s="11">
        <v>3.6502777777777779E-3</v>
      </c>
      <c r="O810" s="14">
        <v>9.6057870370370362E-4</v>
      </c>
      <c r="P810" s="14">
        <v>9.8601851851851845E-4</v>
      </c>
      <c r="Q810" t="b">
        <f t="shared" si="39"/>
        <v>0</v>
      </c>
      <c r="R810" t="b">
        <f t="shared" si="40"/>
        <v>0</v>
      </c>
      <c r="S810" t="b">
        <f t="shared" si="41"/>
        <v>0</v>
      </c>
      <c r="W810" s="25" t="str">
        <f>G810&amp;COUNTIF(G$2:G810,G810)</f>
        <v>Nathan Kumar1</v>
      </c>
    </row>
    <row r="811" spans="1:23" x14ac:dyDescent="0.25">
      <c r="A811">
        <v>8</v>
      </c>
      <c r="B811">
        <v>33</v>
      </c>
      <c r="C811" t="s">
        <v>12</v>
      </c>
      <c r="E811" t="s">
        <v>38</v>
      </c>
      <c r="F811">
        <v>2</v>
      </c>
      <c r="G811" t="s">
        <v>15</v>
      </c>
      <c r="K811">
        <v>50</v>
      </c>
      <c r="L811" s="10">
        <v>7.5983298611111111E-2</v>
      </c>
      <c r="M811" s="11">
        <v>2.7404976851851848E-3</v>
      </c>
      <c r="N811" s="14">
        <v>9.236226851851852E-4</v>
      </c>
      <c r="O811" s="14">
        <v>9.6230324074074068E-4</v>
      </c>
      <c r="P811" s="14">
        <v>8.5457175925925935E-4</v>
      </c>
      <c r="Q811" t="b">
        <f t="shared" si="39"/>
        <v>0</v>
      </c>
      <c r="R811" t="b">
        <f t="shared" si="40"/>
        <v>0</v>
      </c>
      <c r="S811" t="b">
        <f t="shared" si="41"/>
        <v>0</v>
      </c>
      <c r="W811" s="25" t="str">
        <f>G811&amp;COUNTIF(G$2:G811,G811)</f>
        <v>Nathan Kumar2</v>
      </c>
    </row>
    <row r="812" spans="1:23" x14ac:dyDescent="0.25">
      <c r="A812">
        <v>8</v>
      </c>
      <c r="B812">
        <v>33</v>
      </c>
      <c r="C812" t="s">
        <v>12</v>
      </c>
      <c r="E812" t="s">
        <v>38</v>
      </c>
      <c r="F812">
        <v>2</v>
      </c>
      <c r="G812" t="s">
        <v>15</v>
      </c>
      <c r="K812">
        <v>51</v>
      </c>
      <c r="L812" s="10">
        <v>7.8658692129629629E-2</v>
      </c>
      <c r="M812" s="11">
        <v>2.6753935185185184E-3</v>
      </c>
      <c r="N812" s="14">
        <v>6.9770833333333328E-4</v>
      </c>
      <c r="O812" s="14">
        <v>9.5989583333333333E-4</v>
      </c>
      <c r="P812" s="14">
        <v>1.0177893518518518E-3</v>
      </c>
      <c r="Q812" t="b">
        <f t="shared" si="39"/>
        <v>0</v>
      </c>
      <c r="R812" t="b">
        <f t="shared" si="40"/>
        <v>0</v>
      </c>
      <c r="S812" t="b">
        <f t="shared" si="41"/>
        <v>0</v>
      </c>
      <c r="W812" s="25" t="str">
        <f>G812&amp;COUNTIF(G$2:G812,G812)</f>
        <v>Nathan Kumar3</v>
      </c>
    </row>
    <row r="813" spans="1:23" x14ac:dyDescent="0.25">
      <c r="A813">
        <v>8</v>
      </c>
      <c r="B813">
        <v>33</v>
      </c>
      <c r="C813" t="s">
        <v>12</v>
      </c>
      <c r="E813" t="s">
        <v>38</v>
      </c>
      <c r="F813">
        <v>2</v>
      </c>
      <c r="G813" t="s">
        <v>15</v>
      </c>
      <c r="K813">
        <v>52</v>
      </c>
      <c r="L813" s="10">
        <v>8.0625995370370365E-2</v>
      </c>
      <c r="M813" s="11">
        <v>1.9673032407407408E-3</v>
      </c>
      <c r="N813" s="12">
        <v>59849</v>
      </c>
      <c r="O813" s="12">
        <v>58344</v>
      </c>
      <c r="P813" s="12">
        <v>51782</v>
      </c>
      <c r="Q813">
        <f t="shared" si="39"/>
        <v>59.848999999999997</v>
      </c>
      <c r="R813">
        <f t="shared" si="40"/>
        <v>58.344000000000001</v>
      </c>
      <c r="S813">
        <f t="shared" si="41"/>
        <v>51.781999999999996</v>
      </c>
      <c r="W813" s="25" t="str">
        <f>G813&amp;COUNTIF(G$2:G813,G813)</f>
        <v>Nathan Kumar4</v>
      </c>
    </row>
    <row r="814" spans="1:23" x14ac:dyDescent="0.25">
      <c r="A814">
        <v>8</v>
      </c>
      <c r="B814">
        <v>33</v>
      </c>
      <c r="C814" t="s">
        <v>12</v>
      </c>
      <c r="E814" t="s">
        <v>38</v>
      </c>
      <c r="F814">
        <v>2</v>
      </c>
      <c r="G814" t="s">
        <v>15</v>
      </c>
      <c r="K814">
        <v>53</v>
      </c>
      <c r="L814" s="10">
        <v>8.222083333333334E-2</v>
      </c>
      <c r="M814" s="11">
        <v>1.5948379629629628E-3</v>
      </c>
      <c r="N814" s="12">
        <v>52035</v>
      </c>
      <c r="O814" s="12">
        <v>48244</v>
      </c>
      <c r="P814" s="12">
        <v>37515</v>
      </c>
      <c r="Q814">
        <f t="shared" si="39"/>
        <v>52.034999999999997</v>
      </c>
      <c r="R814">
        <f t="shared" si="40"/>
        <v>48.244</v>
      </c>
      <c r="S814">
        <f t="shared" si="41"/>
        <v>37.515000000000001</v>
      </c>
      <c r="W814" s="25" t="str">
        <f>G814&amp;COUNTIF(G$2:G814,G814)</f>
        <v>Nathan Kumar5</v>
      </c>
    </row>
    <row r="815" spans="1:23" x14ac:dyDescent="0.25">
      <c r="A815">
        <v>8</v>
      </c>
      <c r="B815">
        <v>33</v>
      </c>
      <c r="C815" t="s">
        <v>12</v>
      </c>
      <c r="E815" t="s">
        <v>38</v>
      </c>
      <c r="F815">
        <v>2</v>
      </c>
      <c r="G815" t="s">
        <v>15</v>
      </c>
      <c r="K815">
        <v>54</v>
      </c>
      <c r="L815" s="10">
        <v>8.3718935185185181E-2</v>
      </c>
      <c r="M815" s="11">
        <v>1.4981018518518518E-3</v>
      </c>
      <c r="N815" s="12">
        <v>43445</v>
      </c>
      <c r="O815" s="12">
        <v>48482</v>
      </c>
      <c r="P815" s="12">
        <v>37509</v>
      </c>
      <c r="Q815">
        <f t="shared" si="39"/>
        <v>43.445</v>
      </c>
      <c r="R815">
        <f t="shared" si="40"/>
        <v>48.481999999999999</v>
      </c>
      <c r="S815">
        <f t="shared" si="41"/>
        <v>37.509</v>
      </c>
      <c r="W815" s="25" t="str">
        <f>G815&amp;COUNTIF(G$2:G815,G815)</f>
        <v>Nathan Kumar6</v>
      </c>
    </row>
    <row r="816" spans="1:23" x14ac:dyDescent="0.25">
      <c r="A816">
        <v>8</v>
      </c>
      <c r="B816">
        <v>33</v>
      </c>
      <c r="C816" t="s">
        <v>12</v>
      </c>
      <c r="E816" t="s">
        <v>38</v>
      </c>
      <c r="F816">
        <v>2</v>
      </c>
      <c r="G816" t="s">
        <v>15</v>
      </c>
      <c r="K816">
        <v>55</v>
      </c>
      <c r="L816" s="10">
        <v>8.5688055555555545E-2</v>
      </c>
      <c r="M816" s="11">
        <v>1.9691203703703702E-3</v>
      </c>
      <c r="N816" s="12">
        <v>58401</v>
      </c>
      <c r="O816" s="12">
        <v>57264</v>
      </c>
      <c r="P816" s="12">
        <v>54467</v>
      </c>
      <c r="Q816">
        <f t="shared" si="39"/>
        <v>58.401000000000003</v>
      </c>
      <c r="R816">
        <f t="shared" si="40"/>
        <v>57.264000000000003</v>
      </c>
      <c r="S816">
        <f t="shared" si="41"/>
        <v>54.466999999999999</v>
      </c>
      <c r="W816" s="25" t="str">
        <f>G816&amp;COUNTIF(G$2:G816,G816)</f>
        <v>Nathan Kumar7</v>
      </c>
    </row>
    <row r="817" spans="1:23" x14ac:dyDescent="0.25">
      <c r="A817">
        <v>8</v>
      </c>
      <c r="B817">
        <v>33</v>
      </c>
      <c r="C817" t="s">
        <v>12</v>
      </c>
      <c r="E817" t="s">
        <v>38</v>
      </c>
      <c r="F817">
        <v>2</v>
      </c>
      <c r="G817" t="s">
        <v>15</v>
      </c>
      <c r="K817">
        <v>56</v>
      </c>
      <c r="L817" s="10">
        <v>8.7566446759259273E-2</v>
      </c>
      <c r="M817" s="11">
        <v>1.8783912037037035E-3</v>
      </c>
      <c r="N817" s="12">
        <v>55874</v>
      </c>
      <c r="O817" s="12">
        <v>56326</v>
      </c>
      <c r="P817" s="12">
        <v>50093</v>
      </c>
      <c r="Q817">
        <f t="shared" si="39"/>
        <v>55.874000000000002</v>
      </c>
      <c r="R817">
        <f t="shared" si="40"/>
        <v>56.326000000000001</v>
      </c>
      <c r="S817">
        <f t="shared" si="41"/>
        <v>50.093000000000004</v>
      </c>
      <c r="W817" s="25" t="str">
        <f>G817&amp;COUNTIF(G$2:G817,G817)</f>
        <v>Nathan Kumar8</v>
      </c>
    </row>
    <row r="818" spans="1:23" x14ac:dyDescent="0.25">
      <c r="A818">
        <v>8</v>
      </c>
      <c r="B818">
        <v>33</v>
      </c>
      <c r="C818" t="s">
        <v>12</v>
      </c>
      <c r="E818" t="s">
        <v>38</v>
      </c>
      <c r="F818">
        <v>2</v>
      </c>
      <c r="G818" t="s">
        <v>15</v>
      </c>
      <c r="K818">
        <v>57</v>
      </c>
      <c r="L818" s="10">
        <v>8.9451168981481477E-2</v>
      </c>
      <c r="M818" s="11">
        <v>1.8847222222222223E-3</v>
      </c>
      <c r="N818" s="12">
        <v>50182</v>
      </c>
      <c r="O818" s="12">
        <v>54018</v>
      </c>
      <c r="P818" s="12">
        <v>58640</v>
      </c>
      <c r="Q818">
        <f t="shared" si="39"/>
        <v>50.182000000000002</v>
      </c>
      <c r="R818">
        <f t="shared" si="40"/>
        <v>54.018000000000001</v>
      </c>
      <c r="S818">
        <f t="shared" si="41"/>
        <v>58.64</v>
      </c>
      <c r="W818" s="25" t="str">
        <f>G818&amp;COUNTIF(G$2:G818,G818)</f>
        <v>Nathan Kumar9</v>
      </c>
    </row>
    <row r="819" spans="1:23" x14ac:dyDescent="0.25">
      <c r="A819">
        <v>8</v>
      </c>
      <c r="B819">
        <v>33</v>
      </c>
      <c r="C819" t="s">
        <v>12</v>
      </c>
      <c r="E819" t="s">
        <v>38</v>
      </c>
      <c r="F819">
        <v>2</v>
      </c>
      <c r="G819" t="s">
        <v>15</v>
      </c>
      <c r="K819">
        <v>58</v>
      </c>
      <c r="L819" s="10">
        <v>9.1605798611111108E-2</v>
      </c>
      <c r="M819" s="11">
        <v>2.1546296296296296E-3</v>
      </c>
      <c r="N819" s="12">
        <v>45013</v>
      </c>
      <c r="O819" s="12">
        <v>55790</v>
      </c>
      <c r="P819" s="14">
        <v>9.8792824074074082E-4</v>
      </c>
      <c r="Q819">
        <f t="shared" si="39"/>
        <v>45.012999999999998</v>
      </c>
      <c r="R819">
        <f t="shared" si="40"/>
        <v>55.79</v>
      </c>
      <c r="S819" t="b">
        <f t="shared" si="41"/>
        <v>0</v>
      </c>
      <c r="W819" s="25" t="str">
        <f>G819&amp;COUNTIF(G$2:G819,G819)</f>
        <v>Nathan Kumar10</v>
      </c>
    </row>
    <row r="820" spans="1:23" x14ac:dyDescent="0.25">
      <c r="A820">
        <v>8</v>
      </c>
      <c r="B820">
        <v>33</v>
      </c>
      <c r="C820" t="s">
        <v>12</v>
      </c>
      <c r="E820" t="s">
        <v>38</v>
      </c>
      <c r="F820">
        <v>2</v>
      </c>
      <c r="G820" t="s">
        <v>15</v>
      </c>
      <c r="K820">
        <v>59</v>
      </c>
      <c r="L820" s="10">
        <v>9.3970949074074064E-2</v>
      </c>
      <c r="M820" s="11">
        <v>2.3651504629629626E-3</v>
      </c>
      <c r="N820" s="14">
        <v>9.2368055555555563E-4</v>
      </c>
      <c r="O820" s="14">
        <v>9.6938657407407401E-4</v>
      </c>
      <c r="P820" s="12">
        <v>40788</v>
      </c>
      <c r="Q820" t="b">
        <f t="shared" si="39"/>
        <v>0</v>
      </c>
      <c r="R820" t="b">
        <f t="shared" si="40"/>
        <v>0</v>
      </c>
      <c r="S820">
        <f t="shared" si="41"/>
        <v>40.787999999999997</v>
      </c>
      <c r="W820" s="25" t="str">
        <f>G820&amp;COUNTIF(G$2:G820,G820)</f>
        <v>Nathan Kumar11</v>
      </c>
    </row>
    <row r="821" spans="1:23" x14ac:dyDescent="0.25">
      <c r="A821">
        <v>8</v>
      </c>
      <c r="B821">
        <v>33</v>
      </c>
      <c r="C821" t="s">
        <v>12</v>
      </c>
      <c r="E821" t="s">
        <v>38</v>
      </c>
      <c r="F821">
        <v>2</v>
      </c>
      <c r="G821" t="s">
        <v>15</v>
      </c>
      <c r="K821">
        <v>60</v>
      </c>
      <c r="L821" s="10">
        <v>9.5427442129629628E-2</v>
      </c>
      <c r="M821" s="11">
        <v>1.4564930555555555E-3</v>
      </c>
      <c r="N821" s="12">
        <v>42881</v>
      </c>
      <c r="O821" s="12">
        <v>46922</v>
      </c>
      <c r="P821" s="12">
        <v>36038</v>
      </c>
      <c r="Q821">
        <f t="shared" si="39"/>
        <v>42.881</v>
      </c>
      <c r="R821">
        <f t="shared" si="40"/>
        <v>46.921999999999997</v>
      </c>
      <c r="S821">
        <f t="shared" si="41"/>
        <v>36.037999999999997</v>
      </c>
      <c r="W821" s="25" t="str">
        <f>G821&amp;COUNTIF(G$2:G821,G821)</f>
        <v>Nathan Kumar12</v>
      </c>
    </row>
    <row r="822" spans="1:23" x14ac:dyDescent="0.25">
      <c r="A822">
        <v>8</v>
      </c>
      <c r="B822">
        <v>33</v>
      </c>
      <c r="C822" t="s">
        <v>12</v>
      </c>
      <c r="E822" t="s">
        <v>38</v>
      </c>
      <c r="F822">
        <v>2</v>
      </c>
      <c r="G822" t="s">
        <v>15</v>
      </c>
      <c r="K822">
        <v>61</v>
      </c>
      <c r="L822" s="10">
        <v>9.6851666666666669E-2</v>
      </c>
      <c r="M822" s="11">
        <v>1.424224537037037E-3</v>
      </c>
      <c r="N822" s="12">
        <v>42352</v>
      </c>
      <c r="O822" s="12">
        <v>45333</v>
      </c>
      <c r="P822" s="12">
        <v>35368</v>
      </c>
      <c r="Q822">
        <f t="shared" si="39"/>
        <v>42.351999999999997</v>
      </c>
      <c r="R822">
        <f t="shared" si="40"/>
        <v>45.332999999999998</v>
      </c>
      <c r="S822">
        <f t="shared" si="41"/>
        <v>35.368000000000002</v>
      </c>
      <c r="W822" s="25" t="str">
        <f>G822&amp;COUNTIF(G$2:G822,G822)</f>
        <v>Nathan Kumar13</v>
      </c>
    </row>
    <row r="823" spans="1:23" x14ac:dyDescent="0.25">
      <c r="A823">
        <v>8</v>
      </c>
      <c r="B823">
        <v>33</v>
      </c>
      <c r="C823" t="s">
        <v>12</v>
      </c>
      <c r="E823" t="s">
        <v>38</v>
      </c>
      <c r="F823">
        <v>2</v>
      </c>
      <c r="G823" t="s">
        <v>15</v>
      </c>
      <c r="K823">
        <v>62</v>
      </c>
      <c r="L823" s="10">
        <v>9.824600694444445E-2</v>
      </c>
      <c r="M823" s="11">
        <v>1.3943402777777775E-3</v>
      </c>
      <c r="N823" s="12">
        <v>41144</v>
      </c>
      <c r="O823" s="12">
        <v>44201</v>
      </c>
      <c r="P823" s="12">
        <v>35126</v>
      </c>
      <c r="Q823">
        <f t="shared" si="39"/>
        <v>41.143999999999998</v>
      </c>
      <c r="R823">
        <f t="shared" si="40"/>
        <v>44.201000000000001</v>
      </c>
      <c r="S823">
        <f t="shared" si="41"/>
        <v>35.125999999999998</v>
      </c>
      <c r="W823" s="25" t="str">
        <f>G823&amp;COUNTIF(G$2:G823,G823)</f>
        <v>Nathan Kumar14</v>
      </c>
    </row>
    <row r="824" spans="1:23" x14ac:dyDescent="0.25">
      <c r="A824">
        <v>8</v>
      </c>
      <c r="B824">
        <v>33</v>
      </c>
      <c r="C824" t="s">
        <v>12</v>
      </c>
      <c r="E824" t="s">
        <v>38</v>
      </c>
      <c r="F824">
        <v>2</v>
      </c>
      <c r="G824" t="s">
        <v>15</v>
      </c>
      <c r="K824">
        <v>63</v>
      </c>
      <c r="L824" s="10">
        <v>9.9667476851851844E-2</v>
      </c>
      <c r="M824" s="11">
        <v>1.4214699074074075E-3</v>
      </c>
      <c r="N824" s="12">
        <v>41615</v>
      </c>
      <c r="O824" s="12">
        <v>45930</v>
      </c>
      <c r="P824" s="12">
        <v>35270</v>
      </c>
      <c r="Q824">
        <f t="shared" si="39"/>
        <v>41.615000000000002</v>
      </c>
      <c r="R824">
        <f t="shared" si="40"/>
        <v>45.93</v>
      </c>
      <c r="S824">
        <f t="shared" si="41"/>
        <v>35.270000000000003</v>
      </c>
      <c r="W824" s="25" t="str">
        <f>G824&amp;COUNTIF(G$2:G824,G824)</f>
        <v>Nathan Kumar15</v>
      </c>
    </row>
    <row r="825" spans="1:23" x14ac:dyDescent="0.25">
      <c r="A825">
        <v>8</v>
      </c>
      <c r="B825">
        <v>33</v>
      </c>
      <c r="C825" t="s">
        <v>12</v>
      </c>
      <c r="E825" t="s">
        <v>38</v>
      </c>
      <c r="F825">
        <v>2</v>
      </c>
      <c r="G825" t="s">
        <v>15</v>
      </c>
      <c r="K825">
        <v>64</v>
      </c>
      <c r="L825" s="10">
        <v>0.10106545138888889</v>
      </c>
      <c r="M825" s="11">
        <v>1.397974537037037E-3</v>
      </c>
      <c r="N825" s="12">
        <v>41486</v>
      </c>
      <c r="O825" s="12">
        <v>44182</v>
      </c>
      <c r="P825" s="12">
        <v>35117</v>
      </c>
      <c r="Q825">
        <f t="shared" si="39"/>
        <v>41.485999999999997</v>
      </c>
      <c r="R825">
        <f t="shared" si="40"/>
        <v>44.182000000000002</v>
      </c>
      <c r="S825">
        <f t="shared" si="41"/>
        <v>35.116999999999997</v>
      </c>
      <c r="W825" s="25" t="str">
        <f>G825&amp;COUNTIF(G$2:G825,G825)</f>
        <v>Nathan Kumar16</v>
      </c>
    </row>
    <row r="826" spans="1:23" x14ac:dyDescent="0.25">
      <c r="A826">
        <v>8</v>
      </c>
      <c r="B826">
        <v>33</v>
      </c>
      <c r="C826" t="s">
        <v>12</v>
      </c>
      <c r="E826" t="s">
        <v>38</v>
      </c>
      <c r="F826">
        <v>2</v>
      </c>
      <c r="G826" t="s">
        <v>15</v>
      </c>
      <c r="K826">
        <v>65</v>
      </c>
      <c r="L826" s="10">
        <v>0.10247425925925925</v>
      </c>
      <c r="M826" s="11">
        <v>1.4088078703703704E-3</v>
      </c>
      <c r="N826" s="12">
        <v>41731</v>
      </c>
      <c r="O826" s="12">
        <v>45146</v>
      </c>
      <c r="P826" s="12">
        <v>34844</v>
      </c>
      <c r="Q826">
        <f t="shared" si="39"/>
        <v>41.731000000000002</v>
      </c>
      <c r="R826">
        <f t="shared" si="40"/>
        <v>45.146000000000001</v>
      </c>
      <c r="S826">
        <f t="shared" si="41"/>
        <v>34.844000000000001</v>
      </c>
      <c r="W826" s="25" t="str">
        <f>G826&amp;COUNTIF(G$2:G826,G826)</f>
        <v>Nathan Kumar17</v>
      </c>
    </row>
    <row r="827" spans="1:23" x14ac:dyDescent="0.25">
      <c r="A827">
        <v>8</v>
      </c>
      <c r="B827">
        <v>33</v>
      </c>
      <c r="C827" t="s">
        <v>12</v>
      </c>
      <c r="E827" t="s">
        <v>38</v>
      </c>
      <c r="F827">
        <v>2</v>
      </c>
      <c r="G827" t="s">
        <v>15</v>
      </c>
      <c r="K827">
        <v>66</v>
      </c>
      <c r="L827" s="10">
        <v>0.1038846875</v>
      </c>
      <c r="M827" s="11">
        <v>1.4104282407407407E-3</v>
      </c>
      <c r="N827" s="12">
        <v>42180</v>
      </c>
      <c r="O827" s="12">
        <v>44447</v>
      </c>
      <c r="P827" s="12">
        <v>35234</v>
      </c>
      <c r="Q827">
        <f t="shared" si="39"/>
        <v>42.18</v>
      </c>
      <c r="R827">
        <f t="shared" si="40"/>
        <v>44.447000000000003</v>
      </c>
      <c r="S827">
        <f t="shared" si="41"/>
        <v>35.234000000000002</v>
      </c>
      <c r="W827" s="25" t="str">
        <f>G827&amp;COUNTIF(G$2:G827,G827)</f>
        <v>Nathan Kumar18</v>
      </c>
    </row>
    <row r="828" spans="1:23" x14ac:dyDescent="0.25">
      <c r="A828">
        <v>8</v>
      </c>
      <c r="B828">
        <v>33</v>
      </c>
      <c r="C828" t="s">
        <v>12</v>
      </c>
      <c r="E828" t="s">
        <v>38</v>
      </c>
      <c r="F828">
        <v>2</v>
      </c>
      <c r="G828" t="s">
        <v>15</v>
      </c>
      <c r="K828">
        <v>67</v>
      </c>
      <c r="L828" s="10">
        <v>0.10528424768518518</v>
      </c>
      <c r="M828" s="11">
        <v>1.3995601851851851E-3</v>
      </c>
      <c r="N828" s="12">
        <v>41370</v>
      </c>
      <c r="O828" s="12">
        <v>44543</v>
      </c>
      <c r="P828" s="12">
        <v>35009</v>
      </c>
      <c r="Q828">
        <f t="shared" si="39"/>
        <v>41.37</v>
      </c>
      <c r="R828">
        <f t="shared" si="40"/>
        <v>44.542999999999999</v>
      </c>
      <c r="S828">
        <f t="shared" si="41"/>
        <v>35.009</v>
      </c>
      <c r="W828" s="25" t="str">
        <f>G828&amp;COUNTIF(G$2:G828,G828)</f>
        <v>Nathan Kumar19</v>
      </c>
    </row>
    <row r="829" spans="1:23" x14ac:dyDescent="0.25">
      <c r="A829">
        <v>8</v>
      </c>
      <c r="B829">
        <v>33</v>
      </c>
      <c r="C829" t="s">
        <v>12</v>
      </c>
      <c r="E829" t="s">
        <v>38</v>
      </c>
      <c r="F829">
        <v>2</v>
      </c>
      <c r="G829" t="s">
        <v>15</v>
      </c>
      <c r="K829">
        <v>68</v>
      </c>
      <c r="L829" s="10">
        <v>0.10668890046296296</v>
      </c>
      <c r="M829" s="11">
        <v>1.4046527777777779E-3</v>
      </c>
      <c r="N829" s="12">
        <v>41803</v>
      </c>
      <c r="O829" s="12">
        <v>44413</v>
      </c>
      <c r="P829" s="12">
        <v>35146</v>
      </c>
      <c r="Q829">
        <f t="shared" si="39"/>
        <v>41.802999999999997</v>
      </c>
      <c r="R829">
        <f t="shared" si="40"/>
        <v>44.412999999999997</v>
      </c>
      <c r="S829">
        <f t="shared" si="41"/>
        <v>35.146000000000001</v>
      </c>
      <c r="W829" s="25" t="str">
        <f>G829&amp;COUNTIF(G$2:G829,G829)</f>
        <v>Nathan Kumar20</v>
      </c>
    </row>
    <row r="830" spans="1:23" x14ac:dyDescent="0.25">
      <c r="A830">
        <v>8</v>
      </c>
      <c r="B830">
        <v>33</v>
      </c>
      <c r="C830" t="s">
        <v>12</v>
      </c>
      <c r="E830" t="s">
        <v>38</v>
      </c>
      <c r="F830">
        <v>2</v>
      </c>
      <c r="G830" t="s">
        <v>15</v>
      </c>
      <c r="K830">
        <v>69</v>
      </c>
      <c r="L830" s="10">
        <v>0.10808678240740742</v>
      </c>
      <c r="M830" s="11">
        <v>1.3978819444444444E-3</v>
      </c>
      <c r="N830" s="12">
        <v>41182</v>
      </c>
      <c r="O830" s="12">
        <v>44170</v>
      </c>
      <c r="P830" s="12">
        <v>35425</v>
      </c>
      <c r="Q830">
        <f t="shared" si="39"/>
        <v>41.182000000000002</v>
      </c>
      <c r="R830">
        <f t="shared" si="40"/>
        <v>44.17</v>
      </c>
      <c r="S830">
        <f t="shared" si="41"/>
        <v>35.424999999999997</v>
      </c>
      <c r="W830" s="25" t="str">
        <f>G830&amp;COUNTIF(G$2:G830,G830)</f>
        <v>Nathan Kumar21</v>
      </c>
    </row>
    <row r="831" spans="1:23" x14ac:dyDescent="0.25">
      <c r="A831">
        <v>8</v>
      </c>
      <c r="B831">
        <v>33</v>
      </c>
      <c r="C831" t="s">
        <v>12</v>
      </c>
      <c r="E831" t="s">
        <v>38</v>
      </c>
      <c r="F831">
        <v>2</v>
      </c>
      <c r="G831" t="s">
        <v>15</v>
      </c>
      <c r="K831">
        <v>70</v>
      </c>
      <c r="L831" s="10">
        <v>0.10947248842592593</v>
      </c>
      <c r="M831" s="11">
        <v>1.3857060185185188E-3</v>
      </c>
      <c r="N831" s="12">
        <v>41198</v>
      </c>
      <c r="O831" s="12">
        <v>43576</v>
      </c>
      <c r="P831" s="12">
        <v>34951</v>
      </c>
      <c r="Q831">
        <f t="shared" si="39"/>
        <v>41.198</v>
      </c>
      <c r="R831">
        <f t="shared" si="40"/>
        <v>43.576000000000001</v>
      </c>
      <c r="S831">
        <f t="shared" si="41"/>
        <v>34.951000000000001</v>
      </c>
      <c r="W831" s="25" t="str">
        <f>G831&amp;COUNTIF(G$2:G831,G831)</f>
        <v>Nathan Kumar22</v>
      </c>
    </row>
    <row r="832" spans="1:23" x14ac:dyDescent="0.25">
      <c r="A832">
        <v>8</v>
      </c>
      <c r="B832">
        <v>33</v>
      </c>
      <c r="C832" t="s">
        <v>12</v>
      </c>
      <c r="E832" t="s">
        <v>38</v>
      </c>
      <c r="F832">
        <v>2</v>
      </c>
      <c r="G832" t="s">
        <v>15</v>
      </c>
      <c r="K832">
        <v>71</v>
      </c>
      <c r="L832" s="10">
        <v>0.11085373842592593</v>
      </c>
      <c r="M832" s="11">
        <v>1.3812499999999999E-3</v>
      </c>
      <c r="N832" s="12">
        <v>41120</v>
      </c>
      <c r="O832" s="12">
        <v>43264</v>
      </c>
      <c r="P832" s="12">
        <v>34956</v>
      </c>
      <c r="Q832">
        <f t="shared" si="39"/>
        <v>41.12</v>
      </c>
      <c r="R832">
        <f t="shared" si="40"/>
        <v>43.264000000000003</v>
      </c>
      <c r="S832">
        <f t="shared" si="41"/>
        <v>34.956000000000003</v>
      </c>
      <c r="W832" s="25" t="str">
        <f>G832&amp;COUNTIF(G$2:G832,G832)</f>
        <v>Nathan Kumar23</v>
      </c>
    </row>
    <row r="833" spans="1:23" x14ac:dyDescent="0.25">
      <c r="A833">
        <v>8</v>
      </c>
      <c r="B833">
        <v>33</v>
      </c>
      <c r="C833" t="s">
        <v>12</v>
      </c>
      <c r="E833" t="s">
        <v>38</v>
      </c>
      <c r="F833">
        <v>2</v>
      </c>
      <c r="G833" t="s">
        <v>15</v>
      </c>
      <c r="K833">
        <v>72</v>
      </c>
      <c r="L833" s="10">
        <v>0.11226538194444445</v>
      </c>
      <c r="M833" s="11">
        <v>1.4116435185185187E-3</v>
      </c>
      <c r="N833" s="12">
        <v>41970</v>
      </c>
      <c r="O833" s="12">
        <v>45193</v>
      </c>
      <c r="P833" s="12">
        <v>34803</v>
      </c>
      <c r="Q833">
        <f t="shared" si="39"/>
        <v>41.97</v>
      </c>
      <c r="R833">
        <f t="shared" si="40"/>
        <v>45.192999999999998</v>
      </c>
      <c r="S833">
        <f t="shared" si="41"/>
        <v>34.802999999999997</v>
      </c>
      <c r="W833" s="25" t="str">
        <f>G833&amp;COUNTIF(G$2:G833,G833)</f>
        <v>Nathan Kumar24</v>
      </c>
    </row>
    <row r="834" spans="1:23" x14ac:dyDescent="0.25">
      <c r="A834">
        <v>8</v>
      </c>
      <c r="B834">
        <v>33</v>
      </c>
      <c r="C834" t="s">
        <v>12</v>
      </c>
      <c r="E834" t="s">
        <v>38</v>
      </c>
      <c r="F834">
        <v>2</v>
      </c>
      <c r="G834" t="s">
        <v>15</v>
      </c>
      <c r="K834">
        <v>73</v>
      </c>
      <c r="L834" s="10">
        <v>0.11367971064814815</v>
      </c>
      <c r="M834" s="11">
        <v>1.4143287037037039E-3</v>
      </c>
      <c r="N834" s="12">
        <v>41094</v>
      </c>
      <c r="O834" s="12">
        <v>46411</v>
      </c>
      <c r="P834" s="12">
        <v>34693</v>
      </c>
      <c r="Q834">
        <f t="shared" si="39"/>
        <v>41.094000000000001</v>
      </c>
      <c r="R834">
        <f t="shared" si="40"/>
        <v>46.411000000000001</v>
      </c>
      <c r="S834">
        <f t="shared" si="41"/>
        <v>34.692999999999998</v>
      </c>
      <c r="W834" s="25" t="str">
        <f>G834&amp;COUNTIF(G$2:G834,G834)</f>
        <v>Nathan Kumar25</v>
      </c>
    </row>
    <row r="835" spans="1:23" x14ac:dyDescent="0.25">
      <c r="A835">
        <v>8</v>
      </c>
      <c r="B835">
        <v>33</v>
      </c>
      <c r="C835" t="s">
        <v>12</v>
      </c>
      <c r="E835" t="s">
        <v>38</v>
      </c>
      <c r="F835">
        <v>2</v>
      </c>
      <c r="G835" t="s">
        <v>15</v>
      </c>
      <c r="H835" s="14">
        <v>0.52240914351851853</v>
      </c>
      <c r="I835">
        <v>3</v>
      </c>
      <c r="K835">
        <v>74</v>
      </c>
      <c r="L835" s="10">
        <v>0.11517858796296297</v>
      </c>
      <c r="M835" s="11">
        <v>1.4988773148148149E-3</v>
      </c>
      <c r="N835" s="12">
        <v>40907</v>
      </c>
      <c r="O835" s="12">
        <v>45503</v>
      </c>
      <c r="Q835">
        <f t="shared" ref="Q835:Q898" si="42">IF((N835/1000)&gt;10,(N835/1000))</f>
        <v>40.906999999999996</v>
      </c>
      <c r="R835">
        <f t="shared" si="40"/>
        <v>45.503</v>
      </c>
      <c r="S835" t="b">
        <f t="shared" si="41"/>
        <v>0</v>
      </c>
      <c r="W835" s="25" t="str">
        <f>G835&amp;COUNTIF(G$2:G835,G835)</f>
        <v>Nathan Kumar26</v>
      </c>
    </row>
    <row r="836" spans="1:23" x14ac:dyDescent="0.25">
      <c r="A836">
        <v>8</v>
      </c>
      <c r="B836">
        <v>33</v>
      </c>
      <c r="C836" t="s">
        <v>12</v>
      </c>
      <c r="E836" t="s">
        <v>38</v>
      </c>
      <c r="F836">
        <v>2</v>
      </c>
      <c r="G836" t="s">
        <v>15</v>
      </c>
      <c r="H836" s="14">
        <v>0.52484505787037039</v>
      </c>
      <c r="I836">
        <v>4</v>
      </c>
      <c r="J836" s="14">
        <v>0.52792166666666673</v>
      </c>
      <c r="K836">
        <v>75</v>
      </c>
      <c r="L836" s="10">
        <v>0.11761495370370371</v>
      </c>
      <c r="M836" s="11">
        <v>2.4363657407407407E-3</v>
      </c>
      <c r="O836" s="12">
        <v>46272</v>
      </c>
      <c r="Q836" t="b">
        <f t="shared" si="42"/>
        <v>0</v>
      </c>
      <c r="R836">
        <f t="shared" si="40"/>
        <v>46.271999999999998</v>
      </c>
      <c r="S836" t="b">
        <f t="shared" si="41"/>
        <v>0</v>
      </c>
      <c r="W836" s="25" t="str">
        <f>G836&amp;COUNTIF(G$2:G836,G836)</f>
        <v>Nathan Kumar27</v>
      </c>
    </row>
    <row r="837" spans="1:23" x14ac:dyDescent="0.25">
      <c r="A837">
        <v>8</v>
      </c>
      <c r="B837">
        <v>33</v>
      </c>
      <c r="C837" t="s">
        <v>12</v>
      </c>
      <c r="E837" t="s">
        <v>38</v>
      </c>
      <c r="F837">
        <v>2</v>
      </c>
      <c r="G837" t="s">
        <v>15</v>
      </c>
      <c r="J837" s="14">
        <v>0.52792166666666673</v>
      </c>
      <c r="K837">
        <v>76</v>
      </c>
      <c r="L837" s="10">
        <v>0.12209031250000001</v>
      </c>
      <c r="M837" s="11">
        <v>4.4753587962962967E-3</v>
      </c>
      <c r="O837" s="12">
        <v>45890</v>
      </c>
      <c r="P837" s="12">
        <v>35895</v>
      </c>
      <c r="Q837" t="b">
        <f t="shared" si="42"/>
        <v>0</v>
      </c>
      <c r="R837">
        <f t="shared" si="40"/>
        <v>45.89</v>
      </c>
      <c r="S837">
        <f t="shared" si="41"/>
        <v>35.895000000000003</v>
      </c>
      <c r="W837" s="25" t="str">
        <f>G837&amp;COUNTIF(G$2:G837,G837)</f>
        <v>Nathan Kumar28</v>
      </c>
    </row>
    <row r="838" spans="1:23" x14ac:dyDescent="0.25">
      <c r="A838">
        <v>8</v>
      </c>
      <c r="B838">
        <v>33</v>
      </c>
      <c r="C838" t="s">
        <v>12</v>
      </c>
      <c r="E838" t="s">
        <v>38</v>
      </c>
      <c r="F838">
        <v>2</v>
      </c>
      <c r="G838" t="s">
        <v>15</v>
      </c>
      <c r="K838">
        <v>77</v>
      </c>
      <c r="L838" s="10">
        <v>0.12367631944444445</v>
      </c>
      <c r="M838" s="11">
        <v>1.5860069444444446E-3</v>
      </c>
      <c r="N838" s="12">
        <v>41560</v>
      </c>
      <c r="O838" s="12">
        <v>45541</v>
      </c>
      <c r="P838" s="12">
        <v>49930</v>
      </c>
      <c r="Q838">
        <f t="shared" si="42"/>
        <v>41.56</v>
      </c>
      <c r="R838">
        <f t="shared" si="40"/>
        <v>45.540999999999997</v>
      </c>
      <c r="S838">
        <f t="shared" si="41"/>
        <v>49.93</v>
      </c>
      <c r="W838" s="25" t="str">
        <f>G838&amp;COUNTIF(G$2:G838,G838)</f>
        <v>Nathan Kumar29</v>
      </c>
    </row>
    <row r="839" spans="1:23" x14ac:dyDescent="0.25">
      <c r="A839">
        <v>8</v>
      </c>
      <c r="B839">
        <v>33</v>
      </c>
      <c r="C839" t="s">
        <v>12</v>
      </c>
      <c r="E839" t="s">
        <v>38</v>
      </c>
      <c r="F839">
        <v>2</v>
      </c>
      <c r="G839" t="s">
        <v>15</v>
      </c>
      <c r="K839">
        <v>78</v>
      </c>
      <c r="L839" s="10">
        <v>0.12652210648148149</v>
      </c>
      <c r="M839" s="11">
        <v>2.8457870370370373E-3</v>
      </c>
      <c r="N839" s="14">
        <v>9.1502314814814799E-4</v>
      </c>
      <c r="O839" s="14">
        <v>9.6002314814814822E-4</v>
      </c>
      <c r="P839" s="14">
        <v>9.7074074074074066E-4</v>
      </c>
      <c r="Q839" t="b">
        <f t="shared" si="42"/>
        <v>0</v>
      </c>
      <c r="R839" t="b">
        <f t="shared" si="40"/>
        <v>0</v>
      </c>
      <c r="S839" t="b">
        <f t="shared" si="41"/>
        <v>0</v>
      </c>
      <c r="W839" s="25" t="str">
        <f>G839&amp;COUNTIF(G$2:G839,G839)</f>
        <v>Nathan Kumar30</v>
      </c>
    </row>
    <row r="840" spans="1:23" x14ac:dyDescent="0.25">
      <c r="A840">
        <v>8</v>
      </c>
      <c r="B840">
        <v>33</v>
      </c>
      <c r="C840" t="s">
        <v>12</v>
      </c>
      <c r="E840" t="s">
        <v>38</v>
      </c>
      <c r="F840">
        <v>2</v>
      </c>
      <c r="G840" t="s">
        <v>15</v>
      </c>
      <c r="K840">
        <v>79</v>
      </c>
      <c r="L840" s="10">
        <v>0.12937741898148147</v>
      </c>
      <c r="M840" s="11">
        <v>2.8553125000000002E-3</v>
      </c>
      <c r="N840" s="14">
        <v>9.1693287037037036E-4</v>
      </c>
      <c r="O840" s="14">
        <v>9.6101851851851849E-4</v>
      </c>
      <c r="P840" s="14">
        <v>9.7736111111111114E-4</v>
      </c>
      <c r="Q840" t="b">
        <f t="shared" si="42"/>
        <v>0</v>
      </c>
      <c r="R840" t="b">
        <f t="shared" si="40"/>
        <v>0</v>
      </c>
      <c r="S840" t="b">
        <f t="shared" si="41"/>
        <v>0</v>
      </c>
      <c r="W840" s="25" t="str">
        <f>G840&amp;COUNTIF(G$2:G840,G840)</f>
        <v>Nathan Kumar31</v>
      </c>
    </row>
    <row r="841" spans="1:23" x14ac:dyDescent="0.25">
      <c r="A841">
        <v>8</v>
      </c>
      <c r="B841">
        <v>33</v>
      </c>
      <c r="C841" t="s">
        <v>12</v>
      </c>
      <c r="E841" t="s">
        <v>38</v>
      </c>
      <c r="F841">
        <v>2</v>
      </c>
      <c r="G841" t="s">
        <v>15</v>
      </c>
      <c r="H841" s="14">
        <v>0.53832070601851856</v>
      </c>
      <c r="I841">
        <v>5</v>
      </c>
      <c r="K841">
        <v>80</v>
      </c>
      <c r="L841" s="10">
        <v>0.13109016203703702</v>
      </c>
      <c r="M841" s="11">
        <v>1.7127430555555557E-3</v>
      </c>
      <c r="N841" s="12">
        <v>57977</v>
      </c>
      <c r="O841" s="12">
        <v>45858</v>
      </c>
      <c r="Q841">
        <f t="shared" si="42"/>
        <v>57.976999999999997</v>
      </c>
      <c r="R841">
        <f t="shared" si="40"/>
        <v>45.857999999999997</v>
      </c>
      <c r="S841" t="b">
        <f t="shared" si="41"/>
        <v>0</v>
      </c>
      <c r="W841" s="25" t="str">
        <f>G841&amp;COUNTIF(G$2:G841,G841)</f>
        <v>Nathan Kumar32</v>
      </c>
    </row>
    <row r="842" spans="1:23" x14ac:dyDescent="0.25">
      <c r="A842">
        <v>8</v>
      </c>
      <c r="B842">
        <v>33</v>
      </c>
      <c r="C842" t="s">
        <v>12</v>
      </c>
      <c r="E842" t="s">
        <v>38</v>
      </c>
      <c r="F842">
        <v>3</v>
      </c>
      <c r="G842" t="s">
        <v>19</v>
      </c>
      <c r="J842" s="14">
        <v>0.53945548611111105</v>
      </c>
      <c r="K842">
        <v>81</v>
      </c>
      <c r="L842" s="10">
        <v>0.13360986111111112</v>
      </c>
      <c r="M842" s="11">
        <v>2.5196990740740739E-3</v>
      </c>
      <c r="O842" s="12">
        <v>44705</v>
      </c>
      <c r="P842" s="12">
        <v>35431</v>
      </c>
      <c r="Q842" t="b">
        <f t="shared" si="42"/>
        <v>0</v>
      </c>
      <c r="R842">
        <f t="shared" si="40"/>
        <v>44.704999999999998</v>
      </c>
      <c r="S842">
        <f t="shared" si="41"/>
        <v>35.430999999999997</v>
      </c>
      <c r="W842" s="25" t="str">
        <f>G842&amp;COUNTIF(G$2:G842,G842)</f>
        <v>Mitchell Neilson1</v>
      </c>
    </row>
    <row r="843" spans="1:23" x14ac:dyDescent="0.25">
      <c r="A843">
        <v>8</v>
      </c>
      <c r="B843">
        <v>33</v>
      </c>
      <c r="C843" t="s">
        <v>12</v>
      </c>
      <c r="E843" t="s">
        <v>38</v>
      </c>
      <c r="F843">
        <v>3</v>
      </c>
      <c r="G843" t="s">
        <v>19</v>
      </c>
      <c r="K843">
        <v>82</v>
      </c>
      <c r="L843" s="10">
        <v>0.13499641203703702</v>
      </c>
      <c r="M843" s="11">
        <v>1.3865509259259258E-3</v>
      </c>
      <c r="N843" s="12">
        <v>41390</v>
      </c>
      <c r="O843" s="12">
        <v>43744</v>
      </c>
      <c r="P843" s="12">
        <v>34664</v>
      </c>
      <c r="Q843">
        <f t="shared" si="42"/>
        <v>41.39</v>
      </c>
      <c r="R843">
        <f t="shared" si="40"/>
        <v>43.744</v>
      </c>
      <c r="S843">
        <f t="shared" si="41"/>
        <v>34.664000000000001</v>
      </c>
      <c r="W843" s="25" t="str">
        <f>G843&amp;COUNTIF(G$2:G843,G843)</f>
        <v>Mitchell Neilson2</v>
      </c>
    </row>
    <row r="844" spans="1:23" x14ac:dyDescent="0.25">
      <c r="A844">
        <v>8</v>
      </c>
      <c r="B844">
        <v>33</v>
      </c>
      <c r="C844" t="s">
        <v>12</v>
      </c>
      <c r="E844" t="s">
        <v>38</v>
      </c>
      <c r="F844">
        <v>3</v>
      </c>
      <c r="G844" t="s">
        <v>19</v>
      </c>
      <c r="K844">
        <v>83</v>
      </c>
      <c r="L844" s="10">
        <v>0.13643459490740742</v>
      </c>
      <c r="M844" s="11">
        <v>1.4381828703703703E-3</v>
      </c>
      <c r="N844" s="12">
        <v>41555</v>
      </c>
      <c r="O844" s="12">
        <v>46059</v>
      </c>
      <c r="P844" s="12">
        <v>36645</v>
      </c>
      <c r="Q844">
        <f t="shared" si="42"/>
        <v>41.555</v>
      </c>
      <c r="R844">
        <f t="shared" si="40"/>
        <v>46.058999999999997</v>
      </c>
      <c r="S844">
        <f t="shared" si="41"/>
        <v>36.645000000000003</v>
      </c>
      <c r="W844" s="25" t="str">
        <f>G844&amp;COUNTIF(G$2:G844,G844)</f>
        <v>Mitchell Neilson3</v>
      </c>
    </row>
    <row r="845" spans="1:23" x14ac:dyDescent="0.25">
      <c r="A845">
        <v>8</v>
      </c>
      <c r="B845">
        <v>33</v>
      </c>
      <c r="C845" t="s">
        <v>12</v>
      </c>
      <c r="E845" t="s">
        <v>38</v>
      </c>
      <c r="F845">
        <v>3</v>
      </c>
      <c r="G845" t="s">
        <v>19</v>
      </c>
      <c r="K845">
        <v>84</v>
      </c>
      <c r="L845" s="10">
        <v>0.13787887731481482</v>
      </c>
      <c r="M845" s="11">
        <v>1.4442824074074074E-3</v>
      </c>
      <c r="N845" s="12">
        <v>42047</v>
      </c>
      <c r="O845" s="12">
        <v>47608</v>
      </c>
      <c r="P845" s="12">
        <v>35131</v>
      </c>
      <c r="Q845">
        <f t="shared" si="42"/>
        <v>42.046999999999997</v>
      </c>
      <c r="R845">
        <f t="shared" si="40"/>
        <v>47.607999999999997</v>
      </c>
      <c r="S845">
        <f t="shared" si="41"/>
        <v>35.131</v>
      </c>
      <c r="W845" s="25" t="str">
        <f>G845&amp;COUNTIF(G$2:G845,G845)</f>
        <v>Mitchell Neilson4</v>
      </c>
    </row>
    <row r="846" spans="1:23" x14ac:dyDescent="0.25">
      <c r="A846">
        <v>8</v>
      </c>
      <c r="B846">
        <v>33</v>
      </c>
      <c r="C846" t="s">
        <v>12</v>
      </c>
      <c r="E846" t="s">
        <v>38</v>
      </c>
      <c r="F846">
        <v>3</v>
      </c>
      <c r="G846" t="s">
        <v>19</v>
      </c>
      <c r="K846">
        <v>85</v>
      </c>
      <c r="L846" s="10">
        <v>0.13928065972222223</v>
      </c>
      <c r="M846" s="11">
        <v>1.4017824074074074E-3</v>
      </c>
      <c r="N846" s="12">
        <v>42228</v>
      </c>
      <c r="O846" s="12">
        <v>44075</v>
      </c>
      <c r="P846" s="12">
        <v>34811</v>
      </c>
      <c r="Q846">
        <f t="shared" si="42"/>
        <v>42.228000000000002</v>
      </c>
      <c r="R846">
        <f t="shared" si="40"/>
        <v>44.075000000000003</v>
      </c>
      <c r="S846">
        <f t="shared" si="41"/>
        <v>34.811</v>
      </c>
      <c r="W846" s="25" t="str">
        <f>G846&amp;COUNTIF(G$2:G846,G846)</f>
        <v>Mitchell Neilson5</v>
      </c>
    </row>
    <row r="847" spans="1:23" x14ac:dyDescent="0.25">
      <c r="A847">
        <v>8</v>
      </c>
      <c r="B847">
        <v>33</v>
      </c>
      <c r="C847" t="s">
        <v>12</v>
      </c>
      <c r="E847" t="s">
        <v>38</v>
      </c>
      <c r="F847">
        <v>3</v>
      </c>
      <c r="G847" t="s">
        <v>19</v>
      </c>
      <c r="K847">
        <v>86</v>
      </c>
      <c r="L847" s="10">
        <v>0.14067789351851853</v>
      </c>
      <c r="M847" s="11">
        <v>1.3972337962962964E-3</v>
      </c>
      <c r="N847" s="12">
        <v>41831</v>
      </c>
      <c r="O847" s="12">
        <v>44021</v>
      </c>
      <c r="P847" s="12">
        <v>34869</v>
      </c>
      <c r="Q847">
        <f t="shared" si="42"/>
        <v>41.831000000000003</v>
      </c>
      <c r="R847">
        <f t="shared" si="40"/>
        <v>44.021000000000001</v>
      </c>
      <c r="S847">
        <f t="shared" si="41"/>
        <v>34.869</v>
      </c>
      <c r="W847" s="25" t="str">
        <f>G847&amp;COUNTIF(G$2:G847,G847)</f>
        <v>Mitchell Neilson6</v>
      </c>
    </row>
    <row r="848" spans="1:23" x14ac:dyDescent="0.25">
      <c r="A848">
        <v>8</v>
      </c>
      <c r="B848">
        <v>33</v>
      </c>
      <c r="C848" t="s">
        <v>12</v>
      </c>
      <c r="E848" t="s">
        <v>38</v>
      </c>
      <c r="F848">
        <v>3</v>
      </c>
      <c r="G848" t="s">
        <v>19</v>
      </c>
      <c r="K848">
        <v>87</v>
      </c>
      <c r="L848" s="10">
        <v>0.14210324074074074</v>
      </c>
      <c r="M848" s="11">
        <v>1.4253472222222222E-3</v>
      </c>
      <c r="N848" s="12">
        <v>42527</v>
      </c>
      <c r="O848" s="12">
        <v>45667</v>
      </c>
      <c r="P848" s="12">
        <v>34956</v>
      </c>
      <c r="Q848">
        <f t="shared" si="42"/>
        <v>42.527000000000001</v>
      </c>
      <c r="R848">
        <f t="shared" si="40"/>
        <v>45.667000000000002</v>
      </c>
      <c r="S848">
        <f t="shared" si="41"/>
        <v>34.956000000000003</v>
      </c>
      <c r="W848" s="25" t="str">
        <f>G848&amp;COUNTIF(G$2:G848,G848)</f>
        <v>Mitchell Neilson7</v>
      </c>
    </row>
    <row r="849" spans="1:23" x14ac:dyDescent="0.25">
      <c r="A849">
        <v>8</v>
      </c>
      <c r="B849">
        <v>33</v>
      </c>
      <c r="C849" t="s">
        <v>12</v>
      </c>
      <c r="E849" t="s">
        <v>38</v>
      </c>
      <c r="F849">
        <v>3</v>
      </c>
      <c r="G849" t="s">
        <v>19</v>
      </c>
      <c r="K849">
        <v>88</v>
      </c>
      <c r="L849" s="10">
        <v>0.14349045138888888</v>
      </c>
      <c r="M849" s="11">
        <v>1.387210648148148E-3</v>
      </c>
      <c r="N849" s="12">
        <v>41701</v>
      </c>
      <c r="O849" s="12">
        <v>43661</v>
      </c>
      <c r="P849" s="12">
        <v>34493</v>
      </c>
      <c r="Q849">
        <f t="shared" si="42"/>
        <v>41.701000000000001</v>
      </c>
      <c r="R849">
        <f t="shared" si="40"/>
        <v>43.661000000000001</v>
      </c>
      <c r="S849">
        <f t="shared" si="41"/>
        <v>34.493000000000002</v>
      </c>
      <c r="W849" s="25" t="str">
        <f>G849&amp;COUNTIF(G$2:G849,G849)</f>
        <v>Mitchell Neilson8</v>
      </c>
    </row>
    <row r="850" spans="1:23" x14ac:dyDescent="0.25">
      <c r="A850">
        <v>8</v>
      </c>
      <c r="B850">
        <v>33</v>
      </c>
      <c r="C850" t="s">
        <v>12</v>
      </c>
      <c r="E850" t="s">
        <v>38</v>
      </c>
      <c r="F850">
        <v>3</v>
      </c>
      <c r="G850" t="s">
        <v>19</v>
      </c>
      <c r="K850">
        <v>89</v>
      </c>
      <c r="L850" s="10">
        <v>0.14488728009259258</v>
      </c>
      <c r="M850" s="11">
        <v>1.3968287037037037E-3</v>
      </c>
      <c r="N850" s="12">
        <v>41777</v>
      </c>
      <c r="O850" s="12">
        <v>44143</v>
      </c>
      <c r="P850" s="12">
        <v>34766</v>
      </c>
      <c r="Q850">
        <f t="shared" si="42"/>
        <v>41.777000000000001</v>
      </c>
      <c r="R850">
        <f t="shared" ref="R850:R913" si="43">IF((O850/1000)&gt;10,(O850/1000))</f>
        <v>44.143000000000001</v>
      </c>
      <c r="S850">
        <f t="shared" ref="S850:S913" si="44">IF((P850/1000)&gt;10,(P850/1000))</f>
        <v>34.765999999999998</v>
      </c>
      <c r="W850" s="25" t="str">
        <f>G850&amp;COUNTIF(G$2:G850,G850)</f>
        <v>Mitchell Neilson9</v>
      </c>
    </row>
    <row r="851" spans="1:23" x14ac:dyDescent="0.25">
      <c r="A851">
        <v>8</v>
      </c>
      <c r="B851">
        <v>33</v>
      </c>
      <c r="C851" t="s">
        <v>12</v>
      </c>
      <c r="E851" t="s">
        <v>38</v>
      </c>
      <c r="F851">
        <v>3</v>
      </c>
      <c r="G851" t="s">
        <v>19</v>
      </c>
      <c r="K851">
        <v>90</v>
      </c>
      <c r="L851" s="10">
        <v>0.14628084490740742</v>
      </c>
      <c r="M851" s="11">
        <v>1.3935648148148147E-3</v>
      </c>
      <c r="N851" s="12">
        <v>41754</v>
      </c>
      <c r="O851" s="12">
        <v>43920</v>
      </c>
      <c r="P851" s="12">
        <v>34730</v>
      </c>
      <c r="Q851">
        <f t="shared" si="42"/>
        <v>41.753999999999998</v>
      </c>
      <c r="R851">
        <f t="shared" si="43"/>
        <v>43.92</v>
      </c>
      <c r="S851">
        <f t="shared" si="44"/>
        <v>34.729999999999997</v>
      </c>
      <c r="W851" s="25" t="str">
        <f>G851&amp;COUNTIF(G$2:G851,G851)</f>
        <v>Mitchell Neilson10</v>
      </c>
    </row>
    <row r="852" spans="1:23" x14ac:dyDescent="0.25">
      <c r="A852">
        <v>8</v>
      </c>
      <c r="B852">
        <v>33</v>
      </c>
      <c r="C852" t="s">
        <v>12</v>
      </c>
      <c r="E852" t="s">
        <v>38</v>
      </c>
      <c r="F852">
        <v>3</v>
      </c>
      <c r="G852" t="s">
        <v>19</v>
      </c>
      <c r="K852">
        <v>91</v>
      </c>
      <c r="L852" s="10">
        <v>0.14769146990740742</v>
      </c>
      <c r="M852" s="11">
        <v>1.4106249999999998E-3</v>
      </c>
      <c r="N852" s="12">
        <v>42385</v>
      </c>
      <c r="O852" s="12">
        <v>44427</v>
      </c>
      <c r="P852" s="12">
        <v>35066</v>
      </c>
      <c r="Q852">
        <f t="shared" si="42"/>
        <v>42.384999999999998</v>
      </c>
      <c r="R852">
        <f t="shared" si="43"/>
        <v>44.427</v>
      </c>
      <c r="S852">
        <f t="shared" si="44"/>
        <v>35.066000000000003</v>
      </c>
      <c r="W852" s="25" t="str">
        <f>G852&amp;COUNTIF(G$2:G852,G852)</f>
        <v>Mitchell Neilson11</v>
      </c>
    </row>
    <row r="853" spans="1:23" x14ac:dyDescent="0.25">
      <c r="A853">
        <v>8</v>
      </c>
      <c r="B853">
        <v>33</v>
      </c>
      <c r="C853" t="s">
        <v>12</v>
      </c>
      <c r="E853" t="s">
        <v>38</v>
      </c>
      <c r="F853">
        <v>3</v>
      </c>
      <c r="G853" t="s">
        <v>19</v>
      </c>
      <c r="K853">
        <v>92</v>
      </c>
      <c r="L853" s="10">
        <v>0.1490952199074074</v>
      </c>
      <c r="M853" s="11">
        <v>1.4037499999999998E-3</v>
      </c>
      <c r="N853" s="12">
        <v>42059</v>
      </c>
      <c r="O853" s="12">
        <v>44253</v>
      </c>
      <c r="P853" s="12">
        <v>34972</v>
      </c>
      <c r="Q853">
        <f t="shared" si="42"/>
        <v>42.058999999999997</v>
      </c>
      <c r="R853">
        <f t="shared" si="43"/>
        <v>44.253</v>
      </c>
      <c r="S853">
        <f t="shared" si="44"/>
        <v>34.972000000000001</v>
      </c>
      <c r="W853" s="25" t="str">
        <f>G853&amp;COUNTIF(G$2:G853,G853)</f>
        <v>Mitchell Neilson12</v>
      </c>
    </row>
    <row r="854" spans="1:23" x14ac:dyDescent="0.25">
      <c r="A854">
        <v>8</v>
      </c>
      <c r="B854">
        <v>33</v>
      </c>
      <c r="C854" t="s">
        <v>12</v>
      </c>
      <c r="E854" t="s">
        <v>38</v>
      </c>
      <c r="F854">
        <v>3</v>
      </c>
      <c r="G854" t="s">
        <v>19</v>
      </c>
      <c r="K854">
        <v>93</v>
      </c>
      <c r="L854" s="10">
        <v>0.15053012731481483</v>
      </c>
      <c r="M854" s="11">
        <v>1.4349074074074073E-3</v>
      </c>
      <c r="N854" s="12">
        <v>43357</v>
      </c>
      <c r="O854" s="12">
        <v>45787</v>
      </c>
      <c r="P854" s="12">
        <v>34832</v>
      </c>
      <c r="Q854">
        <f t="shared" si="42"/>
        <v>43.356999999999999</v>
      </c>
      <c r="R854">
        <f t="shared" si="43"/>
        <v>45.786999999999999</v>
      </c>
      <c r="S854">
        <f t="shared" si="44"/>
        <v>34.832000000000001</v>
      </c>
      <c r="W854" s="25" t="str">
        <f>G854&amp;COUNTIF(G$2:G854,G854)</f>
        <v>Mitchell Neilson13</v>
      </c>
    </row>
    <row r="855" spans="1:23" x14ac:dyDescent="0.25">
      <c r="A855">
        <v>8</v>
      </c>
      <c r="B855">
        <v>33</v>
      </c>
      <c r="C855" t="s">
        <v>12</v>
      </c>
      <c r="E855" t="s">
        <v>38</v>
      </c>
      <c r="F855">
        <v>3</v>
      </c>
      <c r="G855" t="s">
        <v>19</v>
      </c>
      <c r="K855">
        <v>94</v>
      </c>
      <c r="L855" s="10">
        <v>0.15194052083333334</v>
      </c>
      <c r="M855" s="11">
        <v>1.4103935185185185E-3</v>
      </c>
      <c r="N855" s="12">
        <v>42146</v>
      </c>
      <c r="O855" s="12">
        <v>44287</v>
      </c>
      <c r="P855" s="12">
        <v>35425</v>
      </c>
      <c r="Q855">
        <f t="shared" si="42"/>
        <v>42.146000000000001</v>
      </c>
      <c r="R855">
        <f t="shared" si="43"/>
        <v>44.286999999999999</v>
      </c>
      <c r="S855">
        <f t="shared" si="44"/>
        <v>35.424999999999997</v>
      </c>
      <c r="W855" s="25" t="str">
        <f>G855&amp;COUNTIF(G$2:G855,G855)</f>
        <v>Mitchell Neilson14</v>
      </c>
    </row>
    <row r="856" spans="1:23" x14ac:dyDescent="0.25">
      <c r="A856">
        <v>8</v>
      </c>
      <c r="B856">
        <v>33</v>
      </c>
      <c r="C856" t="s">
        <v>12</v>
      </c>
      <c r="E856" t="s">
        <v>38</v>
      </c>
      <c r="F856">
        <v>3</v>
      </c>
      <c r="G856" t="s">
        <v>19</v>
      </c>
      <c r="K856">
        <v>95</v>
      </c>
      <c r="L856" s="10">
        <v>0.15339805555555555</v>
      </c>
      <c r="M856" s="11">
        <v>1.4575347222222223E-3</v>
      </c>
      <c r="N856" s="12">
        <v>44182</v>
      </c>
      <c r="O856" s="12">
        <v>46571</v>
      </c>
      <c r="P856" s="12">
        <v>35178</v>
      </c>
      <c r="Q856">
        <f t="shared" si="42"/>
        <v>44.182000000000002</v>
      </c>
      <c r="R856">
        <f t="shared" si="43"/>
        <v>46.570999999999998</v>
      </c>
      <c r="S856">
        <f t="shared" si="44"/>
        <v>35.177999999999997</v>
      </c>
      <c r="W856" s="25" t="str">
        <f>G856&amp;COUNTIF(G$2:G856,G856)</f>
        <v>Mitchell Neilson15</v>
      </c>
    </row>
    <row r="857" spans="1:23" x14ac:dyDescent="0.25">
      <c r="A857">
        <v>8</v>
      </c>
      <c r="B857">
        <v>33</v>
      </c>
      <c r="C857" t="s">
        <v>12</v>
      </c>
      <c r="E857" t="s">
        <v>38</v>
      </c>
      <c r="F857">
        <v>3</v>
      </c>
      <c r="G857" t="s">
        <v>19</v>
      </c>
      <c r="K857">
        <v>96</v>
      </c>
      <c r="L857" s="10">
        <v>0.15482723379629629</v>
      </c>
      <c r="M857" s="11">
        <v>1.4291782407407406E-3</v>
      </c>
      <c r="N857" s="12">
        <v>43409</v>
      </c>
      <c r="O857" s="12">
        <v>44936</v>
      </c>
      <c r="P857" s="12">
        <v>35136</v>
      </c>
      <c r="Q857">
        <f t="shared" si="42"/>
        <v>43.408999999999999</v>
      </c>
      <c r="R857">
        <f t="shared" si="43"/>
        <v>44.936</v>
      </c>
      <c r="S857">
        <f t="shared" si="44"/>
        <v>35.136000000000003</v>
      </c>
      <c r="W857" s="25" t="str">
        <f>G857&amp;COUNTIF(G$2:G857,G857)</f>
        <v>Mitchell Neilson16</v>
      </c>
    </row>
    <row r="858" spans="1:23" x14ac:dyDescent="0.25">
      <c r="A858">
        <v>8</v>
      </c>
      <c r="B858">
        <v>33</v>
      </c>
      <c r="C858" t="s">
        <v>12</v>
      </c>
      <c r="E858" t="s">
        <v>38</v>
      </c>
      <c r="F858">
        <v>3</v>
      </c>
      <c r="G858" t="s">
        <v>19</v>
      </c>
      <c r="K858">
        <v>97</v>
      </c>
      <c r="L858" s="10">
        <v>0.15623622685185187</v>
      </c>
      <c r="M858" s="11">
        <v>1.4089930555555557E-3</v>
      </c>
      <c r="N858" s="12">
        <v>42315</v>
      </c>
      <c r="O858" s="12">
        <v>44346</v>
      </c>
      <c r="P858" s="12">
        <v>35076</v>
      </c>
      <c r="Q858">
        <f t="shared" si="42"/>
        <v>42.314999999999998</v>
      </c>
      <c r="R858">
        <f t="shared" si="43"/>
        <v>44.345999999999997</v>
      </c>
      <c r="S858">
        <f t="shared" si="44"/>
        <v>35.076000000000001</v>
      </c>
      <c r="W858" s="25" t="str">
        <f>G858&amp;COUNTIF(G$2:G858,G858)</f>
        <v>Mitchell Neilson17</v>
      </c>
    </row>
    <row r="859" spans="1:23" x14ac:dyDescent="0.25">
      <c r="A859">
        <v>8</v>
      </c>
      <c r="B859">
        <v>33</v>
      </c>
      <c r="C859" t="s">
        <v>12</v>
      </c>
      <c r="E859" t="s">
        <v>38</v>
      </c>
      <c r="F859">
        <v>3</v>
      </c>
      <c r="G859" t="s">
        <v>19</v>
      </c>
      <c r="K859">
        <v>98</v>
      </c>
      <c r="L859" s="10">
        <v>0.15764848379629628</v>
      </c>
      <c r="M859" s="11">
        <v>1.4122569444444445E-3</v>
      </c>
      <c r="N859" s="12">
        <v>42187</v>
      </c>
      <c r="O859" s="12">
        <v>44683</v>
      </c>
      <c r="P859" s="12">
        <v>35149</v>
      </c>
      <c r="Q859">
        <f t="shared" si="42"/>
        <v>42.186999999999998</v>
      </c>
      <c r="R859">
        <f t="shared" si="43"/>
        <v>44.683</v>
      </c>
      <c r="S859">
        <f t="shared" si="44"/>
        <v>35.149000000000001</v>
      </c>
      <c r="W859" s="25" t="str">
        <f>G859&amp;COUNTIF(G$2:G859,G859)</f>
        <v>Mitchell Neilson18</v>
      </c>
    </row>
    <row r="860" spans="1:23" x14ac:dyDescent="0.25">
      <c r="A860">
        <v>8</v>
      </c>
      <c r="B860">
        <v>33</v>
      </c>
      <c r="C860" t="s">
        <v>12</v>
      </c>
      <c r="E860" t="s">
        <v>38</v>
      </c>
      <c r="F860">
        <v>3</v>
      </c>
      <c r="G860" t="s">
        <v>19</v>
      </c>
      <c r="K860">
        <v>99</v>
      </c>
      <c r="L860" s="10">
        <v>0.15906505787037037</v>
      </c>
      <c r="M860" s="11">
        <v>1.4165740740740742E-3</v>
      </c>
      <c r="N860" s="12">
        <v>42387</v>
      </c>
      <c r="O860" s="12">
        <v>44848</v>
      </c>
      <c r="P860" s="12">
        <v>35157</v>
      </c>
      <c r="Q860">
        <f t="shared" si="42"/>
        <v>42.387</v>
      </c>
      <c r="R860">
        <f t="shared" si="43"/>
        <v>44.847999999999999</v>
      </c>
      <c r="S860">
        <f t="shared" si="44"/>
        <v>35.156999999999996</v>
      </c>
      <c r="W860" s="25" t="str">
        <f>G860&amp;COUNTIF(G$2:G860,G860)</f>
        <v>Mitchell Neilson19</v>
      </c>
    </row>
    <row r="861" spans="1:23" x14ac:dyDescent="0.25">
      <c r="A861">
        <v>8</v>
      </c>
      <c r="B861">
        <v>33</v>
      </c>
      <c r="C861" t="s">
        <v>12</v>
      </c>
      <c r="E861" t="s">
        <v>38</v>
      </c>
      <c r="F861">
        <v>3</v>
      </c>
      <c r="G861" t="s">
        <v>19</v>
      </c>
      <c r="K861">
        <v>100</v>
      </c>
      <c r="L861" s="10">
        <v>0.16048782407407405</v>
      </c>
      <c r="M861" s="11">
        <v>1.4227662037037036E-3</v>
      </c>
      <c r="N861" s="12">
        <v>42129</v>
      </c>
      <c r="O861" s="12">
        <v>45273</v>
      </c>
      <c r="P861" s="12">
        <v>35525</v>
      </c>
      <c r="Q861">
        <f t="shared" si="42"/>
        <v>42.128999999999998</v>
      </c>
      <c r="R861">
        <f t="shared" si="43"/>
        <v>45.273000000000003</v>
      </c>
      <c r="S861">
        <f t="shared" si="44"/>
        <v>35.524999999999999</v>
      </c>
      <c r="W861" s="25" t="str">
        <f>G861&amp;COUNTIF(G$2:G861,G861)</f>
        <v>Mitchell Neilson20</v>
      </c>
    </row>
    <row r="862" spans="1:23" x14ac:dyDescent="0.25">
      <c r="A862">
        <v>8</v>
      </c>
      <c r="B862">
        <v>33</v>
      </c>
      <c r="C862" t="s">
        <v>12</v>
      </c>
      <c r="E862" t="s">
        <v>38</v>
      </c>
      <c r="F862">
        <v>3</v>
      </c>
      <c r="G862" t="s">
        <v>19</v>
      </c>
      <c r="K862">
        <v>101</v>
      </c>
      <c r="L862" s="10">
        <v>0.1619445486111111</v>
      </c>
      <c r="M862" s="11">
        <v>1.456724537037037E-3</v>
      </c>
      <c r="N862" s="12">
        <v>43801</v>
      </c>
      <c r="O862" s="12">
        <v>46679</v>
      </c>
      <c r="P862" s="12">
        <v>35381</v>
      </c>
      <c r="Q862">
        <f t="shared" si="42"/>
        <v>43.801000000000002</v>
      </c>
      <c r="R862">
        <f t="shared" si="43"/>
        <v>46.679000000000002</v>
      </c>
      <c r="S862">
        <f t="shared" si="44"/>
        <v>35.381</v>
      </c>
      <c r="W862" s="25" t="str">
        <f>G862&amp;COUNTIF(G$2:G862,G862)</f>
        <v>Mitchell Neilson21</v>
      </c>
    </row>
    <row r="863" spans="1:23" x14ac:dyDescent="0.25">
      <c r="A863">
        <v>8</v>
      </c>
      <c r="B863">
        <v>33</v>
      </c>
      <c r="C863" t="s">
        <v>12</v>
      </c>
      <c r="E863" t="s">
        <v>38</v>
      </c>
      <c r="F863">
        <v>3</v>
      </c>
      <c r="G863" t="s">
        <v>19</v>
      </c>
      <c r="K863">
        <v>102</v>
      </c>
      <c r="L863" s="10">
        <v>0.16339361111111111</v>
      </c>
      <c r="M863" s="11">
        <v>1.4490625E-3</v>
      </c>
      <c r="N863" s="12">
        <v>43661</v>
      </c>
      <c r="O863" s="12">
        <v>45794</v>
      </c>
      <c r="P863" s="12">
        <v>35744</v>
      </c>
      <c r="Q863">
        <f t="shared" si="42"/>
        <v>43.661000000000001</v>
      </c>
      <c r="R863">
        <f t="shared" si="43"/>
        <v>45.793999999999997</v>
      </c>
      <c r="S863">
        <f t="shared" si="44"/>
        <v>35.744</v>
      </c>
      <c r="W863" s="25" t="str">
        <f>G863&amp;COUNTIF(G$2:G863,G863)</f>
        <v>Mitchell Neilson22</v>
      </c>
    </row>
    <row r="864" spans="1:23" x14ac:dyDescent="0.25">
      <c r="A864">
        <v>8</v>
      </c>
      <c r="B864">
        <v>33</v>
      </c>
      <c r="C864" t="s">
        <v>12</v>
      </c>
      <c r="E864" t="s">
        <v>38</v>
      </c>
      <c r="F864">
        <v>3</v>
      </c>
      <c r="G864" t="s">
        <v>19</v>
      </c>
      <c r="K864">
        <v>103</v>
      </c>
      <c r="L864" s="10">
        <v>0.16484217592592593</v>
      </c>
      <c r="M864" s="11">
        <v>1.4485648148148149E-3</v>
      </c>
      <c r="N864" s="12">
        <v>43983</v>
      </c>
      <c r="O864" s="12">
        <v>45702</v>
      </c>
      <c r="P864" s="12">
        <v>35471</v>
      </c>
      <c r="Q864">
        <f t="shared" si="42"/>
        <v>43.982999999999997</v>
      </c>
      <c r="R864">
        <f t="shared" si="43"/>
        <v>45.701999999999998</v>
      </c>
      <c r="S864">
        <f t="shared" si="44"/>
        <v>35.470999999999997</v>
      </c>
      <c r="W864" s="25" t="str">
        <f>G864&amp;COUNTIF(G$2:G864,G864)</f>
        <v>Mitchell Neilson23</v>
      </c>
    </row>
    <row r="865" spans="1:23" x14ac:dyDescent="0.25">
      <c r="A865">
        <v>8</v>
      </c>
      <c r="B865">
        <v>33</v>
      </c>
      <c r="C865" t="s">
        <v>12</v>
      </c>
      <c r="E865" t="s">
        <v>38</v>
      </c>
      <c r="F865">
        <v>3</v>
      </c>
      <c r="G865" t="s">
        <v>19</v>
      </c>
      <c r="K865">
        <v>104</v>
      </c>
      <c r="L865" s="10">
        <v>0.16632196759259257</v>
      </c>
      <c r="M865" s="11">
        <v>1.4797916666666666E-3</v>
      </c>
      <c r="N865" s="12">
        <v>43907</v>
      </c>
      <c r="O865" s="12">
        <v>46189</v>
      </c>
      <c r="P865" s="12">
        <v>37758</v>
      </c>
      <c r="Q865">
        <f t="shared" si="42"/>
        <v>43.906999999999996</v>
      </c>
      <c r="R865">
        <f t="shared" si="43"/>
        <v>46.189</v>
      </c>
      <c r="S865">
        <f t="shared" si="44"/>
        <v>37.758000000000003</v>
      </c>
      <c r="W865" s="25" t="str">
        <f>G865&amp;COUNTIF(G$2:G865,G865)</f>
        <v>Mitchell Neilson24</v>
      </c>
    </row>
    <row r="866" spans="1:23" x14ac:dyDescent="0.25">
      <c r="A866">
        <v>8</v>
      </c>
      <c r="B866">
        <v>33</v>
      </c>
      <c r="C866" t="s">
        <v>12</v>
      </c>
      <c r="E866" t="s">
        <v>38</v>
      </c>
      <c r="F866">
        <v>3</v>
      </c>
      <c r="G866" t="s">
        <v>19</v>
      </c>
      <c r="K866">
        <v>105</v>
      </c>
      <c r="L866" s="10">
        <v>0.16813371527777776</v>
      </c>
      <c r="M866" s="11">
        <v>1.8117476851851851E-3</v>
      </c>
      <c r="N866" s="12">
        <v>44067</v>
      </c>
      <c r="O866" s="12">
        <v>48689</v>
      </c>
      <c r="P866" s="14">
        <v>7.3818287037037038E-4</v>
      </c>
      <c r="Q866">
        <f t="shared" si="42"/>
        <v>44.067</v>
      </c>
      <c r="R866">
        <f t="shared" si="43"/>
        <v>48.689</v>
      </c>
      <c r="S866" t="b">
        <f t="shared" si="44"/>
        <v>0</v>
      </c>
      <c r="W866" s="25" t="str">
        <f>G866&amp;COUNTIF(G$2:G866,G866)</f>
        <v>Mitchell Neilson25</v>
      </c>
    </row>
    <row r="867" spans="1:23" x14ac:dyDescent="0.25">
      <c r="A867">
        <v>9</v>
      </c>
      <c r="B867">
        <v>9</v>
      </c>
      <c r="C867" t="s">
        <v>56</v>
      </c>
      <c r="E867" t="s">
        <v>53</v>
      </c>
      <c r="F867">
        <v>1</v>
      </c>
      <c r="G867" t="s">
        <v>57</v>
      </c>
      <c r="K867">
        <v>1</v>
      </c>
      <c r="L867" s="10">
        <v>1.5328819444444444E-3</v>
      </c>
      <c r="M867" s="11">
        <v>1.5328819444444444E-3</v>
      </c>
      <c r="O867" s="12">
        <v>46994</v>
      </c>
      <c r="P867" s="12">
        <v>37152</v>
      </c>
      <c r="Q867" t="b">
        <f t="shared" si="42"/>
        <v>0</v>
      </c>
      <c r="R867">
        <f t="shared" si="43"/>
        <v>46.994</v>
      </c>
      <c r="S867">
        <f t="shared" si="44"/>
        <v>37.152000000000001</v>
      </c>
      <c r="W867" s="25" t="str">
        <f>G867&amp;COUNTIF(G$2:G867,G867)</f>
        <v>Eric Trouilllet1</v>
      </c>
    </row>
    <row r="868" spans="1:23" x14ac:dyDescent="0.25">
      <c r="A868">
        <v>9</v>
      </c>
      <c r="B868">
        <v>9</v>
      </c>
      <c r="C868" t="s">
        <v>56</v>
      </c>
      <c r="E868" t="s">
        <v>53</v>
      </c>
      <c r="F868">
        <v>1</v>
      </c>
      <c r="G868" t="s">
        <v>57</v>
      </c>
      <c r="K868">
        <v>2</v>
      </c>
      <c r="L868" s="10">
        <v>3.002037037037037E-3</v>
      </c>
      <c r="M868" s="11">
        <v>1.4691550925925924E-3</v>
      </c>
      <c r="N868" s="12">
        <v>43980</v>
      </c>
      <c r="O868" s="12">
        <v>46062</v>
      </c>
      <c r="P868" s="12">
        <v>36893</v>
      </c>
      <c r="Q868">
        <f t="shared" si="42"/>
        <v>43.98</v>
      </c>
      <c r="R868">
        <f t="shared" si="43"/>
        <v>46.061999999999998</v>
      </c>
      <c r="S868">
        <f t="shared" si="44"/>
        <v>36.893000000000001</v>
      </c>
      <c r="W868" s="25" t="str">
        <f>G868&amp;COUNTIF(G$2:G868,G868)</f>
        <v>Eric Trouilllet2</v>
      </c>
    </row>
    <row r="869" spans="1:23" x14ac:dyDescent="0.25">
      <c r="A869">
        <v>9</v>
      </c>
      <c r="B869">
        <v>9</v>
      </c>
      <c r="C869" t="s">
        <v>56</v>
      </c>
      <c r="E869" t="s">
        <v>53</v>
      </c>
      <c r="F869">
        <v>1</v>
      </c>
      <c r="G869" t="s">
        <v>57</v>
      </c>
      <c r="K869">
        <v>3</v>
      </c>
      <c r="L869" s="10">
        <v>4.4401504629629626E-3</v>
      </c>
      <c r="M869" s="11">
        <v>1.4381134259259258E-3</v>
      </c>
      <c r="N869" s="12">
        <v>42447</v>
      </c>
      <c r="O869" s="12">
        <v>45134</v>
      </c>
      <c r="P869" s="12">
        <v>36672</v>
      </c>
      <c r="Q869">
        <f t="shared" si="42"/>
        <v>42.447000000000003</v>
      </c>
      <c r="R869">
        <f t="shared" si="43"/>
        <v>45.134</v>
      </c>
      <c r="S869">
        <f t="shared" si="44"/>
        <v>36.671999999999997</v>
      </c>
      <c r="W869" s="25" t="str">
        <f>G869&amp;COUNTIF(G$2:G869,G869)</f>
        <v>Eric Trouilllet3</v>
      </c>
    </row>
    <row r="870" spans="1:23" x14ac:dyDescent="0.25">
      <c r="A870">
        <v>9</v>
      </c>
      <c r="B870">
        <v>9</v>
      </c>
      <c r="C870" t="s">
        <v>56</v>
      </c>
      <c r="E870" t="s">
        <v>53</v>
      </c>
      <c r="F870">
        <v>1</v>
      </c>
      <c r="G870" t="s">
        <v>57</v>
      </c>
      <c r="K870">
        <v>4</v>
      </c>
      <c r="L870" s="10">
        <v>5.8795254629629631E-3</v>
      </c>
      <c r="M870" s="11">
        <v>1.4393750000000003E-3</v>
      </c>
      <c r="N870" s="12">
        <v>42440</v>
      </c>
      <c r="O870" s="12">
        <v>45019</v>
      </c>
      <c r="P870" s="12">
        <v>36903</v>
      </c>
      <c r="Q870">
        <f t="shared" si="42"/>
        <v>42.44</v>
      </c>
      <c r="R870">
        <f t="shared" si="43"/>
        <v>45.018999999999998</v>
      </c>
      <c r="S870">
        <f t="shared" si="44"/>
        <v>36.902999999999999</v>
      </c>
      <c r="W870" s="25" t="str">
        <f>G870&amp;COUNTIF(G$2:G870,G870)</f>
        <v>Eric Trouilllet4</v>
      </c>
    </row>
    <row r="871" spans="1:23" x14ac:dyDescent="0.25">
      <c r="A871">
        <v>9</v>
      </c>
      <c r="B871">
        <v>9</v>
      </c>
      <c r="C871" t="s">
        <v>56</v>
      </c>
      <c r="E871" t="s">
        <v>53</v>
      </c>
      <c r="F871">
        <v>1</v>
      </c>
      <c r="G871" t="s">
        <v>57</v>
      </c>
      <c r="K871">
        <v>5</v>
      </c>
      <c r="L871" s="10">
        <v>7.3226157407407406E-3</v>
      </c>
      <c r="M871" s="11">
        <v>1.4430902777777777E-3</v>
      </c>
      <c r="N871" s="12">
        <v>42553</v>
      </c>
      <c r="O871" s="12">
        <v>45374</v>
      </c>
      <c r="P871" s="12">
        <v>36756</v>
      </c>
      <c r="Q871">
        <f t="shared" si="42"/>
        <v>42.552999999999997</v>
      </c>
      <c r="R871">
        <f t="shared" si="43"/>
        <v>45.374000000000002</v>
      </c>
      <c r="S871">
        <f t="shared" si="44"/>
        <v>36.756</v>
      </c>
      <c r="W871" s="25" t="str">
        <f>G871&amp;COUNTIF(G$2:G871,G871)</f>
        <v>Eric Trouilllet5</v>
      </c>
    </row>
    <row r="872" spans="1:23" x14ac:dyDescent="0.25">
      <c r="A872">
        <v>9</v>
      </c>
      <c r="B872">
        <v>9</v>
      </c>
      <c r="C872" t="s">
        <v>56</v>
      </c>
      <c r="E872" t="s">
        <v>53</v>
      </c>
      <c r="F872">
        <v>1</v>
      </c>
      <c r="G872" t="s">
        <v>57</v>
      </c>
      <c r="K872">
        <v>6</v>
      </c>
      <c r="L872" s="10">
        <v>8.7788310185185191E-3</v>
      </c>
      <c r="M872" s="11">
        <v>1.4562152777777778E-3</v>
      </c>
      <c r="N872" s="12">
        <v>42886</v>
      </c>
      <c r="O872" s="12">
        <v>45787</v>
      </c>
      <c r="P872" s="12">
        <v>37144</v>
      </c>
      <c r="Q872">
        <f t="shared" si="42"/>
        <v>42.886000000000003</v>
      </c>
      <c r="R872">
        <f t="shared" si="43"/>
        <v>45.786999999999999</v>
      </c>
      <c r="S872">
        <f t="shared" si="44"/>
        <v>37.143999999999998</v>
      </c>
      <c r="W872" s="25" t="str">
        <f>G872&amp;COUNTIF(G$2:G872,G872)</f>
        <v>Eric Trouilllet6</v>
      </c>
    </row>
    <row r="873" spans="1:23" x14ac:dyDescent="0.25">
      <c r="A873">
        <v>9</v>
      </c>
      <c r="B873">
        <v>9</v>
      </c>
      <c r="C873" t="s">
        <v>56</v>
      </c>
      <c r="E873" t="s">
        <v>53</v>
      </c>
      <c r="F873">
        <v>1</v>
      </c>
      <c r="G873" t="s">
        <v>57</v>
      </c>
      <c r="K873">
        <v>7</v>
      </c>
      <c r="L873" s="10">
        <v>1.0234745370370371E-2</v>
      </c>
      <c r="M873" s="11">
        <v>1.4559143518518517E-3</v>
      </c>
      <c r="N873" s="12">
        <v>43100</v>
      </c>
      <c r="O873" s="12">
        <v>45732</v>
      </c>
      <c r="P873" s="12">
        <v>36959</v>
      </c>
      <c r="Q873">
        <f t="shared" si="42"/>
        <v>43.1</v>
      </c>
      <c r="R873">
        <f t="shared" si="43"/>
        <v>45.731999999999999</v>
      </c>
      <c r="S873">
        <f t="shared" si="44"/>
        <v>36.959000000000003</v>
      </c>
      <c r="W873" s="25" t="str">
        <f>G873&amp;COUNTIF(G$2:G873,G873)</f>
        <v>Eric Trouilllet7</v>
      </c>
    </row>
    <row r="874" spans="1:23" x14ac:dyDescent="0.25">
      <c r="A874">
        <v>9</v>
      </c>
      <c r="B874">
        <v>9</v>
      </c>
      <c r="C874" t="s">
        <v>56</v>
      </c>
      <c r="E874" t="s">
        <v>53</v>
      </c>
      <c r="F874">
        <v>1</v>
      </c>
      <c r="G874" t="s">
        <v>57</v>
      </c>
      <c r="K874">
        <v>8</v>
      </c>
      <c r="L874" s="10">
        <v>1.168866898148148E-2</v>
      </c>
      <c r="M874" s="11">
        <v>1.4539236111111109E-3</v>
      </c>
      <c r="N874" s="12">
        <v>42746</v>
      </c>
      <c r="O874" s="12">
        <v>45820</v>
      </c>
      <c r="P874" s="12">
        <v>37053</v>
      </c>
      <c r="Q874">
        <f t="shared" si="42"/>
        <v>42.746000000000002</v>
      </c>
      <c r="R874">
        <f t="shared" si="43"/>
        <v>45.82</v>
      </c>
      <c r="S874">
        <f t="shared" si="44"/>
        <v>37.052999999999997</v>
      </c>
      <c r="W874" s="25" t="str">
        <f>G874&amp;COUNTIF(G$2:G874,G874)</f>
        <v>Eric Trouilllet8</v>
      </c>
    </row>
    <row r="875" spans="1:23" x14ac:dyDescent="0.25">
      <c r="A875">
        <v>9</v>
      </c>
      <c r="B875">
        <v>9</v>
      </c>
      <c r="C875" t="s">
        <v>56</v>
      </c>
      <c r="E875" t="s">
        <v>53</v>
      </c>
      <c r="F875">
        <v>1</v>
      </c>
      <c r="G875" t="s">
        <v>57</v>
      </c>
      <c r="K875">
        <v>9</v>
      </c>
      <c r="L875" s="10">
        <v>1.3142222222222224E-2</v>
      </c>
      <c r="M875" s="11">
        <v>1.4535532407407405E-3</v>
      </c>
      <c r="N875" s="12">
        <v>42872</v>
      </c>
      <c r="O875" s="12">
        <v>45870</v>
      </c>
      <c r="P875" s="12">
        <v>36845</v>
      </c>
      <c r="Q875">
        <f t="shared" si="42"/>
        <v>42.872</v>
      </c>
      <c r="R875">
        <f t="shared" si="43"/>
        <v>45.87</v>
      </c>
      <c r="S875">
        <f t="shared" si="44"/>
        <v>36.844999999999999</v>
      </c>
      <c r="W875" s="25" t="str">
        <f>G875&amp;COUNTIF(G$2:G875,G875)</f>
        <v>Eric Trouilllet9</v>
      </c>
    </row>
    <row r="876" spans="1:23" x14ac:dyDescent="0.25">
      <c r="A876">
        <v>9</v>
      </c>
      <c r="B876">
        <v>9</v>
      </c>
      <c r="C876" t="s">
        <v>56</v>
      </c>
      <c r="E876" t="s">
        <v>53</v>
      </c>
      <c r="F876">
        <v>1</v>
      </c>
      <c r="G876" t="s">
        <v>57</v>
      </c>
      <c r="K876">
        <v>10</v>
      </c>
      <c r="L876" s="10">
        <v>1.4594791666666667E-2</v>
      </c>
      <c r="M876" s="11">
        <v>1.4525694444444445E-3</v>
      </c>
      <c r="N876" s="12">
        <v>42961</v>
      </c>
      <c r="O876" s="12">
        <v>45783</v>
      </c>
      <c r="P876" s="12">
        <v>36758</v>
      </c>
      <c r="Q876">
        <f t="shared" si="42"/>
        <v>42.960999999999999</v>
      </c>
      <c r="R876">
        <f t="shared" si="43"/>
        <v>45.783000000000001</v>
      </c>
      <c r="S876">
        <f t="shared" si="44"/>
        <v>36.758000000000003</v>
      </c>
      <c r="W876" s="25" t="str">
        <f>G876&amp;COUNTIF(G$2:G876,G876)</f>
        <v>Eric Trouilllet10</v>
      </c>
    </row>
    <row r="877" spans="1:23" x14ac:dyDescent="0.25">
      <c r="A877">
        <v>9</v>
      </c>
      <c r="B877">
        <v>9</v>
      </c>
      <c r="C877" t="s">
        <v>56</v>
      </c>
      <c r="E877" t="s">
        <v>53</v>
      </c>
      <c r="F877">
        <v>1</v>
      </c>
      <c r="G877" t="s">
        <v>57</v>
      </c>
      <c r="K877">
        <v>11</v>
      </c>
      <c r="L877" s="10">
        <v>1.6044328703703706E-2</v>
      </c>
      <c r="M877" s="11">
        <v>1.4495370370370372E-3</v>
      </c>
      <c r="N877" s="12">
        <v>42876</v>
      </c>
      <c r="O877" s="12">
        <v>45591</v>
      </c>
      <c r="P877" s="12">
        <v>36773</v>
      </c>
      <c r="Q877">
        <f t="shared" si="42"/>
        <v>42.875999999999998</v>
      </c>
      <c r="R877">
        <f t="shared" si="43"/>
        <v>45.591000000000001</v>
      </c>
      <c r="S877">
        <f t="shared" si="44"/>
        <v>36.773000000000003</v>
      </c>
      <c r="W877" s="25" t="str">
        <f>G877&amp;COUNTIF(G$2:G877,G877)</f>
        <v>Eric Trouilllet11</v>
      </c>
    </row>
    <row r="878" spans="1:23" x14ac:dyDescent="0.25">
      <c r="A878">
        <v>9</v>
      </c>
      <c r="B878">
        <v>9</v>
      </c>
      <c r="C878" t="s">
        <v>56</v>
      </c>
      <c r="E878" t="s">
        <v>53</v>
      </c>
      <c r="F878">
        <v>1</v>
      </c>
      <c r="G878" t="s">
        <v>57</v>
      </c>
      <c r="K878">
        <v>12</v>
      </c>
      <c r="L878" s="10">
        <v>1.7500196759259259E-2</v>
      </c>
      <c r="M878" s="11">
        <v>1.4558680555555555E-3</v>
      </c>
      <c r="N878" s="12">
        <v>43253</v>
      </c>
      <c r="O878" s="12">
        <v>45730</v>
      </c>
      <c r="P878" s="12">
        <v>36804</v>
      </c>
      <c r="Q878">
        <f t="shared" si="42"/>
        <v>43.253</v>
      </c>
      <c r="R878">
        <f t="shared" si="43"/>
        <v>45.73</v>
      </c>
      <c r="S878">
        <f t="shared" si="44"/>
        <v>36.804000000000002</v>
      </c>
      <c r="W878" s="25" t="str">
        <f>G878&amp;COUNTIF(G$2:G878,G878)</f>
        <v>Eric Trouilllet12</v>
      </c>
    </row>
    <row r="879" spans="1:23" x14ac:dyDescent="0.25">
      <c r="A879">
        <v>9</v>
      </c>
      <c r="B879">
        <v>9</v>
      </c>
      <c r="C879" t="s">
        <v>56</v>
      </c>
      <c r="E879" t="s">
        <v>53</v>
      </c>
      <c r="F879">
        <v>1</v>
      </c>
      <c r="G879" t="s">
        <v>57</v>
      </c>
      <c r="K879">
        <v>13</v>
      </c>
      <c r="L879" s="10">
        <v>1.8951932870370371E-2</v>
      </c>
      <c r="M879" s="11">
        <v>1.4517361111111111E-3</v>
      </c>
      <c r="N879" s="12">
        <v>42853</v>
      </c>
      <c r="O879" s="12">
        <v>45525</v>
      </c>
      <c r="P879" s="12">
        <v>37052</v>
      </c>
      <c r="Q879">
        <f t="shared" si="42"/>
        <v>42.853000000000002</v>
      </c>
      <c r="R879">
        <f t="shared" si="43"/>
        <v>45.524999999999999</v>
      </c>
      <c r="S879">
        <f t="shared" si="44"/>
        <v>37.052</v>
      </c>
      <c r="W879" s="25" t="str">
        <f>G879&amp;COUNTIF(G$2:G879,G879)</f>
        <v>Eric Trouilllet13</v>
      </c>
    </row>
    <row r="880" spans="1:23" x14ac:dyDescent="0.25">
      <c r="A880">
        <v>9</v>
      </c>
      <c r="B880">
        <v>9</v>
      </c>
      <c r="C880" t="s">
        <v>56</v>
      </c>
      <c r="E880" t="s">
        <v>53</v>
      </c>
      <c r="F880">
        <v>1</v>
      </c>
      <c r="G880" t="s">
        <v>57</v>
      </c>
      <c r="K880">
        <v>14</v>
      </c>
      <c r="L880" s="10">
        <v>2.0427870370370371E-2</v>
      </c>
      <c r="M880" s="11">
        <v>1.4759375E-3</v>
      </c>
      <c r="N880" s="12">
        <v>43627</v>
      </c>
      <c r="O880" s="12">
        <v>46434</v>
      </c>
      <c r="P880" s="12">
        <v>37460</v>
      </c>
      <c r="Q880">
        <f t="shared" si="42"/>
        <v>43.627000000000002</v>
      </c>
      <c r="R880">
        <f t="shared" si="43"/>
        <v>46.433999999999997</v>
      </c>
      <c r="S880">
        <f t="shared" si="44"/>
        <v>37.46</v>
      </c>
      <c r="W880" s="25" t="str">
        <f>G880&amp;COUNTIF(G$2:G880,G880)</f>
        <v>Eric Trouilllet14</v>
      </c>
    </row>
    <row r="881" spans="1:23" x14ac:dyDescent="0.25">
      <c r="A881">
        <v>9</v>
      </c>
      <c r="B881">
        <v>9</v>
      </c>
      <c r="C881" t="s">
        <v>56</v>
      </c>
      <c r="E881" t="s">
        <v>53</v>
      </c>
      <c r="F881">
        <v>1</v>
      </c>
      <c r="G881" t="s">
        <v>57</v>
      </c>
      <c r="K881">
        <v>15</v>
      </c>
      <c r="L881" s="10">
        <v>2.1883217592592593E-2</v>
      </c>
      <c r="M881" s="11">
        <v>1.4553472222222222E-3</v>
      </c>
      <c r="N881" s="12">
        <v>43071</v>
      </c>
      <c r="O881" s="12">
        <v>45898</v>
      </c>
      <c r="P881" s="12">
        <v>36773</v>
      </c>
      <c r="Q881">
        <f t="shared" si="42"/>
        <v>43.070999999999998</v>
      </c>
      <c r="R881">
        <f t="shared" si="43"/>
        <v>45.898000000000003</v>
      </c>
      <c r="S881">
        <f t="shared" si="44"/>
        <v>36.773000000000003</v>
      </c>
      <c r="W881" s="25" t="str">
        <f>G881&amp;COUNTIF(G$2:G881,G881)</f>
        <v>Eric Trouilllet15</v>
      </c>
    </row>
    <row r="882" spans="1:23" x14ac:dyDescent="0.25">
      <c r="A882">
        <v>9</v>
      </c>
      <c r="B882">
        <v>9</v>
      </c>
      <c r="C882" t="s">
        <v>56</v>
      </c>
      <c r="E882" t="s">
        <v>53</v>
      </c>
      <c r="F882">
        <v>1</v>
      </c>
      <c r="G882" t="s">
        <v>57</v>
      </c>
      <c r="K882">
        <v>16</v>
      </c>
      <c r="L882" s="10">
        <v>2.3338784722222224E-2</v>
      </c>
      <c r="M882" s="11">
        <v>1.4555671296296298E-3</v>
      </c>
      <c r="N882" s="12">
        <v>42851</v>
      </c>
      <c r="O882" s="12">
        <v>46196</v>
      </c>
      <c r="P882" s="12">
        <v>36714</v>
      </c>
      <c r="Q882">
        <f t="shared" si="42"/>
        <v>42.850999999999999</v>
      </c>
      <c r="R882">
        <f t="shared" si="43"/>
        <v>46.195999999999998</v>
      </c>
      <c r="S882">
        <f t="shared" si="44"/>
        <v>36.713999999999999</v>
      </c>
      <c r="W882" s="25" t="str">
        <f>G882&amp;COUNTIF(G$2:G882,G882)</f>
        <v>Eric Trouilllet16</v>
      </c>
    </row>
    <row r="883" spans="1:23" x14ac:dyDescent="0.25">
      <c r="A883">
        <v>9</v>
      </c>
      <c r="B883">
        <v>9</v>
      </c>
      <c r="C883" t="s">
        <v>56</v>
      </c>
      <c r="E883" t="s">
        <v>53</v>
      </c>
      <c r="F883">
        <v>1</v>
      </c>
      <c r="G883" t="s">
        <v>57</v>
      </c>
      <c r="K883">
        <v>17</v>
      </c>
      <c r="L883" s="10">
        <v>2.4823402777777778E-2</v>
      </c>
      <c r="M883" s="11">
        <v>1.4846180555555552E-3</v>
      </c>
      <c r="N883" s="12">
        <v>43145</v>
      </c>
      <c r="O883" s="12">
        <v>47958</v>
      </c>
      <c r="P883" s="12">
        <v>37168</v>
      </c>
      <c r="Q883">
        <f t="shared" si="42"/>
        <v>43.145000000000003</v>
      </c>
      <c r="R883">
        <f t="shared" si="43"/>
        <v>47.957999999999998</v>
      </c>
      <c r="S883">
        <f t="shared" si="44"/>
        <v>37.167999999999999</v>
      </c>
      <c r="W883" s="25" t="str">
        <f>G883&amp;COUNTIF(G$2:G883,G883)</f>
        <v>Eric Trouilllet17</v>
      </c>
    </row>
    <row r="884" spans="1:23" x14ac:dyDescent="0.25">
      <c r="A884">
        <v>9</v>
      </c>
      <c r="B884">
        <v>9</v>
      </c>
      <c r="C884" t="s">
        <v>56</v>
      </c>
      <c r="E884" t="s">
        <v>53</v>
      </c>
      <c r="F884">
        <v>1</v>
      </c>
      <c r="G884" t="s">
        <v>57</v>
      </c>
      <c r="K884">
        <v>18</v>
      </c>
      <c r="L884" s="10">
        <v>2.6315798611111111E-2</v>
      </c>
      <c r="M884" s="11">
        <v>1.4923958333333332E-3</v>
      </c>
      <c r="N884" s="12">
        <v>43849</v>
      </c>
      <c r="O884" s="12">
        <v>47914</v>
      </c>
      <c r="P884" s="12">
        <v>37180</v>
      </c>
      <c r="Q884">
        <f t="shared" si="42"/>
        <v>43.848999999999997</v>
      </c>
      <c r="R884">
        <f t="shared" si="43"/>
        <v>47.914000000000001</v>
      </c>
      <c r="S884">
        <f t="shared" si="44"/>
        <v>37.18</v>
      </c>
      <c r="W884" s="25" t="str">
        <f>G884&amp;COUNTIF(G$2:G884,G884)</f>
        <v>Eric Trouilllet18</v>
      </c>
    </row>
    <row r="885" spans="1:23" x14ac:dyDescent="0.25">
      <c r="A885">
        <v>9</v>
      </c>
      <c r="B885">
        <v>9</v>
      </c>
      <c r="C885" t="s">
        <v>56</v>
      </c>
      <c r="E885" t="s">
        <v>53</v>
      </c>
      <c r="F885">
        <v>1</v>
      </c>
      <c r="G885" t="s">
        <v>57</v>
      </c>
      <c r="K885">
        <v>19</v>
      </c>
      <c r="L885" s="10">
        <v>2.7784178240740739E-2</v>
      </c>
      <c r="M885" s="11">
        <v>1.4683796296296294E-3</v>
      </c>
      <c r="N885" s="12">
        <v>43787</v>
      </c>
      <c r="O885" s="12">
        <v>46092</v>
      </c>
      <c r="P885" s="12">
        <v>36989</v>
      </c>
      <c r="Q885">
        <f t="shared" si="42"/>
        <v>43.786999999999999</v>
      </c>
      <c r="R885">
        <f t="shared" si="43"/>
        <v>46.091999999999999</v>
      </c>
      <c r="S885">
        <f t="shared" si="44"/>
        <v>36.988999999999997</v>
      </c>
      <c r="W885" s="25" t="str">
        <f>G885&amp;COUNTIF(G$2:G885,G885)</f>
        <v>Eric Trouilllet19</v>
      </c>
    </row>
    <row r="886" spans="1:23" x14ac:dyDescent="0.25">
      <c r="A886">
        <v>9</v>
      </c>
      <c r="B886">
        <v>9</v>
      </c>
      <c r="C886" t="s">
        <v>56</v>
      </c>
      <c r="E886" t="s">
        <v>53</v>
      </c>
      <c r="F886">
        <v>1</v>
      </c>
      <c r="G886" t="s">
        <v>57</v>
      </c>
      <c r="K886">
        <v>20</v>
      </c>
      <c r="L886" s="10">
        <v>2.9244039351851849E-2</v>
      </c>
      <c r="M886" s="11">
        <v>1.4598611111111112E-3</v>
      </c>
      <c r="N886" s="12">
        <v>43278</v>
      </c>
      <c r="O886" s="12">
        <v>46130</v>
      </c>
      <c r="P886" s="12">
        <v>36724</v>
      </c>
      <c r="Q886">
        <f t="shared" si="42"/>
        <v>43.277999999999999</v>
      </c>
      <c r="R886">
        <f t="shared" si="43"/>
        <v>46.13</v>
      </c>
      <c r="S886">
        <f t="shared" si="44"/>
        <v>36.723999999999997</v>
      </c>
      <c r="W886" s="25" t="str">
        <f>G886&amp;COUNTIF(G$2:G886,G886)</f>
        <v>Eric Trouilllet20</v>
      </c>
    </row>
    <row r="887" spans="1:23" x14ac:dyDescent="0.25">
      <c r="A887">
        <v>9</v>
      </c>
      <c r="B887">
        <v>9</v>
      </c>
      <c r="C887" t="s">
        <v>56</v>
      </c>
      <c r="E887" t="s">
        <v>53</v>
      </c>
      <c r="F887">
        <v>1</v>
      </c>
      <c r="G887" t="s">
        <v>57</v>
      </c>
      <c r="K887">
        <v>21</v>
      </c>
      <c r="L887" s="10">
        <v>3.0713425925925925E-2</v>
      </c>
      <c r="M887" s="11">
        <v>1.4693865740740741E-3</v>
      </c>
      <c r="N887" s="12">
        <v>43104</v>
      </c>
      <c r="O887" s="12">
        <v>46707</v>
      </c>
      <c r="P887" s="12">
        <v>37144</v>
      </c>
      <c r="Q887">
        <f t="shared" si="42"/>
        <v>43.103999999999999</v>
      </c>
      <c r="R887">
        <f t="shared" si="43"/>
        <v>46.707000000000001</v>
      </c>
      <c r="S887">
        <f t="shared" si="44"/>
        <v>37.143999999999998</v>
      </c>
      <c r="W887" s="25" t="str">
        <f>G887&amp;COUNTIF(G$2:G887,G887)</f>
        <v>Eric Trouilllet21</v>
      </c>
    </row>
    <row r="888" spans="1:23" x14ac:dyDescent="0.25">
      <c r="A888">
        <v>9</v>
      </c>
      <c r="B888">
        <v>9</v>
      </c>
      <c r="C888" t="s">
        <v>56</v>
      </c>
      <c r="E888" t="s">
        <v>53</v>
      </c>
      <c r="F888">
        <v>1</v>
      </c>
      <c r="G888" t="s">
        <v>57</v>
      </c>
      <c r="K888">
        <v>22</v>
      </c>
      <c r="L888" s="10">
        <v>3.2193969907407409E-2</v>
      </c>
      <c r="M888" s="11">
        <v>1.4805439814814813E-3</v>
      </c>
      <c r="N888" s="12">
        <v>43769</v>
      </c>
      <c r="O888" s="12">
        <v>46726</v>
      </c>
      <c r="P888" s="12">
        <v>37424</v>
      </c>
      <c r="Q888">
        <f t="shared" si="42"/>
        <v>43.768999999999998</v>
      </c>
      <c r="R888">
        <f t="shared" si="43"/>
        <v>46.725999999999999</v>
      </c>
      <c r="S888">
        <f t="shared" si="44"/>
        <v>37.423999999999999</v>
      </c>
      <c r="W888" s="25" t="str">
        <f>G888&amp;COUNTIF(G$2:G888,G888)</f>
        <v>Eric Trouilllet22</v>
      </c>
    </row>
    <row r="889" spans="1:23" x14ac:dyDescent="0.25">
      <c r="A889">
        <v>9</v>
      </c>
      <c r="B889">
        <v>9</v>
      </c>
      <c r="C889" t="s">
        <v>56</v>
      </c>
      <c r="E889" t="s">
        <v>53</v>
      </c>
      <c r="F889">
        <v>1</v>
      </c>
      <c r="G889" t="s">
        <v>57</v>
      </c>
      <c r="K889">
        <v>23</v>
      </c>
      <c r="L889" s="10">
        <v>3.3687835648148153E-2</v>
      </c>
      <c r="M889" s="11">
        <v>1.4938657407407407E-3</v>
      </c>
      <c r="N889" s="12">
        <v>44524</v>
      </c>
      <c r="O889" s="12">
        <v>46990</v>
      </c>
      <c r="P889" s="12">
        <v>37556</v>
      </c>
      <c r="Q889">
        <f t="shared" si="42"/>
        <v>44.524000000000001</v>
      </c>
      <c r="R889">
        <f t="shared" si="43"/>
        <v>46.99</v>
      </c>
      <c r="S889">
        <f t="shared" si="44"/>
        <v>37.555999999999997</v>
      </c>
      <c r="W889" s="25" t="str">
        <f>G889&amp;COUNTIF(G$2:G889,G889)</f>
        <v>Eric Trouilllet23</v>
      </c>
    </row>
    <row r="890" spans="1:23" x14ac:dyDescent="0.25">
      <c r="A890">
        <v>9</v>
      </c>
      <c r="B890">
        <v>9</v>
      </c>
      <c r="C890" t="s">
        <v>56</v>
      </c>
      <c r="E890" t="s">
        <v>53</v>
      </c>
      <c r="F890">
        <v>1</v>
      </c>
      <c r="G890" t="s">
        <v>57</v>
      </c>
      <c r="K890">
        <v>24</v>
      </c>
      <c r="L890" s="10">
        <v>3.517564814814815E-2</v>
      </c>
      <c r="M890" s="11">
        <v>1.4878125000000002E-3</v>
      </c>
      <c r="N890" s="12">
        <v>43497</v>
      </c>
      <c r="O890" s="12">
        <v>46416</v>
      </c>
      <c r="P890" s="12">
        <v>38634</v>
      </c>
      <c r="Q890">
        <f t="shared" si="42"/>
        <v>43.497</v>
      </c>
      <c r="R890">
        <f t="shared" si="43"/>
        <v>46.415999999999997</v>
      </c>
      <c r="S890">
        <f t="shared" si="44"/>
        <v>38.634</v>
      </c>
      <c r="W890" s="25" t="str">
        <f>G890&amp;COUNTIF(G$2:G890,G890)</f>
        <v>Eric Trouilllet24</v>
      </c>
    </row>
    <row r="891" spans="1:23" x14ac:dyDescent="0.25">
      <c r="A891">
        <v>9</v>
      </c>
      <c r="B891">
        <v>9</v>
      </c>
      <c r="C891" t="s">
        <v>56</v>
      </c>
      <c r="E891" t="s">
        <v>53</v>
      </c>
      <c r="F891">
        <v>1</v>
      </c>
      <c r="G891" t="s">
        <v>57</v>
      </c>
      <c r="K891">
        <v>25</v>
      </c>
      <c r="L891" s="10">
        <v>3.6662048611111109E-2</v>
      </c>
      <c r="M891" s="11">
        <v>1.486400462962963E-3</v>
      </c>
      <c r="N891" s="12">
        <v>44369</v>
      </c>
      <c r="O891" s="12">
        <v>46960</v>
      </c>
      <c r="P891" s="12">
        <v>37096</v>
      </c>
      <c r="Q891">
        <f t="shared" si="42"/>
        <v>44.369</v>
      </c>
      <c r="R891">
        <f t="shared" si="43"/>
        <v>46.96</v>
      </c>
      <c r="S891">
        <f t="shared" si="44"/>
        <v>37.095999999999997</v>
      </c>
      <c r="W891" s="25" t="str">
        <f>G891&amp;COUNTIF(G$2:G891,G891)</f>
        <v>Eric Trouilllet25</v>
      </c>
    </row>
    <row r="892" spans="1:23" x14ac:dyDescent="0.25">
      <c r="A892">
        <v>9</v>
      </c>
      <c r="B892">
        <v>9</v>
      </c>
      <c r="C892" t="s">
        <v>56</v>
      </c>
      <c r="E892" t="s">
        <v>53</v>
      </c>
      <c r="F892">
        <v>1</v>
      </c>
      <c r="G892" t="s">
        <v>57</v>
      </c>
      <c r="K892">
        <v>26</v>
      </c>
      <c r="L892" s="10">
        <v>3.8137118055555558E-2</v>
      </c>
      <c r="M892" s="11">
        <v>1.4750694444444444E-3</v>
      </c>
      <c r="N892" s="12">
        <v>43516</v>
      </c>
      <c r="O892" s="12">
        <v>46948</v>
      </c>
      <c r="P892" s="12">
        <v>36982</v>
      </c>
      <c r="Q892">
        <f t="shared" si="42"/>
        <v>43.515999999999998</v>
      </c>
      <c r="R892">
        <f t="shared" si="43"/>
        <v>46.948</v>
      </c>
      <c r="S892">
        <f t="shared" si="44"/>
        <v>36.981999999999999</v>
      </c>
      <c r="W892" s="25" t="str">
        <f>G892&amp;COUNTIF(G$2:G892,G892)</f>
        <v>Eric Trouilllet26</v>
      </c>
    </row>
    <row r="893" spans="1:23" x14ac:dyDescent="0.25">
      <c r="A893">
        <v>9</v>
      </c>
      <c r="B893">
        <v>9</v>
      </c>
      <c r="C893" t="s">
        <v>56</v>
      </c>
      <c r="E893" t="s">
        <v>53</v>
      </c>
      <c r="F893">
        <v>1</v>
      </c>
      <c r="G893" t="s">
        <v>57</v>
      </c>
      <c r="K893">
        <v>27</v>
      </c>
      <c r="L893" s="10">
        <v>3.9607916666666666E-2</v>
      </c>
      <c r="M893" s="11">
        <v>1.4707986111111111E-3</v>
      </c>
      <c r="N893" s="12">
        <v>43338</v>
      </c>
      <c r="O893" s="12">
        <v>46659</v>
      </c>
      <c r="P893" s="12">
        <v>37080</v>
      </c>
      <c r="Q893">
        <f t="shared" si="42"/>
        <v>43.338000000000001</v>
      </c>
      <c r="R893">
        <f t="shared" si="43"/>
        <v>46.658999999999999</v>
      </c>
      <c r="S893">
        <f t="shared" si="44"/>
        <v>37.08</v>
      </c>
      <c r="W893" s="25" t="str">
        <f>G893&amp;COUNTIF(G$2:G893,G893)</f>
        <v>Eric Trouilllet27</v>
      </c>
    </row>
    <row r="894" spans="1:23" x14ac:dyDescent="0.25">
      <c r="A894">
        <v>9</v>
      </c>
      <c r="B894">
        <v>9</v>
      </c>
      <c r="C894" t="s">
        <v>56</v>
      </c>
      <c r="E894" t="s">
        <v>53</v>
      </c>
      <c r="F894">
        <v>1</v>
      </c>
      <c r="G894" t="s">
        <v>57</v>
      </c>
      <c r="K894">
        <v>28</v>
      </c>
      <c r="L894" s="10">
        <v>4.1091273148148151E-2</v>
      </c>
      <c r="M894" s="11">
        <v>1.4833564814814813E-3</v>
      </c>
      <c r="N894" s="12">
        <v>43839</v>
      </c>
      <c r="O894" s="12">
        <v>46809</v>
      </c>
      <c r="P894" s="12">
        <v>37514</v>
      </c>
      <c r="Q894">
        <f t="shared" si="42"/>
        <v>43.838999999999999</v>
      </c>
      <c r="R894">
        <f t="shared" si="43"/>
        <v>46.808999999999997</v>
      </c>
      <c r="S894">
        <f t="shared" si="44"/>
        <v>37.514000000000003</v>
      </c>
      <c r="W894" s="25" t="str">
        <f>G894&amp;COUNTIF(G$2:G894,G894)</f>
        <v>Eric Trouilllet28</v>
      </c>
    </row>
    <row r="895" spans="1:23" x14ac:dyDescent="0.25">
      <c r="A895">
        <v>9</v>
      </c>
      <c r="B895">
        <v>9</v>
      </c>
      <c r="C895" t="s">
        <v>56</v>
      </c>
      <c r="E895" t="s">
        <v>53</v>
      </c>
      <c r="F895">
        <v>1</v>
      </c>
      <c r="G895" t="s">
        <v>57</v>
      </c>
      <c r="K895">
        <v>29</v>
      </c>
      <c r="L895" s="10">
        <v>4.2573055555555551E-2</v>
      </c>
      <c r="M895" s="11">
        <v>1.4817824074074076E-3</v>
      </c>
      <c r="N895" s="12">
        <v>43282</v>
      </c>
      <c r="O895" s="12">
        <v>46824</v>
      </c>
      <c r="P895" s="12">
        <v>37920</v>
      </c>
      <c r="Q895">
        <f t="shared" si="42"/>
        <v>43.281999999999996</v>
      </c>
      <c r="R895">
        <f t="shared" si="43"/>
        <v>46.823999999999998</v>
      </c>
      <c r="S895">
        <f t="shared" si="44"/>
        <v>37.92</v>
      </c>
      <c r="W895" s="25" t="str">
        <f>G895&amp;COUNTIF(G$2:G895,G895)</f>
        <v>Eric Trouilllet29</v>
      </c>
    </row>
    <row r="896" spans="1:23" x14ac:dyDescent="0.25">
      <c r="A896">
        <v>9</v>
      </c>
      <c r="B896">
        <v>9</v>
      </c>
      <c r="C896" t="s">
        <v>56</v>
      </c>
      <c r="E896" t="s">
        <v>53</v>
      </c>
      <c r="F896">
        <v>1</v>
      </c>
      <c r="G896" t="s">
        <v>57</v>
      </c>
      <c r="K896">
        <v>30</v>
      </c>
      <c r="L896" s="10">
        <v>4.4048402777777773E-2</v>
      </c>
      <c r="M896" s="11">
        <v>1.4753472222222223E-3</v>
      </c>
      <c r="N896" s="12">
        <v>43303</v>
      </c>
      <c r="O896" s="12">
        <v>46688</v>
      </c>
      <c r="P896" s="12">
        <v>37479</v>
      </c>
      <c r="Q896">
        <f t="shared" si="42"/>
        <v>43.302999999999997</v>
      </c>
      <c r="R896">
        <f t="shared" si="43"/>
        <v>46.688000000000002</v>
      </c>
      <c r="S896">
        <f t="shared" si="44"/>
        <v>37.478999999999999</v>
      </c>
      <c r="W896" s="25" t="str">
        <f>G896&amp;COUNTIF(G$2:G896,G896)</f>
        <v>Eric Trouilllet30</v>
      </c>
    </row>
    <row r="897" spans="1:23" x14ac:dyDescent="0.25">
      <c r="A897">
        <v>9</v>
      </c>
      <c r="B897">
        <v>9</v>
      </c>
      <c r="C897" t="s">
        <v>56</v>
      </c>
      <c r="E897" t="s">
        <v>53</v>
      </c>
      <c r="F897">
        <v>1</v>
      </c>
      <c r="G897" t="s">
        <v>57</v>
      </c>
      <c r="K897">
        <v>31</v>
      </c>
      <c r="L897" s="10">
        <v>4.5516087962962963E-2</v>
      </c>
      <c r="M897" s="11">
        <v>1.4676851851851849E-3</v>
      </c>
      <c r="N897" s="12">
        <v>43145</v>
      </c>
      <c r="O897" s="12">
        <v>46607</v>
      </c>
      <c r="P897" s="12">
        <v>37056</v>
      </c>
      <c r="Q897">
        <f t="shared" si="42"/>
        <v>43.145000000000003</v>
      </c>
      <c r="R897">
        <f t="shared" si="43"/>
        <v>46.606999999999999</v>
      </c>
      <c r="S897">
        <f t="shared" si="44"/>
        <v>37.055999999999997</v>
      </c>
      <c r="W897" s="25" t="str">
        <f>G897&amp;COUNTIF(G$2:G897,G897)</f>
        <v>Eric Trouilllet31</v>
      </c>
    </row>
    <row r="898" spans="1:23" x14ac:dyDescent="0.25">
      <c r="A898">
        <v>9</v>
      </c>
      <c r="B898">
        <v>9</v>
      </c>
      <c r="C898" t="s">
        <v>56</v>
      </c>
      <c r="E898" t="s">
        <v>53</v>
      </c>
      <c r="F898">
        <v>1</v>
      </c>
      <c r="G898" t="s">
        <v>57</v>
      </c>
      <c r="K898">
        <v>32</v>
      </c>
      <c r="L898" s="10">
        <v>4.6996655092592592E-2</v>
      </c>
      <c r="M898" s="11">
        <v>1.4805671296296296E-3</v>
      </c>
      <c r="N898" s="12">
        <v>43673</v>
      </c>
      <c r="O898" s="12">
        <v>47063</v>
      </c>
      <c r="P898" s="12">
        <v>37185</v>
      </c>
      <c r="Q898">
        <f t="shared" si="42"/>
        <v>43.673000000000002</v>
      </c>
      <c r="R898">
        <f t="shared" si="43"/>
        <v>47.063000000000002</v>
      </c>
      <c r="S898">
        <f t="shared" si="44"/>
        <v>37.185000000000002</v>
      </c>
      <c r="W898" s="25" t="str">
        <f>G898&amp;COUNTIF(G$2:G898,G898)</f>
        <v>Eric Trouilllet32</v>
      </c>
    </row>
    <row r="899" spans="1:23" x14ac:dyDescent="0.25">
      <c r="A899">
        <v>9</v>
      </c>
      <c r="B899">
        <v>9</v>
      </c>
      <c r="C899" t="s">
        <v>56</v>
      </c>
      <c r="E899" t="s">
        <v>53</v>
      </c>
      <c r="F899">
        <v>1</v>
      </c>
      <c r="G899" t="s">
        <v>57</v>
      </c>
      <c r="K899">
        <v>33</v>
      </c>
      <c r="L899" s="10">
        <v>4.8475393518518518E-2</v>
      </c>
      <c r="M899" s="11">
        <v>1.4787384259259259E-3</v>
      </c>
      <c r="N899" s="12">
        <v>43391</v>
      </c>
      <c r="O899" s="12">
        <v>47214</v>
      </c>
      <c r="P899" s="12">
        <v>37158</v>
      </c>
      <c r="Q899">
        <f t="shared" ref="Q899:Q962" si="45">IF((N899/1000)&gt;10,(N899/1000))</f>
        <v>43.390999999999998</v>
      </c>
      <c r="R899">
        <f t="shared" si="43"/>
        <v>47.213999999999999</v>
      </c>
      <c r="S899">
        <f t="shared" si="44"/>
        <v>37.158000000000001</v>
      </c>
      <c r="W899" s="25" t="str">
        <f>G899&amp;COUNTIF(G$2:G899,G899)</f>
        <v>Eric Trouilllet33</v>
      </c>
    </row>
    <row r="900" spans="1:23" x14ac:dyDescent="0.25">
      <c r="A900">
        <v>9</v>
      </c>
      <c r="B900">
        <v>9</v>
      </c>
      <c r="C900" t="s">
        <v>56</v>
      </c>
      <c r="E900" t="s">
        <v>53</v>
      </c>
      <c r="F900">
        <v>1</v>
      </c>
      <c r="G900" t="s">
        <v>57</v>
      </c>
      <c r="K900">
        <v>34</v>
      </c>
      <c r="L900" s="10">
        <v>4.995553240740741E-2</v>
      </c>
      <c r="M900" s="11">
        <v>1.4801388888888891E-3</v>
      </c>
      <c r="N900" s="12">
        <v>43619</v>
      </c>
      <c r="O900" s="12">
        <v>47094</v>
      </c>
      <c r="P900" s="12">
        <v>37171</v>
      </c>
      <c r="Q900">
        <f t="shared" si="45"/>
        <v>43.619</v>
      </c>
      <c r="R900">
        <f t="shared" si="43"/>
        <v>47.094000000000001</v>
      </c>
      <c r="S900">
        <f t="shared" si="44"/>
        <v>37.170999999999999</v>
      </c>
      <c r="W900" s="25" t="str">
        <f>G900&amp;COUNTIF(G$2:G900,G900)</f>
        <v>Eric Trouilllet34</v>
      </c>
    </row>
    <row r="901" spans="1:23" x14ac:dyDescent="0.25">
      <c r="A901">
        <v>9</v>
      </c>
      <c r="B901">
        <v>9</v>
      </c>
      <c r="C901" t="s">
        <v>56</v>
      </c>
      <c r="E901" t="s">
        <v>53</v>
      </c>
      <c r="F901">
        <v>1</v>
      </c>
      <c r="G901" t="s">
        <v>57</v>
      </c>
      <c r="H901" s="14">
        <v>0.4587587037037037</v>
      </c>
      <c r="I901">
        <v>1</v>
      </c>
      <c r="K901">
        <v>35</v>
      </c>
      <c r="L901" s="10">
        <v>5.1527800925925925E-2</v>
      </c>
      <c r="M901" s="11">
        <v>1.5722685185185182E-3</v>
      </c>
      <c r="N901" s="12">
        <v>43937</v>
      </c>
      <c r="O901" s="12">
        <v>47187</v>
      </c>
      <c r="Q901">
        <f t="shared" si="45"/>
        <v>43.936999999999998</v>
      </c>
      <c r="R901">
        <f t="shared" si="43"/>
        <v>47.186999999999998</v>
      </c>
      <c r="S901" t="b">
        <f t="shared" si="44"/>
        <v>0</v>
      </c>
      <c r="W901" s="25" t="str">
        <f>G901&amp;COUNTIF(G$2:G901,G901)</f>
        <v>Eric Trouilllet35</v>
      </c>
    </row>
    <row r="902" spans="1:23" x14ac:dyDescent="0.25">
      <c r="A902">
        <v>9</v>
      </c>
      <c r="B902">
        <v>9</v>
      </c>
      <c r="C902" t="s">
        <v>56</v>
      </c>
      <c r="E902" t="s">
        <v>53</v>
      </c>
      <c r="F902">
        <v>2</v>
      </c>
      <c r="G902" t="s">
        <v>58</v>
      </c>
      <c r="J902" s="14">
        <v>0.46006851851851849</v>
      </c>
      <c r="K902">
        <v>36</v>
      </c>
      <c r="L902" s="10">
        <v>5.4304976851851851E-2</v>
      </c>
      <c r="M902" s="11">
        <v>2.777175925925926E-3</v>
      </c>
      <c r="O902" s="12">
        <v>48059</v>
      </c>
      <c r="P902" s="12">
        <v>37832</v>
      </c>
      <c r="Q902" t="b">
        <f t="shared" si="45"/>
        <v>0</v>
      </c>
      <c r="R902">
        <f t="shared" si="43"/>
        <v>48.058999999999997</v>
      </c>
      <c r="S902">
        <f t="shared" si="44"/>
        <v>37.832000000000001</v>
      </c>
      <c r="W902" s="25" t="str">
        <f>G902&amp;COUNTIF(G$2:G902,G902)</f>
        <v>Sebastien Page1</v>
      </c>
    </row>
    <row r="903" spans="1:23" x14ac:dyDescent="0.25">
      <c r="A903">
        <v>9</v>
      </c>
      <c r="B903">
        <v>9</v>
      </c>
      <c r="C903" t="s">
        <v>56</v>
      </c>
      <c r="E903" t="s">
        <v>53</v>
      </c>
      <c r="F903">
        <v>2</v>
      </c>
      <c r="G903" t="s">
        <v>58</v>
      </c>
      <c r="K903">
        <v>37</v>
      </c>
      <c r="L903" s="10">
        <v>5.581083333333333E-2</v>
      </c>
      <c r="M903" s="11">
        <v>1.5058564814814813E-3</v>
      </c>
      <c r="N903" s="12">
        <v>44897</v>
      </c>
      <c r="O903" s="12">
        <v>47429</v>
      </c>
      <c r="P903" s="12">
        <v>37780</v>
      </c>
      <c r="Q903">
        <f t="shared" si="45"/>
        <v>44.896999999999998</v>
      </c>
      <c r="R903">
        <f t="shared" si="43"/>
        <v>47.429000000000002</v>
      </c>
      <c r="S903">
        <f t="shared" si="44"/>
        <v>37.78</v>
      </c>
      <c r="W903" s="25" t="str">
        <f>G903&amp;COUNTIF(G$2:G903,G903)</f>
        <v>Sebastien Page2</v>
      </c>
    </row>
    <row r="904" spans="1:23" x14ac:dyDescent="0.25">
      <c r="A904">
        <v>9</v>
      </c>
      <c r="B904">
        <v>9</v>
      </c>
      <c r="C904" t="s">
        <v>56</v>
      </c>
      <c r="E904" t="s">
        <v>53</v>
      </c>
      <c r="F904">
        <v>2</v>
      </c>
      <c r="G904" t="s">
        <v>58</v>
      </c>
      <c r="K904">
        <v>38</v>
      </c>
      <c r="L904" s="10">
        <v>5.7309305555555558E-2</v>
      </c>
      <c r="M904" s="11">
        <v>1.4984722222222222E-3</v>
      </c>
      <c r="N904" s="12">
        <v>44484</v>
      </c>
      <c r="O904" s="12">
        <v>47427</v>
      </c>
      <c r="P904" s="12">
        <v>37557</v>
      </c>
      <c r="Q904">
        <f t="shared" si="45"/>
        <v>44.484000000000002</v>
      </c>
      <c r="R904">
        <f t="shared" si="43"/>
        <v>47.427</v>
      </c>
      <c r="S904">
        <f t="shared" si="44"/>
        <v>37.557000000000002</v>
      </c>
      <c r="W904" s="25" t="str">
        <f>G904&amp;COUNTIF(G$2:G904,G904)</f>
        <v>Sebastien Page3</v>
      </c>
    </row>
    <row r="905" spans="1:23" x14ac:dyDescent="0.25">
      <c r="A905">
        <v>9</v>
      </c>
      <c r="B905">
        <v>9</v>
      </c>
      <c r="C905" t="s">
        <v>56</v>
      </c>
      <c r="E905" t="s">
        <v>53</v>
      </c>
      <c r="F905">
        <v>2</v>
      </c>
      <c r="G905" t="s">
        <v>58</v>
      </c>
      <c r="K905">
        <v>39</v>
      </c>
      <c r="L905" s="10">
        <v>5.8802905092592596E-2</v>
      </c>
      <c r="M905" s="11">
        <v>1.4935995370370372E-3</v>
      </c>
      <c r="N905" s="12">
        <v>43759</v>
      </c>
      <c r="O905" s="12">
        <v>47754</v>
      </c>
      <c r="P905" s="12">
        <v>37534</v>
      </c>
      <c r="Q905">
        <f t="shared" si="45"/>
        <v>43.759</v>
      </c>
      <c r="R905">
        <f t="shared" si="43"/>
        <v>47.753999999999998</v>
      </c>
      <c r="S905">
        <f t="shared" si="44"/>
        <v>37.533999999999999</v>
      </c>
      <c r="W905" s="25" t="str">
        <f>G905&amp;COUNTIF(G$2:G905,G905)</f>
        <v>Sebastien Page4</v>
      </c>
    </row>
    <row r="906" spans="1:23" x14ac:dyDescent="0.25">
      <c r="A906">
        <v>9</v>
      </c>
      <c r="B906">
        <v>9</v>
      </c>
      <c r="C906" t="s">
        <v>56</v>
      </c>
      <c r="E906" t="s">
        <v>53</v>
      </c>
      <c r="F906">
        <v>2</v>
      </c>
      <c r="G906" t="s">
        <v>58</v>
      </c>
      <c r="K906">
        <v>40</v>
      </c>
      <c r="L906" s="10">
        <v>6.0283310185185179E-2</v>
      </c>
      <c r="M906" s="11">
        <v>1.4804050925925924E-3</v>
      </c>
      <c r="N906" s="12">
        <v>43664</v>
      </c>
      <c r="O906" s="12">
        <v>46860</v>
      </c>
      <c r="P906" s="12">
        <v>37383</v>
      </c>
      <c r="Q906">
        <f t="shared" si="45"/>
        <v>43.664000000000001</v>
      </c>
      <c r="R906">
        <f t="shared" si="43"/>
        <v>46.86</v>
      </c>
      <c r="S906">
        <f t="shared" si="44"/>
        <v>37.383000000000003</v>
      </c>
      <c r="W906" s="25" t="str">
        <f>G906&amp;COUNTIF(G$2:G906,G906)</f>
        <v>Sebastien Page5</v>
      </c>
    </row>
    <row r="907" spans="1:23" x14ac:dyDescent="0.25">
      <c r="A907">
        <v>9</v>
      </c>
      <c r="B907">
        <v>9</v>
      </c>
      <c r="C907" t="s">
        <v>56</v>
      </c>
      <c r="E907" t="s">
        <v>53</v>
      </c>
      <c r="F907">
        <v>2</v>
      </c>
      <c r="G907" t="s">
        <v>58</v>
      </c>
      <c r="K907">
        <v>41</v>
      </c>
      <c r="L907" s="10">
        <v>6.1756770833333335E-2</v>
      </c>
      <c r="M907" s="11">
        <v>1.473460648148148E-3</v>
      </c>
      <c r="N907" s="12">
        <v>43594</v>
      </c>
      <c r="O907" s="12">
        <v>46472</v>
      </c>
      <c r="P907" s="12">
        <v>37241</v>
      </c>
      <c r="Q907">
        <f t="shared" si="45"/>
        <v>43.594000000000001</v>
      </c>
      <c r="R907">
        <f t="shared" si="43"/>
        <v>46.472000000000001</v>
      </c>
      <c r="S907">
        <f t="shared" si="44"/>
        <v>37.241</v>
      </c>
      <c r="W907" s="25" t="str">
        <f>G907&amp;COUNTIF(G$2:G907,G907)</f>
        <v>Sebastien Page6</v>
      </c>
    </row>
    <row r="908" spans="1:23" x14ac:dyDescent="0.25">
      <c r="A908">
        <v>9</v>
      </c>
      <c r="B908">
        <v>9</v>
      </c>
      <c r="C908" t="s">
        <v>56</v>
      </c>
      <c r="E908" t="s">
        <v>53</v>
      </c>
      <c r="F908">
        <v>2</v>
      </c>
      <c r="G908" t="s">
        <v>58</v>
      </c>
      <c r="K908">
        <v>42</v>
      </c>
      <c r="L908" s="10">
        <v>6.3233738425925931E-2</v>
      </c>
      <c r="M908" s="11">
        <v>1.4769675925925924E-3</v>
      </c>
      <c r="N908" s="12">
        <v>43586</v>
      </c>
      <c r="O908" s="12">
        <v>46834</v>
      </c>
      <c r="P908" s="12">
        <v>37190</v>
      </c>
      <c r="Q908">
        <f t="shared" si="45"/>
        <v>43.585999999999999</v>
      </c>
      <c r="R908">
        <f t="shared" si="43"/>
        <v>46.834000000000003</v>
      </c>
      <c r="S908">
        <f t="shared" si="44"/>
        <v>37.19</v>
      </c>
      <c r="W908" s="25" t="str">
        <f>G908&amp;COUNTIF(G$2:G908,G908)</f>
        <v>Sebastien Page7</v>
      </c>
    </row>
    <row r="909" spans="1:23" x14ac:dyDescent="0.25">
      <c r="A909">
        <v>9</v>
      </c>
      <c r="B909">
        <v>9</v>
      </c>
      <c r="C909" t="s">
        <v>56</v>
      </c>
      <c r="E909" t="s">
        <v>53</v>
      </c>
      <c r="F909">
        <v>2</v>
      </c>
      <c r="G909" t="s">
        <v>58</v>
      </c>
      <c r="K909">
        <v>43</v>
      </c>
      <c r="L909" s="10">
        <v>6.4710439814814821E-2</v>
      </c>
      <c r="M909" s="11">
        <v>1.4767013888888892E-3</v>
      </c>
      <c r="N909" s="12">
        <v>43683</v>
      </c>
      <c r="O909" s="12">
        <v>46727</v>
      </c>
      <c r="P909" s="12">
        <v>37177</v>
      </c>
      <c r="Q909">
        <f t="shared" si="45"/>
        <v>43.683</v>
      </c>
      <c r="R909">
        <f t="shared" si="43"/>
        <v>46.726999999999997</v>
      </c>
      <c r="S909">
        <f t="shared" si="44"/>
        <v>37.177</v>
      </c>
      <c r="W909" s="25" t="str">
        <f>G909&amp;COUNTIF(G$2:G909,G909)</f>
        <v>Sebastien Page8</v>
      </c>
    </row>
    <row r="910" spans="1:23" x14ac:dyDescent="0.25">
      <c r="A910">
        <v>9</v>
      </c>
      <c r="B910">
        <v>9</v>
      </c>
      <c r="C910" t="s">
        <v>56</v>
      </c>
      <c r="E910" t="s">
        <v>53</v>
      </c>
      <c r="F910">
        <v>2</v>
      </c>
      <c r="G910" t="s">
        <v>58</v>
      </c>
      <c r="K910">
        <v>44</v>
      </c>
      <c r="L910" s="10">
        <v>6.6189201388888882E-2</v>
      </c>
      <c r="M910" s="11">
        <v>1.4787615740740742E-3</v>
      </c>
      <c r="N910" s="12">
        <v>43605</v>
      </c>
      <c r="O910" s="12">
        <v>46963</v>
      </c>
      <c r="P910" s="12">
        <v>37197</v>
      </c>
      <c r="Q910">
        <f t="shared" si="45"/>
        <v>43.604999999999997</v>
      </c>
      <c r="R910">
        <f t="shared" si="43"/>
        <v>46.963000000000001</v>
      </c>
      <c r="S910">
        <f t="shared" si="44"/>
        <v>37.197000000000003</v>
      </c>
      <c r="W910" s="25" t="str">
        <f>G910&amp;COUNTIF(G$2:G910,G910)</f>
        <v>Sebastien Page9</v>
      </c>
    </row>
    <row r="911" spans="1:23" x14ac:dyDescent="0.25">
      <c r="A911">
        <v>9</v>
      </c>
      <c r="B911">
        <v>9</v>
      </c>
      <c r="C911" t="s">
        <v>56</v>
      </c>
      <c r="E911" t="s">
        <v>53</v>
      </c>
      <c r="F911">
        <v>2</v>
      </c>
      <c r="G911" t="s">
        <v>58</v>
      </c>
      <c r="K911">
        <v>45</v>
      </c>
      <c r="L911" s="10">
        <v>6.7659143518518525E-2</v>
      </c>
      <c r="M911" s="11">
        <v>1.4699421296296294E-3</v>
      </c>
      <c r="N911" s="12">
        <v>43724</v>
      </c>
      <c r="O911" s="12">
        <v>46334</v>
      </c>
      <c r="P911" s="12">
        <v>36945</v>
      </c>
      <c r="Q911">
        <f t="shared" si="45"/>
        <v>43.723999999999997</v>
      </c>
      <c r="R911">
        <f t="shared" si="43"/>
        <v>46.334000000000003</v>
      </c>
      <c r="S911">
        <f t="shared" si="44"/>
        <v>36.945</v>
      </c>
      <c r="W911" s="25" t="str">
        <f>G911&amp;COUNTIF(G$2:G911,G911)</f>
        <v>Sebastien Page10</v>
      </c>
    </row>
    <row r="912" spans="1:23" x14ac:dyDescent="0.25">
      <c r="A912">
        <v>9</v>
      </c>
      <c r="B912">
        <v>9</v>
      </c>
      <c r="C912" t="s">
        <v>56</v>
      </c>
      <c r="E912" t="s">
        <v>53</v>
      </c>
      <c r="F912">
        <v>2</v>
      </c>
      <c r="G912" t="s">
        <v>58</v>
      </c>
      <c r="K912">
        <v>46</v>
      </c>
      <c r="L912" s="10">
        <v>6.9127800925925922E-2</v>
      </c>
      <c r="M912" s="11">
        <v>1.4686574074074075E-3</v>
      </c>
      <c r="N912" s="12">
        <v>43421</v>
      </c>
      <c r="O912" s="12">
        <v>46443</v>
      </c>
      <c r="P912" s="12">
        <v>37028</v>
      </c>
      <c r="Q912">
        <f t="shared" si="45"/>
        <v>43.420999999999999</v>
      </c>
      <c r="R912">
        <f t="shared" si="43"/>
        <v>46.442999999999998</v>
      </c>
      <c r="S912">
        <f t="shared" si="44"/>
        <v>37.027999999999999</v>
      </c>
      <c r="W912" s="25" t="str">
        <f>G912&amp;COUNTIF(G$2:G912,G912)</f>
        <v>Sebastien Page11</v>
      </c>
    </row>
    <row r="913" spans="1:23" x14ac:dyDescent="0.25">
      <c r="A913">
        <v>9</v>
      </c>
      <c r="B913">
        <v>9</v>
      </c>
      <c r="C913" t="s">
        <v>56</v>
      </c>
      <c r="E913" t="s">
        <v>53</v>
      </c>
      <c r="F913">
        <v>2</v>
      </c>
      <c r="G913" t="s">
        <v>58</v>
      </c>
      <c r="K913">
        <v>47</v>
      </c>
      <c r="L913" s="10">
        <v>7.0605601851851843E-2</v>
      </c>
      <c r="M913" s="11">
        <v>1.4778009259259258E-3</v>
      </c>
      <c r="N913" s="12">
        <v>44066</v>
      </c>
      <c r="O913" s="12">
        <v>46528</v>
      </c>
      <c r="P913" s="12">
        <v>37088</v>
      </c>
      <c r="Q913">
        <f t="shared" si="45"/>
        <v>44.066000000000003</v>
      </c>
      <c r="R913">
        <f t="shared" si="43"/>
        <v>46.527999999999999</v>
      </c>
      <c r="S913">
        <f t="shared" si="44"/>
        <v>37.088000000000001</v>
      </c>
      <c r="W913" s="25" t="str">
        <f>G913&amp;COUNTIF(G$2:G913,G913)</f>
        <v>Sebastien Page12</v>
      </c>
    </row>
    <row r="914" spans="1:23" x14ac:dyDescent="0.25">
      <c r="A914">
        <v>9</v>
      </c>
      <c r="B914">
        <v>9</v>
      </c>
      <c r="C914" t="s">
        <v>56</v>
      </c>
      <c r="E914" t="s">
        <v>53</v>
      </c>
      <c r="F914">
        <v>2</v>
      </c>
      <c r="G914" t="s">
        <v>58</v>
      </c>
      <c r="H914" s="14">
        <v>0.48019015046296293</v>
      </c>
      <c r="I914">
        <v>2</v>
      </c>
      <c r="K914">
        <v>48</v>
      </c>
      <c r="L914" s="10">
        <v>7.2961759259259254E-2</v>
      </c>
      <c r="M914" s="11">
        <v>2.3561574074074071E-3</v>
      </c>
      <c r="N914" s="12">
        <v>44056</v>
      </c>
      <c r="O914" s="14">
        <v>8.1901620370370375E-4</v>
      </c>
      <c r="Q914">
        <f t="shared" si="45"/>
        <v>44.055999999999997</v>
      </c>
      <c r="R914" t="b">
        <f t="shared" ref="R914:R977" si="46">IF((O914/1000)&gt;10,(O914/1000))</f>
        <v>0</v>
      </c>
      <c r="S914" t="b">
        <f t="shared" ref="S914:S977" si="47">IF((P914/1000)&gt;10,(P914/1000))</f>
        <v>0</v>
      </c>
      <c r="W914" s="25" t="str">
        <f>G914&amp;COUNTIF(G$2:G914,G914)</f>
        <v>Sebastien Page13</v>
      </c>
    </row>
    <row r="915" spans="1:23" x14ac:dyDescent="0.25">
      <c r="A915">
        <v>9</v>
      </c>
      <c r="B915">
        <v>9</v>
      </c>
      <c r="C915" t="s">
        <v>56</v>
      </c>
      <c r="E915" t="s">
        <v>53</v>
      </c>
      <c r="F915">
        <v>2</v>
      </c>
      <c r="G915" t="s">
        <v>58</v>
      </c>
      <c r="J915" s="14">
        <v>0.48150478009259262</v>
      </c>
      <c r="K915">
        <v>49</v>
      </c>
      <c r="L915" s="10">
        <v>7.6391296296296304E-2</v>
      </c>
      <c r="M915" s="11">
        <v>3.4295370370370369E-3</v>
      </c>
      <c r="O915" s="14">
        <v>9.0600694444444452E-4</v>
      </c>
      <c r="P915" s="12">
        <v>43156</v>
      </c>
      <c r="Q915" t="b">
        <f t="shared" si="45"/>
        <v>0</v>
      </c>
      <c r="R915" t="b">
        <f t="shared" si="46"/>
        <v>0</v>
      </c>
      <c r="S915">
        <f t="shared" si="47"/>
        <v>43.155999999999999</v>
      </c>
      <c r="W915" s="25" t="str">
        <f>G915&amp;COUNTIF(G$2:G915,G915)</f>
        <v>Sebastien Page14</v>
      </c>
    </row>
    <row r="916" spans="1:23" x14ac:dyDescent="0.25">
      <c r="A916">
        <v>9</v>
      </c>
      <c r="B916">
        <v>9</v>
      </c>
      <c r="C916" t="s">
        <v>56</v>
      </c>
      <c r="E916" t="s">
        <v>53</v>
      </c>
      <c r="F916">
        <v>2</v>
      </c>
      <c r="G916" t="s">
        <v>58</v>
      </c>
      <c r="K916">
        <v>50</v>
      </c>
      <c r="L916" s="10">
        <v>7.8746666666666673E-2</v>
      </c>
      <c r="M916" s="11">
        <v>2.3553703703703701E-3</v>
      </c>
      <c r="N916" s="12">
        <v>46444</v>
      </c>
      <c r="O916" s="14">
        <v>7.9633101851851837E-4</v>
      </c>
      <c r="P916" s="14">
        <v>1.0214930555555557E-3</v>
      </c>
      <c r="Q916">
        <f t="shared" si="45"/>
        <v>46.444000000000003</v>
      </c>
      <c r="R916" t="b">
        <f t="shared" si="46"/>
        <v>0</v>
      </c>
      <c r="S916" t="b">
        <f t="shared" si="47"/>
        <v>0</v>
      </c>
      <c r="W916" s="25" t="str">
        <f>G916&amp;COUNTIF(G$2:G916,G916)</f>
        <v>Sebastien Page15</v>
      </c>
    </row>
    <row r="917" spans="1:23" x14ac:dyDescent="0.25">
      <c r="A917">
        <v>9</v>
      </c>
      <c r="B917">
        <v>9</v>
      </c>
      <c r="C917" t="s">
        <v>56</v>
      </c>
      <c r="E917" t="s">
        <v>53</v>
      </c>
      <c r="F917">
        <v>2</v>
      </c>
      <c r="G917" t="s">
        <v>58</v>
      </c>
      <c r="K917">
        <v>51</v>
      </c>
      <c r="L917" s="10">
        <v>8.0683310185185195E-2</v>
      </c>
      <c r="M917" s="11">
        <v>1.9366435185185183E-3</v>
      </c>
      <c r="N917" s="14">
        <v>7.0918981481481484E-4</v>
      </c>
      <c r="O917" s="12">
        <v>57136</v>
      </c>
      <c r="P917" s="12">
        <v>48916</v>
      </c>
      <c r="Q917" t="b">
        <f t="shared" si="45"/>
        <v>0</v>
      </c>
      <c r="R917">
        <f t="shared" si="46"/>
        <v>57.136000000000003</v>
      </c>
      <c r="S917">
        <f t="shared" si="47"/>
        <v>48.915999999999997</v>
      </c>
      <c r="W917" s="25" t="str">
        <f>G917&amp;COUNTIF(G$2:G917,G917)</f>
        <v>Sebastien Page16</v>
      </c>
    </row>
    <row r="918" spans="1:23" x14ac:dyDescent="0.25">
      <c r="A918">
        <v>9</v>
      </c>
      <c r="B918">
        <v>9</v>
      </c>
      <c r="C918" t="s">
        <v>56</v>
      </c>
      <c r="E918" t="s">
        <v>53</v>
      </c>
      <c r="F918">
        <v>2</v>
      </c>
      <c r="G918" t="s">
        <v>58</v>
      </c>
      <c r="K918">
        <v>52</v>
      </c>
      <c r="L918" s="10">
        <v>8.3034606481481477E-2</v>
      </c>
      <c r="M918" s="11">
        <v>2.3512962962962962E-3</v>
      </c>
      <c r="N918" s="14">
        <v>8.7002314814814809E-4</v>
      </c>
      <c r="O918" s="14">
        <v>7.2447916666666667E-4</v>
      </c>
      <c r="P918" s="14">
        <v>7.5679398148148145E-4</v>
      </c>
      <c r="Q918" t="b">
        <f t="shared" si="45"/>
        <v>0</v>
      </c>
      <c r="R918" t="b">
        <f t="shared" si="46"/>
        <v>0</v>
      </c>
      <c r="S918" t="b">
        <f t="shared" si="47"/>
        <v>0</v>
      </c>
      <c r="W918" s="25" t="str">
        <f>G918&amp;COUNTIF(G$2:G918,G918)</f>
        <v>Sebastien Page17</v>
      </c>
    </row>
    <row r="919" spans="1:23" x14ac:dyDescent="0.25">
      <c r="A919">
        <v>9</v>
      </c>
      <c r="B919">
        <v>9</v>
      </c>
      <c r="C919" t="s">
        <v>56</v>
      </c>
      <c r="E919" t="s">
        <v>53</v>
      </c>
      <c r="F919">
        <v>2</v>
      </c>
      <c r="G919" t="s">
        <v>58</v>
      </c>
      <c r="K919">
        <v>53</v>
      </c>
      <c r="L919" s="10">
        <v>8.5499513888888892E-2</v>
      </c>
      <c r="M919" s="11">
        <v>2.4649074074074074E-3</v>
      </c>
      <c r="N919" s="14">
        <v>1.1167245370370369E-3</v>
      </c>
      <c r="O919" s="14">
        <v>6.9686342592592586E-4</v>
      </c>
      <c r="P919" s="12">
        <v>56274</v>
      </c>
      <c r="Q919" t="b">
        <f t="shared" si="45"/>
        <v>0</v>
      </c>
      <c r="R919" t="b">
        <f t="shared" si="46"/>
        <v>0</v>
      </c>
      <c r="S919">
        <f t="shared" si="47"/>
        <v>56.274000000000001</v>
      </c>
      <c r="W919" s="25" t="str">
        <f>G919&amp;COUNTIF(G$2:G919,G919)</f>
        <v>Sebastien Page18</v>
      </c>
    </row>
    <row r="920" spans="1:23" x14ac:dyDescent="0.25">
      <c r="A920">
        <v>9</v>
      </c>
      <c r="B920">
        <v>9</v>
      </c>
      <c r="C920" t="s">
        <v>56</v>
      </c>
      <c r="E920" t="s">
        <v>53</v>
      </c>
      <c r="F920">
        <v>2</v>
      </c>
      <c r="G920" t="s">
        <v>58</v>
      </c>
      <c r="K920">
        <v>54</v>
      </c>
      <c r="L920" s="10">
        <v>8.7342152777777779E-2</v>
      </c>
      <c r="M920" s="11">
        <v>1.8426388888888887E-3</v>
      </c>
      <c r="N920" s="12">
        <v>54322</v>
      </c>
      <c r="O920" s="12">
        <v>58506</v>
      </c>
      <c r="P920" s="12">
        <v>46376</v>
      </c>
      <c r="Q920">
        <f t="shared" si="45"/>
        <v>54.322000000000003</v>
      </c>
      <c r="R920">
        <f t="shared" si="46"/>
        <v>58.506</v>
      </c>
      <c r="S920">
        <f t="shared" si="47"/>
        <v>46.375999999999998</v>
      </c>
      <c r="W920" s="25" t="str">
        <f>G920&amp;COUNTIF(G$2:G920,G920)</f>
        <v>Sebastien Page19</v>
      </c>
    </row>
    <row r="921" spans="1:23" x14ac:dyDescent="0.25">
      <c r="A921">
        <v>9</v>
      </c>
      <c r="B921">
        <v>9</v>
      </c>
      <c r="C921" t="s">
        <v>56</v>
      </c>
      <c r="E921" t="s">
        <v>53</v>
      </c>
      <c r="F921">
        <v>2</v>
      </c>
      <c r="G921" t="s">
        <v>58</v>
      </c>
      <c r="K921">
        <v>55</v>
      </c>
      <c r="L921" s="10">
        <v>8.9174050925925938E-2</v>
      </c>
      <c r="M921" s="11">
        <v>1.8318981481481483E-3</v>
      </c>
      <c r="N921" s="12">
        <v>53387</v>
      </c>
      <c r="O921" s="12">
        <v>58486</v>
      </c>
      <c r="P921" s="12">
        <v>46403</v>
      </c>
      <c r="Q921">
        <f t="shared" si="45"/>
        <v>53.387</v>
      </c>
      <c r="R921">
        <f t="shared" si="46"/>
        <v>58.485999999999997</v>
      </c>
      <c r="S921">
        <f t="shared" si="47"/>
        <v>46.402999999999999</v>
      </c>
      <c r="W921" s="25" t="str">
        <f>G921&amp;COUNTIF(G$2:G921,G921)</f>
        <v>Sebastien Page20</v>
      </c>
    </row>
    <row r="922" spans="1:23" x14ac:dyDescent="0.25">
      <c r="A922">
        <v>9</v>
      </c>
      <c r="B922">
        <v>9</v>
      </c>
      <c r="C922" t="s">
        <v>56</v>
      </c>
      <c r="E922" t="s">
        <v>53</v>
      </c>
      <c r="F922">
        <v>2</v>
      </c>
      <c r="G922" t="s">
        <v>58</v>
      </c>
      <c r="K922">
        <v>56</v>
      </c>
      <c r="L922" s="10">
        <v>9.1071608796296291E-2</v>
      </c>
      <c r="M922" s="11">
        <v>1.8975578703703704E-3</v>
      </c>
      <c r="N922" s="12">
        <v>43943</v>
      </c>
      <c r="O922" s="12">
        <v>48627</v>
      </c>
      <c r="P922" s="14">
        <v>8.2614583333333325E-4</v>
      </c>
      <c r="Q922">
        <f t="shared" si="45"/>
        <v>43.942999999999998</v>
      </c>
      <c r="R922">
        <f t="shared" si="46"/>
        <v>48.627000000000002</v>
      </c>
      <c r="S922" t="b">
        <f t="shared" si="47"/>
        <v>0</v>
      </c>
      <c r="W922" s="25" t="str">
        <f>G922&amp;COUNTIF(G$2:G922,G922)</f>
        <v>Sebastien Page21</v>
      </c>
    </row>
    <row r="923" spans="1:23" x14ac:dyDescent="0.25">
      <c r="A923">
        <v>9</v>
      </c>
      <c r="B923">
        <v>9</v>
      </c>
      <c r="C923" t="s">
        <v>56</v>
      </c>
      <c r="E923" t="s">
        <v>53</v>
      </c>
      <c r="F923">
        <v>2</v>
      </c>
      <c r="G923" t="s">
        <v>58</v>
      </c>
      <c r="K923">
        <v>57</v>
      </c>
      <c r="L923" s="10">
        <v>9.3755891203703701E-2</v>
      </c>
      <c r="M923" s="11">
        <v>2.6842824074074074E-3</v>
      </c>
      <c r="N923" s="14">
        <v>9.190972222222223E-4</v>
      </c>
      <c r="O923" s="14">
        <v>9.5773148148148139E-4</v>
      </c>
      <c r="P923" s="14">
        <v>8.0745370370370378E-4</v>
      </c>
      <c r="Q923" t="b">
        <f t="shared" si="45"/>
        <v>0</v>
      </c>
      <c r="R923" t="b">
        <f t="shared" si="46"/>
        <v>0</v>
      </c>
      <c r="S923" t="b">
        <f t="shared" si="47"/>
        <v>0</v>
      </c>
      <c r="W923" s="25" t="str">
        <f>G923&amp;COUNTIF(G$2:G923,G923)</f>
        <v>Sebastien Page22</v>
      </c>
    </row>
    <row r="924" spans="1:23" x14ac:dyDescent="0.25">
      <c r="A924">
        <v>9</v>
      </c>
      <c r="B924">
        <v>9</v>
      </c>
      <c r="C924" t="s">
        <v>56</v>
      </c>
      <c r="E924" t="s">
        <v>53</v>
      </c>
      <c r="F924">
        <v>2</v>
      </c>
      <c r="G924" t="s">
        <v>58</v>
      </c>
      <c r="K924">
        <v>58</v>
      </c>
      <c r="L924" s="10">
        <v>9.5262395833333333E-2</v>
      </c>
      <c r="M924" s="11">
        <v>1.50650462962963E-3</v>
      </c>
      <c r="N924" s="12">
        <v>44626</v>
      </c>
      <c r="O924" s="12">
        <v>47919</v>
      </c>
      <c r="P924" s="12">
        <v>37617</v>
      </c>
      <c r="Q924">
        <f t="shared" si="45"/>
        <v>44.625999999999998</v>
      </c>
      <c r="R924">
        <f t="shared" si="46"/>
        <v>47.918999999999997</v>
      </c>
      <c r="S924">
        <f t="shared" si="47"/>
        <v>37.616999999999997</v>
      </c>
      <c r="W924" s="25" t="str">
        <f>G924&amp;COUNTIF(G$2:G924,G924)</f>
        <v>Sebastien Page23</v>
      </c>
    </row>
    <row r="925" spans="1:23" x14ac:dyDescent="0.25">
      <c r="A925">
        <v>9</v>
      </c>
      <c r="B925">
        <v>9</v>
      </c>
      <c r="C925" t="s">
        <v>56</v>
      </c>
      <c r="E925" t="s">
        <v>53</v>
      </c>
      <c r="F925">
        <v>2</v>
      </c>
      <c r="G925" t="s">
        <v>58</v>
      </c>
      <c r="K925">
        <v>59</v>
      </c>
      <c r="L925" s="10">
        <v>9.6760451388888891E-2</v>
      </c>
      <c r="M925" s="11">
        <v>1.4980555555555554E-3</v>
      </c>
      <c r="N925" s="12">
        <v>44166</v>
      </c>
      <c r="O925" s="12">
        <v>47524</v>
      </c>
      <c r="P925" s="12">
        <v>37742</v>
      </c>
      <c r="Q925">
        <f t="shared" si="45"/>
        <v>44.165999999999997</v>
      </c>
      <c r="R925">
        <f t="shared" si="46"/>
        <v>47.524000000000001</v>
      </c>
      <c r="S925">
        <f t="shared" si="47"/>
        <v>37.741999999999997</v>
      </c>
      <c r="W925" s="25" t="str">
        <f>G925&amp;COUNTIF(G$2:G925,G925)</f>
        <v>Sebastien Page24</v>
      </c>
    </row>
    <row r="926" spans="1:23" x14ac:dyDescent="0.25">
      <c r="A926">
        <v>9</v>
      </c>
      <c r="B926">
        <v>9</v>
      </c>
      <c r="C926" t="s">
        <v>56</v>
      </c>
      <c r="E926" t="s">
        <v>53</v>
      </c>
      <c r="F926">
        <v>2</v>
      </c>
      <c r="G926" t="s">
        <v>58</v>
      </c>
      <c r="K926">
        <v>60</v>
      </c>
      <c r="L926" s="10">
        <v>9.8263773148148159E-2</v>
      </c>
      <c r="M926" s="11">
        <v>1.5033217592592592E-3</v>
      </c>
      <c r="N926" s="12">
        <v>44082</v>
      </c>
      <c r="O926" s="12">
        <v>48318</v>
      </c>
      <c r="P926" s="12">
        <v>37487</v>
      </c>
      <c r="Q926">
        <f t="shared" si="45"/>
        <v>44.082000000000001</v>
      </c>
      <c r="R926">
        <f t="shared" si="46"/>
        <v>48.317999999999998</v>
      </c>
      <c r="S926">
        <f t="shared" si="47"/>
        <v>37.487000000000002</v>
      </c>
      <c r="W926" s="25" t="str">
        <f>G926&amp;COUNTIF(G$2:G926,G926)</f>
        <v>Sebastien Page25</v>
      </c>
    </row>
    <row r="927" spans="1:23" x14ac:dyDescent="0.25">
      <c r="A927">
        <v>9</v>
      </c>
      <c r="B927">
        <v>9</v>
      </c>
      <c r="C927" t="s">
        <v>56</v>
      </c>
      <c r="E927" t="s">
        <v>53</v>
      </c>
      <c r="F927">
        <v>2</v>
      </c>
      <c r="G927" t="s">
        <v>58</v>
      </c>
      <c r="K927">
        <v>61</v>
      </c>
      <c r="L927" s="10">
        <v>9.9752627314814823E-2</v>
      </c>
      <c r="M927" s="11">
        <v>1.4888541666666663E-3</v>
      </c>
      <c r="N927" s="12">
        <v>43750</v>
      </c>
      <c r="O927" s="12">
        <v>47649</v>
      </c>
      <c r="P927" s="12">
        <v>37238</v>
      </c>
      <c r="Q927">
        <f t="shared" si="45"/>
        <v>43.75</v>
      </c>
      <c r="R927">
        <f t="shared" si="46"/>
        <v>47.649000000000001</v>
      </c>
      <c r="S927">
        <f t="shared" si="47"/>
        <v>37.238</v>
      </c>
      <c r="W927" s="25" t="str">
        <f>G927&amp;COUNTIF(G$2:G927,G927)</f>
        <v>Sebastien Page26</v>
      </c>
    </row>
    <row r="928" spans="1:23" x14ac:dyDescent="0.25">
      <c r="A928">
        <v>9</v>
      </c>
      <c r="B928">
        <v>9</v>
      </c>
      <c r="C928" t="s">
        <v>56</v>
      </c>
      <c r="E928" t="s">
        <v>53</v>
      </c>
      <c r="F928">
        <v>2</v>
      </c>
      <c r="G928" t="s">
        <v>58</v>
      </c>
      <c r="K928">
        <v>62</v>
      </c>
      <c r="L928" s="10">
        <v>0.10124314814814815</v>
      </c>
      <c r="M928" s="11">
        <v>1.4905208333333333E-3</v>
      </c>
      <c r="N928" s="12">
        <v>43826</v>
      </c>
      <c r="O928" s="12">
        <v>47694</v>
      </c>
      <c r="P928" s="12">
        <v>37261</v>
      </c>
      <c r="Q928">
        <f t="shared" si="45"/>
        <v>43.826000000000001</v>
      </c>
      <c r="R928">
        <f t="shared" si="46"/>
        <v>47.694000000000003</v>
      </c>
      <c r="S928">
        <f t="shared" si="47"/>
        <v>37.261000000000003</v>
      </c>
      <c r="W928" s="25" t="str">
        <f>G928&amp;COUNTIF(G$2:G928,G928)</f>
        <v>Sebastien Page27</v>
      </c>
    </row>
    <row r="929" spans="1:23" x14ac:dyDescent="0.25">
      <c r="A929">
        <v>9</v>
      </c>
      <c r="B929">
        <v>9</v>
      </c>
      <c r="C929" t="s">
        <v>56</v>
      </c>
      <c r="E929" t="s">
        <v>53</v>
      </c>
      <c r="F929">
        <v>2</v>
      </c>
      <c r="G929" t="s">
        <v>58</v>
      </c>
      <c r="K929">
        <v>63</v>
      </c>
      <c r="L929" s="10">
        <v>0.10273005787037037</v>
      </c>
      <c r="M929" s="11">
        <v>1.4869097222222221E-3</v>
      </c>
      <c r="N929" s="12">
        <v>43905</v>
      </c>
      <c r="O929" s="12">
        <v>47384</v>
      </c>
      <c r="P929" s="12">
        <v>37180</v>
      </c>
      <c r="Q929">
        <f t="shared" si="45"/>
        <v>43.905000000000001</v>
      </c>
      <c r="R929">
        <f t="shared" si="46"/>
        <v>47.384</v>
      </c>
      <c r="S929">
        <f t="shared" si="47"/>
        <v>37.18</v>
      </c>
      <c r="W929" s="25" t="str">
        <f>G929&amp;COUNTIF(G$2:G929,G929)</f>
        <v>Sebastien Page28</v>
      </c>
    </row>
    <row r="930" spans="1:23" x14ac:dyDescent="0.25">
      <c r="A930">
        <v>9</v>
      </c>
      <c r="B930">
        <v>9</v>
      </c>
      <c r="C930" t="s">
        <v>56</v>
      </c>
      <c r="E930" t="s">
        <v>53</v>
      </c>
      <c r="F930">
        <v>2</v>
      </c>
      <c r="G930" t="s">
        <v>58</v>
      </c>
      <c r="K930">
        <v>64</v>
      </c>
      <c r="L930" s="10">
        <v>0.10420931712962962</v>
      </c>
      <c r="M930" s="11">
        <v>1.4792592592592592E-3</v>
      </c>
      <c r="N930" s="12">
        <v>43677</v>
      </c>
      <c r="O930" s="12">
        <v>46938</v>
      </c>
      <c r="P930" s="12">
        <v>37193</v>
      </c>
      <c r="Q930">
        <f t="shared" si="45"/>
        <v>43.677</v>
      </c>
      <c r="R930">
        <f t="shared" si="46"/>
        <v>46.938000000000002</v>
      </c>
      <c r="S930">
        <f t="shared" si="47"/>
        <v>37.192999999999998</v>
      </c>
      <c r="W930" s="25" t="str">
        <f>G930&amp;COUNTIF(G$2:G930,G930)</f>
        <v>Sebastien Page29</v>
      </c>
    </row>
    <row r="931" spans="1:23" x14ac:dyDescent="0.25">
      <c r="A931">
        <v>9</v>
      </c>
      <c r="B931">
        <v>9</v>
      </c>
      <c r="C931" t="s">
        <v>56</v>
      </c>
      <c r="E931" t="s">
        <v>53</v>
      </c>
      <c r="F931">
        <v>2</v>
      </c>
      <c r="G931" t="s">
        <v>58</v>
      </c>
      <c r="K931">
        <v>65</v>
      </c>
      <c r="L931" s="10">
        <v>0.10569320601851852</v>
      </c>
      <c r="M931" s="11">
        <v>1.483888888888889E-3</v>
      </c>
      <c r="N931" s="12">
        <v>43645</v>
      </c>
      <c r="O931" s="12">
        <v>47201</v>
      </c>
      <c r="P931" s="12">
        <v>37362</v>
      </c>
      <c r="Q931">
        <f t="shared" si="45"/>
        <v>43.645000000000003</v>
      </c>
      <c r="R931">
        <f t="shared" si="46"/>
        <v>47.201000000000001</v>
      </c>
      <c r="S931">
        <f t="shared" si="47"/>
        <v>37.362000000000002</v>
      </c>
      <c r="W931" s="25" t="str">
        <f>G931&amp;COUNTIF(G$2:G931,G931)</f>
        <v>Sebastien Page30</v>
      </c>
    </row>
    <row r="932" spans="1:23" x14ac:dyDescent="0.25">
      <c r="A932">
        <v>9</v>
      </c>
      <c r="B932">
        <v>9</v>
      </c>
      <c r="C932" t="s">
        <v>56</v>
      </c>
      <c r="E932" t="s">
        <v>53</v>
      </c>
      <c r="F932">
        <v>2</v>
      </c>
      <c r="G932" t="s">
        <v>58</v>
      </c>
      <c r="K932">
        <v>66</v>
      </c>
      <c r="L932" s="10">
        <v>0.10718881944444443</v>
      </c>
      <c r="M932" s="11">
        <v>1.4956134259259261E-3</v>
      </c>
      <c r="N932" s="12">
        <v>43697</v>
      </c>
      <c r="O932" s="12">
        <v>47825</v>
      </c>
      <c r="P932" s="12">
        <v>37699</v>
      </c>
      <c r="Q932">
        <f t="shared" si="45"/>
        <v>43.697000000000003</v>
      </c>
      <c r="R932">
        <f t="shared" si="46"/>
        <v>47.825000000000003</v>
      </c>
      <c r="S932">
        <f t="shared" si="47"/>
        <v>37.698999999999998</v>
      </c>
      <c r="W932" s="25" t="str">
        <f>G932&amp;COUNTIF(G$2:G932,G932)</f>
        <v>Sebastien Page31</v>
      </c>
    </row>
    <row r="933" spans="1:23" x14ac:dyDescent="0.25">
      <c r="A933">
        <v>9</v>
      </c>
      <c r="B933">
        <v>9</v>
      </c>
      <c r="C933" t="s">
        <v>56</v>
      </c>
      <c r="E933" t="s">
        <v>53</v>
      </c>
      <c r="F933">
        <v>2</v>
      </c>
      <c r="G933" t="s">
        <v>58</v>
      </c>
      <c r="K933">
        <v>67</v>
      </c>
      <c r="L933" s="10">
        <v>0.10868038194444445</v>
      </c>
      <c r="M933" s="11">
        <v>1.4915625E-3</v>
      </c>
      <c r="N933" s="12">
        <v>44268</v>
      </c>
      <c r="O933" s="12">
        <v>47446</v>
      </c>
      <c r="P933" s="12">
        <v>37157</v>
      </c>
      <c r="Q933">
        <f t="shared" si="45"/>
        <v>44.268000000000001</v>
      </c>
      <c r="R933">
        <f t="shared" si="46"/>
        <v>47.445999999999998</v>
      </c>
      <c r="S933">
        <f t="shared" si="47"/>
        <v>37.156999999999996</v>
      </c>
      <c r="W933" s="25" t="str">
        <f>G933&amp;COUNTIF(G$2:G933,G933)</f>
        <v>Sebastien Page32</v>
      </c>
    </row>
    <row r="934" spans="1:23" x14ac:dyDescent="0.25">
      <c r="A934">
        <v>9</v>
      </c>
      <c r="B934">
        <v>9</v>
      </c>
      <c r="C934" t="s">
        <v>56</v>
      </c>
      <c r="E934" t="s">
        <v>53</v>
      </c>
      <c r="F934">
        <v>2</v>
      </c>
      <c r="G934" t="s">
        <v>58</v>
      </c>
      <c r="K934">
        <v>68</v>
      </c>
      <c r="L934" s="10">
        <v>0.11018236111111111</v>
      </c>
      <c r="M934" s="11">
        <v>1.5019791666666669E-3</v>
      </c>
      <c r="N934" s="12">
        <v>43860</v>
      </c>
      <c r="O934" s="12">
        <v>48634</v>
      </c>
      <c r="P934" s="12">
        <v>37277</v>
      </c>
      <c r="Q934">
        <f t="shared" si="45"/>
        <v>43.86</v>
      </c>
      <c r="R934">
        <f t="shared" si="46"/>
        <v>48.634</v>
      </c>
      <c r="S934">
        <f t="shared" si="47"/>
        <v>37.277000000000001</v>
      </c>
      <c r="W934" s="25" t="str">
        <f>G934&amp;COUNTIF(G$2:G934,G934)</f>
        <v>Sebastien Page33</v>
      </c>
    </row>
    <row r="935" spans="1:23" x14ac:dyDescent="0.25">
      <c r="A935">
        <v>9</v>
      </c>
      <c r="B935">
        <v>9</v>
      </c>
      <c r="C935" t="s">
        <v>56</v>
      </c>
      <c r="E935" t="s">
        <v>53</v>
      </c>
      <c r="F935">
        <v>2</v>
      </c>
      <c r="G935" t="s">
        <v>58</v>
      </c>
      <c r="K935">
        <v>69</v>
      </c>
      <c r="L935" s="10">
        <v>0.11167484953703703</v>
      </c>
      <c r="M935" s="11">
        <v>1.4924884259259258E-3</v>
      </c>
      <c r="N935" s="12">
        <v>44593</v>
      </c>
      <c r="O935" s="12">
        <v>47341</v>
      </c>
      <c r="P935" s="12">
        <v>37017</v>
      </c>
      <c r="Q935">
        <f t="shared" si="45"/>
        <v>44.593000000000004</v>
      </c>
      <c r="R935">
        <f t="shared" si="46"/>
        <v>47.341000000000001</v>
      </c>
      <c r="S935">
        <f t="shared" si="47"/>
        <v>37.017000000000003</v>
      </c>
      <c r="W935" s="25" t="str">
        <f>G935&amp;COUNTIF(G$2:G935,G935)</f>
        <v>Sebastien Page34</v>
      </c>
    </row>
    <row r="936" spans="1:23" x14ac:dyDescent="0.25">
      <c r="A936">
        <v>9</v>
      </c>
      <c r="B936">
        <v>9</v>
      </c>
      <c r="C936" t="s">
        <v>56</v>
      </c>
      <c r="E936" t="s">
        <v>53</v>
      </c>
      <c r="F936">
        <v>2</v>
      </c>
      <c r="G936" t="s">
        <v>58</v>
      </c>
      <c r="K936">
        <v>70</v>
      </c>
      <c r="L936" s="10">
        <v>0.11314958333333335</v>
      </c>
      <c r="M936" s="11">
        <v>1.474733796296296E-3</v>
      </c>
      <c r="N936" s="12">
        <v>43530</v>
      </c>
      <c r="O936" s="12">
        <v>46813</v>
      </c>
      <c r="P936" s="12">
        <v>37074</v>
      </c>
      <c r="Q936">
        <f t="shared" si="45"/>
        <v>43.53</v>
      </c>
      <c r="R936">
        <f t="shared" si="46"/>
        <v>46.813000000000002</v>
      </c>
      <c r="S936">
        <f t="shared" si="47"/>
        <v>37.073999999999998</v>
      </c>
      <c r="W936" s="25" t="str">
        <f>G936&amp;COUNTIF(G$2:G936,G936)</f>
        <v>Sebastien Page35</v>
      </c>
    </row>
    <row r="937" spans="1:23" x14ac:dyDescent="0.25">
      <c r="A937">
        <v>9</v>
      </c>
      <c r="B937">
        <v>9</v>
      </c>
      <c r="C937" t="s">
        <v>56</v>
      </c>
      <c r="E937" t="s">
        <v>53</v>
      </c>
      <c r="F937">
        <v>2</v>
      </c>
      <c r="G937" t="s">
        <v>58</v>
      </c>
      <c r="K937">
        <v>71</v>
      </c>
      <c r="L937" s="10">
        <v>0.11464453703703703</v>
      </c>
      <c r="M937" s="11">
        <v>1.4949537037037039E-3</v>
      </c>
      <c r="N937" s="12">
        <v>44796</v>
      </c>
      <c r="O937" s="12">
        <v>47392</v>
      </c>
      <c r="P937" s="12">
        <v>36976</v>
      </c>
      <c r="Q937">
        <f t="shared" si="45"/>
        <v>44.795999999999999</v>
      </c>
      <c r="R937">
        <f t="shared" si="46"/>
        <v>47.392000000000003</v>
      </c>
      <c r="S937">
        <f t="shared" si="47"/>
        <v>36.975999999999999</v>
      </c>
      <c r="W937" s="25" t="str">
        <f>G937&amp;COUNTIF(G$2:G937,G937)</f>
        <v>Sebastien Page36</v>
      </c>
    </row>
    <row r="938" spans="1:23" x14ac:dyDescent="0.25">
      <c r="A938">
        <v>9</v>
      </c>
      <c r="B938">
        <v>9</v>
      </c>
      <c r="C938" t="s">
        <v>56</v>
      </c>
      <c r="E938" t="s">
        <v>53</v>
      </c>
      <c r="F938">
        <v>2</v>
      </c>
      <c r="G938" t="s">
        <v>58</v>
      </c>
      <c r="K938">
        <v>72</v>
      </c>
      <c r="L938" s="10">
        <v>0.11612680555555555</v>
      </c>
      <c r="M938" s="11">
        <v>1.4822685185185184E-3</v>
      </c>
      <c r="N938" s="12">
        <v>43697</v>
      </c>
      <c r="O938" s="12">
        <v>46947</v>
      </c>
      <c r="P938" s="12">
        <v>37424</v>
      </c>
      <c r="Q938">
        <f t="shared" si="45"/>
        <v>43.697000000000003</v>
      </c>
      <c r="R938">
        <f t="shared" si="46"/>
        <v>46.947000000000003</v>
      </c>
      <c r="S938">
        <f t="shared" si="47"/>
        <v>37.423999999999999</v>
      </c>
      <c r="W938" s="25" t="str">
        <f>G938&amp;COUNTIF(G$2:G938,G938)</f>
        <v>Sebastien Page37</v>
      </c>
    </row>
    <row r="939" spans="1:23" x14ac:dyDescent="0.25">
      <c r="A939">
        <v>9</v>
      </c>
      <c r="B939">
        <v>9</v>
      </c>
      <c r="C939" t="s">
        <v>56</v>
      </c>
      <c r="E939" t="s">
        <v>53</v>
      </c>
      <c r="F939">
        <v>2</v>
      </c>
      <c r="G939" t="s">
        <v>58</v>
      </c>
      <c r="K939">
        <v>73</v>
      </c>
      <c r="L939" s="10">
        <v>0.11762070601851853</v>
      </c>
      <c r="M939" s="11">
        <v>1.4939004629629627E-3</v>
      </c>
      <c r="N939" s="12">
        <v>43891</v>
      </c>
      <c r="O939" s="12">
        <v>47715</v>
      </c>
      <c r="P939" s="12">
        <v>37467</v>
      </c>
      <c r="Q939">
        <f t="shared" si="45"/>
        <v>43.890999999999998</v>
      </c>
      <c r="R939">
        <f t="shared" si="46"/>
        <v>47.715000000000003</v>
      </c>
      <c r="S939">
        <f t="shared" si="47"/>
        <v>37.466999999999999</v>
      </c>
      <c r="W939" s="25" t="str">
        <f>G939&amp;COUNTIF(G$2:G939,G939)</f>
        <v>Sebastien Page38</v>
      </c>
    </row>
    <row r="940" spans="1:23" x14ac:dyDescent="0.25">
      <c r="A940">
        <v>9</v>
      </c>
      <c r="B940">
        <v>9</v>
      </c>
      <c r="C940" t="s">
        <v>56</v>
      </c>
      <c r="E940" t="s">
        <v>53</v>
      </c>
      <c r="F940">
        <v>2</v>
      </c>
      <c r="G940" t="s">
        <v>58</v>
      </c>
      <c r="K940">
        <v>74</v>
      </c>
      <c r="L940" s="10">
        <v>0.11911348379629631</v>
      </c>
      <c r="M940" s="11">
        <v>1.4927777777777778E-3</v>
      </c>
      <c r="N940" s="12">
        <v>43672</v>
      </c>
      <c r="O940" s="12">
        <v>46830</v>
      </c>
      <c r="P940" s="12">
        <v>38474</v>
      </c>
      <c r="Q940">
        <f t="shared" si="45"/>
        <v>43.671999999999997</v>
      </c>
      <c r="R940">
        <f t="shared" si="46"/>
        <v>46.83</v>
      </c>
      <c r="S940">
        <f t="shared" si="47"/>
        <v>38.473999999999997</v>
      </c>
      <c r="W940" s="25" t="str">
        <f>G940&amp;COUNTIF(G$2:G940,G940)</f>
        <v>Sebastien Page39</v>
      </c>
    </row>
    <row r="941" spans="1:23" x14ac:dyDescent="0.25">
      <c r="A941">
        <v>9</v>
      </c>
      <c r="B941">
        <v>9</v>
      </c>
      <c r="C941" t="s">
        <v>56</v>
      </c>
      <c r="E941" t="s">
        <v>53</v>
      </c>
      <c r="F941">
        <v>2</v>
      </c>
      <c r="G941" t="s">
        <v>58</v>
      </c>
      <c r="K941">
        <v>75</v>
      </c>
      <c r="L941" s="10">
        <v>0.12059851851851851</v>
      </c>
      <c r="M941" s="11">
        <v>1.4850347222222224E-3</v>
      </c>
      <c r="N941" s="12">
        <v>43986</v>
      </c>
      <c r="O941" s="12">
        <v>47186</v>
      </c>
      <c r="P941" s="12">
        <v>37135</v>
      </c>
      <c r="Q941">
        <f t="shared" si="45"/>
        <v>43.985999999999997</v>
      </c>
      <c r="R941">
        <f t="shared" si="46"/>
        <v>47.186</v>
      </c>
      <c r="S941">
        <f t="shared" si="47"/>
        <v>37.134999999999998</v>
      </c>
      <c r="W941" s="25" t="str">
        <f>G941&amp;COUNTIF(G$2:G941,G941)</f>
        <v>Sebastien Page40</v>
      </c>
    </row>
    <row r="942" spans="1:23" x14ac:dyDescent="0.25">
      <c r="A942">
        <v>9</v>
      </c>
      <c r="B942">
        <v>9</v>
      </c>
      <c r="C942" t="s">
        <v>56</v>
      </c>
      <c r="E942" t="s">
        <v>53</v>
      </c>
      <c r="F942">
        <v>2</v>
      </c>
      <c r="G942" t="s">
        <v>58</v>
      </c>
      <c r="K942">
        <v>76</v>
      </c>
      <c r="L942" s="10">
        <v>0.12208665509259259</v>
      </c>
      <c r="M942" s="11">
        <v>1.4881365740740742E-3</v>
      </c>
      <c r="N942" s="12">
        <v>43654</v>
      </c>
      <c r="O942" s="12">
        <v>47117</v>
      </c>
      <c r="P942" s="12">
        <v>37804</v>
      </c>
      <c r="Q942">
        <f t="shared" si="45"/>
        <v>43.654000000000003</v>
      </c>
      <c r="R942">
        <f t="shared" si="46"/>
        <v>47.116999999999997</v>
      </c>
      <c r="S942">
        <f t="shared" si="47"/>
        <v>37.804000000000002</v>
      </c>
      <c r="W942" s="25" t="str">
        <f>G942&amp;COUNTIF(G$2:G942,G942)</f>
        <v>Sebastien Page41</v>
      </c>
    </row>
    <row r="943" spans="1:23" x14ac:dyDescent="0.25">
      <c r="A943">
        <v>9</v>
      </c>
      <c r="B943">
        <v>9</v>
      </c>
      <c r="C943" t="s">
        <v>56</v>
      </c>
      <c r="E943" t="s">
        <v>53</v>
      </c>
      <c r="F943">
        <v>2</v>
      </c>
      <c r="G943" t="s">
        <v>58</v>
      </c>
      <c r="H943" s="14">
        <v>0.53114489583333335</v>
      </c>
      <c r="I943">
        <v>3</v>
      </c>
      <c r="K943">
        <v>77</v>
      </c>
      <c r="L943" s="10">
        <v>0.12391969907407407</v>
      </c>
      <c r="M943" s="11">
        <v>1.8330439814814815E-3</v>
      </c>
      <c r="N943" s="12">
        <v>45279</v>
      </c>
      <c r="O943" s="12">
        <v>48074</v>
      </c>
      <c r="Q943">
        <f t="shared" si="45"/>
        <v>45.279000000000003</v>
      </c>
      <c r="R943">
        <f t="shared" si="46"/>
        <v>48.073999999999998</v>
      </c>
      <c r="S943" t="b">
        <f t="shared" si="47"/>
        <v>0</v>
      </c>
      <c r="W943" s="25" t="str">
        <f>G943&amp;COUNTIF(G$2:G943,G943)</f>
        <v>Sebastien Page42</v>
      </c>
    </row>
    <row r="944" spans="1:23" x14ac:dyDescent="0.25">
      <c r="A944">
        <v>9</v>
      </c>
      <c r="B944">
        <v>9</v>
      </c>
      <c r="C944" t="s">
        <v>56</v>
      </c>
      <c r="E944" t="s">
        <v>53</v>
      </c>
      <c r="F944">
        <v>3</v>
      </c>
      <c r="G944" t="s">
        <v>59</v>
      </c>
      <c r="J944" s="14">
        <v>0.53247202546296302</v>
      </c>
      <c r="K944">
        <v>78</v>
      </c>
      <c r="L944" s="10">
        <v>0.12786535879629629</v>
      </c>
      <c r="M944" s="11">
        <v>3.9456597222222228E-3</v>
      </c>
      <c r="O944" s="14">
        <v>9.4881944444444451E-4</v>
      </c>
      <c r="P944" s="14">
        <v>9.7278935185185185E-4</v>
      </c>
      <c r="Q944" t="b">
        <f t="shared" si="45"/>
        <v>0</v>
      </c>
      <c r="R944" t="b">
        <f t="shared" si="46"/>
        <v>0</v>
      </c>
      <c r="S944" t="b">
        <f t="shared" si="47"/>
        <v>0</v>
      </c>
      <c r="W944" s="25" t="str">
        <f>G944&amp;COUNTIF(G$2:G944,G944)</f>
        <v>David Droux1</v>
      </c>
    </row>
    <row r="945" spans="1:23" x14ac:dyDescent="0.25">
      <c r="A945">
        <v>9</v>
      </c>
      <c r="B945">
        <v>9</v>
      </c>
      <c r="C945" t="s">
        <v>56</v>
      </c>
      <c r="E945" t="s">
        <v>53</v>
      </c>
      <c r="F945">
        <v>3</v>
      </c>
      <c r="G945" t="s">
        <v>59</v>
      </c>
      <c r="K945">
        <v>79</v>
      </c>
      <c r="L945" s="10">
        <v>0.13008252314814814</v>
      </c>
      <c r="M945" s="11">
        <v>2.2171643518518517E-3</v>
      </c>
      <c r="N945" s="14">
        <v>9.0571759259259262E-4</v>
      </c>
      <c r="O945" s="14">
        <v>8.8067129629629639E-4</v>
      </c>
      <c r="P945" s="12">
        <v>37219</v>
      </c>
      <c r="Q945" t="b">
        <f t="shared" si="45"/>
        <v>0</v>
      </c>
      <c r="R945" t="b">
        <f t="shared" si="46"/>
        <v>0</v>
      </c>
      <c r="S945">
        <f t="shared" si="47"/>
        <v>37.219000000000001</v>
      </c>
      <c r="W945" s="25" t="str">
        <f>G945&amp;COUNTIF(G$2:G945,G945)</f>
        <v>David Droux2</v>
      </c>
    </row>
    <row r="946" spans="1:23" x14ac:dyDescent="0.25">
      <c r="A946">
        <v>9</v>
      </c>
      <c r="B946">
        <v>9</v>
      </c>
      <c r="C946" t="s">
        <v>56</v>
      </c>
      <c r="E946" t="s">
        <v>53</v>
      </c>
      <c r="F946">
        <v>3</v>
      </c>
      <c r="G946" t="s">
        <v>59</v>
      </c>
      <c r="K946">
        <v>80</v>
      </c>
      <c r="L946" s="10">
        <v>0.1315412037037037</v>
      </c>
      <c r="M946" s="11">
        <v>1.4586805555555553E-3</v>
      </c>
      <c r="N946" s="12">
        <v>43236</v>
      </c>
      <c r="O946" s="12">
        <v>46147</v>
      </c>
      <c r="P946" s="12">
        <v>36647</v>
      </c>
      <c r="Q946">
        <f t="shared" si="45"/>
        <v>43.235999999999997</v>
      </c>
      <c r="R946">
        <f t="shared" si="46"/>
        <v>46.146999999999998</v>
      </c>
      <c r="S946">
        <f t="shared" si="47"/>
        <v>36.646999999999998</v>
      </c>
      <c r="W946" s="25" t="str">
        <f>G946&amp;COUNTIF(G$2:G946,G946)</f>
        <v>David Droux3</v>
      </c>
    </row>
    <row r="947" spans="1:23" x14ac:dyDescent="0.25">
      <c r="A947">
        <v>9</v>
      </c>
      <c r="B947">
        <v>9</v>
      </c>
      <c r="C947" t="s">
        <v>56</v>
      </c>
      <c r="E947" t="s">
        <v>53</v>
      </c>
      <c r="F947">
        <v>3</v>
      </c>
      <c r="G947" t="s">
        <v>59</v>
      </c>
      <c r="K947">
        <v>81</v>
      </c>
      <c r="L947" s="10">
        <v>0.13299414351851852</v>
      </c>
      <c r="M947" s="11">
        <v>1.4529398148148147E-3</v>
      </c>
      <c r="N947" s="12">
        <v>42963</v>
      </c>
      <c r="O947" s="12">
        <v>45727</v>
      </c>
      <c r="P947" s="12">
        <v>36844</v>
      </c>
      <c r="Q947">
        <f t="shared" si="45"/>
        <v>42.963000000000001</v>
      </c>
      <c r="R947">
        <f t="shared" si="46"/>
        <v>45.726999999999997</v>
      </c>
      <c r="S947">
        <f t="shared" si="47"/>
        <v>36.844000000000001</v>
      </c>
      <c r="W947" s="25" t="str">
        <f>G947&amp;COUNTIF(G$2:G947,G947)</f>
        <v>David Droux4</v>
      </c>
    </row>
    <row r="948" spans="1:23" x14ac:dyDescent="0.25">
      <c r="A948">
        <v>9</v>
      </c>
      <c r="B948">
        <v>9</v>
      </c>
      <c r="C948" t="s">
        <v>56</v>
      </c>
      <c r="E948" t="s">
        <v>53</v>
      </c>
      <c r="F948">
        <v>3</v>
      </c>
      <c r="G948" t="s">
        <v>59</v>
      </c>
      <c r="K948">
        <v>82</v>
      </c>
      <c r="L948" s="10">
        <v>0.13445032407407406</v>
      </c>
      <c r="M948" s="11">
        <v>1.4561805555555558E-3</v>
      </c>
      <c r="N948" s="12">
        <v>42817</v>
      </c>
      <c r="O948" s="12">
        <v>46355</v>
      </c>
      <c r="P948" s="12">
        <v>36642</v>
      </c>
      <c r="Q948">
        <f t="shared" si="45"/>
        <v>42.817</v>
      </c>
      <c r="R948">
        <f t="shared" si="46"/>
        <v>46.354999999999997</v>
      </c>
      <c r="S948">
        <f t="shared" si="47"/>
        <v>36.642000000000003</v>
      </c>
      <c r="W948" s="25" t="str">
        <f>G948&amp;COUNTIF(G$2:G948,G948)</f>
        <v>David Droux5</v>
      </c>
    </row>
    <row r="949" spans="1:23" x14ac:dyDescent="0.25">
      <c r="A949">
        <v>9</v>
      </c>
      <c r="B949">
        <v>9</v>
      </c>
      <c r="C949" t="s">
        <v>56</v>
      </c>
      <c r="E949" t="s">
        <v>53</v>
      </c>
      <c r="F949">
        <v>3</v>
      </c>
      <c r="G949" t="s">
        <v>59</v>
      </c>
      <c r="K949">
        <v>83</v>
      </c>
      <c r="L949" s="10">
        <v>0.13589650462962963</v>
      </c>
      <c r="M949" s="11">
        <v>1.4461805555555556E-3</v>
      </c>
      <c r="N949" s="12">
        <v>42855</v>
      </c>
      <c r="O949" s="12">
        <v>45591</v>
      </c>
      <c r="P949" s="12">
        <v>36504</v>
      </c>
      <c r="Q949">
        <f t="shared" si="45"/>
        <v>42.854999999999997</v>
      </c>
      <c r="R949">
        <f t="shared" si="46"/>
        <v>45.591000000000001</v>
      </c>
      <c r="S949">
        <f t="shared" si="47"/>
        <v>36.503999999999998</v>
      </c>
      <c r="W949" s="25" t="str">
        <f>G949&amp;COUNTIF(G$2:G949,G949)</f>
        <v>David Droux6</v>
      </c>
    </row>
    <row r="950" spans="1:23" x14ac:dyDescent="0.25">
      <c r="A950">
        <v>9</v>
      </c>
      <c r="B950">
        <v>9</v>
      </c>
      <c r="C950" t="s">
        <v>56</v>
      </c>
      <c r="E950" t="s">
        <v>53</v>
      </c>
      <c r="F950">
        <v>3</v>
      </c>
      <c r="G950" t="s">
        <v>59</v>
      </c>
      <c r="K950">
        <v>84</v>
      </c>
      <c r="L950" s="10">
        <v>0.13735471064814816</v>
      </c>
      <c r="M950" s="11">
        <v>1.4582060185185184E-3</v>
      </c>
      <c r="N950" s="12">
        <v>42805</v>
      </c>
      <c r="O950" s="12">
        <v>46107</v>
      </c>
      <c r="P950" s="12">
        <v>37077</v>
      </c>
      <c r="Q950">
        <f t="shared" si="45"/>
        <v>42.805</v>
      </c>
      <c r="R950">
        <f t="shared" si="46"/>
        <v>46.106999999999999</v>
      </c>
      <c r="S950">
        <f t="shared" si="47"/>
        <v>37.076999999999998</v>
      </c>
      <c r="W950" s="25" t="str">
        <f>G950&amp;COUNTIF(G$2:G950,G950)</f>
        <v>David Droux7</v>
      </c>
    </row>
    <row r="951" spans="1:23" x14ac:dyDescent="0.25">
      <c r="A951">
        <v>9</v>
      </c>
      <c r="B951">
        <v>9</v>
      </c>
      <c r="C951" t="s">
        <v>56</v>
      </c>
      <c r="E951" t="s">
        <v>53</v>
      </c>
      <c r="F951">
        <v>3</v>
      </c>
      <c r="G951" t="s">
        <v>59</v>
      </c>
      <c r="K951">
        <v>85</v>
      </c>
      <c r="L951" s="10">
        <v>0.13881862268518519</v>
      </c>
      <c r="M951" s="11">
        <v>1.463912037037037E-3</v>
      </c>
      <c r="N951" s="12">
        <v>43725</v>
      </c>
      <c r="O951" s="12">
        <v>46029</v>
      </c>
      <c r="P951" s="12">
        <v>36728</v>
      </c>
      <c r="Q951">
        <f t="shared" si="45"/>
        <v>43.725000000000001</v>
      </c>
      <c r="R951">
        <f t="shared" si="46"/>
        <v>46.029000000000003</v>
      </c>
      <c r="S951">
        <f t="shared" si="47"/>
        <v>36.728000000000002</v>
      </c>
      <c r="W951" s="25" t="str">
        <f>G951&amp;COUNTIF(G$2:G951,G951)</f>
        <v>David Droux8</v>
      </c>
    </row>
    <row r="952" spans="1:23" x14ac:dyDescent="0.25">
      <c r="A952">
        <v>9</v>
      </c>
      <c r="B952">
        <v>9</v>
      </c>
      <c r="C952" t="s">
        <v>56</v>
      </c>
      <c r="E952" t="s">
        <v>53</v>
      </c>
      <c r="F952">
        <v>3</v>
      </c>
      <c r="G952" t="s">
        <v>59</v>
      </c>
      <c r="K952">
        <v>86</v>
      </c>
      <c r="L952" s="10">
        <v>0.14026928240740741</v>
      </c>
      <c r="M952" s="11">
        <v>1.4506597222222223E-3</v>
      </c>
      <c r="N952" s="12">
        <v>42803</v>
      </c>
      <c r="O952" s="12">
        <v>45934</v>
      </c>
      <c r="P952" s="12">
        <v>36600</v>
      </c>
      <c r="Q952">
        <f t="shared" si="45"/>
        <v>42.802999999999997</v>
      </c>
      <c r="R952">
        <f t="shared" si="46"/>
        <v>45.933999999999997</v>
      </c>
      <c r="S952">
        <f t="shared" si="47"/>
        <v>36.6</v>
      </c>
      <c r="W952" s="25" t="str">
        <f>G952&amp;COUNTIF(G$2:G952,G952)</f>
        <v>David Droux9</v>
      </c>
    </row>
    <row r="953" spans="1:23" x14ac:dyDescent="0.25">
      <c r="A953">
        <v>9</v>
      </c>
      <c r="B953">
        <v>9</v>
      </c>
      <c r="C953" t="s">
        <v>56</v>
      </c>
      <c r="E953" t="s">
        <v>53</v>
      </c>
      <c r="F953">
        <v>3</v>
      </c>
      <c r="G953" t="s">
        <v>59</v>
      </c>
      <c r="K953">
        <v>87</v>
      </c>
      <c r="L953" s="10">
        <v>0.14171609953703704</v>
      </c>
      <c r="M953" s="11">
        <v>1.4468171296296295E-3</v>
      </c>
      <c r="N953" s="12">
        <v>42835</v>
      </c>
      <c r="O953" s="12">
        <v>45707</v>
      </c>
      <c r="P953" s="12">
        <v>36463</v>
      </c>
      <c r="Q953">
        <f t="shared" si="45"/>
        <v>42.835000000000001</v>
      </c>
      <c r="R953">
        <f t="shared" si="46"/>
        <v>45.707000000000001</v>
      </c>
      <c r="S953">
        <f t="shared" si="47"/>
        <v>36.463000000000001</v>
      </c>
      <c r="W953" s="25" t="str">
        <f>G953&amp;COUNTIF(G$2:G953,G953)</f>
        <v>David Droux10</v>
      </c>
    </row>
    <row r="954" spans="1:23" x14ac:dyDescent="0.25">
      <c r="A954">
        <v>9</v>
      </c>
      <c r="B954">
        <v>9</v>
      </c>
      <c r="C954" t="s">
        <v>56</v>
      </c>
      <c r="E954" t="s">
        <v>53</v>
      </c>
      <c r="F954">
        <v>3</v>
      </c>
      <c r="G954" t="s">
        <v>59</v>
      </c>
      <c r="K954">
        <v>88</v>
      </c>
      <c r="L954" s="10">
        <v>0.14316644675925927</v>
      </c>
      <c r="M954" s="11">
        <v>1.450347222222222E-3</v>
      </c>
      <c r="N954" s="12">
        <v>42960</v>
      </c>
      <c r="O954" s="12">
        <v>45625</v>
      </c>
      <c r="P954" s="12">
        <v>36725</v>
      </c>
      <c r="Q954">
        <f t="shared" si="45"/>
        <v>42.96</v>
      </c>
      <c r="R954">
        <f t="shared" si="46"/>
        <v>45.625</v>
      </c>
      <c r="S954">
        <f t="shared" si="47"/>
        <v>36.725000000000001</v>
      </c>
      <c r="W954" s="25" t="str">
        <f>G954&amp;COUNTIF(G$2:G954,G954)</f>
        <v>David Droux11</v>
      </c>
    </row>
    <row r="955" spans="1:23" x14ac:dyDescent="0.25">
      <c r="A955">
        <v>9</v>
      </c>
      <c r="B955">
        <v>9</v>
      </c>
      <c r="C955" t="s">
        <v>56</v>
      </c>
      <c r="E955" t="s">
        <v>53</v>
      </c>
      <c r="F955">
        <v>3</v>
      </c>
      <c r="G955" t="s">
        <v>59</v>
      </c>
      <c r="K955">
        <v>89</v>
      </c>
      <c r="L955" s="10">
        <v>0.14461851851851851</v>
      </c>
      <c r="M955" s="11">
        <v>1.4520717592592595E-3</v>
      </c>
      <c r="N955" s="12">
        <v>42948</v>
      </c>
      <c r="O955" s="12">
        <v>45878</v>
      </c>
      <c r="P955" s="12">
        <v>36633</v>
      </c>
      <c r="Q955">
        <f t="shared" si="45"/>
        <v>42.948</v>
      </c>
      <c r="R955">
        <f t="shared" si="46"/>
        <v>45.878</v>
      </c>
      <c r="S955">
        <f t="shared" si="47"/>
        <v>36.633000000000003</v>
      </c>
      <c r="W955" s="25" t="str">
        <f>G955&amp;COUNTIF(G$2:G955,G955)</f>
        <v>David Droux12</v>
      </c>
    </row>
    <row r="956" spans="1:23" x14ac:dyDescent="0.25">
      <c r="A956">
        <v>9</v>
      </c>
      <c r="B956">
        <v>9</v>
      </c>
      <c r="C956" t="s">
        <v>56</v>
      </c>
      <c r="E956" t="s">
        <v>53</v>
      </c>
      <c r="F956">
        <v>3</v>
      </c>
      <c r="G956" t="s">
        <v>59</v>
      </c>
      <c r="K956">
        <v>90</v>
      </c>
      <c r="L956" s="10">
        <v>0.14607321759259259</v>
      </c>
      <c r="M956" s="11">
        <v>1.4546990740740742E-3</v>
      </c>
      <c r="N956" s="12">
        <v>42944</v>
      </c>
      <c r="O956" s="12">
        <v>46296</v>
      </c>
      <c r="P956" s="12">
        <v>36446</v>
      </c>
      <c r="Q956">
        <f t="shared" si="45"/>
        <v>42.944000000000003</v>
      </c>
      <c r="R956">
        <f t="shared" si="46"/>
        <v>46.295999999999999</v>
      </c>
      <c r="S956">
        <f t="shared" si="47"/>
        <v>36.445999999999998</v>
      </c>
      <c r="W956" s="25" t="str">
        <f>G956&amp;COUNTIF(G$2:G956,G956)</f>
        <v>David Droux13</v>
      </c>
    </row>
    <row r="957" spans="1:23" x14ac:dyDescent="0.25">
      <c r="A957">
        <v>9</v>
      </c>
      <c r="B957">
        <v>9</v>
      </c>
      <c r="C957" t="s">
        <v>56</v>
      </c>
      <c r="E957" t="s">
        <v>53</v>
      </c>
      <c r="F957">
        <v>3</v>
      </c>
      <c r="G957" t="s">
        <v>59</v>
      </c>
      <c r="K957">
        <v>91</v>
      </c>
      <c r="L957" s="10">
        <v>0.1475248148148148</v>
      </c>
      <c r="M957" s="11">
        <v>1.4515972222222222E-3</v>
      </c>
      <c r="N957" s="12">
        <v>42975</v>
      </c>
      <c r="O957" s="12">
        <v>45828</v>
      </c>
      <c r="P957" s="12">
        <v>36615</v>
      </c>
      <c r="Q957">
        <f t="shared" si="45"/>
        <v>42.975000000000001</v>
      </c>
      <c r="R957">
        <f t="shared" si="46"/>
        <v>45.828000000000003</v>
      </c>
      <c r="S957">
        <f t="shared" si="47"/>
        <v>36.615000000000002</v>
      </c>
      <c r="W957" s="25" t="str">
        <f>G957&amp;COUNTIF(G$2:G957,G957)</f>
        <v>David Droux14</v>
      </c>
    </row>
    <row r="958" spans="1:23" x14ac:dyDescent="0.25">
      <c r="A958">
        <v>9</v>
      </c>
      <c r="B958">
        <v>9</v>
      </c>
      <c r="C958" t="s">
        <v>56</v>
      </c>
      <c r="E958" t="s">
        <v>53</v>
      </c>
      <c r="F958">
        <v>3</v>
      </c>
      <c r="G958" t="s">
        <v>59</v>
      </c>
      <c r="K958">
        <v>92</v>
      </c>
      <c r="L958" s="10">
        <v>0.14898072916666666</v>
      </c>
      <c r="M958" s="11">
        <v>1.4559143518518517E-3</v>
      </c>
      <c r="N958" s="12">
        <v>43091</v>
      </c>
      <c r="O958" s="12">
        <v>45919</v>
      </c>
      <c r="P958" s="12">
        <v>36781</v>
      </c>
      <c r="Q958">
        <f t="shared" si="45"/>
        <v>43.091000000000001</v>
      </c>
      <c r="R958">
        <f t="shared" si="46"/>
        <v>45.918999999999997</v>
      </c>
      <c r="S958">
        <f t="shared" si="47"/>
        <v>36.780999999999999</v>
      </c>
      <c r="W958" s="25" t="str">
        <f>G958&amp;COUNTIF(G$2:G958,G958)</f>
        <v>David Droux15</v>
      </c>
    </row>
    <row r="959" spans="1:23" x14ac:dyDescent="0.25">
      <c r="A959">
        <v>9</v>
      </c>
      <c r="B959">
        <v>9</v>
      </c>
      <c r="C959" t="s">
        <v>56</v>
      </c>
      <c r="E959" t="s">
        <v>53</v>
      </c>
      <c r="F959">
        <v>3</v>
      </c>
      <c r="G959" t="s">
        <v>59</v>
      </c>
      <c r="K959">
        <v>93</v>
      </c>
      <c r="L959" s="10">
        <v>0.15044597222222222</v>
      </c>
      <c r="M959" s="11">
        <v>1.4652430555555556E-3</v>
      </c>
      <c r="N959" s="12">
        <v>43073</v>
      </c>
      <c r="O959" s="12">
        <v>46903</v>
      </c>
      <c r="P959" s="12">
        <v>36621</v>
      </c>
      <c r="Q959">
        <f t="shared" si="45"/>
        <v>43.073</v>
      </c>
      <c r="R959">
        <f t="shared" si="46"/>
        <v>46.902999999999999</v>
      </c>
      <c r="S959">
        <f t="shared" si="47"/>
        <v>36.621000000000002</v>
      </c>
      <c r="W959" s="25" t="str">
        <f>G959&amp;COUNTIF(G$2:G959,G959)</f>
        <v>David Droux16</v>
      </c>
    </row>
    <row r="960" spans="1:23" x14ac:dyDescent="0.25">
      <c r="A960">
        <v>9</v>
      </c>
      <c r="B960">
        <v>9</v>
      </c>
      <c r="C960" t="s">
        <v>56</v>
      </c>
      <c r="E960" t="s">
        <v>53</v>
      </c>
      <c r="F960">
        <v>3</v>
      </c>
      <c r="G960" t="s">
        <v>59</v>
      </c>
      <c r="K960">
        <v>94</v>
      </c>
      <c r="L960" s="10">
        <v>0.15193850694444444</v>
      </c>
      <c r="M960" s="11">
        <v>1.4925347222222221E-3</v>
      </c>
      <c r="N960" s="12">
        <v>43922</v>
      </c>
      <c r="O960" s="12">
        <v>47735</v>
      </c>
      <c r="P960" s="12">
        <v>37298</v>
      </c>
      <c r="Q960">
        <f t="shared" si="45"/>
        <v>43.921999999999997</v>
      </c>
      <c r="R960">
        <f t="shared" si="46"/>
        <v>47.734999999999999</v>
      </c>
      <c r="S960">
        <f t="shared" si="47"/>
        <v>37.298000000000002</v>
      </c>
      <c r="W960" s="25" t="str">
        <f>G960&amp;COUNTIF(G$2:G960,G960)</f>
        <v>David Droux17</v>
      </c>
    </row>
    <row r="961" spans="1:23" x14ac:dyDescent="0.25">
      <c r="A961">
        <v>9</v>
      </c>
      <c r="B961">
        <v>9</v>
      </c>
      <c r="C961" t="s">
        <v>56</v>
      </c>
      <c r="E961" t="s">
        <v>53</v>
      </c>
      <c r="F961">
        <v>3</v>
      </c>
      <c r="G961" t="s">
        <v>59</v>
      </c>
      <c r="K961">
        <v>95</v>
      </c>
      <c r="L961" s="10">
        <v>0.15342908564814814</v>
      </c>
      <c r="M961" s="11">
        <v>1.4905787037037038E-3</v>
      </c>
      <c r="N961" s="12">
        <v>44809</v>
      </c>
      <c r="O961" s="12">
        <v>47391</v>
      </c>
      <c r="P961" s="12">
        <v>36586</v>
      </c>
      <c r="Q961">
        <f t="shared" si="45"/>
        <v>44.808999999999997</v>
      </c>
      <c r="R961">
        <f t="shared" si="46"/>
        <v>47.390999999999998</v>
      </c>
      <c r="S961">
        <f t="shared" si="47"/>
        <v>36.585999999999999</v>
      </c>
      <c r="W961" s="25" t="str">
        <f>G961&amp;COUNTIF(G$2:G961,G961)</f>
        <v>David Droux18</v>
      </c>
    </row>
    <row r="962" spans="1:23" x14ac:dyDescent="0.25">
      <c r="A962">
        <v>9</v>
      </c>
      <c r="B962">
        <v>9</v>
      </c>
      <c r="C962" t="s">
        <v>56</v>
      </c>
      <c r="E962" t="s">
        <v>53</v>
      </c>
      <c r="F962">
        <v>3</v>
      </c>
      <c r="G962" t="s">
        <v>59</v>
      </c>
      <c r="K962">
        <v>96</v>
      </c>
      <c r="L962" s="10">
        <v>0.15488935185185185</v>
      </c>
      <c r="M962" s="11">
        <v>1.4602662037037039E-3</v>
      </c>
      <c r="N962" s="12">
        <v>43242</v>
      </c>
      <c r="O962" s="12">
        <v>46303</v>
      </c>
      <c r="P962" s="12">
        <v>36622</v>
      </c>
      <c r="Q962">
        <f t="shared" si="45"/>
        <v>43.241999999999997</v>
      </c>
      <c r="R962">
        <f t="shared" si="46"/>
        <v>46.302999999999997</v>
      </c>
      <c r="S962">
        <f t="shared" si="47"/>
        <v>36.622</v>
      </c>
      <c r="W962" s="25" t="str">
        <f>G962&amp;COUNTIF(G$2:G962,G962)</f>
        <v>David Droux19</v>
      </c>
    </row>
    <row r="963" spans="1:23" x14ac:dyDescent="0.25">
      <c r="A963">
        <v>9</v>
      </c>
      <c r="B963">
        <v>9</v>
      </c>
      <c r="C963" t="s">
        <v>56</v>
      </c>
      <c r="E963" t="s">
        <v>53</v>
      </c>
      <c r="F963">
        <v>3</v>
      </c>
      <c r="G963" t="s">
        <v>59</v>
      </c>
      <c r="K963">
        <v>97</v>
      </c>
      <c r="L963" s="10">
        <v>0.15635762731481481</v>
      </c>
      <c r="M963" s="11">
        <v>1.4682754629629631E-3</v>
      </c>
      <c r="N963" s="12">
        <v>43554</v>
      </c>
      <c r="O963" s="12">
        <v>46479</v>
      </c>
      <c r="P963" s="12">
        <v>36826</v>
      </c>
      <c r="Q963">
        <f t="shared" ref="Q963:Q1026" si="48">IF((N963/1000)&gt;10,(N963/1000))</f>
        <v>43.554000000000002</v>
      </c>
      <c r="R963">
        <f t="shared" si="46"/>
        <v>46.478999999999999</v>
      </c>
      <c r="S963">
        <f t="shared" si="47"/>
        <v>36.826000000000001</v>
      </c>
      <c r="W963" s="25" t="str">
        <f>G963&amp;COUNTIF(G$2:G963,G963)</f>
        <v>David Droux20</v>
      </c>
    </row>
    <row r="964" spans="1:23" x14ac:dyDescent="0.25">
      <c r="A964">
        <v>9</v>
      </c>
      <c r="B964">
        <v>9</v>
      </c>
      <c r="C964" t="s">
        <v>56</v>
      </c>
      <c r="E964" t="s">
        <v>53</v>
      </c>
      <c r="F964">
        <v>3</v>
      </c>
      <c r="G964" t="s">
        <v>59</v>
      </c>
      <c r="K964">
        <v>98</v>
      </c>
      <c r="L964" s="10">
        <v>0.1578328125</v>
      </c>
      <c r="M964" s="11">
        <v>1.4751851851851853E-3</v>
      </c>
      <c r="N964" s="12">
        <v>43643</v>
      </c>
      <c r="O964" s="12">
        <v>46967</v>
      </c>
      <c r="P964" s="12">
        <v>36846</v>
      </c>
      <c r="Q964">
        <f t="shared" si="48"/>
        <v>43.643000000000001</v>
      </c>
      <c r="R964">
        <f t="shared" si="46"/>
        <v>46.966999999999999</v>
      </c>
      <c r="S964">
        <f t="shared" si="47"/>
        <v>36.845999999999997</v>
      </c>
      <c r="W964" s="25" t="str">
        <f>G964&amp;COUNTIF(G$2:G964,G964)</f>
        <v>David Droux21</v>
      </c>
    </row>
    <row r="965" spans="1:23" x14ac:dyDescent="0.25">
      <c r="A965">
        <v>9</v>
      </c>
      <c r="B965">
        <v>9</v>
      </c>
      <c r="C965" t="s">
        <v>56</v>
      </c>
      <c r="E965" t="s">
        <v>53</v>
      </c>
      <c r="F965">
        <v>3</v>
      </c>
      <c r="G965" t="s">
        <v>59</v>
      </c>
      <c r="K965">
        <v>99</v>
      </c>
      <c r="L965" s="10">
        <v>0.15931049768518518</v>
      </c>
      <c r="M965" s="11">
        <v>1.4776851851851852E-3</v>
      </c>
      <c r="N965" s="12">
        <v>43879</v>
      </c>
      <c r="O965" s="12">
        <v>46998</v>
      </c>
      <c r="P965" s="12">
        <v>36795</v>
      </c>
      <c r="Q965">
        <f t="shared" si="48"/>
        <v>43.878999999999998</v>
      </c>
      <c r="R965">
        <f t="shared" si="46"/>
        <v>46.997999999999998</v>
      </c>
      <c r="S965">
        <f t="shared" si="47"/>
        <v>36.795000000000002</v>
      </c>
      <c r="W965" s="25" t="str">
        <f>G965&amp;COUNTIF(G$2:G965,G965)</f>
        <v>David Droux22</v>
      </c>
    </row>
    <row r="966" spans="1:23" x14ac:dyDescent="0.25">
      <c r="A966">
        <v>9</v>
      </c>
      <c r="B966">
        <v>9</v>
      </c>
      <c r="C966" t="s">
        <v>56</v>
      </c>
      <c r="E966" t="s">
        <v>53</v>
      </c>
      <c r="F966">
        <v>3</v>
      </c>
      <c r="G966" t="s">
        <v>59</v>
      </c>
      <c r="K966">
        <v>100</v>
      </c>
      <c r="L966" s="10">
        <v>0.16081269675925927</v>
      </c>
      <c r="M966" s="11">
        <v>1.5021990740740742E-3</v>
      </c>
      <c r="N966" s="12">
        <v>43792</v>
      </c>
      <c r="O966" s="12">
        <v>48750</v>
      </c>
      <c r="P966" s="12">
        <v>37248</v>
      </c>
      <c r="Q966">
        <f t="shared" si="48"/>
        <v>43.792000000000002</v>
      </c>
      <c r="R966">
        <f t="shared" si="46"/>
        <v>48.75</v>
      </c>
      <c r="S966">
        <f t="shared" si="47"/>
        <v>37.247999999999998</v>
      </c>
      <c r="W966" s="25" t="str">
        <f>G966&amp;COUNTIF(G$2:G966,G966)</f>
        <v>David Droux23</v>
      </c>
    </row>
    <row r="967" spans="1:23" x14ac:dyDescent="0.25">
      <c r="A967">
        <v>9</v>
      </c>
      <c r="B967">
        <v>9</v>
      </c>
      <c r="C967" t="s">
        <v>56</v>
      </c>
      <c r="E967" t="s">
        <v>53</v>
      </c>
      <c r="F967">
        <v>3</v>
      </c>
      <c r="G967" t="s">
        <v>59</v>
      </c>
      <c r="K967">
        <v>101</v>
      </c>
      <c r="L967" s="10">
        <v>0.16229334490740741</v>
      </c>
      <c r="M967" s="11">
        <v>1.4806481481481483E-3</v>
      </c>
      <c r="N967" s="12">
        <v>43864</v>
      </c>
      <c r="O967" s="12">
        <v>46679</v>
      </c>
      <c r="P967" s="12">
        <v>37385</v>
      </c>
      <c r="Q967">
        <f t="shared" si="48"/>
        <v>43.863999999999997</v>
      </c>
      <c r="R967">
        <f t="shared" si="46"/>
        <v>46.679000000000002</v>
      </c>
      <c r="S967">
        <f t="shared" si="47"/>
        <v>37.384999999999998</v>
      </c>
      <c r="W967" s="25" t="str">
        <f>G967&amp;COUNTIF(G$2:G967,G967)</f>
        <v>David Droux24</v>
      </c>
    </row>
    <row r="968" spans="1:23" x14ac:dyDescent="0.25">
      <c r="A968">
        <v>9</v>
      </c>
      <c r="B968">
        <v>9</v>
      </c>
      <c r="C968" t="s">
        <v>56</v>
      </c>
      <c r="E968" t="s">
        <v>53</v>
      </c>
      <c r="F968">
        <v>3</v>
      </c>
      <c r="G968" t="s">
        <v>59</v>
      </c>
      <c r="K968">
        <v>102</v>
      </c>
      <c r="L968" s="10">
        <v>0.1637715625</v>
      </c>
      <c r="M968" s="11">
        <v>1.4782175925925926E-3</v>
      </c>
      <c r="N968" s="12">
        <v>44338</v>
      </c>
      <c r="O968" s="12">
        <v>46531</v>
      </c>
      <c r="P968" s="12">
        <v>36849</v>
      </c>
      <c r="Q968">
        <f t="shared" si="48"/>
        <v>44.338000000000001</v>
      </c>
      <c r="R968">
        <f t="shared" si="46"/>
        <v>46.530999999999999</v>
      </c>
      <c r="S968">
        <f t="shared" si="47"/>
        <v>36.848999999999997</v>
      </c>
      <c r="W968" s="25" t="str">
        <f>G968&amp;COUNTIF(G$2:G968,G968)</f>
        <v>David Droux25</v>
      </c>
    </row>
    <row r="969" spans="1:23" x14ac:dyDescent="0.25">
      <c r="A969">
        <v>9</v>
      </c>
      <c r="B969">
        <v>9</v>
      </c>
      <c r="C969" t="s">
        <v>56</v>
      </c>
      <c r="E969" t="s">
        <v>53</v>
      </c>
      <c r="F969">
        <v>3</v>
      </c>
      <c r="G969" t="s">
        <v>59</v>
      </c>
      <c r="K969">
        <v>103</v>
      </c>
      <c r="L969" s="10">
        <v>0.16524898148148148</v>
      </c>
      <c r="M969" s="11">
        <v>1.4774189814814815E-3</v>
      </c>
      <c r="N969" s="12">
        <v>43981</v>
      </c>
      <c r="O969" s="12">
        <v>46917</v>
      </c>
      <c r="P969" s="12">
        <v>36751</v>
      </c>
      <c r="Q969">
        <f t="shared" si="48"/>
        <v>43.981000000000002</v>
      </c>
      <c r="R969">
        <f t="shared" si="46"/>
        <v>46.917000000000002</v>
      </c>
      <c r="S969">
        <f t="shared" si="47"/>
        <v>36.750999999999998</v>
      </c>
      <c r="W969" s="25" t="str">
        <f>G969&amp;COUNTIF(G$2:G969,G969)</f>
        <v>David Droux26</v>
      </c>
    </row>
    <row r="970" spans="1:23" x14ac:dyDescent="0.25">
      <c r="A970">
        <v>9</v>
      </c>
      <c r="B970">
        <v>9</v>
      </c>
      <c r="C970" t="s">
        <v>56</v>
      </c>
      <c r="E970" t="s">
        <v>53</v>
      </c>
      <c r="F970">
        <v>3</v>
      </c>
      <c r="G970" t="s">
        <v>59</v>
      </c>
      <c r="K970">
        <v>104</v>
      </c>
      <c r="L970" s="10">
        <v>0.16673145833333333</v>
      </c>
      <c r="M970" s="11">
        <v>1.482476851851852E-3</v>
      </c>
      <c r="N970" s="12">
        <v>43232</v>
      </c>
      <c r="O970" s="12">
        <v>46918</v>
      </c>
      <c r="P970" s="12">
        <v>37936</v>
      </c>
      <c r="Q970">
        <f t="shared" si="48"/>
        <v>43.231999999999999</v>
      </c>
      <c r="R970">
        <f t="shared" si="46"/>
        <v>46.917999999999999</v>
      </c>
      <c r="S970">
        <f t="shared" si="47"/>
        <v>37.936</v>
      </c>
      <c r="W970" s="25" t="str">
        <f>G970&amp;COUNTIF(G$2:G970,G970)</f>
        <v>David Droux27</v>
      </c>
    </row>
    <row r="971" spans="1:23" x14ac:dyDescent="0.25">
      <c r="A971">
        <v>9</v>
      </c>
      <c r="B971">
        <v>9</v>
      </c>
      <c r="C971" t="s">
        <v>56</v>
      </c>
      <c r="E971" t="s">
        <v>53</v>
      </c>
      <c r="F971">
        <v>3</v>
      </c>
      <c r="G971" t="s">
        <v>59</v>
      </c>
      <c r="K971">
        <v>105</v>
      </c>
      <c r="L971" s="10">
        <v>0.16821387731481482</v>
      </c>
      <c r="M971" s="11">
        <v>1.4824189814814815E-3</v>
      </c>
      <c r="N971" s="12">
        <v>43931</v>
      </c>
      <c r="O971" s="12">
        <v>46992</v>
      </c>
      <c r="P971" s="12">
        <v>37158</v>
      </c>
      <c r="Q971">
        <f t="shared" si="48"/>
        <v>43.930999999999997</v>
      </c>
      <c r="R971">
        <f t="shared" si="46"/>
        <v>46.991999999999997</v>
      </c>
      <c r="S971">
        <f t="shared" si="47"/>
        <v>37.158000000000001</v>
      </c>
      <c r="W971" s="25" t="str">
        <f>G971&amp;COUNTIF(G$2:G971,G971)</f>
        <v>David Droux28</v>
      </c>
    </row>
    <row r="972" spans="1:23" x14ac:dyDescent="0.25">
      <c r="A972">
        <v>10</v>
      </c>
      <c r="B972">
        <v>77</v>
      </c>
      <c r="C972" t="s">
        <v>60</v>
      </c>
      <c r="E972" t="s">
        <v>61</v>
      </c>
      <c r="F972">
        <v>2</v>
      </c>
      <c r="G972" t="s">
        <v>62</v>
      </c>
      <c r="K972">
        <v>1</v>
      </c>
      <c r="L972" s="10">
        <v>1.551724537037037E-3</v>
      </c>
      <c r="M972" s="11">
        <v>1.5040277777777777E-3</v>
      </c>
      <c r="N972" s="12">
        <v>45598</v>
      </c>
      <c r="O972" s="12">
        <v>47027</v>
      </c>
      <c r="P972" s="12">
        <v>37323</v>
      </c>
      <c r="Q972">
        <f t="shared" si="48"/>
        <v>45.597999999999999</v>
      </c>
      <c r="R972">
        <f t="shared" si="46"/>
        <v>47.027000000000001</v>
      </c>
      <c r="S972">
        <f t="shared" si="47"/>
        <v>37.323</v>
      </c>
      <c r="W972" s="25" t="str">
        <f>G972&amp;COUNTIF(G$2:G972,G972)</f>
        <v>Tomonobu Fujii1</v>
      </c>
    </row>
    <row r="973" spans="1:23" x14ac:dyDescent="0.25">
      <c r="A973">
        <v>10</v>
      </c>
      <c r="B973">
        <v>77</v>
      </c>
      <c r="C973" t="s">
        <v>60</v>
      </c>
      <c r="E973" t="s">
        <v>61</v>
      </c>
      <c r="F973">
        <v>2</v>
      </c>
      <c r="G973" t="s">
        <v>62</v>
      </c>
      <c r="K973">
        <v>2</v>
      </c>
      <c r="L973" s="10">
        <v>3.0249305555555554E-3</v>
      </c>
      <c r="M973" s="11">
        <v>1.4732060185185187E-3</v>
      </c>
      <c r="N973" s="12">
        <v>43527</v>
      </c>
      <c r="O973" s="12">
        <v>46548</v>
      </c>
      <c r="P973" s="12">
        <v>37210</v>
      </c>
      <c r="Q973">
        <f t="shared" si="48"/>
        <v>43.527000000000001</v>
      </c>
      <c r="R973">
        <f t="shared" si="46"/>
        <v>46.548000000000002</v>
      </c>
      <c r="S973">
        <f t="shared" si="47"/>
        <v>37.21</v>
      </c>
      <c r="W973" s="25" t="str">
        <f>G973&amp;COUNTIF(G$2:G973,G973)</f>
        <v>Tomonobu Fujii2</v>
      </c>
    </row>
    <row r="974" spans="1:23" x14ac:dyDescent="0.25">
      <c r="A974">
        <v>10</v>
      </c>
      <c r="B974">
        <v>77</v>
      </c>
      <c r="C974" t="s">
        <v>60</v>
      </c>
      <c r="E974" t="s">
        <v>61</v>
      </c>
      <c r="F974">
        <v>2</v>
      </c>
      <c r="G974" t="s">
        <v>62</v>
      </c>
      <c r="K974">
        <v>3</v>
      </c>
      <c r="L974" s="10">
        <v>4.4970949074074071E-3</v>
      </c>
      <c r="M974" s="11">
        <v>1.4721643518518519E-3</v>
      </c>
      <c r="N974" s="12">
        <v>43563</v>
      </c>
      <c r="O974" s="12">
        <v>46500</v>
      </c>
      <c r="P974" s="12">
        <v>37132</v>
      </c>
      <c r="Q974">
        <f t="shared" si="48"/>
        <v>43.563000000000002</v>
      </c>
      <c r="R974">
        <f t="shared" si="46"/>
        <v>46.5</v>
      </c>
      <c r="S974">
        <f t="shared" si="47"/>
        <v>37.131999999999998</v>
      </c>
      <c r="W974" s="25" t="str">
        <f>G974&amp;COUNTIF(G$2:G974,G974)</f>
        <v>Tomonobu Fujii3</v>
      </c>
    </row>
    <row r="975" spans="1:23" x14ac:dyDescent="0.25">
      <c r="A975">
        <v>10</v>
      </c>
      <c r="B975">
        <v>77</v>
      </c>
      <c r="C975" t="s">
        <v>60</v>
      </c>
      <c r="E975" t="s">
        <v>61</v>
      </c>
      <c r="F975">
        <v>2</v>
      </c>
      <c r="G975" t="s">
        <v>62</v>
      </c>
      <c r="K975">
        <v>4</v>
      </c>
      <c r="L975" s="10">
        <v>5.9729745370370379E-3</v>
      </c>
      <c r="M975" s="11">
        <v>1.4758796296296297E-3</v>
      </c>
      <c r="N975" s="12">
        <v>43511</v>
      </c>
      <c r="O975" s="12">
        <v>46789</v>
      </c>
      <c r="P975" s="12">
        <v>37216</v>
      </c>
      <c r="Q975">
        <f t="shared" si="48"/>
        <v>43.511000000000003</v>
      </c>
      <c r="R975">
        <f t="shared" si="46"/>
        <v>46.789000000000001</v>
      </c>
      <c r="S975">
        <f t="shared" si="47"/>
        <v>37.216000000000001</v>
      </c>
      <c r="W975" s="25" t="str">
        <f>G975&amp;COUNTIF(G$2:G975,G975)</f>
        <v>Tomonobu Fujii4</v>
      </c>
    </row>
    <row r="976" spans="1:23" x14ac:dyDescent="0.25">
      <c r="A976">
        <v>10</v>
      </c>
      <c r="B976">
        <v>77</v>
      </c>
      <c r="C976" t="s">
        <v>60</v>
      </c>
      <c r="E976" t="s">
        <v>61</v>
      </c>
      <c r="F976">
        <v>2</v>
      </c>
      <c r="G976" t="s">
        <v>62</v>
      </c>
      <c r="K976">
        <v>5</v>
      </c>
      <c r="L976" s="10">
        <v>7.448055555555555E-3</v>
      </c>
      <c r="M976" s="11">
        <v>1.4750810185185186E-3</v>
      </c>
      <c r="N976" s="12">
        <v>43392</v>
      </c>
      <c r="O976" s="12">
        <v>46807</v>
      </c>
      <c r="P976" s="12">
        <v>37248</v>
      </c>
      <c r="Q976">
        <f t="shared" si="48"/>
        <v>43.392000000000003</v>
      </c>
      <c r="R976">
        <f t="shared" si="46"/>
        <v>46.807000000000002</v>
      </c>
      <c r="S976">
        <f t="shared" si="47"/>
        <v>37.247999999999998</v>
      </c>
      <c r="W976" s="25" t="str">
        <f>G976&amp;COUNTIF(G$2:G976,G976)</f>
        <v>Tomonobu Fujii5</v>
      </c>
    </row>
    <row r="977" spans="1:23" x14ac:dyDescent="0.25">
      <c r="A977">
        <v>10</v>
      </c>
      <c r="B977">
        <v>77</v>
      </c>
      <c r="C977" t="s">
        <v>60</v>
      </c>
      <c r="E977" t="s">
        <v>61</v>
      </c>
      <c r="F977">
        <v>2</v>
      </c>
      <c r="G977" t="s">
        <v>62</v>
      </c>
      <c r="K977">
        <v>6</v>
      </c>
      <c r="L977" s="10">
        <v>8.9263078703703709E-3</v>
      </c>
      <c r="M977" s="11">
        <v>1.4782523148148151E-3</v>
      </c>
      <c r="N977" s="12">
        <v>43556</v>
      </c>
      <c r="O977" s="12">
        <v>46921</v>
      </c>
      <c r="P977" s="12">
        <v>37244</v>
      </c>
      <c r="Q977">
        <f t="shared" si="48"/>
        <v>43.555999999999997</v>
      </c>
      <c r="R977">
        <f t="shared" si="46"/>
        <v>46.920999999999999</v>
      </c>
      <c r="S977">
        <f t="shared" si="47"/>
        <v>37.244</v>
      </c>
      <c r="W977" s="25" t="str">
        <f>G977&amp;COUNTIF(G$2:G977,G977)</f>
        <v>Tomonobu Fujii6</v>
      </c>
    </row>
    <row r="978" spans="1:23" x14ac:dyDescent="0.25">
      <c r="A978">
        <v>10</v>
      </c>
      <c r="B978">
        <v>77</v>
      </c>
      <c r="C978" t="s">
        <v>60</v>
      </c>
      <c r="E978" t="s">
        <v>61</v>
      </c>
      <c r="F978">
        <v>2</v>
      </c>
      <c r="G978" t="s">
        <v>62</v>
      </c>
      <c r="K978">
        <v>7</v>
      </c>
      <c r="L978" s="10">
        <v>1.0404606481481482E-2</v>
      </c>
      <c r="M978" s="11">
        <v>1.478298611111111E-3</v>
      </c>
      <c r="N978" s="12">
        <v>43636</v>
      </c>
      <c r="O978" s="12">
        <v>46831</v>
      </c>
      <c r="P978" s="12">
        <v>37258</v>
      </c>
      <c r="Q978">
        <f t="shared" si="48"/>
        <v>43.636000000000003</v>
      </c>
      <c r="R978">
        <f t="shared" ref="R978:R1041" si="49">IF((O978/1000)&gt;10,(O978/1000))</f>
        <v>46.831000000000003</v>
      </c>
      <c r="S978">
        <f t="shared" ref="S978:S1041" si="50">IF((P978/1000)&gt;10,(P978/1000))</f>
        <v>37.258000000000003</v>
      </c>
      <c r="W978" s="25" t="str">
        <f>G978&amp;COUNTIF(G$2:G978,G978)</f>
        <v>Tomonobu Fujii7</v>
      </c>
    </row>
    <row r="979" spans="1:23" x14ac:dyDescent="0.25">
      <c r="A979">
        <v>10</v>
      </c>
      <c r="B979">
        <v>77</v>
      </c>
      <c r="C979" t="s">
        <v>60</v>
      </c>
      <c r="E979" t="s">
        <v>61</v>
      </c>
      <c r="F979">
        <v>2</v>
      </c>
      <c r="G979" t="s">
        <v>62</v>
      </c>
      <c r="K979">
        <v>8</v>
      </c>
      <c r="L979" s="10">
        <v>1.1886458333333334E-2</v>
      </c>
      <c r="M979" s="11">
        <v>1.4818518518518516E-3</v>
      </c>
      <c r="N979" s="12">
        <v>43636</v>
      </c>
      <c r="O979" s="12">
        <v>47135</v>
      </c>
      <c r="P979" s="12">
        <v>37261</v>
      </c>
      <c r="Q979">
        <f t="shared" si="48"/>
        <v>43.636000000000003</v>
      </c>
      <c r="R979">
        <f t="shared" si="49"/>
        <v>47.134999999999998</v>
      </c>
      <c r="S979">
        <f t="shared" si="50"/>
        <v>37.261000000000003</v>
      </c>
      <c r="W979" s="25" t="str">
        <f>G979&amp;COUNTIF(G$2:G979,G979)</f>
        <v>Tomonobu Fujii8</v>
      </c>
    </row>
    <row r="980" spans="1:23" x14ac:dyDescent="0.25">
      <c r="A980">
        <v>10</v>
      </c>
      <c r="B980">
        <v>77</v>
      </c>
      <c r="C980" t="s">
        <v>60</v>
      </c>
      <c r="E980" t="s">
        <v>61</v>
      </c>
      <c r="F980">
        <v>2</v>
      </c>
      <c r="G980" t="s">
        <v>62</v>
      </c>
      <c r="K980">
        <v>9</v>
      </c>
      <c r="L980" s="10">
        <v>1.336681712962963E-2</v>
      </c>
      <c r="M980" s="11">
        <v>1.4803587962962965E-3</v>
      </c>
      <c r="N980" s="12">
        <v>43687</v>
      </c>
      <c r="O980" s="12">
        <v>47029</v>
      </c>
      <c r="P980" s="12">
        <v>37187</v>
      </c>
      <c r="Q980">
        <f t="shared" si="48"/>
        <v>43.686999999999998</v>
      </c>
      <c r="R980">
        <f t="shared" si="49"/>
        <v>47.029000000000003</v>
      </c>
      <c r="S980">
        <f t="shared" si="50"/>
        <v>37.186999999999998</v>
      </c>
      <c r="W980" s="25" t="str">
        <f>G980&amp;COUNTIF(G$2:G980,G980)</f>
        <v>Tomonobu Fujii9</v>
      </c>
    </row>
    <row r="981" spans="1:23" x14ac:dyDescent="0.25">
      <c r="A981">
        <v>10</v>
      </c>
      <c r="B981">
        <v>77</v>
      </c>
      <c r="C981" t="s">
        <v>60</v>
      </c>
      <c r="E981" t="s">
        <v>61</v>
      </c>
      <c r="F981">
        <v>2</v>
      </c>
      <c r="G981" t="s">
        <v>62</v>
      </c>
      <c r="K981">
        <v>10</v>
      </c>
      <c r="L981" s="10">
        <v>1.4841828703703703E-2</v>
      </c>
      <c r="M981" s="11">
        <v>1.4750115740740741E-3</v>
      </c>
      <c r="N981" s="12">
        <v>43328</v>
      </c>
      <c r="O981" s="12">
        <v>46981</v>
      </c>
      <c r="P981" s="12">
        <v>37132</v>
      </c>
      <c r="Q981">
        <f t="shared" si="48"/>
        <v>43.328000000000003</v>
      </c>
      <c r="R981">
        <f t="shared" si="49"/>
        <v>46.981000000000002</v>
      </c>
      <c r="S981">
        <f t="shared" si="50"/>
        <v>37.131999999999998</v>
      </c>
      <c r="W981" s="25" t="str">
        <f>G981&amp;COUNTIF(G$2:G981,G981)</f>
        <v>Tomonobu Fujii10</v>
      </c>
    </row>
    <row r="982" spans="1:23" x14ac:dyDescent="0.25">
      <c r="A982">
        <v>10</v>
      </c>
      <c r="B982">
        <v>77</v>
      </c>
      <c r="C982" t="s">
        <v>60</v>
      </c>
      <c r="E982" t="s">
        <v>61</v>
      </c>
      <c r="F982">
        <v>2</v>
      </c>
      <c r="G982" t="s">
        <v>62</v>
      </c>
      <c r="K982">
        <v>11</v>
      </c>
      <c r="L982" s="10">
        <v>1.6334166666666667E-2</v>
      </c>
      <c r="M982" s="11">
        <v>1.4923379629629629E-3</v>
      </c>
      <c r="N982" s="12">
        <v>44042</v>
      </c>
      <c r="O982" s="12">
        <v>47718</v>
      </c>
      <c r="P982" s="12">
        <v>37178</v>
      </c>
      <c r="Q982">
        <f t="shared" si="48"/>
        <v>44.042000000000002</v>
      </c>
      <c r="R982">
        <f t="shared" si="49"/>
        <v>47.718000000000004</v>
      </c>
      <c r="S982">
        <f t="shared" si="50"/>
        <v>37.177999999999997</v>
      </c>
      <c r="W982" s="25" t="str">
        <f>G982&amp;COUNTIF(G$2:G982,G982)</f>
        <v>Tomonobu Fujii11</v>
      </c>
    </row>
    <row r="983" spans="1:23" x14ac:dyDescent="0.25">
      <c r="A983">
        <v>10</v>
      </c>
      <c r="B983">
        <v>77</v>
      </c>
      <c r="C983" t="s">
        <v>60</v>
      </c>
      <c r="E983" t="s">
        <v>61</v>
      </c>
      <c r="F983">
        <v>2</v>
      </c>
      <c r="G983" t="s">
        <v>62</v>
      </c>
      <c r="K983">
        <v>12</v>
      </c>
      <c r="L983" s="10">
        <v>1.781821759259259E-2</v>
      </c>
      <c r="M983" s="11">
        <v>1.4840509259259258E-3</v>
      </c>
      <c r="N983" s="12">
        <v>44012</v>
      </c>
      <c r="O983" s="12">
        <v>46997</v>
      </c>
      <c r="P983" s="12">
        <v>37213</v>
      </c>
      <c r="Q983">
        <f t="shared" si="48"/>
        <v>44.012</v>
      </c>
      <c r="R983">
        <f t="shared" si="49"/>
        <v>46.997</v>
      </c>
      <c r="S983">
        <f t="shared" si="50"/>
        <v>37.213000000000001</v>
      </c>
      <c r="W983" s="25" t="str">
        <f>G983&amp;COUNTIF(G$2:G983,G983)</f>
        <v>Tomonobu Fujii12</v>
      </c>
    </row>
    <row r="984" spans="1:23" x14ac:dyDescent="0.25">
      <c r="A984">
        <v>10</v>
      </c>
      <c r="B984">
        <v>77</v>
      </c>
      <c r="C984" t="s">
        <v>60</v>
      </c>
      <c r="E984" t="s">
        <v>61</v>
      </c>
      <c r="F984">
        <v>2</v>
      </c>
      <c r="G984" t="s">
        <v>62</v>
      </c>
      <c r="K984">
        <v>13</v>
      </c>
      <c r="L984" s="10">
        <v>1.9315127314814814E-2</v>
      </c>
      <c r="M984" s="11">
        <v>1.4969097222222222E-3</v>
      </c>
      <c r="N984" s="12">
        <v>44514</v>
      </c>
      <c r="O984" s="12">
        <v>47151</v>
      </c>
      <c r="P984" s="12">
        <v>37668</v>
      </c>
      <c r="Q984">
        <f t="shared" si="48"/>
        <v>44.514000000000003</v>
      </c>
      <c r="R984">
        <f t="shared" si="49"/>
        <v>47.151000000000003</v>
      </c>
      <c r="S984">
        <f t="shared" si="50"/>
        <v>37.667999999999999</v>
      </c>
      <c r="W984" s="25" t="str">
        <f>G984&amp;COUNTIF(G$2:G984,G984)</f>
        <v>Tomonobu Fujii13</v>
      </c>
    </row>
    <row r="985" spans="1:23" x14ac:dyDescent="0.25">
      <c r="A985">
        <v>10</v>
      </c>
      <c r="B985">
        <v>77</v>
      </c>
      <c r="C985" t="s">
        <v>60</v>
      </c>
      <c r="E985" t="s">
        <v>61</v>
      </c>
      <c r="F985">
        <v>2</v>
      </c>
      <c r="G985" t="s">
        <v>62</v>
      </c>
      <c r="K985">
        <v>14</v>
      </c>
      <c r="L985" s="10">
        <v>2.0804826388888888E-2</v>
      </c>
      <c r="M985" s="11">
        <v>1.4896990740740741E-3</v>
      </c>
      <c r="N985" s="12">
        <v>44133</v>
      </c>
      <c r="O985" s="12">
        <v>47182</v>
      </c>
      <c r="P985" s="12">
        <v>37395</v>
      </c>
      <c r="Q985">
        <f t="shared" si="48"/>
        <v>44.133000000000003</v>
      </c>
      <c r="R985">
        <f t="shared" si="49"/>
        <v>47.182000000000002</v>
      </c>
      <c r="S985">
        <f t="shared" si="50"/>
        <v>37.395000000000003</v>
      </c>
      <c r="W985" s="25" t="str">
        <f>G985&amp;COUNTIF(G$2:G985,G985)</f>
        <v>Tomonobu Fujii14</v>
      </c>
    </row>
    <row r="986" spans="1:23" x14ac:dyDescent="0.25">
      <c r="A986">
        <v>10</v>
      </c>
      <c r="B986">
        <v>77</v>
      </c>
      <c r="C986" t="s">
        <v>60</v>
      </c>
      <c r="E986" t="s">
        <v>61</v>
      </c>
      <c r="F986">
        <v>2</v>
      </c>
      <c r="G986" t="s">
        <v>62</v>
      </c>
      <c r="K986">
        <v>15</v>
      </c>
      <c r="L986" s="10">
        <v>2.2289861111111111E-2</v>
      </c>
      <c r="M986" s="11">
        <v>1.4850347222222224E-3</v>
      </c>
      <c r="N986" s="12">
        <v>43898</v>
      </c>
      <c r="O986" s="12">
        <v>47050</v>
      </c>
      <c r="P986" s="12">
        <v>37359</v>
      </c>
      <c r="Q986">
        <f t="shared" si="48"/>
        <v>43.898000000000003</v>
      </c>
      <c r="R986">
        <f t="shared" si="49"/>
        <v>47.05</v>
      </c>
      <c r="S986">
        <f t="shared" si="50"/>
        <v>37.359000000000002</v>
      </c>
      <c r="W986" s="25" t="str">
        <f>G986&amp;COUNTIF(G$2:G986,G986)</f>
        <v>Tomonobu Fujii15</v>
      </c>
    </row>
    <row r="987" spans="1:23" x14ac:dyDescent="0.25">
      <c r="A987">
        <v>10</v>
      </c>
      <c r="B987">
        <v>77</v>
      </c>
      <c r="C987" t="s">
        <v>60</v>
      </c>
      <c r="E987" t="s">
        <v>61</v>
      </c>
      <c r="F987">
        <v>2</v>
      </c>
      <c r="G987" t="s">
        <v>62</v>
      </c>
      <c r="K987">
        <v>16</v>
      </c>
      <c r="L987" s="10">
        <v>2.3775844907407407E-2</v>
      </c>
      <c r="M987" s="11">
        <v>1.4859837962962962E-3</v>
      </c>
      <c r="N987" s="12">
        <v>43769</v>
      </c>
      <c r="O987" s="12">
        <v>47259</v>
      </c>
      <c r="P987" s="12">
        <v>37361</v>
      </c>
      <c r="Q987">
        <f t="shared" si="48"/>
        <v>43.768999999999998</v>
      </c>
      <c r="R987">
        <f t="shared" si="49"/>
        <v>47.259</v>
      </c>
      <c r="S987">
        <f t="shared" si="50"/>
        <v>37.360999999999997</v>
      </c>
      <c r="W987" s="25" t="str">
        <f>G987&amp;COUNTIF(G$2:G987,G987)</f>
        <v>Tomonobu Fujii16</v>
      </c>
    </row>
    <row r="988" spans="1:23" x14ac:dyDescent="0.25">
      <c r="A988">
        <v>10</v>
      </c>
      <c r="B988">
        <v>77</v>
      </c>
      <c r="C988" t="s">
        <v>60</v>
      </c>
      <c r="E988" t="s">
        <v>61</v>
      </c>
      <c r="F988">
        <v>2</v>
      </c>
      <c r="G988" t="s">
        <v>62</v>
      </c>
      <c r="K988">
        <v>17</v>
      </c>
      <c r="L988" s="10">
        <v>2.5266585648148144E-2</v>
      </c>
      <c r="M988" s="11">
        <v>1.4907407407407406E-3</v>
      </c>
      <c r="N988" s="12">
        <v>44037</v>
      </c>
      <c r="O988" s="12">
        <v>47371</v>
      </c>
      <c r="P988" s="12">
        <v>37392</v>
      </c>
      <c r="Q988">
        <f t="shared" si="48"/>
        <v>44.036999999999999</v>
      </c>
      <c r="R988">
        <f t="shared" si="49"/>
        <v>47.371000000000002</v>
      </c>
      <c r="S988">
        <f t="shared" si="50"/>
        <v>37.392000000000003</v>
      </c>
      <c r="W988" s="25" t="str">
        <f>G988&amp;COUNTIF(G$2:G988,G988)</f>
        <v>Tomonobu Fujii17</v>
      </c>
    </row>
    <row r="989" spans="1:23" x14ac:dyDescent="0.25">
      <c r="A989">
        <v>10</v>
      </c>
      <c r="B989">
        <v>77</v>
      </c>
      <c r="C989" t="s">
        <v>60</v>
      </c>
      <c r="E989" t="s">
        <v>61</v>
      </c>
      <c r="F989">
        <v>2</v>
      </c>
      <c r="G989" t="s">
        <v>62</v>
      </c>
      <c r="K989">
        <v>18</v>
      </c>
      <c r="L989" s="10">
        <v>2.6757673611111112E-2</v>
      </c>
      <c r="M989" s="11">
        <v>1.4910879629629629E-3</v>
      </c>
      <c r="N989" s="12">
        <v>43852</v>
      </c>
      <c r="O989" s="12">
        <v>47430</v>
      </c>
      <c r="P989" s="12">
        <v>37548</v>
      </c>
      <c r="Q989">
        <f t="shared" si="48"/>
        <v>43.851999999999997</v>
      </c>
      <c r="R989">
        <f t="shared" si="49"/>
        <v>47.43</v>
      </c>
      <c r="S989">
        <f t="shared" si="50"/>
        <v>37.548000000000002</v>
      </c>
      <c r="W989" s="25" t="str">
        <f>G989&amp;COUNTIF(G$2:G989,G989)</f>
        <v>Tomonobu Fujii18</v>
      </c>
    </row>
    <row r="990" spans="1:23" x14ac:dyDescent="0.25">
      <c r="A990">
        <v>10</v>
      </c>
      <c r="B990">
        <v>77</v>
      </c>
      <c r="C990" t="s">
        <v>60</v>
      </c>
      <c r="E990" t="s">
        <v>61</v>
      </c>
      <c r="F990">
        <v>2</v>
      </c>
      <c r="G990" t="s">
        <v>62</v>
      </c>
      <c r="K990">
        <v>19</v>
      </c>
      <c r="L990" s="10">
        <v>2.8272453703703706E-2</v>
      </c>
      <c r="M990" s="11">
        <v>1.5147800925925927E-3</v>
      </c>
      <c r="N990" s="12">
        <v>43825</v>
      </c>
      <c r="O990" s="12">
        <v>49269</v>
      </c>
      <c r="P990" s="12">
        <v>37783</v>
      </c>
      <c r="Q990">
        <f t="shared" si="48"/>
        <v>43.825000000000003</v>
      </c>
      <c r="R990">
        <f t="shared" si="49"/>
        <v>49.268999999999998</v>
      </c>
      <c r="S990">
        <f t="shared" si="50"/>
        <v>37.783000000000001</v>
      </c>
      <c r="W990" s="25" t="str">
        <f>G990&amp;COUNTIF(G$2:G990,G990)</f>
        <v>Tomonobu Fujii19</v>
      </c>
    </row>
    <row r="991" spans="1:23" x14ac:dyDescent="0.25">
      <c r="A991">
        <v>10</v>
      </c>
      <c r="B991">
        <v>77</v>
      </c>
      <c r="C991" t="s">
        <v>60</v>
      </c>
      <c r="E991" t="s">
        <v>61</v>
      </c>
      <c r="F991">
        <v>2</v>
      </c>
      <c r="G991" t="s">
        <v>62</v>
      </c>
      <c r="K991">
        <v>20</v>
      </c>
      <c r="L991" s="10">
        <v>2.9766018518518522E-2</v>
      </c>
      <c r="M991" s="11">
        <v>1.4935648148148148E-3</v>
      </c>
      <c r="N991" s="12">
        <v>44188</v>
      </c>
      <c r="O991" s="12">
        <v>47271</v>
      </c>
      <c r="P991" s="12">
        <v>37585</v>
      </c>
      <c r="Q991">
        <f t="shared" si="48"/>
        <v>44.188000000000002</v>
      </c>
      <c r="R991">
        <f t="shared" si="49"/>
        <v>47.271000000000001</v>
      </c>
      <c r="S991">
        <f t="shared" si="50"/>
        <v>37.585000000000001</v>
      </c>
      <c r="W991" s="25" t="str">
        <f>G991&amp;COUNTIF(G$2:G991,G991)</f>
        <v>Tomonobu Fujii20</v>
      </c>
    </row>
    <row r="992" spans="1:23" x14ac:dyDescent="0.25">
      <c r="A992">
        <v>10</v>
      </c>
      <c r="B992">
        <v>77</v>
      </c>
      <c r="C992" t="s">
        <v>60</v>
      </c>
      <c r="E992" t="s">
        <v>61</v>
      </c>
      <c r="F992">
        <v>2</v>
      </c>
      <c r="G992" t="s">
        <v>62</v>
      </c>
      <c r="K992">
        <v>21</v>
      </c>
      <c r="L992" s="10">
        <v>3.1266319444444447E-2</v>
      </c>
      <c r="M992" s="11">
        <v>1.5003009259259258E-3</v>
      </c>
      <c r="N992" s="12">
        <v>43971</v>
      </c>
      <c r="O992" s="12">
        <v>47690</v>
      </c>
      <c r="P992" s="12">
        <v>37965</v>
      </c>
      <c r="Q992">
        <f t="shared" si="48"/>
        <v>43.970999999999997</v>
      </c>
      <c r="R992">
        <f t="shared" si="49"/>
        <v>47.69</v>
      </c>
      <c r="S992">
        <f t="shared" si="50"/>
        <v>37.965000000000003</v>
      </c>
      <c r="W992" s="25" t="str">
        <f>G992&amp;COUNTIF(G$2:G992,G992)</f>
        <v>Tomonobu Fujii21</v>
      </c>
    </row>
    <row r="993" spans="1:23" x14ac:dyDescent="0.25">
      <c r="A993">
        <v>10</v>
      </c>
      <c r="B993">
        <v>77</v>
      </c>
      <c r="C993" t="s">
        <v>60</v>
      </c>
      <c r="E993" t="s">
        <v>61</v>
      </c>
      <c r="F993">
        <v>2</v>
      </c>
      <c r="G993" t="s">
        <v>62</v>
      </c>
      <c r="K993">
        <v>22</v>
      </c>
      <c r="L993" s="10">
        <v>3.2761354166666666E-2</v>
      </c>
      <c r="M993" s="11">
        <v>1.4950347222222223E-3</v>
      </c>
      <c r="N993" s="12">
        <v>44022</v>
      </c>
      <c r="O993" s="12">
        <v>47407</v>
      </c>
      <c r="P993" s="12">
        <v>37742</v>
      </c>
      <c r="Q993">
        <f t="shared" si="48"/>
        <v>44.021999999999998</v>
      </c>
      <c r="R993">
        <f t="shared" si="49"/>
        <v>47.406999999999996</v>
      </c>
      <c r="S993">
        <f t="shared" si="50"/>
        <v>37.741999999999997</v>
      </c>
      <c r="W993" s="25" t="str">
        <f>G993&amp;COUNTIF(G$2:G993,G993)</f>
        <v>Tomonobu Fujii22</v>
      </c>
    </row>
    <row r="994" spans="1:23" x14ac:dyDescent="0.25">
      <c r="A994">
        <v>10</v>
      </c>
      <c r="B994">
        <v>77</v>
      </c>
      <c r="C994" t="s">
        <v>60</v>
      </c>
      <c r="E994" t="s">
        <v>61</v>
      </c>
      <c r="F994">
        <v>2</v>
      </c>
      <c r="G994" t="s">
        <v>62</v>
      </c>
      <c r="K994">
        <v>23</v>
      </c>
      <c r="L994" s="10">
        <v>3.4255486111111115E-2</v>
      </c>
      <c r="M994" s="11">
        <v>1.4941319444444444E-3</v>
      </c>
      <c r="N994" s="12">
        <v>44074</v>
      </c>
      <c r="O994" s="12">
        <v>47600</v>
      </c>
      <c r="P994" s="12">
        <v>37419</v>
      </c>
      <c r="Q994">
        <f t="shared" si="48"/>
        <v>44.073999999999998</v>
      </c>
      <c r="R994">
        <f t="shared" si="49"/>
        <v>47.6</v>
      </c>
      <c r="S994">
        <f t="shared" si="50"/>
        <v>37.418999999999997</v>
      </c>
      <c r="W994" s="25" t="str">
        <f>G994&amp;COUNTIF(G$2:G994,G994)</f>
        <v>Tomonobu Fujii23</v>
      </c>
    </row>
    <row r="995" spans="1:23" x14ac:dyDescent="0.25">
      <c r="A995">
        <v>10</v>
      </c>
      <c r="B995">
        <v>77</v>
      </c>
      <c r="C995" t="s">
        <v>60</v>
      </c>
      <c r="E995" t="s">
        <v>61</v>
      </c>
      <c r="F995">
        <v>2</v>
      </c>
      <c r="G995" t="s">
        <v>62</v>
      </c>
      <c r="K995">
        <v>24</v>
      </c>
      <c r="L995" s="10">
        <v>3.5749710648148143E-2</v>
      </c>
      <c r="M995" s="11">
        <v>1.494224537037037E-3</v>
      </c>
      <c r="N995" s="12">
        <v>43967</v>
      </c>
      <c r="O995" s="12">
        <v>47537</v>
      </c>
      <c r="P995" s="12">
        <v>37597</v>
      </c>
      <c r="Q995">
        <f t="shared" si="48"/>
        <v>43.966999999999999</v>
      </c>
      <c r="R995">
        <f t="shared" si="49"/>
        <v>47.536999999999999</v>
      </c>
      <c r="S995">
        <f t="shared" si="50"/>
        <v>37.597000000000001</v>
      </c>
      <c r="W995" s="25" t="str">
        <f>G995&amp;COUNTIF(G$2:G995,G995)</f>
        <v>Tomonobu Fujii24</v>
      </c>
    </row>
    <row r="996" spans="1:23" x14ac:dyDescent="0.25">
      <c r="A996">
        <v>10</v>
      </c>
      <c r="B996">
        <v>77</v>
      </c>
      <c r="C996" t="s">
        <v>60</v>
      </c>
      <c r="E996" t="s">
        <v>61</v>
      </c>
      <c r="F996">
        <v>2</v>
      </c>
      <c r="G996" t="s">
        <v>62</v>
      </c>
      <c r="K996">
        <v>25</v>
      </c>
      <c r="L996" s="10">
        <v>3.7254328703703703E-2</v>
      </c>
      <c r="M996" s="11">
        <v>1.5046180555555557E-3</v>
      </c>
      <c r="N996" s="12">
        <v>44116</v>
      </c>
      <c r="O996" s="12">
        <v>48284</v>
      </c>
      <c r="P996" s="12">
        <v>37599</v>
      </c>
      <c r="Q996">
        <f t="shared" si="48"/>
        <v>44.116</v>
      </c>
      <c r="R996">
        <f t="shared" si="49"/>
        <v>48.283999999999999</v>
      </c>
      <c r="S996">
        <f t="shared" si="50"/>
        <v>37.598999999999997</v>
      </c>
      <c r="W996" s="25" t="str">
        <f>G996&amp;COUNTIF(G$2:G996,G996)</f>
        <v>Tomonobu Fujii25</v>
      </c>
    </row>
    <row r="997" spans="1:23" x14ac:dyDescent="0.25">
      <c r="A997">
        <v>10</v>
      </c>
      <c r="B997">
        <v>77</v>
      </c>
      <c r="C997" t="s">
        <v>60</v>
      </c>
      <c r="E997" t="s">
        <v>61</v>
      </c>
      <c r="F997">
        <v>2</v>
      </c>
      <c r="G997" t="s">
        <v>62</v>
      </c>
      <c r="K997">
        <v>26</v>
      </c>
      <c r="L997" s="10">
        <v>3.8752997685185184E-2</v>
      </c>
      <c r="M997" s="11">
        <v>1.4986689814814817E-3</v>
      </c>
      <c r="N997" s="12">
        <v>44036</v>
      </c>
      <c r="O997" s="12">
        <v>47681</v>
      </c>
      <c r="P997" s="12">
        <v>37768</v>
      </c>
      <c r="Q997">
        <f t="shared" si="48"/>
        <v>44.036000000000001</v>
      </c>
      <c r="R997">
        <f t="shared" si="49"/>
        <v>47.680999999999997</v>
      </c>
      <c r="S997">
        <f t="shared" si="50"/>
        <v>37.768000000000001</v>
      </c>
      <c r="W997" s="25" t="str">
        <f>G997&amp;COUNTIF(G$2:G997,G997)</f>
        <v>Tomonobu Fujii26</v>
      </c>
    </row>
    <row r="998" spans="1:23" x14ac:dyDescent="0.25">
      <c r="A998">
        <v>10</v>
      </c>
      <c r="B998">
        <v>77</v>
      </c>
      <c r="C998" t="s">
        <v>60</v>
      </c>
      <c r="E998" t="s">
        <v>61</v>
      </c>
      <c r="F998">
        <v>2</v>
      </c>
      <c r="G998" t="s">
        <v>62</v>
      </c>
      <c r="K998">
        <v>27</v>
      </c>
      <c r="L998" s="10">
        <v>4.0249571759259258E-2</v>
      </c>
      <c r="M998" s="11">
        <v>1.496574074074074E-3</v>
      </c>
      <c r="N998" s="12">
        <v>44137</v>
      </c>
      <c r="O998" s="12">
        <v>47722</v>
      </c>
      <c r="P998" s="12">
        <v>37445</v>
      </c>
      <c r="Q998">
        <f t="shared" si="48"/>
        <v>44.137</v>
      </c>
      <c r="R998">
        <f t="shared" si="49"/>
        <v>47.722000000000001</v>
      </c>
      <c r="S998">
        <f t="shared" si="50"/>
        <v>37.445</v>
      </c>
      <c r="W998" s="25" t="str">
        <f>G998&amp;COUNTIF(G$2:G998,G998)</f>
        <v>Tomonobu Fujii27</v>
      </c>
    </row>
    <row r="999" spans="1:23" x14ac:dyDescent="0.25">
      <c r="A999">
        <v>10</v>
      </c>
      <c r="B999">
        <v>77</v>
      </c>
      <c r="C999" t="s">
        <v>60</v>
      </c>
      <c r="E999" t="s">
        <v>61</v>
      </c>
      <c r="F999">
        <v>2</v>
      </c>
      <c r="G999" t="s">
        <v>62</v>
      </c>
      <c r="K999">
        <v>28</v>
      </c>
      <c r="L999" s="10">
        <v>4.1745092592592591E-2</v>
      </c>
      <c r="M999" s="11">
        <v>1.4955208333333333E-3</v>
      </c>
      <c r="N999" s="12">
        <v>44108</v>
      </c>
      <c r="O999" s="12">
        <v>47605</v>
      </c>
      <c r="P999" s="12">
        <v>37500</v>
      </c>
      <c r="Q999">
        <f t="shared" si="48"/>
        <v>44.107999999999997</v>
      </c>
      <c r="R999">
        <f t="shared" si="49"/>
        <v>47.604999999999997</v>
      </c>
      <c r="S999">
        <f t="shared" si="50"/>
        <v>37.5</v>
      </c>
      <c r="W999" s="25" t="str">
        <f>G999&amp;COUNTIF(G$2:G999,G999)</f>
        <v>Tomonobu Fujii28</v>
      </c>
    </row>
    <row r="1000" spans="1:23" x14ac:dyDescent="0.25">
      <c r="A1000">
        <v>10</v>
      </c>
      <c r="B1000">
        <v>77</v>
      </c>
      <c r="C1000" t="s">
        <v>60</v>
      </c>
      <c r="E1000" t="s">
        <v>61</v>
      </c>
      <c r="F1000">
        <v>2</v>
      </c>
      <c r="G1000" t="s">
        <v>62</v>
      </c>
      <c r="K1000">
        <v>29</v>
      </c>
      <c r="L1000" s="10">
        <v>4.3240578703703708E-2</v>
      </c>
      <c r="M1000" s="11">
        <v>1.4954861111111113E-3</v>
      </c>
      <c r="N1000" s="12">
        <v>44082</v>
      </c>
      <c r="O1000" s="12">
        <v>47668</v>
      </c>
      <c r="P1000" s="12">
        <v>37460</v>
      </c>
      <c r="Q1000">
        <f t="shared" si="48"/>
        <v>44.082000000000001</v>
      </c>
      <c r="R1000">
        <f t="shared" si="49"/>
        <v>47.667999999999999</v>
      </c>
      <c r="S1000">
        <f t="shared" si="50"/>
        <v>37.46</v>
      </c>
      <c r="W1000" s="25" t="str">
        <f>G1000&amp;COUNTIF(G$2:G1000,G1000)</f>
        <v>Tomonobu Fujii29</v>
      </c>
    </row>
    <row r="1001" spans="1:23" x14ac:dyDescent="0.25">
      <c r="A1001">
        <v>10</v>
      </c>
      <c r="B1001">
        <v>77</v>
      </c>
      <c r="C1001" t="s">
        <v>60</v>
      </c>
      <c r="E1001" t="s">
        <v>61</v>
      </c>
      <c r="F1001">
        <v>2</v>
      </c>
      <c r="G1001" t="s">
        <v>62</v>
      </c>
      <c r="K1001">
        <v>30</v>
      </c>
      <c r="L1001" s="10">
        <v>4.4737407407407413E-2</v>
      </c>
      <c r="M1001" s="11">
        <v>1.4968287037037036E-3</v>
      </c>
      <c r="N1001" s="12">
        <v>44078</v>
      </c>
      <c r="O1001" s="12">
        <v>47808</v>
      </c>
      <c r="P1001" s="12">
        <v>37440</v>
      </c>
      <c r="Q1001">
        <f t="shared" si="48"/>
        <v>44.078000000000003</v>
      </c>
      <c r="R1001">
        <f t="shared" si="49"/>
        <v>47.808</v>
      </c>
      <c r="S1001">
        <f t="shared" si="50"/>
        <v>37.44</v>
      </c>
      <c r="W1001" s="25" t="str">
        <f>G1001&amp;COUNTIF(G$2:G1001,G1001)</f>
        <v>Tomonobu Fujii30</v>
      </c>
    </row>
    <row r="1002" spans="1:23" x14ac:dyDescent="0.25">
      <c r="A1002">
        <v>10</v>
      </c>
      <c r="B1002">
        <v>77</v>
      </c>
      <c r="C1002" t="s">
        <v>60</v>
      </c>
      <c r="E1002" t="s">
        <v>61</v>
      </c>
      <c r="F1002">
        <v>2</v>
      </c>
      <c r="G1002" t="s">
        <v>62</v>
      </c>
      <c r="K1002">
        <v>31</v>
      </c>
      <c r="L1002" s="10">
        <v>4.6244212962962966E-2</v>
      </c>
      <c r="M1002" s="11">
        <v>1.5068055555555555E-3</v>
      </c>
      <c r="N1002" s="12">
        <v>44505</v>
      </c>
      <c r="O1002" s="12">
        <v>48192</v>
      </c>
      <c r="P1002" s="12">
        <v>37491</v>
      </c>
      <c r="Q1002">
        <f t="shared" si="48"/>
        <v>44.505000000000003</v>
      </c>
      <c r="R1002">
        <f t="shared" si="49"/>
        <v>48.192</v>
      </c>
      <c r="S1002">
        <f t="shared" si="50"/>
        <v>37.491</v>
      </c>
      <c r="W1002" s="25" t="str">
        <f>G1002&amp;COUNTIF(G$2:G1002,G1002)</f>
        <v>Tomonobu Fujii31</v>
      </c>
    </row>
    <row r="1003" spans="1:23" x14ac:dyDescent="0.25">
      <c r="A1003">
        <v>10</v>
      </c>
      <c r="B1003">
        <v>77</v>
      </c>
      <c r="C1003" t="s">
        <v>60</v>
      </c>
      <c r="E1003" t="s">
        <v>61</v>
      </c>
      <c r="F1003">
        <v>2</v>
      </c>
      <c r="G1003" t="s">
        <v>62</v>
      </c>
      <c r="H1003" s="14">
        <v>0.45506925925925928</v>
      </c>
      <c r="I1003">
        <v>1</v>
      </c>
      <c r="K1003">
        <v>32</v>
      </c>
      <c r="L1003" s="10">
        <v>4.7838692129629629E-2</v>
      </c>
      <c r="M1003" s="11">
        <v>1.5944791666666668E-3</v>
      </c>
      <c r="N1003" s="12">
        <v>44902</v>
      </c>
      <c r="O1003" s="12">
        <v>48264</v>
      </c>
      <c r="Q1003">
        <f t="shared" si="48"/>
        <v>44.902000000000001</v>
      </c>
      <c r="R1003">
        <f t="shared" si="49"/>
        <v>48.264000000000003</v>
      </c>
      <c r="S1003" t="b">
        <f t="shared" si="50"/>
        <v>0</v>
      </c>
      <c r="W1003" s="25" t="str">
        <f>G1003&amp;COUNTIF(G$2:G1003,G1003)</f>
        <v>Tomonobu Fujii32</v>
      </c>
    </row>
    <row r="1004" spans="1:23" x14ac:dyDescent="0.25">
      <c r="A1004">
        <v>10</v>
      </c>
      <c r="B1004">
        <v>77</v>
      </c>
      <c r="C1004" t="s">
        <v>60</v>
      </c>
      <c r="E1004" t="s">
        <v>61</v>
      </c>
      <c r="F1004">
        <v>1</v>
      </c>
      <c r="G1004" t="s">
        <v>63</v>
      </c>
      <c r="J1004" s="14">
        <v>0.45657004629629627</v>
      </c>
      <c r="K1004">
        <v>33</v>
      </c>
      <c r="L1004" s="10">
        <v>5.0824976851851854E-2</v>
      </c>
      <c r="M1004" s="11">
        <v>2.9862847222222222E-3</v>
      </c>
      <c r="O1004" s="12">
        <v>48512</v>
      </c>
      <c r="P1004" s="12">
        <v>37800</v>
      </c>
      <c r="Q1004" t="b">
        <f t="shared" si="48"/>
        <v>0</v>
      </c>
      <c r="R1004">
        <f t="shared" si="49"/>
        <v>48.512</v>
      </c>
      <c r="S1004">
        <f t="shared" si="50"/>
        <v>37.799999999999997</v>
      </c>
      <c r="W1004" s="25" t="str">
        <f>G1004&amp;COUNTIF(G$2:G1004,G1004)</f>
        <v>Satoshi Hoshino1</v>
      </c>
    </row>
    <row r="1005" spans="1:23" x14ac:dyDescent="0.25">
      <c r="A1005">
        <v>10</v>
      </c>
      <c r="B1005">
        <v>77</v>
      </c>
      <c r="C1005" t="s">
        <v>60</v>
      </c>
      <c r="E1005" t="s">
        <v>61</v>
      </c>
      <c r="F1005">
        <v>1</v>
      </c>
      <c r="G1005" t="s">
        <v>63</v>
      </c>
      <c r="K1005">
        <v>34</v>
      </c>
      <c r="L1005" s="10">
        <v>5.2321631944444447E-2</v>
      </c>
      <c r="M1005" s="11">
        <v>1.4966550925925926E-3</v>
      </c>
      <c r="N1005" s="12">
        <v>44136</v>
      </c>
      <c r="O1005" s="12">
        <v>47257</v>
      </c>
      <c r="P1005" s="12">
        <v>37918</v>
      </c>
      <c r="Q1005">
        <f t="shared" si="48"/>
        <v>44.136000000000003</v>
      </c>
      <c r="R1005">
        <f t="shared" si="49"/>
        <v>47.256999999999998</v>
      </c>
      <c r="S1005">
        <f t="shared" si="50"/>
        <v>37.917999999999999</v>
      </c>
      <c r="W1005" s="25" t="str">
        <f>G1005&amp;COUNTIF(G$2:G1005,G1005)</f>
        <v>Satoshi Hoshino2</v>
      </c>
    </row>
    <row r="1006" spans="1:23" x14ac:dyDescent="0.25">
      <c r="A1006">
        <v>10</v>
      </c>
      <c r="B1006">
        <v>77</v>
      </c>
      <c r="C1006" t="s">
        <v>60</v>
      </c>
      <c r="E1006" t="s">
        <v>61</v>
      </c>
      <c r="F1006">
        <v>1</v>
      </c>
      <c r="G1006" t="s">
        <v>63</v>
      </c>
      <c r="K1006">
        <v>35</v>
      </c>
      <c r="L1006" s="10">
        <v>5.3817858796296296E-2</v>
      </c>
      <c r="M1006" s="11">
        <v>1.4962268518518519E-3</v>
      </c>
      <c r="N1006" s="12">
        <v>44102</v>
      </c>
      <c r="O1006" s="12">
        <v>47428</v>
      </c>
      <c r="P1006" s="12">
        <v>37744</v>
      </c>
      <c r="Q1006">
        <f t="shared" si="48"/>
        <v>44.101999999999997</v>
      </c>
      <c r="R1006">
        <f t="shared" si="49"/>
        <v>47.427999999999997</v>
      </c>
      <c r="S1006">
        <f t="shared" si="50"/>
        <v>37.744</v>
      </c>
      <c r="W1006" s="25" t="str">
        <f>G1006&amp;COUNTIF(G$2:G1006,G1006)</f>
        <v>Satoshi Hoshino3</v>
      </c>
    </row>
    <row r="1007" spans="1:23" x14ac:dyDescent="0.25">
      <c r="A1007">
        <v>10</v>
      </c>
      <c r="B1007">
        <v>77</v>
      </c>
      <c r="C1007" t="s">
        <v>60</v>
      </c>
      <c r="E1007" t="s">
        <v>61</v>
      </c>
      <c r="F1007">
        <v>1</v>
      </c>
      <c r="G1007" t="s">
        <v>63</v>
      </c>
      <c r="K1007">
        <v>36</v>
      </c>
      <c r="L1007" s="10">
        <v>5.5330081018518516E-2</v>
      </c>
      <c r="M1007" s="11">
        <v>1.5122222222222221E-3</v>
      </c>
      <c r="N1007" s="12">
        <v>45571</v>
      </c>
      <c r="O1007" s="12">
        <v>47531</v>
      </c>
      <c r="P1007" s="12">
        <v>37554</v>
      </c>
      <c r="Q1007">
        <f t="shared" si="48"/>
        <v>45.570999999999998</v>
      </c>
      <c r="R1007">
        <f t="shared" si="49"/>
        <v>47.530999999999999</v>
      </c>
      <c r="S1007">
        <f t="shared" si="50"/>
        <v>37.554000000000002</v>
      </c>
      <c r="W1007" s="25" t="str">
        <f>G1007&amp;COUNTIF(G$2:G1007,G1007)</f>
        <v>Satoshi Hoshino4</v>
      </c>
    </row>
    <row r="1008" spans="1:23" x14ac:dyDescent="0.25">
      <c r="A1008">
        <v>10</v>
      </c>
      <c r="B1008">
        <v>77</v>
      </c>
      <c r="C1008" t="s">
        <v>60</v>
      </c>
      <c r="E1008" t="s">
        <v>61</v>
      </c>
      <c r="F1008">
        <v>1</v>
      </c>
      <c r="G1008" t="s">
        <v>63</v>
      </c>
      <c r="K1008">
        <v>37</v>
      </c>
      <c r="L1008" s="10">
        <v>5.686268518518519E-2</v>
      </c>
      <c r="M1008" s="11">
        <v>1.5326041666666667E-3</v>
      </c>
      <c r="N1008" s="12">
        <v>44055</v>
      </c>
      <c r="O1008" s="12">
        <v>48184</v>
      </c>
      <c r="P1008" s="12">
        <v>40178</v>
      </c>
      <c r="Q1008">
        <f t="shared" si="48"/>
        <v>44.055</v>
      </c>
      <c r="R1008">
        <f t="shared" si="49"/>
        <v>48.183999999999997</v>
      </c>
      <c r="S1008">
        <f t="shared" si="50"/>
        <v>40.177999999999997</v>
      </c>
      <c r="W1008" s="25" t="str">
        <f>G1008&amp;COUNTIF(G$2:G1008,G1008)</f>
        <v>Satoshi Hoshino5</v>
      </c>
    </row>
    <row r="1009" spans="1:23" x14ac:dyDescent="0.25">
      <c r="A1009">
        <v>10</v>
      </c>
      <c r="B1009">
        <v>77</v>
      </c>
      <c r="C1009" t="s">
        <v>60</v>
      </c>
      <c r="E1009" t="s">
        <v>61</v>
      </c>
      <c r="F1009">
        <v>1</v>
      </c>
      <c r="G1009" t="s">
        <v>63</v>
      </c>
      <c r="K1009">
        <v>38</v>
      </c>
      <c r="L1009" s="10">
        <v>5.8377858796296291E-2</v>
      </c>
      <c r="M1009" s="11">
        <v>1.515173611111111E-3</v>
      </c>
      <c r="N1009" s="12">
        <v>44843</v>
      </c>
      <c r="O1009" s="12">
        <v>48310</v>
      </c>
      <c r="P1009" s="12">
        <v>37758</v>
      </c>
      <c r="Q1009">
        <f t="shared" si="48"/>
        <v>44.843000000000004</v>
      </c>
      <c r="R1009">
        <f t="shared" si="49"/>
        <v>48.31</v>
      </c>
      <c r="S1009">
        <f t="shared" si="50"/>
        <v>37.758000000000003</v>
      </c>
      <c r="W1009" s="25" t="str">
        <f>G1009&amp;COUNTIF(G$2:G1009,G1009)</f>
        <v>Satoshi Hoshino6</v>
      </c>
    </row>
    <row r="1010" spans="1:23" x14ac:dyDescent="0.25">
      <c r="A1010">
        <v>10</v>
      </c>
      <c r="B1010">
        <v>77</v>
      </c>
      <c r="C1010" t="s">
        <v>60</v>
      </c>
      <c r="E1010" t="s">
        <v>61</v>
      </c>
      <c r="F1010">
        <v>1</v>
      </c>
      <c r="G1010" t="s">
        <v>63</v>
      </c>
      <c r="K1010">
        <v>39</v>
      </c>
      <c r="L1010" s="10">
        <v>5.990770833333333E-2</v>
      </c>
      <c r="M1010" s="11">
        <v>1.529849537037037E-3</v>
      </c>
      <c r="N1010" s="12">
        <v>44569</v>
      </c>
      <c r="O1010" s="12">
        <v>49193</v>
      </c>
      <c r="P1010" s="12">
        <v>38417</v>
      </c>
      <c r="Q1010">
        <f t="shared" si="48"/>
        <v>44.569000000000003</v>
      </c>
      <c r="R1010">
        <f t="shared" si="49"/>
        <v>49.192999999999998</v>
      </c>
      <c r="S1010">
        <f t="shared" si="50"/>
        <v>38.417000000000002</v>
      </c>
      <c r="W1010" s="25" t="str">
        <f>G1010&amp;COUNTIF(G$2:G1010,G1010)</f>
        <v>Satoshi Hoshino7</v>
      </c>
    </row>
    <row r="1011" spans="1:23" x14ac:dyDescent="0.25">
      <c r="A1011">
        <v>10</v>
      </c>
      <c r="B1011">
        <v>77</v>
      </c>
      <c r="C1011" t="s">
        <v>60</v>
      </c>
      <c r="E1011" t="s">
        <v>61</v>
      </c>
      <c r="F1011">
        <v>1</v>
      </c>
      <c r="G1011" t="s">
        <v>63</v>
      </c>
      <c r="K1011">
        <v>40</v>
      </c>
      <c r="L1011" s="10">
        <v>6.1419340277777783E-2</v>
      </c>
      <c r="M1011" s="11">
        <v>1.5116319444444446E-3</v>
      </c>
      <c r="N1011" s="12">
        <v>44485</v>
      </c>
      <c r="O1011" s="12">
        <v>48351</v>
      </c>
      <c r="P1011" s="12">
        <v>37769</v>
      </c>
      <c r="Q1011">
        <f t="shared" si="48"/>
        <v>44.484999999999999</v>
      </c>
      <c r="R1011">
        <f t="shared" si="49"/>
        <v>48.350999999999999</v>
      </c>
      <c r="S1011">
        <f t="shared" si="50"/>
        <v>37.768999999999998</v>
      </c>
      <c r="W1011" s="25" t="str">
        <f>G1011&amp;COUNTIF(G$2:G1011,G1011)</f>
        <v>Satoshi Hoshino8</v>
      </c>
    </row>
    <row r="1012" spans="1:23" x14ac:dyDescent="0.25">
      <c r="A1012">
        <v>10</v>
      </c>
      <c r="B1012">
        <v>77</v>
      </c>
      <c r="C1012" t="s">
        <v>60</v>
      </c>
      <c r="E1012" t="s">
        <v>61</v>
      </c>
      <c r="F1012">
        <v>1</v>
      </c>
      <c r="G1012" t="s">
        <v>63</v>
      </c>
      <c r="K1012">
        <v>41</v>
      </c>
      <c r="L1012" s="10">
        <v>6.2943217592592596E-2</v>
      </c>
      <c r="M1012" s="11">
        <v>1.5238773148148147E-3</v>
      </c>
      <c r="N1012" s="12">
        <v>44586</v>
      </c>
      <c r="O1012" s="12">
        <v>49136</v>
      </c>
      <c r="P1012" s="12">
        <v>37941</v>
      </c>
      <c r="Q1012">
        <f t="shared" si="48"/>
        <v>44.585999999999999</v>
      </c>
      <c r="R1012">
        <f t="shared" si="49"/>
        <v>49.136000000000003</v>
      </c>
      <c r="S1012">
        <f t="shared" si="50"/>
        <v>37.941000000000003</v>
      </c>
      <c r="W1012" s="25" t="str">
        <f>G1012&amp;COUNTIF(G$2:G1012,G1012)</f>
        <v>Satoshi Hoshino9</v>
      </c>
    </row>
    <row r="1013" spans="1:23" x14ac:dyDescent="0.25">
      <c r="A1013">
        <v>10</v>
      </c>
      <c r="B1013">
        <v>77</v>
      </c>
      <c r="C1013" t="s">
        <v>60</v>
      </c>
      <c r="E1013" t="s">
        <v>61</v>
      </c>
      <c r="F1013">
        <v>1</v>
      </c>
      <c r="G1013" t="s">
        <v>63</v>
      </c>
      <c r="K1013">
        <v>42</v>
      </c>
      <c r="L1013" s="10">
        <v>6.4456747685185181E-2</v>
      </c>
      <c r="M1013" s="11">
        <v>1.5135300925925926E-3</v>
      </c>
      <c r="N1013" s="12">
        <v>44565</v>
      </c>
      <c r="O1013" s="12">
        <v>48311</v>
      </c>
      <c r="P1013" s="12">
        <v>37893</v>
      </c>
      <c r="Q1013">
        <f t="shared" si="48"/>
        <v>44.564999999999998</v>
      </c>
      <c r="R1013">
        <f t="shared" si="49"/>
        <v>48.311</v>
      </c>
      <c r="S1013">
        <f t="shared" si="50"/>
        <v>37.893000000000001</v>
      </c>
      <c r="W1013" s="25" t="str">
        <f>G1013&amp;COUNTIF(G$2:G1013,G1013)</f>
        <v>Satoshi Hoshino10</v>
      </c>
    </row>
    <row r="1014" spans="1:23" x14ac:dyDescent="0.25">
      <c r="A1014">
        <v>10</v>
      </c>
      <c r="B1014">
        <v>77</v>
      </c>
      <c r="C1014" t="s">
        <v>60</v>
      </c>
      <c r="E1014" t="s">
        <v>61</v>
      </c>
      <c r="F1014">
        <v>1</v>
      </c>
      <c r="G1014" t="s">
        <v>63</v>
      </c>
      <c r="K1014">
        <v>43</v>
      </c>
      <c r="L1014" s="10">
        <v>6.597118055555555E-2</v>
      </c>
      <c r="M1014" s="11">
        <v>1.5144328703703702E-3</v>
      </c>
      <c r="N1014" s="12">
        <v>44499</v>
      </c>
      <c r="O1014" s="12">
        <v>48018</v>
      </c>
      <c r="P1014" s="12">
        <v>38330</v>
      </c>
      <c r="Q1014">
        <f t="shared" si="48"/>
        <v>44.499000000000002</v>
      </c>
      <c r="R1014">
        <f t="shared" si="49"/>
        <v>48.018000000000001</v>
      </c>
      <c r="S1014">
        <f t="shared" si="50"/>
        <v>38.33</v>
      </c>
      <c r="W1014" s="25" t="str">
        <f>G1014&amp;COUNTIF(G$2:G1014,G1014)</f>
        <v>Satoshi Hoshino11</v>
      </c>
    </row>
    <row r="1015" spans="1:23" x14ac:dyDescent="0.25">
      <c r="A1015">
        <v>10</v>
      </c>
      <c r="B1015">
        <v>77</v>
      </c>
      <c r="C1015" t="s">
        <v>60</v>
      </c>
      <c r="E1015" t="s">
        <v>61</v>
      </c>
      <c r="F1015">
        <v>1</v>
      </c>
      <c r="G1015" t="s">
        <v>63</v>
      </c>
      <c r="K1015">
        <v>44</v>
      </c>
      <c r="L1015" s="10">
        <v>6.7481168981481474E-2</v>
      </c>
      <c r="M1015" s="11">
        <v>1.5099884259259259E-3</v>
      </c>
      <c r="N1015" s="12">
        <v>44502</v>
      </c>
      <c r="O1015" s="12">
        <v>48100</v>
      </c>
      <c r="P1015" s="12">
        <v>37861</v>
      </c>
      <c r="Q1015">
        <f t="shared" si="48"/>
        <v>44.502000000000002</v>
      </c>
      <c r="R1015">
        <f t="shared" si="49"/>
        <v>48.1</v>
      </c>
      <c r="S1015">
        <f t="shared" si="50"/>
        <v>37.860999999999997</v>
      </c>
      <c r="W1015" s="25" t="str">
        <f>G1015&amp;COUNTIF(G$2:G1015,G1015)</f>
        <v>Satoshi Hoshino12</v>
      </c>
    </row>
    <row r="1016" spans="1:23" x14ac:dyDescent="0.25">
      <c r="A1016">
        <v>10</v>
      </c>
      <c r="B1016">
        <v>77</v>
      </c>
      <c r="C1016" t="s">
        <v>60</v>
      </c>
      <c r="E1016" t="s">
        <v>61</v>
      </c>
      <c r="F1016">
        <v>1</v>
      </c>
      <c r="G1016" t="s">
        <v>63</v>
      </c>
      <c r="K1016">
        <v>45</v>
      </c>
      <c r="L1016" s="10">
        <v>6.8993206018518521E-2</v>
      </c>
      <c r="M1016" s="11">
        <v>1.5120370370370372E-3</v>
      </c>
      <c r="N1016" s="12">
        <v>44522</v>
      </c>
      <c r="O1016" s="12">
        <v>48040</v>
      </c>
      <c r="P1016" s="12">
        <v>38078</v>
      </c>
      <c r="Q1016">
        <f t="shared" si="48"/>
        <v>44.521999999999998</v>
      </c>
      <c r="R1016">
        <f t="shared" si="49"/>
        <v>48.04</v>
      </c>
      <c r="S1016">
        <f t="shared" si="50"/>
        <v>38.078000000000003</v>
      </c>
      <c r="W1016" s="25" t="str">
        <f>G1016&amp;COUNTIF(G$2:G1016,G1016)</f>
        <v>Satoshi Hoshino13</v>
      </c>
    </row>
    <row r="1017" spans="1:23" x14ac:dyDescent="0.25">
      <c r="A1017">
        <v>10</v>
      </c>
      <c r="B1017">
        <v>77</v>
      </c>
      <c r="C1017" t="s">
        <v>60</v>
      </c>
      <c r="E1017" t="s">
        <v>61</v>
      </c>
      <c r="F1017">
        <v>1</v>
      </c>
      <c r="G1017" t="s">
        <v>63</v>
      </c>
      <c r="K1017">
        <v>46</v>
      </c>
      <c r="L1017" s="10">
        <v>7.050469907407407E-2</v>
      </c>
      <c r="M1017" s="11">
        <v>1.5114930555555556E-3</v>
      </c>
      <c r="N1017" s="12">
        <v>44647</v>
      </c>
      <c r="O1017" s="12">
        <v>48226</v>
      </c>
      <c r="P1017" s="12">
        <v>37720</v>
      </c>
      <c r="Q1017">
        <f t="shared" si="48"/>
        <v>44.646999999999998</v>
      </c>
      <c r="R1017">
        <f t="shared" si="49"/>
        <v>48.225999999999999</v>
      </c>
      <c r="S1017">
        <f t="shared" si="50"/>
        <v>37.72</v>
      </c>
      <c r="W1017" s="25" t="str">
        <f>G1017&amp;COUNTIF(G$2:G1017,G1017)</f>
        <v>Satoshi Hoshino14</v>
      </c>
    </row>
    <row r="1018" spans="1:23" x14ac:dyDescent="0.25">
      <c r="A1018">
        <v>10</v>
      </c>
      <c r="B1018">
        <v>77</v>
      </c>
      <c r="C1018" t="s">
        <v>60</v>
      </c>
      <c r="E1018" t="s">
        <v>61</v>
      </c>
      <c r="F1018">
        <v>1</v>
      </c>
      <c r="G1018" t="s">
        <v>63</v>
      </c>
      <c r="K1018">
        <v>47</v>
      </c>
      <c r="L1018" s="10">
        <v>7.2668298611111112E-2</v>
      </c>
      <c r="M1018" s="11">
        <v>2.1635995370370372E-3</v>
      </c>
      <c r="N1018" s="12">
        <v>44426</v>
      </c>
      <c r="O1018" s="12">
        <v>58068</v>
      </c>
      <c r="P1018" s="14">
        <v>9.7732638888888891E-4</v>
      </c>
      <c r="Q1018">
        <f t="shared" si="48"/>
        <v>44.426000000000002</v>
      </c>
      <c r="R1018">
        <f t="shared" si="49"/>
        <v>58.067999999999998</v>
      </c>
      <c r="S1018" t="b">
        <f t="shared" si="50"/>
        <v>0</v>
      </c>
      <c r="W1018" s="25" t="str">
        <f>G1018&amp;COUNTIF(G$2:G1018,G1018)</f>
        <v>Satoshi Hoshino15</v>
      </c>
    </row>
    <row r="1019" spans="1:23" x14ac:dyDescent="0.25">
      <c r="A1019">
        <v>10</v>
      </c>
      <c r="B1019">
        <v>77</v>
      </c>
      <c r="C1019" t="s">
        <v>60</v>
      </c>
      <c r="E1019" t="s">
        <v>61</v>
      </c>
      <c r="F1019">
        <v>1</v>
      </c>
      <c r="G1019" t="s">
        <v>63</v>
      </c>
      <c r="K1019">
        <v>48</v>
      </c>
      <c r="L1019" s="10">
        <v>7.5542789351851852E-2</v>
      </c>
      <c r="M1019" s="11">
        <v>2.8744907407407413E-3</v>
      </c>
      <c r="N1019" s="14">
        <v>9.284606481481482E-4</v>
      </c>
      <c r="O1019" s="14">
        <v>9.6478009259259249E-4</v>
      </c>
      <c r="P1019" s="14">
        <v>9.8125000000000013E-4</v>
      </c>
      <c r="Q1019" t="b">
        <f t="shared" si="48"/>
        <v>0</v>
      </c>
      <c r="R1019" t="b">
        <f t="shared" si="49"/>
        <v>0</v>
      </c>
      <c r="S1019" t="b">
        <f t="shared" si="50"/>
        <v>0</v>
      </c>
      <c r="W1019" s="25" t="str">
        <f>G1019&amp;COUNTIF(G$2:G1019,G1019)</f>
        <v>Satoshi Hoshino16</v>
      </c>
    </row>
    <row r="1020" spans="1:23" x14ac:dyDescent="0.25">
      <c r="A1020">
        <v>10</v>
      </c>
      <c r="B1020">
        <v>77</v>
      </c>
      <c r="C1020" t="s">
        <v>60</v>
      </c>
      <c r="E1020" t="s">
        <v>61</v>
      </c>
      <c r="F1020">
        <v>1</v>
      </c>
      <c r="G1020" t="s">
        <v>63</v>
      </c>
      <c r="K1020">
        <v>49</v>
      </c>
      <c r="L1020" s="10">
        <v>7.7568900462962956E-2</v>
      </c>
      <c r="M1020" s="11">
        <v>2.0261111111111113E-3</v>
      </c>
      <c r="N1020" s="14">
        <v>7.1594907407407404E-4</v>
      </c>
      <c r="O1020" s="14">
        <v>8.464351851851852E-4</v>
      </c>
      <c r="P1020" s="12">
        <v>40066</v>
      </c>
      <c r="Q1020" t="b">
        <f t="shared" si="48"/>
        <v>0</v>
      </c>
      <c r="R1020" t="b">
        <f t="shared" si="49"/>
        <v>0</v>
      </c>
      <c r="S1020">
        <f t="shared" si="50"/>
        <v>40.066000000000003</v>
      </c>
      <c r="W1020" s="25" t="str">
        <f>G1020&amp;COUNTIF(G$2:G1020,G1020)</f>
        <v>Satoshi Hoshino17</v>
      </c>
    </row>
    <row r="1021" spans="1:23" x14ac:dyDescent="0.25">
      <c r="A1021">
        <v>10</v>
      </c>
      <c r="B1021">
        <v>77</v>
      </c>
      <c r="C1021" t="s">
        <v>60</v>
      </c>
      <c r="E1021" t="s">
        <v>61</v>
      </c>
      <c r="F1021">
        <v>1</v>
      </c>
      <c r="G1021" t="s">
        <v>63</v>
      </c>
      <c r="K1021">
        <v>50</v>
      </c>
      <c r="L1021" s="10">
        <v>7.9133912037037027E-2</v>
      </c>
      <c r="M1021" s="11">
        <v>1.5650115740740744E-3</v>
      </c>
      <c r="N1021" s="12">
        <v>46530</v>
      </c>
      <c r="O1021" s="12">
        <v>50118</v>
      </c>
      <c r="P1021" s="12">
        <v>38569</v>
      </c>
      <c r="Q1021">
        <f t="shared" si="48"/>
        <v>46.53</v>
      </c>
      <c r="R1021">
        <f t="shared" si="49"/>
        <v>50.118000000000002</v>
      </c>
      <c r="S1021">
        <f t="shared" si="50"/>
        <v>38.569000000000003</v>
      </c>
      <c r="W1021" s="25" t="str">
        <f>G1021&amp;COUNTIF(G$2:G1021,G1021)</f>
        <v>Satoshi Hoshino18</v>
      </c>
    </row>
    <row r="1022" spans="1:23" x14ac:dyDescent="0.25">
      <c r="A1022">
        <v>10</v>
      </c>
      <c r="B1022">
        <v>77</v>
      </c>
      <c r="C1022" t="s">
        <v>60</v>
      </c>
      <c r="E1022" t="s">
        <v>61</v>
      </c>
      <c r="F1022">
        <v>1</v>
      </c>
      <c r="G1022" t="s">
        <v>63</v>
      </c>
      <c r="K1022">
        <v>51</v>
      </c>
      <c r="L1022" s="10">
        <v>8.081716435185185E-2</v>
      </c>
      <c r="M1022" s="11">
        <v>1.6832523148148147E-3</v>
      </c>
      <c r="N1022" s="12">
        <v>44797</v>
      </c>
      <c r="O1022" s="12">
        <v>49926</v>
      </c>
      <c r="P1022" s="12">
        <v>50710</v>
      </c>
      <c r="Q1022">
        <f t="shared" si="48"/>
        <v>44.796999999999997</v>
      </c>
      <c r="R1022">
        <f t="shared" si="49"/>
        <v>49.926000000000002</v>
      </c>
      <c r="S1022">
        <f t="shared" si="50"/>
        <v>50.71</v>
      </c>
      <c r="W1022" s="25" t="str">
        <f>G1022&amp;COUNTIF(G$2:G1022,G1022)</f>
        <v>Satoshi Hoshino19</v>
      </c>
    </row>
    <row r="1023" spans="1:23" x14ac:dyDescent="0.25">
      <c r="A1023">
        <v>10</v>
      </c>
      <c r="B1023">
        <v>77</v>
      </c>
      <c r="C1023" t="s">
        <v>60</v>
      </c>
      <c r="E1023" t="s">
        <v>61</v>
      </c>
      <c r="F1023">
        <v>1</v>
      </c>
      <c r="G1023" t="s">
        <v>63</v>
      </c>
      <c r="K1023">
        <v>52</v>
      </c>
      <c r="L1023" s="10">
        <v>8.3156736111111115E-2</v>
      </c>
      <c r="M1023" s="11">
        <v>2.3395717592592596E-3</v>
      </c>
      <c r="N1023" s="14">
        <v>8.5420138888888904E-4</v>
      </c>
      <c r="O1023" s="14">
        <v>7.2387731481481489E-4</v>
      </c>
      <c r="P1023" s="14">
        <v>7.6149305555555551E-4</v>
      </c>
      <c r="Q1023" t="b">
        <f t="shared" si="48"/>
        <v>0</v>
      </c>
      <c r="R1023" t="b">
        <f t="shared" si="49"/>
        <v>0</v>
      </c>
      <c r="S1023" t="b">
        <f t="shared" si="50"/>
        <v>0</v>
      </c>
      <c r="W1023" s="25" t="str">
        <f>G1023&amp;COUNTIF(G$2:G1023,G1023)</f>
        <v>Satoshi Hoshino20</v>
      </c>
    </row>
    <row r="1024" spans="1:23" x14ac:dyDescent="0.25">
      <c r="A1024">
        <v>10</v>
      </c>
      <c r="B1024">
        <v>77</v>
      </c>
      <c r="C1024" t="s">
        <v>60</v>
      </c>
      <c r="E1024" t="s">
        <v>61</v>
      </c>
      <c r="F1024">
        <v>1</v>
      </c>
      <c r="G1024" t="s">
        <v>63</v>
      </c>
      <c r="K1024">
        <v>53</v>
      </c>
      <c r="L1024" s="10">
        <v>8.5614282407407413E-2</v>
      </c>
      <c r="M1024" s="11">
        <v>2.4575462962962966E-3</v>
      </c>
      <c r="N1024" s="14">
        <v>1.1077662037037037E-3</v>
      </c>
      <c r="O1024" s="14">
        <v>6.9527777777777784E-4</v>
      </c>
      <c r="P1024" s="12">
        <v>56549</v>
      </c>
      <c r="Q1024" t="b">
        <f t="shared" si="48"/>
        <v>0</v>
      </c>
      <c r="R1024" t="b">
        <f t="shared" si="49"/>
        <v>0</v>
      </c>
      <c r="S1024">
        <f t="shared" si="50"/>
        <v>56.548999999999999</v>
      </c>
      <c r="W1024" s="25" t="str">
        <f>G1024&amp;COUNTIF(G$2:G1024,G1024)</f>
        <v>Satoshi Hoshino21</v>
      </c>
    </row>
    <row r="1025" spans="1:23" x14ac:dyDescent="0.25">
      <c r="A1025">
        <v>10</v>
      </c>
      <c r="B1025">
        <v>77</v>
      </c>
      <c r="C1025" t="s">
        <v>60</v>
      </c>
      <c r="E1025" t="s">
        <v>61</v>
      </c>
      <c r="F1025">
        <v>1</v>
      </c>
      <c r="G1025" t="s">
        <v>63</v>
      </c>
      <c r="K1025">
        <v>54</v>
      </c>
      <c r="L1025" s="10">
        <v>8.7484513888888893E-2</v>
      </c>
      <c r="M1025" s="11">
        <v>1.8702314814814814E-3</v>
      </c>
      <c r="N1025" s="12">
        <v>54972</v>
      </c>
      <c r="O1025" s="12">
        <v>56921</v>
      </c>
      <c r="P1025" s="12">
        <v>49695</v>
      </c>
      <c r="Q1025">
        <f t="shared" si="48"/>
        <v>54.972000000000001</v>
      </c>
      <c r="R1025">
        <f t="shared" si="49"/>
        <v>56.920999999999999</v>
      </c>
      <c r="S1025">
        <f t="shared" si="50"/>
        <v>49.695</v>
      </c>
      <c r="W1025" s="25" t="str">
        <f>G1025&amp;COUNTIF(G$2:G1025,G1025)</f>
        <v>Satoshi Hoshino22</v>
      </c>
    </row>
    <row r="1026" spans="1:23" x14ac:dyDescent="0.25">
      <c r="A1026">
        <v>10</v>
      </c>
      <c r="B1026">
        <v>77</v>
      </c>
      <c r="C1026" t="s">
        <v>60</v>
      </c>
      <c r="E1026" t="s">
        <v>61</v>
      </c>
      <c r="F1026">
        <v>1</v>
      </c>
      <c r="G1026" t="s">
        <v>63</v>
      </c>
      <c r="K1026">
        <v>55</v>
      </c>
      <c r="L1026" s="10">
        <v>8.9424675925925914E-2</v>
      </c>
      <c r="M1026" s="11">
        <v>1.9401620370370371E-3</v>
      </c>
      <c r="N1026" s="12">
        <v>51587</v>
      </c>
      <c r="O1026" s="12">
        <v>55802</v>
      </c>
      <c r="P1026" s="14">
        <v>6.9723379629629616E-4</v>
      </c>
      <c r="Q1026">
        <f t="shared" si="48"/>
        <v>51.587000000000003</v>
      </c>
      <c r="R1026">
        <f t="shared" si="49"/>
        <v>55.802</v>
      </c>
      <c r="S1026" t="b">
        <f t="shared" si="50"/>
        <v>0</v>
      </c>
      <c r="W1026" s="25" t="str">
        <f>G1026&amp;COUNTIF(G$2:G1026,G1026)</f>
        <v>Satoshi Hoshino23</v>
      </c>
    </row>
    <row r="1027" spans="1:23" x14ac:dyDescent="0.25">
      <c r="A1027">
        <v>10</v>
      </c>
      <c r="B1027">
        <v>77</v>
      </c>
      <c r="C1027" t="s">
        <v>60</v>
      </c>
      <c r="E1027" t="s">
        <v>61</v>
      </c>
      <c r="F1027">
        <v>1</v>
      </c>
      <c r="G1027" t="s">
        <v>63</v>
      </c>
      <c r="H1027" s="14">
        <v>0.49896151620370371</v>
      </c>
      <c r="I1027">
        <v>2</v>
      </c>
      <c r="K1027">
        <v>56</v>
      </c>
      <c r="L1027" s="10">
        <v>9.1737650462962964E-2</v>
      </c>
      <c r="M1027" s="11">
        <v>2.312974537037037E-3</v>
      </c>
      <c r="N1027" s="12">
        <v>48245</v>
      </c>
      <c r="O1027" s="14">
        <v>6.9707175925925926E-4</v>
      </c>
      <c r="Q1027">
        <f t="shared" ref="Q1027:Q1090" si="51">IF((N1027/1000)&gt;10,(N1027/1000))</f>
        <v>48.244999999999997</v>
      </c>
      <c r="R1027" t="b">
        <f t="shared" si="49"/>
        <v>0</v>
      </c>
      <c r="S1027" t="b">
        <f t="shared" si="50"/>
        <v>0</v>
      </c>
      <c r="W1027" s="25" t="str">
        <f>G1027&amp;COUNTIF(G$2:G1027,G1027)</f>
        <v>Satoshi Hoshino24</v>
      </c>
    </row>
    <row r="1028" spans="1:23" x14ac:dyDescent="0.25">
      <c r="A1028">
        <v>10</v>
      </c>
      <c r="B1028">
        <v>77</v>
      </c>
      <c r="C1028" t="s">
        <v>60</v>
      </c>
      <c r="E1028" t="s">
        <v>61</v>
      </c>
      <c r="F1028">
        <v>3</v>
      </c>
      <c r="G1028" t="s">
        <v>64</v>
      </c>
      <c r="J1028" s="14">
        <v>0.50027598379629634</v>
      </c>
      <c r="K1028">
        <v>57</v>
      </c>
      <c r="L1028" s="10">
        <v>9.4636261574074079E-2</v>
      </c>
      <c r="M1028" s="11">
        <v>2.8986111111111118E-3</v>
      </c>
      <c r="O1028" s="12">
        <v>47179</v>
      </c>
      <c r="P1028" s="12">
        <v>37368</v>
      </c>
      <c r="Q1028" t="b">
        <f t="shared" si="51"/>
        <v>0</v>
      </c>
      <c r="R1028">
        <f t="shared" si="49"/>
        <v>47.179000000000002</v>
      </c>
      <c r="S1028">
        <f t="shared" si="50"/>
        <v>37.368000000000002</v>
      </c>
      <c r="W1028" s="25" t="str">
        <f>G1028&amp;COUNTIF(G$2:G1028,G1028)</f>
        <v>Ross Gunn1</v>
      </c>
    </row>
    <row r="1029" spans="1:23" x14ac:dyDescent="0.25">
      <c r="A1029">
        <v>10</v>
      </c>
      <c r="B1029">
        <v>77</v>
      </c>
      <c r="C1029" t="s">
        <v>60</v>
      </c>
      <c r="E1029" t="s">
        <v>61</v>
      </c>
      <c r="F1029">
        <v>3</v>
      </c>
      <c r="G1029" t="s">
        <v>64</v>
      </c>
      <c r="K1029">
        <v>58</v>
      </c>
      <c r="L1029" s="10">
        <v>9.6106018518518521E-2</v>
      </c>
      <c r="M1029" s="11">
        <v>1.4697569444444445E-3</v>
      </c>
      <c r="N1029" s="12">
        <v>43142</v>
      </c>
      <c r="O1029" s="12">
        <v>46593</v>
      </c>
      <c r="P1029" s="12">
        <v>37252</v>
      </c>
      <c r="Q1029">
        <f t="shared" si="51"/>
        <v>43.142000000000003</v>
      </c>
      <c r="R1029">
        <f t="shared" si="49"/>
        <v>46.593000000000004</v>
      </c>
      <c r="S1029">
        <f t="shared" si="50"/>
        <v>37.252000000000002</v>
      </c>
      <c r="W1029" s="25" t="str">
        <f>G1029&amp;COUNTIF(G$2:G1029,G1029)</f>
        <v>Ross Gunn2</v>
      </c>
    </row>
    <row r="1030" spans="1:23" x14ac:dyDescent="0.25">
      <c r="A1030">
        <v>10</v>
      </c>
      <c r="B1030">
        <v>77</v>
      </c>
      <c r="C1030" t="s">
        <v>60</v>
      </c>
      <c r="E1030" t="s">
        <v>61</v>
      </c>
      <c r="F1030">
        <v>3</v>
      </c>
      <c r="G1030" t="s">
        <v>64</v>
      </c>
      <c r="K1030">
        <v>59</v>
      </c>
      <c r="L1030" s="10">
        <v>9.7576273148148152E-2</v>
      </c>
      <c r="M1030" s="11">
        <v>1.4702546296296297E-3</v>
      </c>
      <c r="N1030" s="12">
        <v>43334</v>
      </c>
      <c r="O1030" s="12">
        <v>46488</v>
      </c>
      <c r="P1030" s="12">
        <v>37208</v>
      </c>
      <c r="Q1030">
        <f t="shared" si="51"/>
        <v>43.334000000000003</v>
      </c>
      <c r="R1030">
        <f t="shared" si="49"/>
        <v>46.488</v>
      </c>
      <c r="S1030">
        <f t="shared" si="50"/>
        <v>37.207999999999998</v>
      </c>
      <c r="W1030" s="25" t="str">
        <f>G1030&amp;COUNTIF(G$2:G1030,G1030)</f>
        <v>Ross Gunn3</v>
      </c>
    </row>
    <row r="1031" spans="1:23" x14ac:dyDescent="0.25">
      <c r="A1031">
        <v>10</v>
      </c>
      <c r="B1031">
        <v>77</v>
      </c>
      <c r="C1031" t="s">
        <v>60</v>
      </c>
      <c r="E1031" t="s">
        <v>61</v>
      </c>
      <c r="F1031">
        <v>3</v>
      </c>
      <c r="G1031" t="s">
        <v>64</v>
      </c>
      <c r="K1031">
        <v>60</v>
      </c>
      <c r="L1031" s="10">
        <v>9.9047384259259255E-2</v>
      </c>
      <c r="M1031" s="11">
        <v>1.4711111111111112E-3</v>
      </c>
      <c r="N1031" s="12">
        <v>43217</v>
      </c>
      <c r="O1031" s="12">
        <v>46756</v>
      </c>
      <c r="P1031" s="12">
        <v>37131</v>
      </c>
      <c r="Q1031">
        <f t="shared" si="51"/>
        <v>43.216999999999999</v>
      </c>
      <c r="R1031">
        <f t="shared" si="49"/>
        <v>46.756</v>
      </c>
      <c r="S1031">
        <f t="shared" si="50"/>
        <v>37.131</v>
      </c>
      <c r="W1031" s="25" t="str">
        <f>G1031&amp;COUNTIF(G$2:G1031,G1031)</f>
        <v>Ross Gunn4</v>
      </c>
    </row>
    <row r="1032" spans="1:23" x14ac:dyDescent="0.25">
      <c r="A1032">
        <v>10</v>
      </c>
      <c r="B1032">
        <v>77</v>
      </c>
      <c r="C1032" t="s">
        <v>60</v>
      </c>
      <c r="E1032" t="s">
        <v>61</v>
      </c>
      <c r="F1032">
        <v>3</v>
      </c>
      <c r="G1032" t="s">
        <v>64</v>
      </c>
      <c r="K1032">
        <v>61</v>
      </c>
      <c r="L1032" s="10">
        <v>0.10051802083333333</v>
      </c>
      <c r="M1032" s="11">
        <v>1.4706365740740739E-3</v>
      </c>
      <c r="N1032" s="12">
        <v>43279</v>
      </c>
      <c r="O1032" s="12">
        <v>46626</v>
      </c>
      <c r="P1032" s="12">
        <v>37158</v>
      </c>
      <c r="Q1032">
        <f t="shared" si="51"/>
        <v>43.279000000000003</v>
      </c>
      <c r="R1032">
        <f t="shared" si="49"/>
        <v>46.625999999999998</v>
      </c>
      <c r="S1032">
        <f t="shared" si="50"/>
        <v>37.158000000000001</v>
      </c>
      <c r="W1032" s="25" t="str">
        <f>G1032&amp;COUNTIF(G$2:G1032,G1032)</f>
        <v>Ross Gunn5</v>
      </c>
    </row>
    <row r="1033" spans="1:23" x14ac:dyDescent="0.25">
      <c r="A1033">
        <v>10</v>
      </c>
      <c r="B1033">
        <v>77</v>
      </c>
      <c r="C1033" t="s">
        <v>60</v>
      </c>
      <c r="E1033" t="s">
        <v>61</v>
      </c>
      <c r="F1033">
        <v>3</v>
      </c>
      <c r="G1033" t="s">
        <v>64</v>
      </c>
      <c r="K1033">
        <v>62</v>
      </c>
      <c r="L1033" s="10">
        <v>0.10198906250000001</v>
      </c>
      <c r="M1033" s="11">
        <v>1.4710416666666667E-3</v>
      </c>
      <c r="N1033" s="12">
        <v>43248</v>
      </c>
      <c r="O1033" s="12">
        <v>46606</v>
      </c>
      <c r="P1033" s="12">
        <v>37244</v>
      </c>
      <c r="Q1033">
        <f t="shared" si="51"/>
        <v>43.247999999999998</v>
      </c>
      <c r="R1033">
        <f t="shared" si="49"/>
        <v>46.606000000000002</v>
      </c>
      <c r="S1033">
        <f t="shared" si="50"/>
        <v>37.244</v>
      </c>
      <c r="W1033" s="25" t="str">
        <f>G1033&amp;COUNTIF(G$2:G1033,G1033)</f>
        <v>Ross Gunn6</v>
      </c>
    </row>
    <row r="1034" spans="1:23" x14ac:dyDescent="0.25">
      <c r="A1034">
        <v>10</v>
      </c>
      <c r="B1034">
        <v>77</v>
      </c>
      <c r="C1034" t="s">
        <v>60</v>
      </c>
      <c r="E1034" t="s">
        <v>61</v>
      </c>
      <c r="F1034">
        <v>3</v>
      </c>
      <c r="G1034" t="s">
        <v>64</v>
      </c>
      <c r="K1034">
        <v>63</v>
      </c>
      <c r="L1034" s="10">
        <v>0.10345780092592594</v>
      </c>
      <c r="M1034" s="11">
        <v>1.4687384259259261E-3</v>
      </c>
      <c r="N1034" s="12">
        <v>43392</v>
      </c>
      <c r="O1034" s="12">
        <v>46444</v>
      </c>
      <c r="P1034" s="12">
        <v>37063</v>
      </c>
      <c r="Q1034">
        <f t="shared" si="51"/>
        <v>43.392000000000003</v>
      </c>
      <c r="R1034">
        <f t="shared" si="49"/>
        <v>46.444000000000003</v>
      </c>
      <c r="S1034">
        <f t="shared" si="50"/>
        <v>37.063000000000002</v>
      </c>
      <c r="W1034" s="25" t="str">
        <f>G1034&amp;COUNTIF(G$2:G1034,G1034)</f>
        <v>Ross Gunn7</v>
      </c>
    </row>
    <row r="1035" spans="1:23" x14ac:dyDescent="0.25">
      <c r="A1035">
        <v>10</v>
      </c>
      <c r="B1035">
        <v>77</v>
      </c>
      <c r="C1035" t="s">
        <v>60</v>
      </c>
      <c r="E1035" t="s">
        <v>61</v>
      </c>
      <c r="F1035">
        <v>3</v>
      </c>
      <c r="G1035" t="s">
        <v>64</v>
      </c>
      <c r="K1035">
        <v>64</v>
      </c>
      <c r="L1035" s="10">
        <v>0.10493232638888889</v>
      </c>
      <c r="M1035" s="11">
        <v>1.4745254629629631E-3</v>
      </c>
      <c r="N1035" s="12">
        <v>43291</v>
      </c>
      <c r="O1035" s="12">
        <v>46813</v>
      </c>
      <c r="P1035" s="12">
        <v>37295</v>
      </c>
      <c r="Q1035">
        <f t="shared" si="51"/>
        <v>43.290999999999997</v>
      </c>
      <c r="R1035">
        <f t="shared" si="49"/>
        <v>46.813000000000002</v>
      </c>
      <c r="S1035">
        <f t="shared" si="50"/>
        <v>37.295000000000002</v>
      </c>
      <c r="W1035" s="25" t="str">
        <f>G1035&amp;COUNTIF(G$2:G1035,G1035)</f>
        <v>Ross Gunn8</v>
      </c>
    </row>
    <row r="1036" spans="1:23" x14ac:dyDescent="0.25">
      <c r="A1036">
        <v>10</v>
      </c>
      <c r="B1036">
        <v>77</v>
      </c>
      <c r="C1036" t="s">
        <v>60</v>
      </c>
      <c r="E1036" t="s">
        <v>61</v>
      </c>
      <c r="F1036">
        <v>3</v>
      </c>
      <c r="G1036" t="s">
        <v>64</v>
      </c>
      <c r="K1036">
        <v>65</v>
      </c>
      <c r="L1036" s="10">
        <v>0.10641074074074075</v>
      </c>
      <c r="M1036" s="11">
        <v>1.4784143518518516E-3</v>
      </c>
      <c r="N1036" s="12">
        <v>43324</v>
      </c>
      <c r="O1036" s="12">
        <v>47006</v>
      </c>
      <c r="P1036" s="12">
        <v>37405</v>
      </c>
      <c r="Q1036">
        <f t="shared" si="51"/>
        <v>43.323999999999998</v>
      </c>
      <c r="R1036">
        <f t="shared" si="49"/>
        <v>47.006</v>
      </c>
      <c r="S1036">
        <f t="shared" si="50"/>
        <v>37.405000000000001</v>
      </c>
      <c r="W1036" s="25" t="str">
        <f>G1036&amp;COUNTIF(G$2:G1036,G1036)</f>
        <v>Ross Gunn9</v>
      </c>
    </row>
    <row r="1037" spans="1:23" x14ac:dyDescent="0.25">
      <c r="A1037">
        <v>10</v>
      </c>
      <c r="B1037">
        <v>77</v>
      </c>
      <c r="C1037" t="s">
        <v>60</v>
      </c>
      <c r="E1037" t="s">
        <v>61</v>
      </c>
      <c r="F1037">
        <v>3</v>
      </c>
      <c r="G1037" t="s">
        <v>64</v>
      </c>
      <c r="K1037">
        <v>66</v>
      </c>
      <c r="L1037" s="10">
        <v>0.10788585648148148</v>
      </c>
      <c r="M1037" s="11">
        <v>1.4751157407407406E-3</v>
      </c>
      <c r="N1037" s="12">
        <v>43304</v>
      </c>
      <c r="O1037" s="12">
        <v>46876</v>
      </c>
      <c r="P1037" s="12">
        <v>37270</v>
      </c>
      <c r="Q1037">
        <f t="shared" si="51"/>
        <v>43.304000000000002</v>
      </c>
      <c r="R1037">
        <f t="shared" si="49"/>
        <v>46.875999999999998</v>
      </c>
      <c r="S1037">
        <f t="shared" si="50"/>
        <v>37.270000000000003</v>
      </c>
      <c r="W1037" s="25" t="str">
        <f>G1037&amp;COUNTIF(G$2:G1037,G1037)</f>
        <v>Ross Gunn10</v>
      </c>
    </row>
    <row r="1038" spans="1:23" x14ac:dyDescent="0.25">
      <c r="A1038">
        <v>10</v>
      </c>
      <c r="B1038">
        <v>77</v>
      </c>
      <c r="C1038" t="s">
        <v>60</v>
      </c>
      <c r="E1038" t="s">
        <v>61</v>
      </c>
      <c r="F1038">
        <v>3</v>
      </c>
      <c r="G1038" t="s">
        <v>64</v>
      </c>
      <c r="K1038">
        <v>67</v>
      </c>
      <c r="L1038" s="10">
        <v>0.10936114583333334</v>
      </c>
      <c r="M1038" s="11">
        <v>1.475289351851852E-3</v>
      </c>
      <c r="N1038" s="12">
        <v>43292</v>
      </c>
      <c r="O1038" s="12">
        <v>46841</v>
      </c>
      <c r="P1038" s="12">
        <v>37332</v>
      </c>
      <c r="Q1038">
        <f t="shared" si="51"/>
        <v>43.292000000000002</v>
      </c>
      <c r="R1038">
        <f t="shared" si="49"/>
        <v>46.841000000000001</v>
      </c>
      <c r="S1038">
        <f t="shared" si="50"/>
        <v>37.332000000000001</v>
      </c>
      <c r="W1038" s="25" t="str">
        <f>G1038&amp;COUNTIF(G$2:G1038,G1038)</f>
        <v>Ross Gunn11</v>
      </c>
    </row>
    <row r="1039" spans="1:23" x14ac:dyDescent="0.25">
      <c r="A1039">
        <v>10</v>
      </c>
      <c r="B1039">
        <v>77</v>
      </c>
      <c r="C1039" t="s">
        <v>60</v>
      </c>
      <c r="E1039" t="s">
        <v>61</v>
      </c>
      <c r="F1039">
        <v>3</v>
      </c>
      <c r="G1039" t="s">
        <v>64</v>
      </c>
      <c r="K1039">
        <v>68</v>
      </c>
      <c r="L1039" s="10">
        <v>0.11084195601851853</v>
      </c>
      <c r="M1039" s="11">
        <v>1.4808101851851851E-3</v>
      </c>
      <c r="N1039" s="12">
        <v>43386</v>
      </c>
      <c r="O1039" s="12">
        <v>46988</v>
      </c>
      <c r="P1039" s="12">
        <v>37568</v>
      </c>
      <c r="Q1039">
        <f t="shared" si="51"/>
        <v>43.386000000000003</v>
      </c>
      <c r="R1039">
        <f t="shared" si="49"/>
        <v>46.988</v>
      </c>
      <c r="S1039">
        <f t="shared" si="50"/>
        <v>37.567999999999998</v>
      </c>
      <c r="W1039" s="25" t="str">
        <f>G1039&amp;COUNTIF(G$2:G1039,G1039)</f>
        <v>Ross Gunn12</v>
      </c>
    </row>
    <row r="1040" spans="1:23" x14ac:dyDescent="0.25">
      <c r="A1040">
        <v>10</v>
      </c>
      <c r="B1040">
        <v>77</v>
      </c>
      <c r="C1040" t="s">
        <v>60</v>
      </c>
      <c r="E1040" t="s">
        <v>61</v>
      </c>
      <c r="F1040">
        <v>3</v>
      </c>
      <c r="G1040" t="s">
        <v>64</v>
      </c>
      <c r="K1040">
        <v>69</v>
      </c>
      <c r="L1040" s="10">
        <v>0.11232795138888889</v>
      </c>
      <c r="M1040" s="11">
        <v>1.4859953703703704E-3</v>
      </c>
      <c r="N1040" s="12">
        <v>43744</v>
      </c>
      <c r="O1040" s="12">
        <v>47220</v>
      </c>
      <c r="P1040" s="12">
        <v>37426</v>
      </c>
      <c r="Q1040">
        <f t="shared" si="51"/>
        <v>43.744</v>
      </c>
      <c r="R1040">
        <f t="shared" si="49"/>
        <v>47.22</v>
      </c>
      <c r="S1040">
        <f t="shared" si="50"/>
        <v>37.426000000000002</v>
      </c>
      <c r="W1040" s="25" t="str">
        <f>G1040&amp;COUNTIF(G$2:G1040,G1040)</f>
        <v>Ross Gunn13</v>
      </c>
    </row>
    <row r="1041" spans="1:23" x14ac:dyDescent="0.25">
      <c r="A1041">
        <v>10</v>
      </c>
      <c r="B1041">
        <v>77</v>
      </c>
      <c r="C1041" t="s">
        <v>60</v>
      </c>
      <c r="E1041" t="s">
        <v>61</v>
      </c>
      <c r="F1041">
        <v>3</v>
      </c>
      <c r="G1041" t="s">
        <v>64</v>
      </c>
      <c r="K1041">
        <v>70</v>
      </c>
      <c r="L1041" s="10">
        <v>0.1138105787037037</v>
      </c>
      <c r="M1041" s="11">
        <v>1.4826273148148149E-3</v>
      </c>
      <c r="N1041" s="12">
        <v>43588</v>
      </c>
      <c r="O1041" s="12">
        <v>47079</v>
      </c>
      <c r="P1041" s="12">
        <v>37432</v>
      </c>
      <c r="Q1041">
        <f t="shared" si="51"/>
        <v>43.588000000000001</v>
      </c>
      <c r="R1041">
        <f t="shared" si="49"/>
        <v>47.079000000000001</v>
      </c>
      <c r="S1041">
        <f t="shared" si="50"/>
        <v>37.432000000000002</v>
      </c>
      <c r="W1041" s="25" t="str">
        <f>G1041&amp;COUNTIF(G$2:G1041,G1041)</f>
        <v>Ross Gunn14</v>
      </c>
    </row>
    <row r="1042" spans="1:23" x14ac:dyDescent="0.25">
      <c r="A1042">
        <v>10</v>
      </c>
      <c r="B1042">
        <v>77</v>
      </c>
      <c r="C1042" t="s">
        <v>60</v>
      </c>
      <c r="E1042" t="s">
        <v>61</v>
      </c>
      <c r="F1042">
        <v>3</v>
      </c>
      <c r="G1042" t="s">
        <v>64</v>
      </c>
      <c r="K1042">
        <v>71</v>
      </c>
      <c r="L1042" s="10">
        <v>0.11529481481481481</v>
      </c>
      <c r="M1042" s="11">
        <v>1.4842361111111113E-3</v>
      </c>
      <c r="N1042" s="12">
        <v>43802</v>
      </c>
      <c r="O1042" s="12">
        <v>47190</v>
      </c>
      <c r="P1042" s="12">
        <v>37246</v>
      </c>
      <c r="Q1042">
        <f t="shared" si="51"/>
        <v>43.802</v>
      </c>
      <c r="R1042">
        <f t="shared" ref="R1042:R1105" si="52">IF((O1042/1000)&gt;10,(O1042/1000))</f>
        <v>47.19</v>
      </c>
      <c r="S1042">
        <f t="shared" ref="S1042:S1105" si="53">IF((P1042/1000)&gt;10,(P1042/1000))</f>
        <v>37.246000000000002</v>
      </c>
      <c r="W1042" s="25" t="str">
        <f>G1042&amp;COUNTIF(G$2:G1042,G1042)</f>
        <v>Ross Gunn15</v>
      </c>
    </row>
    <row r="1043" spans="1:23" x14ac:dyDescent="0.25">
      <c r="A1043">
        <v>10</v>
      </c>
      <c r="B1043">
        <v>77</v>
      </c>
      <c r="C1043" t="s">
        <v>60</v>
      </c>
      <c r="E1043" t="s">
        <v>61</v>
      </c>
      <c r="F1043">
        <v>3</v>
      </c>
      <c r="G1043" t="s">
        <v>64</v>
      </c>
      <c r="K1043">
        <v>72</v>
      </c>
      <c r="L1043" s="10">
        <v>0.11677824074074074</v>
      </c>
      <c r="M1043" s="11">
        <v>1.483425925925926E-3</v>
      </c>
      <c r="N1043" s="12">
        <v>43651</v>
      </c>
      <c r="O1043" s="12">
        <v>47172</v>
      </c>
      <c r="P1043" s="12">
        <v>37345</v>
      </c>
      <c r="Q1043">
        <f t="shared" si="51"/>
        <v>43.651000000000003</v>
      </c>
      <c r="R1043">
        <f t="shared" si="52"/>
        <v>47.171999999999997</v>
      </c>
      <c r="S1043">
        <f t="shared" si="53"/>
        <v>37.344999999999999</v>
      </c>
      <c r="W1043" s="25" t="str">
        <f>G1043&amp;COUNTIF(G$2:G1043,G1043)</f>
        <v>Ross Gunn16</v>
      </c>
    </row>
    <row r="1044" spans="1:23" x14ac:dyDescent="0.25">
      <c r="A1044">
        <v>10</v>
      </c>
      <c r="B1044">
        <v>77</v>
      </c>
      <c r="C1044" t="s">
        <v>60</v>
      </c>
      <c r="E1044" t="s">
        <v>61</v>
      </c>
      <c r="F1044">
        <v>3</v>
      </c>
      <c r="G1044" t="s">
        <v>64</v>
      </c>
      <c r="K1044">
        <v>73</v>
      </c>
      <c r="L1044" s="10">
        <v>0.11827148148148148</v>
      </c>
      <c r="M1044" s="11">
        <v>1.4932407407407405E-3</v>
      </c>
      <c r="N1044" s="12">
        <v>43863</v>
      </c>
      <c r="O1044" s="12">
        <v>47548</v>
      </c>
      <c r="P1044" s="12">
        <v>37605</v>
      </c>
      <c r="Q1044">
        <f t="shared" si="51"/>
        <v>43.863</v>
      </c>
      <c r="R1044">
        <f t="shared" si="52"/>
        <v>47.548000000000002</v>
      </c>
      <c r="S1044">
        <f t="shared" si="53"/>
        <v>37.604999999999997</v>
      </c>
      <c r="W1044" s="25" t="str">
        <f>G1044&amp;COUNTIF(G$2:G1044,G1044)</f>
        <v>Ross Gunn17</v>
      </c>
    </row>
    <row r="1045" spans="1:23" x14ac:dyDescent="0.25">
      <c r="A1045">
        <v>10</v>
      </c>
      <c r="B1045">
        <v>77</v>
      </c>
      <c r="C1045" t="s">
        <v>60</v>
      </c>
      <c r="E1045" t="s">
        <v>61</v>
      </c>
      <c r="F1045">
        <v>3</v>
      </c>
      <c r="G1045" t="s">
        <v>64</v>
      </c>
      <c r="K1045">
        <v>74</v>
      </c>
      <c r="L1045" s="10">
        <v>0.11976851851851851</v>
      </c>
      <c r="M1045" s="11">
        <v>1.4970370370370372E-3</v>
      </c>
      <c r="N1045" s="12">
        <v>44576</v>
      </c>
      <c r="O1045" s="12">
        <v>47324</v>
      </c>
      <c r="P1045" s="12">
        <v>37444</v>
      </c>
      <c r="Q1045">
        <f t="shared" si="51"/>
        <v>44.576000000000001</v>
      </c>
      <c r="R1045">
        <f t="shared" si="52"/>
        <v>47.323999999999998</v>
      </c>
      <c r="S1045">
        <f t="shared" si="53"/>
        <v>37.444000000000003</v>
      </c>
      <c r="W1045" s="25" t="str">
        <f>G1045&amp;COUNTIF(G$2:G1045,G1045)</f>
        <v>Ross Gunn18</v>
      </c>
    </row>
    <row r="1046" spans="1:23" x14ac:dyDescent="0.25">
      <c r="A1046">
        <v>10</v>
      </c>
      <c r="B1046">
        <v>77</v>
      </c>
      <c r="C1046" t="s">
        <v>60</v>
      </c>
      <c r="E1046" t="s">
        <v>61</v>
      </c>
      <c r="F1046">
        <v>3</v>
      </c>
      <c r="G1046" t="s">
        <v>64</v>
      </c>
      <c r="K1046">
        <v>75</v>
      </c>
      <c r="L1046" s="10">
        <v>0.12126435185185185</v>
      </c>
      <c r="M1046" s="11">
        <v>1.4958333333333334E-3</v>
      </c>
      <c r="N1046" s="12">
        <v>43734</v>
      </c>
      <c r="O1046" s="12">
        <v>48082</v>
      </c>
      <c r="P1046" s="12">
        <v>37424</v>
      </c>
      <c r="Q1046">
        <f t="shared" si="51"/>
        <v>43.734000000000002</v>
      </c>
      <c r="R1046">
        <f t="shared" si="52"/>
        <v>48.082000000000001</v>
      </c>
      <c r="S1046">
        <f t="shared" si="53"/>
        <v>37.423999999999999</v>
      </c>
      <c r="W1046" s="25" t="str">
        <f>G1046&amp;COUNTIF(G$2:G1046,G1046)</f>
        <v>Ross Gunn19</v>
      </c>
    </row>
    <row r="1047" spans="1:23" x14ac:dyDescent="0.25">
      <c r="A1047">
        <v>10</v>
      </c>
      <c r="B1047">
        <v>77</v>
      </c>
      <c r="C1047" t="s">
        <v>60</v>
      </c>
      <c r="E1047" t="s">
        <v>61</v>
      </c>
      <c r="F1047">
        <v>3</v>
      </c>
      <c r="G1047" t="s">
        <v>64</v>
      </c>
      <c r="H1047" s="14">
        <v>0.53006184027777781</v>
      </c>
      <c r="I1047">
        <v>3</v>
      </c>
      <c r="K1047">
        <v>76</v>
      </c>
      <c r="L1047" s="10">
        <v>0.12283083333333333</v>
      </c>
      <c r="M1047" s="11">
        <v>1.5664814814814814E-3</v>
      </c>
      <c r="N1047" s="12">
        <v>43691</v>
      </c>
      <c r="O1047" s="12">
        <v>47340</v>
      </c>
      <c r="Q1047">
        <f t="shared" si="51"/>
        <v>43.691000000000003</v>
      </c>
      <c r="R1047">
        <f t="shared" si="52"/>
        <v>47.34</v>
      </c>
      <c r="S1047" t="b">
        <f t="shared" si="53"/>
        <v>0</v>
      </c>
      <c r="W1047" s="25" t="str">
        <f>G1047&amp;COUNTIF(G$2:G1047,G1047)</f>
        <v>Ross Gunn20</v>
      </c>
    </row>
    <row r="1048" spans="1:23" x14ac:dyDescent="0.25">
      <c r="A1048">
        <v>10</v>
      </c>
      <c r="B1048">
        <v>77</v>
      </c>
      <c r="C1048" t="s">
        <v>60</v>
      </c>
      <c r="E1048" t="s">
        <v>61</v>
      </c>
      <c r="F1048">
        <v>3</v>
      </c>
      <c r="G1048" t="s">
        <v>64</v>
      </c>
      <c r="J1048" s="14">
        <v>0.5313615972222222</v>
      </c>
      <c r="K1048">
        <v>77</v>
      </c>
      <c r="L1048" s="10">
        <v>0.12673005787037037</v>
      </c>
      <c r="M1048" s="11">
        <v>3.8992245370370365E-3</v>
      </c>
      <c r="O1048" s="14">
        <v>9.3214120370370369E-4</v>
      </c>
      <c r="P1048" s="14">
        <v>9.675694444444444E-4</v>
      </c>
      <c r="Q1048" t="b">
        <f t="shared" si="51"/>
        <v>0</v>
      </c>
      <c r="R1048" t="b">
        <f t="shared" si="52"/>
        <v>0</v>
      </c>
      <c r="S1048" t="b">
        <f t="shared" si="53"/>
        <v>0</v>
      </c>
      <c r="W1048" s="25" t="str">
        <f>G1048&amp;COUNTIF(G$2:G1048,G1048)</f>
        <v>Ross Gunn21</v>
      </c>
    </row>
    <row r="1049" spans="1:23" x14ac:dyDescent="0.25">
      <c r="A1049">
        <v>10</v>
      </c>
      <c r="B1049">
        <v>77</v>
      </c>
      <c r="C1049" t="s">
        <v>60</v>
      </c>
      <c r="E1049" t="s">
        <v>61</v>
      </c>
      <c r="F1049">
        <v>3</v>
      </c>
      <c r="G1049" t="s">
        <v>64</v>
      </c>
      <c r="K1049">
        <v>78</v>
      </c>
      <c r="L1049" s="10">
        <v>0.1295683912037037</v>
      </c>
      <c r="M1049" s="11">
        <v>2.8383333333333333E-3</v>
      </c>
      <c r="N1049" s="14">
        <v>9.0444444444444437E-4</v>
      </c>
      <c r="O1049" s="14">
        <v>9.5006944444444446E-4</v>
      </c>
      <c r="P1049" s="14">
        <v>9.838194444444445E-4</v>
      </c>
      <c r="Q1049" t="b">
        <f t="shared" si="51"/>
        <v>0</v>
      </c>
      <c r="R1049" t="b">
        <f t="shared" si="52"/>
        <v>0</v>
      </c>
      <c r="S1049" t="b">
        <f t="shared" si="53"/>
        <v>0</v>
      </c>
      <c r="W1049" s="25" t="str">
        <f>G1049&amp;COUNTIF(G$2:G1049,G1049)</f>
        <v>Ross Gunn22</v>
      </c>
    </row>
    <row r="1050" spans="1:23" x14ac:dyDescent="0.25">
      <c r="A1050">
        <v>10</v>
      </c>
      <c r="B1050">
        <v>77</v>
      </c>
      <c r="C1050" t="s">
        <v>60</v>
      </c>
      <c r="E1050" t="s">
        <v>61</v>
      </c>
      <c r="F1050">
        <v>3</v>
      </c>
      <c r="G1050" t="s">
        <v>64</v>
      </c>
      <c r="K1050">
        <v>79</v>
      </c>
      <c r="L1050" s="10">
        <v>0.13108135416666666</v>
      </c>
      <c r="M1050" s="11">
        <v>1.5129629629629627E-3</v>
      </c>
      <c r="N1050" s="12">
        <v>46230</v>
      </c>
      <c r="O1050" s="12">
        <v>47427</v>
      </c>
      <c r="P1050" s="12">
        <v>37063</v>
      </c>
      <c r="Q1050">
        <f t="shared" si="51"/>
        <v>46.23</v>
      </c>
      <c r="R1050">
        <f t="shared" si="52"/>
        <v>47.427</v>
      </c>
      <c r="S1050">
        <f t="shared" si="53"/>
        <v>37.063000000000002</v>
      </c>
      <c r="W1050" s="25" t="str">
        <f>G1050&amp;COUNTIF(G$2:G1050,G1050)</f>
        <v>Ross Gunn23</v>
      </c>
    </row>
    <row r="1051" spans="1:23" x14ac:dyDescent="0.25">
      <c r="A1051">
        <v>10</v>
      </c>
      <c r="B1051">
        <v>77</v>
      </c>
      <c r="C1051" t="s">
        <v>60</v>
      </c>
      <c r="E1051" t="s">
        <v>61</v>
      </c>
      <c r="F1051">
        <v>3</v>
      </c>
      <c r="G1051" t="s">
        <v>64</v>
      </c>
      <c r="K1051">
        <v>80</v>
      </c>
      <c r="L1051" s="10">
        <v>0.13254144675925925</v>
      </c>
      <c r="M1051" s="11">
        <v>1.4600925925925925E-3</v>
      </c>
      <c r="N1051" s="12">
        <v>42930</v>
      </c>
      <c r="O1051" s="12">
        <v>46217</v>
      </c>
      <c r="P1051" s="12">
        <v>37005</v>
      </c>
      <c r="Q1051">
        <f t="shared" si="51"/>
        <v>42.93</v>
      </c>
      <c r="R1051">
        <f t="shared" si="52"/>
        <v>46.216999999999999</v>
      </c>
      <c r="S1051">
        <f t="shared" si="53"/>
        <v>37.005000000000003</v>
      </c>
      <c r="W1051" s="25" t="str">
        <f>G1051&amp;COUNTIF(G$2:G1051,G1051)</f>
        <v>Ross Gunn24</v>
      </c>
    </row>
    <row r="1052" spans="1:23" x14ac:dyDescent="0.25">
      <c r="A1052">
        <v>10</v>
      </c>
      <c r="B1052">
        <v>77</v>
      </c>
      <c r="C1052" t="s">
        <v>60</v>
      </c>
      <c r="E1052" t="s">
        <v>61</v>
      </c>
      <c r="F1052">
        <v>3</v>
      </c>
      <c r="G1052" t="s">
        <v>64</v>
      </c>
      <c r="K1052">
        <v>81</v>
      </c>
      <c r="L1052" s="10">
        <v>0.13400711805555557</v>
      </c>
      <c r="M1052" s="11">
        <v>1.4656712962962963E-3</v>
      </c>
      <c r="N1052" s="12">
        <v>43061</v>
      </c>
      <c r="O1052" s="12">
        <v>46328</v>
      </c>
      <c r="P1052" s="12">
        <v>37245</v>
      </c>
      <c r="Q1052">
        <f t="shared" si="51"/>
        <v>43.061</v>
      </c>
      <c r="R1052">
        <f t="shared" si="52"/>
        <v>46.328000000000003</v>
      </c>
      <c r="S1052">
        <f t="shared" si="53"/>
        <v>37.244999999999997</v>
      </c>
      <c r="W1052" s="25" t="str">
        <f>G1052&amp;COUNTIF(G$2:G1052,G1052)</f>
        <v>Ross Gunn25</v>
      </c>
    </row>
    <row r="1053" spans="1:23" x14ac:dyDescent="0.25">
      <c r="A1053">
        <v>10</v>
      </c>
      <c r="B1053">
        <v>77</v>
      </c>
      <c r="C1053" t="s">
        <v>60</v>
      </c>
      <c r="E1053" t="s">
        <v>61</v>
      </c>
      <c r="F1053">
        <v>3</v>
      </c>
      <c r="G1053" t="s">
        <v>64</v>
      </c>
      <c r="K1053">
        <v>82</v>
      </c>
      <c r="L1053" s="10">
        <v>0.13547769675925928</v>
      </c>
      <c r="M1053" s="11">
        <v>1.4705787037037038E-3</v>
      </c>
      <c r="N1053" s="12">
        <v>43079</v>
      </c>
      <c r="O1053" s="12">
        <v>46771</v>
      </c>
      <c r="P1053" s="12">
        <v>37208</v>
      </c>
      <c r="Q1053">
        <f t="shared" si="51"/>
        <v>43.079000000000001</v>
      </c>
      <c r="R1053">
        <f t="shared" si="52"/>
        <v>46.771000000000001</v>
      </c>
      <c r="S1053">
        <f t="shared" si="53"/>
        <v>37.207999999999998</v>
      </c>
      <c r="W1053" s="25" t="str">
        <f>G1053&amp;COUNTIF(G$2:G1053,G1053)</f>
        <v>Ross Gunn26</v>
      </c>
    </row>
    <row r="1054" spans="1:23" x14ac:dyDescent="0.25">
      <c r="A1054">
        <v>10</v>
      </c>
      <c r="B1054">
        <v>77</v>
      </c>
      <c r="C1054" t="s">
        <v>60</v>
      </c>
      <c r="E1054" t="s">
        <v>61</v>
      </c>
      <c r="F1054">
        <v>3</v>
      </c>
      <c r="G1054" t="s">
        <v>64</v>
      </c>
      <c r="K1054">
        <v>83</v>
      </c>
      <c r="L1054" s="10">
        <v>0.13693771990740741</v>
      </c>
      <c r="M1054" s="11">
        <v>1.460023148148148E-3</v>
      </c>
      <c r="N1054" s="12">
        <v>42911</v>
      </c>
      <c r="O1054" s="12">
        <v>46342</v>
      </c>
      <c r="P1054" s="12">
        <v>36893</v>
      </c>
      <c r="Q1054">
        <f t="shared" si="51"/>
        <v>42.911000000000001</v>
      </c>
      <c r="R1054">
        <f t="shared" si="52"/>
        <v>46.341999999999999</v>
      </c>
      <c r="S1054">
        <f t="shared" si="53"/>
        <v>36.893000000000001</v>
      </c>
      <c r="W1054" s="25" t="str">
        <f>G1054&amp;COUNTIF(G$2:G1054,G1054)</f>
        <v>Ross Gunn27</v>
      </c>
    </row>
    <row r="1055" spans="1:23" x14ac:dyDescent="0.25">
      <c r="A1055">
        <v>10</v>
      </c>
      <c r="B1055">
        <v>77</v>
      </c>
      <c r="C1055" t="s">
        <v>60</v>
      </c>
      <c r="E1055" t="s">
        <v>61</v>
      </c>
      <c r="F1055">
        <v>3</v>
      </c>
      <c r="G1055" t="s">
        <v>64</v>
      </c>
      <c r="K1055">
        <v>84</v>
      </c>
      <c r="L1055" s="10">
        <v>0.13840312499999999</v>
      </c>
      <c r="M1055" s="11">
        <v>1.4654050925925928E-3</v>
      </c>
      <c r="N1055" s="12">
        <v>43014</v>
      </c>
      <c r="O1055" s="12">
        <v>46528</v>
      </c>
      <c r="P1055" s="12">
        <v>37069</v>
      </c>
      <c r="Q1055">
        <f t="shared" si="51"/>
        <v>43.014000000000003</v>
      </c>
      <c r="R1055">
        <f t="shared" si="52"/>
        <v>46.527999999999999</v>
      </c>
      <c r="S1055">
        <f t="shared" si="53"/>
        <v>37.069000000000003</v>
      </c>
      <c r="W1055" s="25" t="str">
        <f>G1055&amp;COUNTIF(G$2:G1055,G1055)</f>
        <v>Ross Gunn28</v>
      </c>
    </row>
    <row r="1056" spans="1:23" x14ac:dyDescent="0.25">
      <c r="A1056">
        <v>10</v>
      </c>
      <c r="B1056">
        <v>77</v>
      </c>
      <c r="C1056" t="s">
        <v>60</v>
      </c>
      <c r="E1056" t="s">
        <v>61</v>
      </c>
      <c r="F1056">
        <v>3</v>
      </c>
      <c r="G1056" t="s">
        <v>64</v>
      </c>
      <c r="K1056">
        <v>85</v>
      </c>
      <c r="L1056" s="10">
        <v>0.13987216435185185</v>
      </c>
      <c r="M1056" s="11">
        <v>1.4690393518518518E-3</v>
      </c>
      <c r="N1056" s="12">
        <v>43244</v>
      </c>
      <c r="O1056" s="12">
        <v>46498</v>
      </c>
      <c r="P1056" s="12">
        <v>37183</v>
      </c>
      <c r="Q1056">
        <f t="shared" si="51"/>
        <v>43.244</v>
      </c>
      <c r="R1056">
        <f t="shared" si="52"/>
        <v>46.497999999999998</v>
      </c>
      <c r="S1056">
        <f t="shared" si="53"/>
        <v>37.183</v>
      </c>
      <c r="W1056" s="25" t="str">
        <f>G1056&amp;COUNTIF(G$2:G1056,G1056)</f>
        <v>Ross Gunn29</v>
      </c>
    </row>
    <row r="1057" spans="1:23" x14ac:dyDescent="0.25">
      <c r="A1057">
        <v>10</v>
      </c>
      <c r="B1057">
        <v>77</v>
      </c>
      <c r="C1057" t="s">
        <v>60</v>
      </c>
      <c r="E1057" t="s">
        <v>61</v>
      </c>
      <c r="F1057">
        <v>3</v>
      </c>
      <c r="G1057" t="s">
        <v>64</v>
      </c>
      <c r="K1057">
        <v>86</v>
      </c>
      <c r="L1057" s="10">
        <v>0.14134114583333332</v>
      </c>
      <c r="M1057" s="11">
        <v>1.4689814814814817E-3</v>
      </c>
      <c r="N1057" s="12">
        <v>43140</v>
      </c>
      <c r="O1057" s="12">
        <v>46694</v>
      </c>
      <c r="P1057" s="12">
        <v>37086</v>
      </c>
      <c r="Q1057">
        <f t="shared" si="51"/>
        <v>43.14</v>
      </c>
      <c r="R1057">
        <f t="shared" si="52"/>
        <v>46.694000000000003</v>
      </c>
      <c r="S1057">
        <f t="shared" si="53"/>
        <v>37.085999999999999</v>
      </c>
      <c r="W1057" s="25" t="str">
        <f>G1057&amp;COUNTIF(G$2:G1057,G1057)</f>
        <v>Ross Gunn30</v>
      </c>
    </row>
    <row r="1058" spans="1:23" x14ac:dyDescent="0.25">
      <c r="A1058">
        <v>10</v>
      </c>
      <c r="B1058">
        <v>77</v>
      </c>
      <c r="C1058" t="s">
        <v>60</v>
      </c>
      <c r="E1058" t="s">
        <v>61</v>
      </c>
      <c r="F1058">
        <v>3</v>
      </c>
      <c r="G1058" t="s">
        <v>64</v>
      </c>
      <c r="K1058">
        <v>87</v>
      </c>
      <c r="L1058" s="10">
        <v>0.14281121527777776</v>
      </c>
      <c r="M1058" s="11">
        <v>1.4700694444444446E-3</v>
      </c>
      <c r="N1058" s="12">
        <v>43174</v>
      </c>
      <c r="O1058" s="12">
        <v>46620</v>
      </c>
      <c r="P1058" s="12">
        <v>37220</v>
      </c>
      <c r="Q1058">
        <f t="shared" si="51"/>
        <v>43.173999999999999</v>
      </c>
      <c r="R1058">
        <f t="shared" si="52"/>
        <v>46.62</v>
      </c>
      <c r="S1058">
        <f t="shared" si="53"/>
        <v>37.22</v>
      </c>
      <c r="W1058" s="25" t="str">
        <f>G1058&amp;COUNTIF(G$2:G1058,G1058)</f>
        <v>Ross Gunn31</v>
      </c>
    </row>
    <row r="1059" spans="1:23" x14ac:dyDescent="0.25">
      <c r="A1059">
        <v>10</v>
      </c>
      <c r="B1059">
        <v>77</v>
      </c>
      <c r="C1059" t="s">
        <v>60</v>
      </c>
      <c r="E1059" t="s">
        <v>61</v>
      </c>
      <c r="F1059">
        <v>3</v>
      </c>
      <c r="G1059" t="s">
        <v>64</v>
      </c>
      <c r="K1059">
        <v>88</v>
      </c>
      <c r="L1059" s="10">
        <v>0.14428723379629629</v>
      </c>
      <c r="M1059" s="11">
        <v>1.4760185185185187E-3</v>
      </c>
      <c r="N1059" s="12">
        <v>43507</v>
      </c>
      <c r="O1059" s="12">
        <v>46670</v>
      </c>
      <c r="P1059" s="12">
        <v>37351</v>
      </c>
      <c r="Q1059">
        <f t="shared" si="51"/>
        <v>43.506999999999998</v>
      </c>
      <c r="R1059">
        <f t="shared" si="52"/>
        <v>46.67</v>
      </c>
      <c r="S1059">
        <f t="shared" si="53"/>
        <v>37.350999999999999</v>
      </c>
      <c r="W1059" s="25" t="str">
        <f>G1059&amp;COUNTIF(G$2:G1059,G1059)</f>
        <v>Ross Gunn32</v>
      </c>
    </row>
    <row r="1060" spans="1:23" x14ac:dyDescent="0.25">
      <c r="A1060">
        <v>10</v>
      </c>
      <c r="B1060">
        <v>77</v>
      </c>
      <c r="C1060" t="s">
        <v>60</v>
      </c>
      <c r="E1060" t="s">
        <v>61</v>
      </c>
      <c r="F1060">
        <v>3</v>
      </c>
      <c r="G1060" t="s">
        <v>64</v>
      </c>
      <c r="K1060">
        <v>89</v>
      </c>
      <c r="L1060" s="10">
        <v>0.1457635300925926</v>
      </c>
      <c r="M1060" s="11">
        <v>1.4762962962962961E-3</v>
      </c>
      <c r="N1060" s="12">
        <v>43337</v>
      </c>
      <c r="O1060" s="12">
        <v>46950</v>
      </c>
      <c r="P1060" s="12">
        <v>37265</v>
      </c>
      <c r="Q1060">
        <f t="shared" si="51"/>
        <v>43.337000000000003</v>
      </c>
      <c r="R1060">
        <f t="shared" si="52"/>
        <v>46.95</v>
      </c>
      <c r="S1060">
        <f t="shared" si="53"/>
        <v>37.265000000000001</v>
      </c>
      <c r="W1060" s="25" t="str">
        <f>G1060&amp;COUNTIF(G$2:G1060,G1060)</f>
        <v>Ross Gunn33</v>
      </c>
    </row>
    <row r="1061" spans="1:23" x14ac:dyDescent="0.25">
      <c r="A1061">
        <v>10</v>
      </c>
      <c r="B1061">
        <v>77</v>
      </c>
      <c r="C1061" t="s">
        <v>60</v>
      </c>
      <c r="E1061" t="s">
        <v>61</v>
      </c>
      <c r="F1061">
        <v>3</v>
      </c>
      <c r="G1061" t="s">
        <v>64</v>
      </c>
      <c r="K1061">
        <v>90</v>
      </c>
      <c r="L1061" s="10">
        <v>0.14723967592592593</v>
      </c>
      <c r="M1061" s="11">
        <v>1.476145833333333E-3</v>
      </c>
      <c r="N1061" s="12">
        <v>43294</v>
      </c>
      <c r="O1061" s="12">
        <v>46897</v>
      </c>
      <c r="P1061" s="12">
        <v>37348</v>
      </c>
      <c r="Q1061">
        <f t="shared" si="51"/>
        <v>43.293999999999997</v>
      </c>
      <c r="R1061">
        <f t="shared" si="52"/>
        <v>46.896999999999998</v>
      </c>
      <c r="S1061">
        <f t="shared" si="53"/>
        <v>37.347999999999999</v>
      </c>
      <c r="W1061" s="25" t="str">
        <f>G1061&amp;COUNTIF(G$2:G1061,G1061)</f>
        <v>Ross Gunn34</v>
      </c>
    </row>
    <row r="1062" spans="1:23" x14ac:dyDescent="0.25">
      <c r="A1062">
        <v>10</v>
      </c>
      <c r="B1062">
        <v>77</v>
      </c>
      <c r="C1062" t="s">
        <v>60</v>
      </c>
      <c r="E1062" t="s">
        <v>61</v>
      </c>
      <c r="F1062">
        <v>3</v>
      </c>
      <c r="G1062" t="s">
        <v>64</v>
      </c>
      <c r="K1062">
        <v>91</v>
      </c>
      <c r="L1062" s="10">
        <v>0.14871649305555557</v>
      </c>
      <c r="M1062" s="11">
        <v>1.4768171296296298E-3</v>
      </c>
      <c r="N1062" s="12">
        <v>43354</v>
      </c>
      <c r="O1062" s="12">
        <v>46890</v>
      </c>
      <c r="P1062" s="12">
        <v>37353</v>
      </c>
      <c r="Q1062">
        <f t="shared" si="51"/>
        <v>43.353999999999999</v>
      </c>
      <c r="R1062">
        <f t="shared" si="52"/>
        <v>46.89</v>
      </c>
      <c r="S1062">
        <f t="shared" si="53"/>
        <v>37.353000000000002</v>
      </c>
      <c r="W1062" s="25" t="str">
        <f>G1062&amp;COUNTIF(G$2:G1062,G1062)</f>
        <v>Ross Gunn35</v>
      </c>
    </row>
    <row r="1063" spans="1:23" x14ac:dyDescent="0.25">
      <c r="A1063">
        <v>10</v>
      </c>
      <c r="B1063">
        <v>77</v>
      </c>
      <c r="C1063" t="s">
        <v>60</v>
      </c>
      <c r="E1063" t="s">
        <v>61</v>
      </c>
      <c r="F1063">
        <v>3</v>
      </c>
      <c r="G1063" t="s">
        <v>64</v>
      </c>
      <c r="K1063">
        <v>92</v>
      </c>
      <c r="L1063" s="10">
        <v>0.15019631944444445</v>
      </c>
      <c r="M1063" s="11">
        <v>1.4798263888888888E-3</v>
      </c>
      <c r="N1063" s="12">
        <v>43279</v>
      </c>
      <c r="O1063" s="12">
        <v>47172</v>
      </c>
      <c r="P1063" s="12">
        <v>37406</v>
      </c>
      <c r="Q1063">
        <f t="shared" si="51"/>
        <v>43.279000000000003</v>
      </c>
      <c r="R1063">
        <f t="shared" si="52"/>
        <v>47.171999999999997</v>
      </c>
      <c r="S1063">
        <f t="shared" si="53"/>
        <v>37.405999999999999</v>
      </c>
      <c r="W1063" s="25" t="str">
        <f>G1063&amp;COUNTIF(G$2:G1063,G1063)</f>
        <v>Ross Gunn36</v>
      </c>
    </row>
    <row r="1064" spans="1:23" x14ac:dyDescent="0.25">
      <c r="A1064">
        <v>10</v>
      </c>
      <c r="B1064">
        <v>77</v>
      </c>
      <c r="C1064" t="s">
        <v>60</v>
      </c>
      <c r="E1064" t="s">
        <v>61</v>
      </c>
      <c r="F1064">
        <v>3</v>
      </c>
      <c r="G1064" t="s">
        <v>64</v>
      </c>
      <c r="K1064">
        <v>93</v>
      </c>
      <c r="L1064" s="10">
        <v>0.15167885416666668</v>
      </c>
      <c r="M1064" s="11">
        <v>1.4825347222222221E-3</v>
      </c>
      <c r="N1064" s="12">
        <v>43279</v>
      </c>
      <c r="O1064" s="12">
        <v>47566</v>
      </c>
      <c r="P1064" s="12">
        <v>37246</v>
      </c>
      <c r="Q1064">
        <f t="shared" si="51"/>
        <v>43.279000000000003</v>
      </c>
      <c r="R1064">
        <f t="shared" si="52"/>
        <v>47.566000000000003</v>
      </c>
      <c r="S1064">
        <f t="shared" si="53"/>
        <v>37.246000000000002</v>
      </c>
      <c r="W1064" s="25" t="str">
        <f>G1064&amp;COUNTIF(G$2:G1064,G1064)</f>
        <v>Ross Gunn37</v>
      </c>
    </row>
    <row r="1065" spans="1:23" x14ac:dyDescent="0.25">
      <c r="A1065">
        <v>10</v>
      </c>
      <c r="B1065">
        <v>77</v>
      </c>
      <c r="C1065" t="s">
        <v>60</v>
      </c>
      <c r="E1065" t="s">
        <v>61</v>
      </c>
      <c r="F1065">
        <v>3</v>
      </c>
      <c r="G1065" t="s">
        <v>64</v>
      </c>
      <c r="K1065">
        <v>94</v>
      </c>
      <c r="L1065" s="10">
        <v>0.15316190972222224</v>
      </c>
      <c r="M1065" s="11">
        <v>1.4830555555555558E-3</v>
      </c>
      <c r="N1065" s="12">
        <v>43616</v>
      </c>
      <c r="O1065" s="12">
        <v>47023</v>
      </c>
      <c r="P1065" s="12">
        <v>37497</v>
      </c>
      <c r="Q1065">
        <f t="shared" si="51"/>
        <v>43.616</v>
      </c>
      <c r="R1065">
        <f t="shared" si="52"/>
        <v>47.023000000000003</v>
      </c>
      <c r="S1065">
        <f t="shared" si="53"/>
        <v>37.497</v>
      </c>
      <c r="W1065" s="25" t="str">
        <f>G1065&amp;COUNTIF(G$2:G1065,G1065)</f>
        <v>Ross Gunn38</v>
      </c>
    </row>
    <row r="1066" spans="1:23" x14ac:dyDescent="0.25">
      <c r="A1066">
        <v>10</v>
      </c>
      <c r="B1066">
        <v>77</v>
      </c>
      <c r="C1066" t="s">
        <v>60</v>
      </c>
      <c r="E1066" t="s">
        <v>61</v>
      </c>
      <c r="F1066">
        <v>3</v>
      </c>
      <c r="G1066" t="s">
        <v>64</v>
      </c>
      <c r="K1066">
        <v>95</v>
      </c>
      <c r="L1066" s="10">
        <v>0.15464519675925925</v>
      </c>
      <c r="M1066" s="11">
        <v>1.4832870370370371E-3</v>
      </c>
      <c r="N1066" s="12">
        <v>43497</v>
      </c>
      <c r="O1066" s="12">
        <v>47294</v>
      </c>
      <c r="P1066" s="12">
        <v>37365</v>
      </c>
      <c r="Q1066">
        <f t="shared" si="51"/>
        <v>43.497</v>
      </c>
      <c r="R1066">
        <f t="shared" si="52"/>
        <v>47.293999999999997</v>
      </c>
      <c r="S1066">
        <f t="shared" si="53"/>
        <v>37.365000000000002</v>
      </c>
      <c r="W1066" s="25" t="str">
        <f>G1066&amp;COUNTIF(G$2:G1066,G1066)</f>
        <v>Ross Gunn39</v>
      </c>
    </row>
    <row r="1067" spans="1:23" x14ac:dyDescent="0.25">
      <c r="A1067">
        <v>10</v>
      </c>
      <c r="B1067">
        <v>77</v>
      </c>
      <c r="C1067" t="s">
        <v>60</v>
      </c>
      <c r="E1067" t="s">
        <v>61</v>
      </c>
      <c r="F1067">
        <v>3</v>
      </c>
      <c r="G1067" t="s">
        <v>64</v>
      </c>
      <c r="K1067">
        <v>96</v>
      </c>
      <c r="L1067" s="10">
        <v>0.15612789351851852</v>
      </c>
      <c r="M1067" s="11">
        <v>1.4826967592592591E-3</v>
      </c>
      <c r="N1067" s="12">
        <v>43539</v>
      </c>
      <c r="O1067" s="12">
        <v>47129</v>
      </c>
      <c r="P1067" s="12">
        <v>37437</v>
      </c>
      <c r="Q1067">
        <f t="shared" si="51"/>
        <v>43.539000000000001</v>
      </c>
      <c r="R1067">
        <f t="shared" si="52"/>
        <v>47.128999999999998</v>
      </c>
      <c r="S1067">
        <f t="shared" si="53"/>
        <v>37.436999999999998</v>
      </c>
      <c r="W1067" s="25" t="str">
        <f>G1067&amp;COUNTIF(G$2:G1067,G1067)</f>
        <v>Ross Gunn40</v>
      </c>
    </row>
    <row r="1068" spans="1:23" x14ac:dyDescent="0.25">
      <c r="A1068">
        <v>10</v>
      </c>
      <c r="B1068">
        <v>77</v>
      </c>
      <c r="C1068" t="s">
        <v>60</v>
      </c>
      <c r="E1068" t="s">
        <v>61</v>
      </c>
      <c r="F1068">
        <v>3</v>
      </c>
      <c r="G1068" t="s">
        <v>64</v>
      </c>
      <c r="K1068">
        <v>97</v>
      </c>
      <c r="L1068" s="10">
        <v>0.15760851851851851</v>
      </c>
      <c r="M1068" s="11">
        <v>1.480625E-3</v>
      </c>
      <c r="N1068" s="12">
        <v>43473</v>
      </c>
      <c r="O1068" s="12">
        <v>47033</v>
      </c>
      <c r="P1068" s="12">
        <v>37420</v>
      </c>
      <c r="Q1068">
        <f t="shared" si="51"/>
        <v>43.472999999999999</v>
      </c>
      <c r="R1068">
        <f t="shared" si="52"/>
        <v>47.033000000000001</v>
      </c>
      <c r="S1068">
        <f t="shared" si="53"/>
        <v>37.42</v>
      </c>
      <c r="W1068" s="25" t="str">
        <f>G1068&amp;COUNTIF(G$2:G1068,G1068)</f>
        <v>Ross Gunn41</v>
      </c>
    </row>
    <row r="1069" spans="1:23" x14ac:dyDescent="0.25">
      <c r="A1069">
        <v>10</v>
      </c>
      <c r="B1069">
        <v>77</v>
      </c>
      <c r="C1069" t="s">
        <v>60</v>
      </c>
      <c r="E1069" t="s">
        <v>61</v>
      </c>
      <c r="F1069">
        <v>3</v>
      </c>
      <c r="G1069" t="s">
        <v>64</v>
      </c>
      <c r="K1069">
        <v>98</v>
      </c>
      <c r="L1069" s="10">
        <v>0.15908758101851853</v>
      </c>
      <c r="M1069" s="11">
        <v>1.4790624999999997E-3</v>
      </c>
      <c r="N1069" s="12">
        <v>43421</v>
      </c>
      <c r="O1069" s="12">
        <v>46957</v>
      </c>
      <c r="P1069" s="12">
        <v>37413</v>
      </c>
      <c r="Q1069">
        <f t="shared" si="51"/>
        <v>43.420999999999999</v>
      </c>
      <c r="R1069">
        <f t="shared" si="52"/>
        <v>46.957000000000001</v>
      </c>
      <c r="S1069">
        <f t="shared" si="53"/>
        <v>37.412999999999997</v>
      </c>
      <c r="W1069" s="25" t="str">
        <f>G1069&amp;COUNTIF(G$2:G1069,G1069)</f>
        <v>Ross Gunn42</v>
      </c>
    </row>
    <row r="1070" spans="1:23" x14ac:dyDescent="0.25">
      <c r="A1070">
        <v>10</v>
      </c>
      <c r="B1070">
        <v>77</v>
      </c>
      <c r="C1070" t="s">
        <v>60</v>
      </c>
      <c r="E1070" t="s">
        <v>61</v>
      </c>
      <c r="F1070">
        <v>3</v>
      </c>
      <c r="G1070" t="s">
        <v>64</v>
      </c>
      <c r="K1070">
        <v>99</v>
      </c>
      <c r="L1070" s="10">
        <v>0.16056824074074075</v>
      </c>
      <c r="M1070" s="11">
        <v>1.4806597222222224E-3</v>
      </c>
      <c r="N1070" s="12">
        <v>43624</v>
      </c>
      <c r="O1070" s="12">
        <v>47172</v>
      </c>
      <c r="P1070" s="12">
        <v>37133</v>
      </c>
      <c r="Q1070">
        <f t="shared" si="51"/>
        <v>43.624000000000002</v>
      </c>
      <c r="R1070">
        <f t="shared" si="52"/>
        <v>47.171999999999997</v>
      </c>
      <c r="S1070">
        <f t="shared" si="53"/>
        <v>37.133000000000003</v>
      </c>
      <c r="W1070" s="25" t="str">
        <f>G1070&amp;COUNTIF(G$2:G1070,G1070)</f>
        <v>Ross Gunn43</v>
      </c>
    </row>
    <row r="1071" spans="1:23" x14ac:dyDescent="0.25">
      <c r="A1071">
        <v>10</v>
      </c>
      <c r="B1071">
        <v>77</v>
      </c>
      <c r="C1071" t="s">
        <v>60</v>
      </c>
      <c r="E1071" t="s">
        <v>61</v>
      </c>
      <c r="F1071">
        <v>3</v>
      </c>
      <c r="G1071" t="s">
        <v>64</v>
      </c>
      <c r="K1071">
        <v>100</v>
      </c>
      <c r="L1071" s="10">
        <v>0.16204648148148149</v>
      </c>
      <c r="M1071" s="11">
        <v>1.4782407407407409E-3</v>
      </c>
      <c r="N1071" s="12">
        <v>43419</v>
      </c>
      <c r="O1071" s="12">
        <v>47044</v>
      </c>
      <c r="P1071" s="12">
        <v>37257</v>
      </c>
      <c r="Q1071">
        <f t="shared" si="51"/>
        <v>43.418999999999997</v>
      </c>
      <c r="R1071">
        <f t="shared" si="52"/>
        <v>47.043999999999997</v>
      </c>
      <c r="S1071">
        <f t="shared" si="53"/>
        <v>37.256999999999998</v>
      </c>
      <c r="W1071" s="25" t="str">
        <f>G1071&amp;COUNTIF(G$2:G1071,G1071)</f>
        <v>Ross Gunn44</v>
      </c>
    </row>
    <row r="1072" spans="1:23" x14ac:dyDescent="0.25">
      <c r="A1072">
        <v>10</v>
      </c>
      <c r="B1072">
        <v>77</v>
      </c>
      <c r="C1072" t="s">
        <v>60</v>
      </c>
      <c r="E1072" t="s">
        <v>61</v>
      </c>
      <c r="F1072">
        <v>3</v>
      </c>
      <c r="G1072" t="s">
        <v>64</v>
      </c>
      <c r="K1072">
        <v>101</v>
      </c>
      <c r="L1072" s="10">
        <v>0.16352612268518518</v>
      </c>
      <c r="M1072" s="11">
        <v>1.4796412037037037E-3</v>
      </c>
      <c r="N1072" s="12">
        <v>43550</v>
      </c>
      <c r="O1072" s="12">
        <v>47071</v>
      </c>
      <c r="P1072" s="12">
        <v>37220</v>
      </c>
      <c r="Q1072">
        <f t="shared" si="51"/>
        <v>43.55</v>
      </c>
      <c r="R1072">
        <f t="shared" si="52"/>
        <v>47.070999999999998</v>
      </c>
      <c r="S1072">
        <f t="shared" si="53"/>
        <v>37.22</v>
      </c>
      <c r="W1072" s="25" t="str">
        <f>G1072&amp;COUNTIF(G$2:G1072,G1072)</f>
        <v>Ross Gunn45</v>
      </c>
    </row>
    <row r="1073" spans="1:23" x14ac:dyDescent="0.25">
      <c r="A1073">
        <v>10</v>
      </c>
      <c r="B1073">
        <v>77</v>
      </c>
      <c r="C1073" t="s">
        <v>60</v>
      </c>
      <c r="E1073" t="s">
        <v>61</v>
      </c>
      <c r="F1073">
        <v>3</v>
      </c>
      <c r="G1073" t="s">
        <v>64</v>
      </c>
      <c r="K1073">
        <v>102</v>
      </c>
      <c r="L1073" s="10">
        <v>0.16500322916666668</v>
      </c>
      <c r="M1073" s="11">
        <v>1.4771064814814814E-3</v>
      </c>
      <c r="N1073" s="12">
        <v>43442</v>
      </c>
      <c r="O1073" s="12">
        <v>46963</v>
      </c>
      <c r="P1073" s="12">
        <v>37217</v>
      </c>
      <c r="Q1073">
        <f t="shared" si="51"/>
        <v>43.442</v>
      </c>
      <c r="R1073">
        <f t="shared" si="52"/>
        <v>46.963000000000001</v>
      </c>
      <c r="S1073">
        <f t="shared" si="53"/>
        <v>37.216999999999999</v>
      </c>
      <c r="W1073" s="25" t="str">
        <f>G1073&amp;COUNTIF(G$2:G1073,G1073)</f>
        <v>Ross Gunn46</v>
      </c>
    </row>
    <row r="1074" spans="1:23" x14ac:dyDescent="0.25">
      <c r="A1074">
        <v>10</v>
      </c>
      <c r="B1074">
        <v>77</v>
      </c>
      <c r="C1074" t="s">
        <v>60</v>
      </c>
      <c r="E1074" t="s">
        <v>61</v>
      </c>
      <c r="F1074">
        <v>3</v>
      </c>
      <c r="G1074" t="s">
        <v>64</v>
      </c>
      <c r="K1074">
        <v>103</v>
      </c>
      <c r="L1074" s="10">
        <v>0.16649011574074074</v>
      </c>
      <c r="M1074" s="11">
        <v>1.4868865740740738E-3</v>
      </c>
      <c r="N1074" s="12">
        <v>43589</v>
      </c>
      <c r="O1074" s="12">
        <v>47200</v>
      </c>
      <c r="P1074" s="12">
        <v>37678</v>
      </c>
      <c r="Q1074">
        <f t="shared" si="51"/>
        <v>43.588999999999999</v>
      </c>
      <c r="R1074">
        <f t="shared" si="52"/>
        <v>47.2</v>
      </c>
      <c r="S1074">
        <f t="shared" si="53"/>
        <v>37.677999999999997</v>
      </c>
      <c r="W1074" s="25" t="str">
        <f>G1074&amp;COUNTIF(G$2:G1074,G1074)</f>
        <v>Ross Gunn47</v>
      </c>
    </row>
    <row r="1075" spans="1:23" x14ac:dyDescent="0.25">
      <c r="A1075">
        <v>10</v>
      </c>
      <c r="B1075">
        <v>77</v>
      </c>
      <c r="C1075" t="s">
        <v>60</v>
      </c>
      <c r="E1075" t="s">
        <v>61</v>
      </c>
      <c r="F1075">
        <v>3</v>
      </c>
      <c r="G1075" t="s">
        <v>64</v>
      </c>
      <c r="K1075">
        <v>104</v>
      </c>
      <c r="L1075" s="10">
        <v>0.1679782986111111</v>
      </c>
      <c r="M1075" s="11">
        <v>1.4881828703703704E-3</v>
      </c>
      <c r="N1075" s="12">
        <v>44023</v>
      </c>
      <c r="O1075" s="12">
        <v>47261</v>
      </c>
      <c r="P1075" s="12">
        <v>37295</v>
      </c>
      <c r="Q1075">
        <f t="shared" si="51"/>
        <v>44.023000000000003</v>
      </c>
      <c r="R1075">
        <f t="shared" si="52"/>
        <v>47.261000000000003</v>
      </c>
      <c r="S1075">
        <f t="shared" si="53"/>
        <v>37.295000000000002</v>
      </c>
      <c r="W1075" s="25" t="str">
        <f>G1075&amp;COUNTIF(G$2:G1075,G1075)</f>
        <v>Ross Gunn48</v>
      </c>
    </row>
    <row r="1076" spans="1:23" x14ac:dyDescent="0.25">
      <c r="A1076">
        <v>10</v>
      </c>
      <c r="B1076">
        <v>77</v>
      </c>
      <c r="C1076" t="s">
        <v>60</v>
      </c>
      <c r="E1076" t="s">
        <v>61</v>
      </c>
      <c r="F1076">
        <v>3</v>
      </c>
      <c r="G1076" t="s">
        <v>64</v>
      </c>
      <c r="K1076">
        <v>105</v>
      </c>
      <c r="L1076" s="10">
        <v>0.1694593287037037</v>
      </c>
      <c r="M1076" s="11">
        <v>1.4810300925925928E-3</v>
      </c>
      <c r="N1076" s="12">
        <v>43383</v>
      </c>
      <c r="O1076" s="12">
        <v>47128</v>
      </c>
      <c r="P1076" s="12">
        <v>37450</v>
      </c>
      <c r="Q1076">
        <f t="shared" si="51"/>
        <v>43.383000000000003</v>
      </c>
      <c r="R1076">
        <f t="shared" si="52"/>
        <v>47.128</v>
      </c>
      <c r="S1076">
        <f t="shared" si="53"/>
        <v>37.450000000000003</v>
      </c>
      <c r="W1076" s="25" t="str">
        <f>G1076&amp;COUNTIF(G$2:G1076,G1076)</f>
        <v>Ross Gunn49</v>
      </c>
    </row>
    <row r="1077" spans="1:23" x14ac:dyDescent="0.25">
      <c r="A1077">
        <v>11</v>
      </c>
      <c r="B1077">
        <v>12</v>
      </c>
      <c r="C1077" t="s">
        <v>65</v>
      </c>
      <c r="E1077" t="s">
        <v>44</v>
      </c>
      <c r="F1077">
        <v>2</v>
      </c>
      <c r="G1077" t="s">
        <v>66</v>
      </c>
      <c r="K1077">
        <v>1</v>
      </c>
      <c r="L1077" s="10">
        <v>1.4900925925925926E-3</v>
      </c>
      <c r="M1077" s="11">
        <v>1.4900925925925926E-3</v>
      </c>
      <c r="O1077" s="12">
        <v>45072</v>
      </c>
      <c r="P1077" s="12">
        <v>36838</v>
      </c>
      <c r="Q1077" t="b">
        <f t="shared" si="51"/>
        <v>0</v>
      </c>
      <c r="R1077">
        <f t="shared" si="52"/>
        <v>45.072000000000003</v>
      </c>
      <c r="S1077">
        <f t="shared" si="53"/>
        <v>36.838000000000001</v>
      </c>
      <c r="W1077" s="25" t="str">
        <f>G1077&amp;COUNTIF(G$2:G1077,G1077)</f>
        <v>Alessandro Bressan1</v>
      </c>
    </row>
    <row r="1078" spans="1:23" x14ac:dyDescent="0.25">
      <c r="A1078">
        <v>11</v>
      </c>
      <c r="B1078">
        <v>12</v>
      </c>
      <c r="C1078" t="s">
        <v>65</v>
      </c>
      <c r="E1078" t="s">
        <v>44</v>
      </c>
      <c r="F1078">
        <v>2</v>
      </c>
      <c r="G1078" t="s">
        <v>66</v>
      </c>
      <c r="K1078">
        <v>2</v>
      </c>
      <c r="L1078" s="10">
        <v>2.912488425925926E-3</v>
      </c>
      <c r="M1078" s="11">
        <v>1.4223958333333335E-3</v>
      </c>
      <c r="N1078" s="12">
        <v>42219</v>
      </c>
      <c r="O1078" s="12">
        <v>44068</v>
      </c>
      <c r="P1078" s="12">
        <v>36608</v>
      </c>
      <c r="Q1078">
        <f t="shared" si="51"/>
        <v>42.219000000000001</v>
      </c>
      <c r="R1078">
        <f t="shared" si="52"/>
        <v>44.067999999999998</v>
      </c>
      <c r="S1078">
        <f t="shared" si="53"/>
        <v>36.607999999999997</v>
      </c>
      <c r="W1078" s="25" t="str">
        <f>G1078&amp;COUNTIF(G$2:G1078,G1078)</f>
        <v>Alessandro Bressan2</v>
      </c>
    </row>
    <row r="1079" spans="1:23" x14ac:dyDescent="0.25">
      <c r="A1079">
        <v>11</v>
      </c>
      <c r="B1079">
        <v>12</v>
      </c>
      <c r="C1079" t="s">
        <v>65</v>
      </c>
      <c r="E1079" t="s">
        <v>44</v>
      </c>
      <c r="F1079">
        <v>2</v>
      </c>
      <c r="G1079" t="s">
        <v>66</v>
      </c>
      <c r="K1079">
        <v>3</v>
      </c>
      <c r="L1079" s="10">
        <v>4.3332291666666667E-3</v>
      </c>
      <c r="M1079" s="11">
        <v>1.4207407407407406E-3</v>
      </c>
      <c r="N1079" s="12">
        <v>42348</v>
      </c>
      <c r="O1079" s="12">
        <v>43907</v>
      </c>
      <c r="P1079" s="12">
        <v>36497</v>
      </c>
      <c r="Q1079">
        <f t="shared" si="51"/>
        <v>42.347999999999999</v>
      </c>
      <c r="R1079">
        <f t="shared" si="52"/>
        <v>43.906999999999996</v>
      </c>
      <c r="S1079">
        <f t="shared" si="53"/>
        <v>36.497</v>
      </c>
      <c r="W1079" s="25" t="str">
        <f>G1079&amp;COUNTIF(G$2:G1079,G1079)</f>
        <v>Alessandro Bressan3</v>
      </c>
    </row>
    <row r="1080" spans="1:23" x14ac:dyDescent="0.25">
      <c r="A1080">
        <v>11</v>
      </c>
      <c r="B1080">
        <v>12</v>
      </c>
      <c r="C1080" t="s">
        <v>65</v>
      </c>
      <c r="E1080" t="s">
        <v>44</v>
      </c>
      <c r="F1080">
        <v>2</v>
      </c>
      <c r="G1080" t="s">
        <v>66</v>
      </c>
      <c r="K1080">
        <v>4</v>
      </c>
      <c r="L1080" s="10">
        <v>5.7528935185185192E-3</v>
      </c>
      <c r="M1080" s="11">
        <v>1.4196643518518516E-3</v>
      </c>
      <c r="N1080" s="12">
        <v>42124</v>
      </c>
      <c r="O1080" s="12">
        <v>44162</v>
      </c>
      <c r="P1080" s="12">
        <v>36373</v>
      </c>
      <c r="Q1080">
        <f t="shared" si="51"/>
        <v>42.124000000000002</v>
      </c>
      <c r="R1080">
        <f t="shared" si="52"/>
        <v>44.161999999999999</v>
      </c>
      <c r="S1080">
        <f t="shared" si="53"/>
        <v>36.372999999999998</v>
      </c>
      <c r="W1080" s="25" t="str">
        <f>G1080&amp;COUNTIF(G$2:G1080,G1080)</f>
        <v>Alessandro Bressan4</v>
      </c>
    </row>
    <row r="1081" spans="1:23" x14ac:dyDescent="0.25">
      <c r="A1081">
        <v>11</v>
      </c>
      <c r="B1081">
        <v>12</v>
      </c>
      <c r="C1081" t="s">
        <v>65</v>
      </c>
      <c r="E1081" t="s">
        <v>44</v>
      </c>
      <c r="F1081">
        <v>2</v>
      </c>
      <c r="G1081" t="s">
        <v>66</v>
      </c>
      <c r="K1081">
        <v>5</v>
      </c>
      <c r="L1081" s="10">
        <v>7.1734606481481484E-3</v>
      </c>
      <c r="M1081" s="11">
        <v>1.4205671296296295E-3</v>
      </c>
      <c r="N1081" s="12">
        <v>42129</v>
      </c>
      <c r="O1081" s="12">
        <v>44207</v>
      </c>
      <c r="P1081" s="12">
        <v>36401</v>
      </c>
      <c r="Q1081">
        <f t="shared" si="51"/>
        <v>42.128999999999998</v>
      </c>
      <c r="R1081">
        <f t="shared" si="52"/>
        <v>44.207000000000001</v>
      </c>
      <c r="S1081">
        <f t="shared" si="53"/>
        <v>36.401000000000003</v>
      </c>
      <c r="W1081" s="25" t="str">
        <f>G1081&amp;COUNTIF(G$2:G1081,G1081)</f>
        <v>Alessandro Bressan5</v>
      </c>
    </row>
    <row r="1082" spans="1:23" x14ac:dyDescent="0.25">
      <c r="A1082">
        <v>11</v>
      </c>
      <c r="B1082">
        <v>12</v>
      </c>
      <c r="C1082" t="s">
        <v>65</v>
      </c>
      <c r="E1082" t="s">
        <v>44</v>
      </c>
      <c r="F1082">
        <v>2</v>
      </c>
      <c r="G1082" t="s">
        <v>66</v>
      </c>
      <c r="K1082">
        <v>6</v>
      </c>
      <c r="L1082" s="10">
        <v>8.5970370370370367E-3</v>
      </c>
      <c r="M1082" s="11">
        <v>1.4235763888888889E-3</v>
      </c>
      <c r="N1082" s="12">
        <v>42200</v>
      </c>
      <c r="O1082" s="12">
        <v>44298</v>
      </c>
      <c r="P1082" s="12">
        <v>36499</v>
      </c>
      <c r="Q1082">
        <f t="shared" si="51"/>
        <v>42.2</v>
      </c>
      <c r="R1082">
        <f t="shared" si="52"/>
        <v>44.298000000000002</v>
      </c>
      <c r="S1082">
        <f t="shared" si="53"/>
        <v>36.499000000000002</v>
      </c>
      <c r="W1082" s="25" t="str">
        <f>G1082&amp;COUNTIF(G$2:G1082,G1082)</f>
        <v>Alessandro Bressan6</v>
      </c>
    </row>
    <row r="1083" spans="1:23" x14ac:dyDescent="0.25">
      <c r="A1083">
        <v>11</v>
      </c>
      <c r="B1083">
        <v>12</v>
      </c>
      <c r="C1083" t="s">
        <v>65</v>
      </c>
      <c r="E1083" t="s">
        <v>44</v>
      </c>
      <c r="F1083">
        <v>2</v>
      </c>
      <c r="G1083" t="s">
        <v>66</v>
      </c>
      <c r="K1083">
        <v>7</v>
      </c>
      <c r="L1083" s="10">
        <v>1.0022719907407407E-2</v>
      </c>
      <c r="M1083" s="11">
        <v>1.4256828703703703E-3</v>
      </c>
      <c r="N1083" s="12">
        <v>42417</v>
      </c>
      <c r="O1083" s="12">
        <v>44282</v>
      </c>
      <c r="P1083" s="12">
        <v>36480</v>
      </c>
      <c r="Q1083">
        <f t="shared" si="51"/>
        <v>42.417000000000002</v>
      </c>
      <c r="R1083">
        <f t="shared" si="52"/>
        <v>44.281999999999996</v>
      </c>
      <c r="S1083">
        <f t="shared" si="53"/>
        <v>36.479999999999997</v>
      </c>
      <c r="W1083" s="25" t="str">
        <f>G1083&amp;COUNTIF(G$2:G1083,G1083)</f>
        <v>Alessandro Bressan7</v>
      </c>
    </row>
    <row r="1084" spans="1:23" x14ac:dyDescent="0.25">
      <c r="A1084">
        <v>11</v>
      </c>
      <c r="B1084">
        <v>12</v>
      </c>
      <c r="C1084" t="s">
        <v>65</v>
      </c>
      <c r="E1084" t="s">
        <v>44</v>
      </c>
      <c r="F1084">
        <v>2</v>
      </c>
      <c r="G1084" t="s">
        <v>66</v>
      </c>
      <c r="K1084">
        <v>8</v>
      </c>
      <c r="L1084" s="10">
        <v>1.1447766203703703E-2</v>
      </c>
      <c r="M1084" s="11">
        <v>1.4250462962962964E-3</v>
      </c>
      <c r="N1084" s="12">
        <v>42247</v>
      </c>
      <c r="O1084" s="12">
        <v>44239</v>
      </c>
      <c r="P1084" s="12">
        <v>36638</v>
      </c>
      <c r="Q1084">
        <f t="shared" si="51"/>
        <v>42.247</v>
      </c>
      <c r="R1084">
        <f t="shared" si="52"/>
        <v>44.238999999999997</v>
      </c>
      <c r="S1084">
        <f t="shared" si="53"/>
        <v>36.637999999999998</v>
      </c>
      <c r="W1084" s="25" t="str">
        <f>G1084&amp;COUNTIF(G$2:G1084,G1084)</f>
        <v>Alessandro Bressan8</v>
      </c>
    </row>
    <row r="1085" spans="1:23" x14ac:dyDescent="0.25">
      <c r="A1085">
        <v>11</v>
      </c>
      <c r="B1085">
        <v>12</v>
      </c>
      <c r="C1085" t="s">
        <v>65</v>
      </c>
      <c r="E1085" t="s">
        <v>44</v>
      </c>
      <c r="F1085">
        <v>2</v>
      </c>
      <c r="G1085" t="s">
        <v>66</v>
      </c>
      <c r="K1085">
        <v>9</v>
      </c>
      <c r="L1085" s="10">
        <v>1.2882870370370369E-2</v>
      </c>
      <c r="M1085" s="11">
        <v>1.4351041666666668E-3</v>
      </c>
      <c r="N1085" s="12">
        <v>42694</v>
      </c>
      <c r="O1085" s="12">
        <v>44567</v>
      </c>
      <c r="P1085" s="12">
        <v>36732</v>
      </c>
      <c r="Q1085">
        <f t="shared" si="51"/>
        <v>42.694000000000003</v>
      </c>
      <c r="R1085">
        <f t="shared" si="52"/>
        <v>44.567</v>
      </c>
      <c r="S1085">
        <f t="shared" si="53"/>
        <v>36.731999999999999</v>
      </c>
      <c r="W1085" s="25" t="str">
        <f>G1085&amp;COUNTIF(G$2:G1085,G1085)</f>
        <v>Alessandro Bressan9</v>
      </c>
    </row>
    <row r="1086" spans="1:23" x14ac:dyDescent="0.25">
      <c r="A1086">
        <v>11</v>
      </c>
      <c r="B1086">
        <v>12</v>
      </c>
      <c r="C1086" t="s">
        <v>65</v>
      </c>
      <c r="E1086" t="s">
        <v>44</v>
      </c>
      <c r="F1086">
        <v>2</v>
      </c>
      <c r="G1086" t="s">
        <v>66</v>
      </c>
      <c r="K1086">
        <v>10</v>
      </c>
      <c r="L1086" s="10">
        <v>1.4320405092592593E-2</v>
      </c>
      <c r="M1086" s="11">
        <v>1.4375347222222222E-3</v>
      </c>
      <c r="N1086" s="12">
        <v>42748</v>
      </c>
      <c r="O1086" s="12">
        <v>44696</v>
      </c>
      <c r="P1086" s="12">
        <v>36759</v>
      </c>
      <c r="Q1086">
        <f t="shared" si="51"/>
        <v>42.747999999999998</v>
      </c>
      <c r="R1086">
        <f t="shared" si="52"/>
        <v>44.695999999999998</v>
      </c>
      <c r="S1086">
        <f t="shared" si="53"/>
        <v>36.759</v>
      </c>
      <c r="W1086" s="25" t="str">
        <f>G1086&amp;COUNTIF(G$2:G1086,G1086)</f>
        <v>Alessandro Bressan10</v>
      </c>
    </row>
    <row r="1087" spans="1:23" x14ac:dyDescent="0.25">
      <c r="A1087">
        <v>11</v>
      </c>
      <c r="B1087">
        <v>12</v>
      </c>
      <c r="C1087" t="s">
        <v>65</v>
      </c>
      <c r="E1087" t="s">
        <v>44</v>
      </c>
      <c r="F1087">
        <v>2</v>
      </c>
      <c r="G1087" t="s">
        <v>66</v>
      </c>
      <c r="K1087">
        <v>11</v>
      </c>
      <c r="L1087" s="10">
        <v>1.5751805555555557E-2</v>
      </c>
      <c r="M1087" s="11">
        <v>1.4314004629629631E-3</v>
      </c>
      <c r="N1087" s="12">
        <v>42465</v>
      </c>
      <c r="O1087" s="12">
        <v>44558</v>
      </c>
      <c r="P1087" s="12">
        <v>36650</v>
      </c>
      <c r="Q1087">
        <f t="shared" si="51"/>
        <v>42.465000000000003</v>
      </c>
      <c r="R1087">
        <f t="shared" si="52"/>
        <v>44.558</v>
      </c>
      <c r="S1087">
        <f t="shared" si="53"/>
        <v>36.65</v>
      </c>
      <c r="W1087" s="25" t="str">
        <f>G1087&amp;COUNTIF(G$2:G1087,G1087)</f>
        <v>Alessandro Bressan11</v>
      </c>
    </row>
    <row r="1088" spans="1:23" x14ac:dyDescent="0.25">
      <c r="A1088">
        <v>11</v>
      </c>
      <c r="B1088">
        <v>12</v>
      </c>
      <c r="C1088" t="s">
        <v>65</v>
      </c>
      <c r="E1088" t="s">
        <v>44</v>
      </c>
      <c r="F1088">
        <v>2</v>
      </c>
      <c r="G1088" t="s">
        <v>66</v>
      </c>
      <c r="K1088">
        <v>12</v>
      </c>
      <c r="L1088" s="10">
        <v>1.7189166666666669E-2</v>
      </c>
      <c r="M1088" s="11">
        <v>1.4373611111111108E-3</v>
      </c>
      <c r="N1088" s="12">
        <v>42669</v>
      </c>
      <c r="O1088" s="12">
        <v>44781</v>
      </c>
      <c r="P1088" s="12">
        <v>36738</v>
      </c>
      <c r="Q1088">
        <f t="shared" si="51"/>
        <v>42.668999999999997</v>
      </c>
      <c r="R1088">
        <f t="shared" si="52"/>
        <v>44.780999999999999</v>
      </c>
      <c r="S1088">
        <f t="shared" si="53"/>
        <v>36.738</v>
      </c>
      <c r="W1088" s="25" t="str">
        <f>G1088&amp;COUNTIF(G$2:G1088,G1088)</f>
        <v>Alessandro Bressan12</v>
      </c>
    </row>
    <row r="1089" spans="1:23" x14ac:dyDescent="0.25">
      <c r="A1089">
        <v>11</v>
      </c>
      <c r="B1089">
        <v>12</v>
      </c>
      <c r="C1089" t="s">
        <v>65</v>
      </c>
      <c r="E1089" t="s">
        <v>44</v>
      </c>
      <c r="F1089">
        <v>2</v>
      </c>
      <c r="G1089" t="s">
        <v>66</v>
      </c>
      <c r="K1089">
        <v>13</v>
      </c>
      <c r="L1089" s="10">
        <v>1.8629965277777778E-2</v>
      </c>
      <c r="M1089" s="11">
        <v>1.4407986111111112E-3</v>
      </c>
      <c r="N1089" s="12">
        <v>42489</v>
      </c>
      <c r="O1089" s="12">
        <v>45253</v>
      </c>
      <c r="P1089" s="12">
        <v>36743</v>
      </c>
      <c r="Q1089">
        <f t="shared" si="51"/>
        <v>42.488999999999997</v>
      </c>
      <c r="R1089">
        <f t="shared" si="52"/>
        <v>45.253</v>
      </c>
      <c r="S1089">
        <f t="shared" si="53"/>
        <v>36.743000000000002</v>
      </c>
      <c r="W1089" s="25" t="str">
        <f>G1089&amp;COUNTIF(G$2:G1089,G1089)</f>
        <v>Alessandro Bressan13</v>
      </c>
    </row>
    <row r="1090" spans="1:23" x14ac:dyDescent="0.25">
      <c r="A1090">
        <v>11</v>
      </c>
      <c r="B1090">
        <v>12</v>
      </c>
      <c r="C1090" t="s">
        <v>65</v>
      </c>
      <c r="E1090" t="s">
        <v>44</v>
      </c>
      <c r="F1090">
        <v>2</v>
      </c>
      <c r="G1090" t="s">
        <v>66</v>
      </c>
      <c r="K1090">
        <v>14</v>
      </c>
      <c r="L1090" s="10">
        <v>2.0080277777777777E-2</v>
      </c>
      <c r="M1090" s="11">
        <v>1.4503125E-3</v>
      </c>
      <c r="N1090" s="12">
        <v>42775</v>
      </c>
      <c r="O1090" s="12">
        <v>45878</v>
      </c>
      <c r="P1090" s="12">
        <v>36654</v>
      </c>
      <c r="Q1090">
        <f t="shared" si="51"/>
        <v>42.774999999999999</v>
      </c>
      <c r="R1090">
        <f t="shared" si="52"/>
        <v>45.878</v>
      </c>
      <c r="S1090">
        <f t="shared" si="53"/>
        <v>36.654000000000003</v>
      </c>
      <c r="W1090" s="25" t="str">
        <f>G1090&amp;COUNTIF(G$2:G1090,G1090)</f>
        <v>Alessandro Bressan14</v>
      </c>
    </row>
    <row r="1091" spans="1:23" x14ac:dyDescent="0.25">
      <c r="A1091">
        <v>11</v>
      </c>
      <c r="B1091">
        <v>12</v>
      </c>
      <c r="C1091" t="s">
        <v>65</v>
      </c>
      <c r="E1091" t="s">
        <v>44</v>
      </c>
      <c r="F1091">
        <v>2</v>
      </c>
      <c r="G1091" t="s">
        <v>66</v>
      </c>
      <c r="K1091">
        <v>15</v>
      </c>
      <c r="L1091" s="10">
        <v>2.1512754629629632E-2</v>
      </c>
      <c r="M1091" s="11">
        <v>1.4324768518518517E-3</v>
      </c>
      <c r="N1091" s="12">
        <v>42370</v>
      </c>
      <c r="O1091" s="12">
        <v>44701</v>
      </c>
      <c r="P1091" s="12">
        <v>36695</v>
      </c>
      <c r="Q1091">
        <f t="shared" ref="Q1091:Q1154" si="54">IF((N1091/1000)&gt;10,(N1091/1000))</f>
        <v>42.37</v>
      </c>
      <c r="R1091">
        <f t="shared" si="52"/>
        <v>44.701000000000001</v>
      </c>
      <c r="S1091">
        <f t="shared" si="53"/>
        <v>36.695</v>
      </c>
      <c r="W1091" s="25" t="str">
        <f>G1091&amp;COUNTIF(G$2:G1091,G1091)</f>
        <v>Alessandro Bressan15</v>
      </c>
    </row>
    <row r="1092" spans="1:23" x14ac:dyDescent="0.25">
      <c r="A1092">
        <v>11</v>
      </c>
      <c r="B1092">
        <v>12</v>
      </c>
      <c r="C1092" t="s">
        <v>65</v>
      </c>
      <c r="E1092" t="s">
        <v>44</v>
      </c>
      <c r="F1092">
        <v>2</v>
      </c>
      <c r="G1092" t="s">
        <v>66</v>
      </c>
      <c r="K1092">
        <v>16</v>
      </c>
      <c r="L1092" s="10">
        <v>2.2950138888888888E-2</v>
      </c>
      <c r="M1092" s="11">
        <v>1.4373842592592591E-3</v>
      </c>
      <c r="N1092" s="12">
        <v>42661</v>
      </c>
      <c r="O1092" s="12">
        <v>44746</v>
      </c>
      <c r="P1092" s="12">
        <v>36783</v>
      </c>
      <c r="Q1092">
        <f t="shared" si="54"/>
        <v>42.661000000000001</v>
      </c>
      <c r="R1092">
        <f t="shared" si="52"/>
        <v>44.746000000000002</v>
      </c>
      <c r="S1092">
        <f t="shared" si="53"/>
        <v>36.783000000000001</v>
      </c>
      <c r="W1092" s="25" t="str">
        <f>G1092&amp;COUNTIF(G$2:G1092,G1092)</f>
        <v>Alessandro Bressan16</v>
      </c>
    </row>
    <row r="1093" spans="1:23" x14ac:dyDescent="0.25">
      <c r="A1093">
        <v>11</v>
      </c>
      <c r="B1093">
        <v>12</v>
      </c>
      <c r="C1093" t="s">
        <v>65</v>
      </c>
      <c r="E1093" t="s">
        <v>44</v>
      </c>
      <c r="F1093">
        <v>2</v>
      </c>
      <c r="G1093" t="s">
        <v>66</v>
      </c>
      <c r="K1093">
        <v>17</v>
      </c>
      <c r="L1093" s="10">
        <v>2.4408055555555554E-2</v>
      </c>
      <c r="M1093" s="11">
        <v>1.4579166666666666E-3</v>
      </c>
      <c r="N1093" s="12">
        <v>42714</v>
      </c>
      <c r="O1093" s="12">
        <v>46518</v>
      </c>
      <c r="P1093" s="12">
        <v>36732</v>
      </c>
      <c r="Q1093">
        <f t="shared" si="54"/>
        <v>42.713999999999999</v>
      </c>
      <c r="R1093">
        <f t="shared" si="52"/>
        <v>46.518000000000001</v>
      </c>
      <c r="S1093">
        <f t="shared" si="53"/>
        <v>36.731999999999999</v>
      </c>
      <c r="W1093" s="25" t="str">
        <f>G1093&amp;COUNTIF(G$2:G1093,G1093)</f>
        <v>Alessandro Bressan17</v>
      </c>
    </row>
    <row r="1094" spans="1:23" x14ac:dyDescent="0.25">
      <c r="A1094">
        <v>11</v>
      </c>
      <c r="B1094">
        <v>12</v>
      </c>
      <c r="C1094" t="s">
        <v>65</v>
      </c>
      <c r="E1094" t="s">
        <v>44</v>
      </c>
      <c r="F1094">
        <v>2</v>
      </c>
      <c r="G1094" t="s">
        <v>66</v>
      </c>
      <c r="K1094">
        <v>18</v>
      </c>
      <c r="L1094" s="10">
        <v>2.5850868055555559E-2</v>
      </c>
      <c r="M1094" s="11">
        <v>1.4428125000000003E-3</v>
      </c>
      <c r="N1094" s="12">
        <v>42756</v>
      </c>
      <c r="O1094" s="12">
        <v>44938</v>
      </c>
      <c r="P1094" s="12">
        <v>36965</v>
      </c>
      <c r="Q1094">
        <f t="shared" si="54"/>
        <v>42.756</v>
      </c>
      <c r="R1094">
        <f t="shared" si="52"/>
        <v>44.938000000000002</v>
      </c>
      <c r="S1094">
        <f t="shared" si="53"/>
        <v>36.965000000000003</v>
      </c>
      <c r="W1094" s="25" t="str">
        <f>G1094&amp;COUNTIF(G$2:G1094,G1094)</f>
        <v>Alessandro Bressan18</v>
      </c>
    </row>
    <row r="1095" spans="1:23" x14ac:dyDescent="0.25">
      <c r="A1095">
        <v>11</v>
      </c>
      <c r="B1095">
        <v>12</v>
      </c>
      <c r="C1095" t="s">
        <v>65</v>
      </c>
      <c r="E1095" t="s">
        <v>44</v>
      </c>
      <c r="F1095">
        <v>2</v>
      </c>
      <c r="G1095" t="s">
        <v>66</v>
      </c>
      <c r="K1095">
        <v>19</v>
      </c>
      <c r="L1095" s="10">
        <v>2.730704861111111E-2</v>
      </c>
      <c r="M1095" s="11">
        <v>1.4561805555555558E-3</v>
      </c>
      <c r="N1095" s="12">
        <v>43250</v>
      </c>
      <c r="O1095" s="12">
        <v>45677</v>
      </c>
      <c r="P1095" s="12">
        <v>36887</v>
      </c>
      <c r="Q1095">
        <f t="shared" si="54"/>
        <v>43.25</v>
      </c>
      <c r="R1095">
        <f t="shared" si="52"/>
        <v>45.677</v>
      </c>
      <c r="S1095">
        <f t="shared" si="53"/>
        <v>36.887</v>
      </c>
      <c r="W1095" s="25" t="str">
        <f>G1095&amp;COUNTIF(G$2:G1095,G1095)</f>
        <v>Alessandro Bressan19</v>
      </c>
    </row>
    <row r="1096" spans="1:23" x14ac:dyDescent="0.25">
      <c r="A1096">
        <v>11</v>
      </c>
      <c r="B1096">
        <v>12</v>
      </c>
      <c r="C1096" t="s">
        <v>65</v>
      </c>
      <c r="E1096" t="s">
        <v>44</v>
      </c>
      <c r="F1096">
        <v>2</v>
      </c>
      <c r="G1096" t="s">
        <v>66</v>
      </c>
      <c r="K1096">
        <v>20</v>
      </c>
      <c r="L1096" s="10">
        <v>2.8747453703703702E-2</v>
      </c>
      <c r="M1096" s="11">
        <v>1.4404050925925927E-3</v>
      </c>
      <c r="N1096" s="12">
        <v>42746</v>
      </c>
      <c r="O1096" s="12">
        <v>44886</v>
      </c>
      <c r="P1096" s="12">
        <v>36819</v>
      </c>
      <c r="Q1096">
        <f t="shared" si="54"/>
        <v>42.746000000000002</v>
      </c>
      <c r="R1096">
        <f t="shared" si="52"/>
        <v>44.886000000000003</v>
      </c>
      <c r="S1096">
        <f t="shared" si="53"/>
        <v>36.819000000000003</v>
      </c>
      <c r="W1096" s="25" t="str">
        <f>G1096&amp;COUNTIF(G$2:G1096,G1096)</f>
        <v>Alessandro Bressan20</v>
      </c>
    </row>
    <row r="1097" spans="1:23" x14ac:dyDescent="0.25">
      <c r="A1097">
        <v>11</v>
      </c>
      <c r="B1097">
        <v>12</v>
      </c>
      <c r="C1097" t="s">
        <v>65</v>
      </c>
      <c r="E1097" t="s">
        <v>44</v>
      </c>
      <c r="F1097">
        <v>2</v>
      </c>
      <c r="G1097" t="s">
        <v>66</v>
      </c>
      <c r="K1097">
        <v>21</v>
      </c>
      <c r="L1097" s="10">
        <v>3.0192835648148147E-2</v>
      </c>
      <c r="M1097" s="11">
        <v>1.4453819444444444E-3</v>
      </c>
      <c r="N1097" s="12">
        <v>42719</v>
      </c>
      <c r="O1097" s="12">
        <v>45107</v>
      </c>
      <c r="P1097" s="12">
        <v>37055</v>
      </c>
      <c r="Q1097">
        <f t="shared" si="54"/>
        <v>42.719000000000001</v>
      </c>
      <c r="R1097">
        <f t="shared" si="52"/>
        <v>45.106999999999999</v>
      </c>
      <c r="S1097">
        <f t="shared" si="53"/>
        <v>37.055</v>
      </c>
      <c r="W1097" s="25" t="str">
        <f>G1097&amp;COUNTIF(G$2:G1097,G1097)</f>
        <v>Alessandro Bressan21</v>
      </c>
    </row>
    <row r="1098" spans="1:23" x14ac:dyDescent="0.25">
      <c r="A1098">
        <v>11</v>
      </c>
      <c r="B1098">
        <v>12</v>
      </c>
      <c r="C1098" t="s">
        <v>65</v>
      </c>
      <c r="E1098" t="s">
        <v>44</v>
      </c>
      <c r="F1098">
        <v>2</v>
      </c>
      <c r="G1098" t="s">
        <v>66</v>
      </c>
      <c r="K1098">
        <v>22</v>
      </c>
      <c r="L1098" s="10">
        <v>3.1638379629629627E-2</v>
      </c>
      <c r="M1098" s="11">
        <v>1.4455439814814815E-3</v>
      </c>
      <c r="N1098" s="12">
        <v>42835</v>
      </c>
      <c r="O1098" s="12">
        <v>45240</v>
      </c>
      <c r="P1098" s="12">
        <v>36820</v>
      </c>
      <c r="Q1098">
        <f t="shared" si="54"/>
        <v>42.835000000000001</v>
      </c>
      <c r="R1098">
        <f t="shared" si="52"/>
        <v>45.24</v>
      </c>
      <c r="S1098">
        <f t="shared" si="53"/>
        <v>36.82</v>
      </c>
      <c r="W1098" s="25" t="str">
        <f>G1098&amp;COUNTIF(G$2:G1098,G1098)</f>
        <v>Alessandro Bressan22</v>
      </c>
    </row>
    <row r="1099" spans="1:23" x14ac:dyDescent="0.25">
      <c r="A1099">
        <v>11</v>
      </c>
      <c r="B1099">
        <v>12</v>
      </c>
      <c r="C1099" t="s">
        <v>65</v>
      </c>
      <c r="E1099" t="s">
        <v>44</v>
      </c>
      <c r="F1099">
        <v>2</v>
      </c>
      <c r="G1099" t="s">
        <v>66</v>
      </c>
      <c r="K1099">
        <v>23</v>
      </c>
      <c r="L1099" s="10">
        <v>3.3088356481481479E-2</v>
      </c>
      <c r="M1099" s="11">
        <v>1.4499768518518518E-3</v>
      </c>
      <c r="N1099" s="12">
        <v>42815</v>
      </c>
      <c r="O1099" s="12">
        <v>45263</v>
      </c>
      <c r="P1099" s="12">
        <v>37200</v>
      </c>
      <c r="Q1099">
        <f t="shared" si="54"/>
        <v>42.814999999999998</v>
      </c>
      <c r="R1099">
        <f t="shared" si="52"/>
        <v>45.262999999999998</v>
      </c>
      <c r="S1099">
        <f t="shared" si="53"/>
        <v>37.200000000000003</v>
      </c>
      <c r="W1099" s="25" t="str">
        <f>G1099&amp;COUNTIF(G$2:G1099,G1099)</f>
        <v>Alessandro Bressan23</v>
      </c>
    </row>
    <row r="1100" spans="1:23" x14ac:dyDescent="0.25">
      <c r="A1100">
        <v>11</v>
      </c>
      <c r="B1100">
        <v>12</v>
      </c>
      <c r="C1100" t="s">
        <v>65</v>
      </c>
      <c r="E1100" t="s">
        <v>44</v>
      </c>
      <c r="F1100">
        <v>2</v>
      </c>
      <c r="G1100" t="s">
        <v>66</v>
      </c>
      <c r="K1100">
        <v>24</v>
      </c>
      <c r="L1100" s="10">
        <v>3.4544178240740742E-2</v>
      </c>
      <c r="M1100" s="11">
        <v>1.4558217592592591E-3</v>
      </c>
      <c r="N1100" s="12">
        <v>43417</v>
      </c>
      <c r="O1100" s="12">
        <v>45311</v>
      </c>
      <c r="P1100" s="12">
        <v>37055</v>
      </c>
      <c r="Q1100">
        <f t="shared" si="54"/>
        <v>43.417000000000002</v>
      </c>
      <c r="R1100">
        <f t="shared" si="52"/>
        <v>45.311</v>
      </c>
      <c r="S1100">
        <f t="shared" si="53"/>
        <v>37.055</v>
      </c>
      <c r="W1100" s="25" t="str">
        <f>G1100&amp;COUNTIF(G$2:G1100,G1100)</f>
        <v>Alessandro Bressan24</v>
      </c>
    </row>
    <row r="1101" spans="1:23" x14ac:dyDescent="0.25">
      <c r="A1101">
        <v>11</v>
      </c>
      <c r="B1101">
        <v>12</v>
      </c>
      <c r="C1101" t="s">
        <v>65</v>
      </c>
      <c r="E1101" t="s">
        <v>44</v>
      </c>
      <c r="F1101">
        <v>2</v>
      </c>
      <c r="G1101" t="s">
        <v>66</v>
      </c>
      <c r="K1101">
        <v>25</v>
      </c>
      <c r="L1101" s="10">
        <v>3.6010196759259261E-2</v>
      </c>
      <c r="M1101" s="11">
        <v>1.4660185185185186E-3</v>
      </c>
      <c r="N1101" s="12">
        <v>42912</v>
      </c>
      <c r="O1101" s="12">
        <v>46277</v>
      </c>
      <c r="P1101" s="12">
        <v>37475</v>
      </c>
      <c r="Q1101">
        <f t="shared" si="54"/>
        <v>42.911999999999999</v>
      </c>
      <c r="R1101">
        <f t="shared" si="52"/>
        <v>46.277000000000001</v>
      </c>
      <c r="S1101">
        <f t="shared" si="53"/>
        <v>37.475000000000001</v>
      </c>
      <c r="W1101" s="25" t="str">
        <f>G1101&amp;COUNTIF(G$2:G1101,G1101)</f>
        <v>Alessandro Bressan25</v>
      </c>
    </row>
    <row r="1102" spans="1:23" x14ac:dyDescent="0.25">
      <c r="A1102">
        <v>11</v>
      </c>
      <c r="B1102">
        <v>12</v>
      </c>
      <c r="C1102" t="s">
        <v>65</v>
      </c>
      <c r="E1102" t="s">
        <v>44</v>
      </c>
      <c r="F1102">
        <v>2</v>
      </c>
      <c r="G1102" t="s">
        <v>66</v>
      </c>
      <c r="K1102">
        <v>26</v>
      </c>
      <c r="L1102" s="10">
        <v>3.7465601851851847E-2</v>
      </c>
      <c r="M1102" s="11">
        <v>1.4554050925925926E-3</v>
      </c>
      <c r="N1102" s="12">
        <v>43168</v>
      </c>
      <c r="O1102" s="12">
        <v>45529</v>
      </c>
      <c r="P1102" s="12">
        <v>37050</v>
      </c>
      <c r="Q1102">
        <f t="shared" si="54"/>
        <v>43.167999999999999</v>
      </c>
      <c r="R1102">
        <f t="shared" si="52"/>
        <v>45.529000000000003</v>
      </c>
      <c r="S1102">
        <f t="shared" si="53"/>
        <v>37.049999999999997</v>
      </c>
      <c r="W1102" s="25" t="str">
        <f>G1102&amp;COUNTIF(G$2:G1102,G1102)</f>
        <v>Alessandro Bressan26</v>
      </c>
    </row>
    <row r="1103" spans="1:23" x14ac:dyDescent="0.25">
      <c r="A1103">
        <v>11</v>
      </c>
      <c r="B1103">
        <v>12</v>
      </c>
      <c r="C1103" t="s">
        <v>65</v>
      </c>
      <c r="E1103" t="s">
        <v>44</v>
      </c>
      <c r="F1103">
        <v>2</v>
      </c>
      <c r="G1103" t="s">
        <v>66</v>
      </c>
      <c r="K1103">
        <v>27</v>
      </c>
      <c r="L1103" s="10">
        <v>3.8938449074074073E-2</v>
      </c>
      <c r="M1103" s="11">
        <v>1.472847222222222E-3</v>
      </c>
      <c r="N1103" s="12">
        <v>43367</v>
      </c>
      <c r="O1103" s="12">
        <v>46422</v>
      </c>
      <c r="P1103" s="12">
        <v>37465</v>
      </c>
      <c r="Q1103">
        <f t="shared" si="54"/>
        <v>43.366999999999997</v>
      </c>
      <c r="R1103">
        <f t="shared" si="52"/>
        <v>46.421999999999997</v>
      </c>
      <c r="S1103">
        <f t="shared" si="53"/>
        <v>37.465000000000003</v>
      </c>
      <c r="W1103" s="25" t="str">
        <f>G1103&amp;COUNTIF(G$2:G1103,G1103)</f>
        <v>Alessandro Bressan27</v>
      </c>
    </row>
    <row r="1104" spans="1:23" x14ac:dyDescent="0.25">
      <c r="A1104">
        <v>11</v>
      </c>
      <c r="B1104">
        <v>12</v>
      </c>
      <c r="C1104" t="s">
        <v>65</v>
      </c>
      <c r="E1104" t="s">
        <v>44</v>
      </c>
      <c r="F1104">
        <v>2</v>
      </c>
      <c r="G1104" t="s">
        <v>66</v>
      </c>
      <c r="K1104">
        <v>28</v>
      </c>
      <c r="L1104" s="10">
        <v>4.0405787037037039E-2</v>
      </c>
      <c r="M1104" s="11">
        <v>1.467337962962963E-3</v>
      </c>
      <c r="N1104" s="12">
        <v>43490</v>
      </c>
      <c r="O1104" s="12">
        <v>46030</v>
      </c>
      <c r="P1104" s="12">
        <v>37258</v>
      </c>
      <c r="Q1104">
        <f t="shared" si="54"/>
        <v>43.49</v>
      </c>
      <c r="R1104">
        <f t="shared" si="52"/>
        <v>46.03</v>
      </c>
      <c r="S1104">
        <f t="shared" si="53"/>
        <v>37.258000000000003</v>
      </c>
      <c r="W1104" s="25" t="str">
        <f>G1104&amp;COUNTIF(G$2:G1104,G1104)</f>
        <v>Alessandro Bressan28</v>
      </c>
    </row>
    <row r="1105" spans="1:23" x14ac:dyDescent="0.25">
      <c r="A1105">
        <v>11</v>
      </c>
      <c r="B1105">
        <v>12</v>
      </c>
      <c r="C1105" t="s">
        <v>65</v>
      </c>
      <c r="E1105" t="s">
        <v>44</v>
      </c>
      <c r="F1105">
        <v>2</v>
      </c>
      <c r="G1105" t="s">
        <v>66</v>
      </c>
      <c r="K1105">
        <v>29</v>
      </c>
      <c r="L1105" s="10">
        <v>4.1868460648148149E-2</v>
      </c>
      <c r="M1105" s="11">
        <v>1.4626736111111114E-3</v>
      </c>
      <c r="N1105" s="12">
        <v>43379</v>
      </c>
      <c r="O1105" s="12">
        <v>45928</v>
      </c>
      <c r="P1105" s="12">
        <v>37068</v>
      </c>
      <c r="Q1105">
        <f t="shared" si="54"/>
        <v>43.378999999999998</v>
      </c>
      <c r="R1105">
        <f t="shared" si="52"/>
        <v>45.927999999999997</v>
      </c>
      <c r="S1105">
        <f t="shared" si="53"/>
        <v>37.067999999999998</v>
      </c>
      <c r="W1105" s="25" t="str">
        <f>G1105&amp;COUNTIF(G$2:G1105,G1105)</f>
        <v>Alessandro Bressan29</v>
      </c>
    </row>
    <row r="1106" spans="1:23" x14ac:dyDescent="0.25">
      <c r="A1106">
        <v>11</v>
      </c>
      <c r="B1106">
        <v>12</v>
      </c>
      <c r="C1106" t="s">
        <v>65</v>
      </c>
      <c r="E1106" t="s">
        <v>44</v>
      </c>
      <c r="F1106">
        <v>2</v>
      </c>
      <c r="G1106" t="s">
        <v>66</v>
      </c>
      <c r="K1106">
        <v>30</v>
      </c>
      <c r="L1106" s="10">
        <v>4.3331400462962966E-2</v>
      </c>
      <c r="M1106" s="11">
        <v>1.4629398148148147E-3</v>
      </c>
      <c r="N1106" s="12">
        <v>43718</v>
      </c>
      <c r="O1106" s="12">
        <v>45560</v>
      </c>
      <c r="P1106" s="12">
        <v>37120</v>
      </c>
      <c r="Q1106">
        <f t="shared" si="54"/>
        <v>43.718000000000004</v>
      </c>
      <c r="R1106">
        <f t="shared" ref="R1106:R1169" si="55">IF((O1106/1000)&gt;10,(O1106/1000))</f>
        <v>45.56</v>
      </c>
      <c r="S1106">
        <f t="shared" ref="S1106:S1169" si="56">IF((P1106/1000)&gt;10,(P1106/1000))</f>
        <v>37.119999999999997</v>
      </c>
      <c r="W1106" s="25" t="str">
        <f>G1106&amp;COUNTIF(G$2:G1106,G1106)</f>
        <v>Alessandro Bressan30</v>
      </c>
    </row>
    <row r="1107" spans="1:23" x14ac:dyDescent="0.25">
      <c r="A1107">
        <v>11</v>
      </c>
      <c r="B1107">
        <v>12</v>
      </c>
      <c r="C1107" t="s">
        <v>65</v>
      </c>
      <c r="E1107" t="s">
        <v>44</v>
      </c>
      <c r="F1107">
        <v>2</v>
      </c>
      <c r="G1107" t="s">
        <v>66</v>
      </c>
      <c r="K1107">
        <v>31</v>
      </c>
      <c r="L1107" s="10">
        <v>4.4781423611111114E-2</v>
      </c>
      <c r="M1107" s="11">
        <v>1.450023148148148E-3</v>
      </c>
      <c r="N1107" s="12">
        <v>43037</v>
      </c>
      <c r="O1107" s="12">
        <v>45281</v>
      </c>
      <c r="P1107" s="12">
        <v>36964</v>
      </c>
      <c r="Q1107">
        <f t="shared" si="54"/>
        <v>43.036999999999999</v>
      </c>
      <c r="R1107">
        <f t="shared" si="55"/>
        <v>45.280999999999999</v>
      </c>
      <c r="S1107">
        <f t="shared" si="56"/>
        <v>36.963999999999999</v>
      </c>
      <c r="W1107" s="25" t="str">
        <f>G1107&amp;COUNTIF(G$2:G1107,G1107)</f>
        <v>Alessandro Bressan31</v>
      </c>
    </row>
    <row r="1108" spans="1:23" x14ac:dyDescent="0.25">
      <c r="A1108">
        <v>11</v>
      </c>
      <c r="B1108">
        <v>12</v>
      </c>
      <c r="C1108" t="s">
        <v>65</v>
      </c>
      <c r="E1108" t="s">
        <v>44</v>
      </c>
      <c r="F1108">
        <v>2</v>
      </c>
      <c r="G1108" t="s">
        <v>66</v>
      </c>
      <c r="K1108">
        <v>32</v>
      </c>
      <c r="L1108" s="10">
        <v>4.6247164351851854E-2</v>
      </c>
      <c r="M1108" s="11">
        <v>1.4657407407407405E-3</v>
      </c>
      <c r="N1108" s="12">
        <v>43121</v>
      </c>
      <c r="O1108" s="12">
        <v>46419</v>
      </c>
      <c r="P1108" s="12">
        <v>37100</v>
      </c>
      <c r="Q1108">
        <f t="shared" si="54"/>
        <v>43.121000000000002</v>
      </c>
      <c r="R1108">
        <f t="shared" si="55"/>
        <v>46.418999999999997</v>
      </c>
      <c r="S1108">
        <f t="shared" si="56"/>
        <v>37.1</v>
      </c>
      <c r="W1108" s="25" t="str">
        <f>G1108&amp;COUNTIF(G$2:G1108,G1108)</f>
        <v>Alessandro Bressan32</v>
      </c>
    </row>
    <row r="1109" spans="1:23" x14ac:dyDescent="0.25">
      <c r="A1109">
        <v>11</v>
      </c>
      <c r="B1109">
        <v>12</v>
      </c>
      <c r="C1109" t="s">
        <v>65</v>
      </c>
      <c r="E1109" t="s">
        <v>44</v>
      </c>
      <c r="F1109">
        <v>2</v>
      </c>
      <c r="G1109" t="s">
        <v>66</v>
      </c>
      <c r="H1109" s="14">
        <v>0.45502030092592594</v>
      </c>
      <c r="I1109">
        <v>1</v>
      </c>
      <c r="K1109">
        <v>33</v>
      </c>
      <c r="L1109" s="10">
        <v>4.7790034722222229E-2</v>
      </c>
      <c r="M1109" s="11">
        <v>1.5428703703703704E-3</v>
      </c>
      <c r="N1109" s="12">
        <v>43925</v>
      </c>
      <c r="O1109" s="12">
        <v>46088</v>
      </c>
      <c r="Q1109">
        <f t="shared" si="54"/>
        <v>43.924999999999997</v>
      </c>
      <c r="R1109">
        <f t="shared" si="55"/>
        <v>46.088000000000001</v>
      </c>
      <c r="S1109" t="b">
        <f t="shared" si="56"/>
        <v>0</v>
      </c>
      <c r="W1109" s="25" t="str">
        <f>G1109&amp;COUNTIF(G$2:G1109,G1109)</f>
        <v>Alessandro Bressan33</v>
      </c>
    </row>
    <row r="1110" spans="1:23" x14ac:dyDescent="0.25">
      <c r="A1110">
        <v>11</v>
      </c>
      <c r="B1110">
        <v>12</v>
      </c>
      <c r="C1110" t="s">
        <v>65</v>
      </c>
      <c r="E1110" t="s">
        <v>44</v>
      </c>
      <c r="F1110">
        <v>3</v>
      </c>
      <c r="G1110" t="s">
        <v>67</v>
      </c>
      <c r="J1110" s="14">
        <v>0.45636795138888891</v>
      </c>
      <c r="K1110">
        <v>34</v>
      </c>
      <c r="L1110" s="10">
        <v>5.0592847222222216E-2</v>
      </c>
      <c r="M1110" s="11">
        <v>2.8028125000000002E-3</v>
      </c>
      <c r="O1110" s="12">
        <v>47664</v>
      </c>
      <c r="P1110" s="12">
        <v>37856</v>
      </c>
      <c r="Q1110" t="b">
        <f t="shared" si="54"/>
        <v>0</v>
      </c>
      <c r="R1110">
        <f t="shared" si="55"/>
        <v>47.664000000000001</v>
      </c>
      <c r="S1110">
        <f t="shared" si="56"/>
        <v>37.856000000000002</v>
      </c>
      <c r="W1110" s="25" t="str">
        <f>G1110&amp;COUNTIF(G$2:G1110,G1110)</f>
        <v>Gabriele Lancieri1</v>
      </c>
    </row>
    <row r="1111" spans="1:23" x14ac:dyDescent="0.25">
      <c r="A1111">
        <v>11</v>
      </c>
      <c r="B1111">
        <v>12</v>
      </c>
      <c r="C1111" t="s">
        <v>65</v>
      </c>
      <c r="E1111" t="s">
        <v>44</v>
      </c>
      <c r="F1111">
        <v>3</v>
      </c>
      <c r="G1111" t="s">
        <v>67</v>
      </c>
      <c r="K1111">
        <v>35</v>
      </c>
      <c r="L1111" s="10">
        <v>5.2092337962962969E-2</v>
      </c>
      <c r="M1111" s="11">
        <v>1.4994907407407407E-3</v>
      </c>
      <c r="N1111" s="12">
        <v>44325</v>
      </c>
      <c r="O1111" s="12">
        <v>46785</v>
      </c>
      <c r="P1111" s="12">
        <v>38446</v>
      </c>
      <c r="Q1111">
        <f t="shared" si="54"/>
        <v>44.325000000000003</v>
      </c>
      <c r="R1111">
        <f t="shared" si="55"/>
        <v>46.784999999999997</v>
      </c>
      <c r="S1111">
        <f t="shared" si="56"/>
        <v>38.445999999999998</v>
      </c>
      <c r="W1111" s="25" t="str">
        <f>G1111&amp;COUNTIF(G$2:G1111,G1111)</f>
        <v>Gabriele Lancieri2</v>
      </c>
    </row>
    <row r="1112" spans="1:23" x14ac:dyDescent="0.25">
      <c r="A1112">
        <v>11</v>
      </c>
      <c r="B1112">
        <v>12</v>
      </c>
      <c r="C1112" t="s">
        <v>65</v>
      </c>
      <c r="E1112" t="s">
        <v>44</v>
      </c>
      <c r="F1112">
        <v>3</v>
      </c>
      <c r="G1112" t="s">
        <v>67</v>
      </c>
      <c r="K1112">
        <v>36</v>
      </c>
      <c r="L1112" s="10">
        <v>5.3587083333333334E-2</v>
      </c>
      <c r="M1112" s="11">
        <v>1.4947453703703702E-3</v>
      </c>
      <c r="N1112" s="12">
        <v>44323</v>
      </c>
      <c r="O1112" s="12">
        <v>47149</v>
      </c>
      <c r="P1112" s="12">
        <v>37674</v>
      </c>
      <c r="Q1112">
        <f t="shared" si="54"/>
        <v>44.323</v>
      </c>
      <c r="R1112">
        <f t="shared" si="55"/>
        <v>47.149000000000001</v>
      </c>
      <c r="S1112">
        <f t="shared" si="56"/>
        <v>37.673999999999999</v>
      </c>
      <c r="W1112" s="25" t="str">
        <f>G1112&amp;COUNTIF(G$2:G1112,G1112)</f>
        <v>Gabriele Lancieri3</v>
      </c>
    </row>
    <row r="1113" spans="1:23" x14ac:dyDescent="0.25">
      <c r="A1113">
        <v>11</v>
      </c>
      <c r="B1113">
        <v>12</v>
      </c>
      <c r="C1113" t="s">
        <v>65</v>
      </c>
      <c r="E1113" t="s">
        <v>44</v>
      </c>
      <c r="F1113">
        <v>3</v>
      </c>
      <c r="G1113" t="s">
        <v>67</v>
      </c>
      <c r="K1113">
        <v>37</v>
      </c>
      <c r="L1113" s="10">
        <v>5.5084201388888886E-2</v>
      </c>
      <c r="M1113" s="11">
        <v>1.4971180555555556E-3</v>
      </c>
      <c r="N1113" s="12">
        <v>44315</v>
      </c>
      <c r="O1113" s="12">
        <v>47411</v>
      </c>
      <c r="P1113" s="12">
        <v>37625</v>
      </c>
      <c r="Q1113">
        <f t="shared" si="54"/>
        <v>44.314999999999998</v>
      </c>
      <c r="R1113">
        <f t="shared" si="55"/>
        <v>47.411000000000001</v>
      </c>
      <c r="S1113">
        <f t="shared" si="56"/>
        <v>37.625</v>
      </c>
      <c r="W1113" s="25" t="str">
        <f>G1113&amp;COUNTIF(G$2:G1113,G1113)</f>
        <v>Gabriele Lancieri4</v>
      </c>
    </row>
    <row r="1114" spans="1:23" x14ac:dyDescent="0.25">
      <c r="A1114">
        <v>11</v>
      </c>
      <c r="B1114">
        <v>12</v>
      </c>
      <c r="C1114" t="s">
        <v>65</v>
      </c>
      <c r="E1114" t="s">
        <v>44</v>
      </c>
      <c r="F1114">
        <v>3</v>
      </c>
      <c r="G1114" t="s">
        <v>67</v>
      </c>
      <c r="K1114">
        <v>38</v>
      </c>
      <c r="L1114" s="10">
        <v>5.6581574074074076E-2</v>
      </c>
      <c r="M1114" s="11">
        <v>1.4973726851851849E-3</v>
      </c>
      <c r="N1114" s="12">
        <v>44894</v>
      </c>
      <c r="O1114" s="12">
        <v>46641</v>
      </c>
      <c r="P1114" s="12">
        <v>37838</v>
      </c>
      <c r="Q1114">
        <f t="shared" si="54"/>
        <v>44.893999999999998</v>
      </c>
      <c r="R1114">
        <f t="shared" si="55"/>
        <v>46.640999999999998</v>
      </c>
      <c r="S1114">
        <f t="shared" si="56"/>
        <v>37.838000000000001</v>
      </c>
      <c r="W1114" s="25" t="str">
        <f>G1114&amp;COUNTIF(G$2:G1114,G1114)</f>
        <v>Gabriele Lancieri5</v>
      </c>
    </row>
    <row r="1115" spans="1:23" x14ac:dyDescent="0.25">
      <c r="A1115">
        <v>11</v>
      </c>
      <c r="B1115">
        <v>12</v>
      </c>
      <c r="C1115" t="s">
        <v>65</v>
      </c>
      <c r="E1115" t="s">
        <v>44</v>
      </c>
      <c r="F1115">
        <v>3</v>
      </c>
      <c r="G1115" t="s">
        <v>67</v>
      </c>
      <c r="K1115">
        <v>39</v>
      </c>
      <c r="L1115" s="10">
        <v>5.8057187499999996E-2</v>
      </c>
      <c r="M1115" s="11">
        <v>1.475613425925926E-3</v>
      </c>
      <c r="N1115" s="12">
        <v>43602</v>
      </c>
      <c r="O1115" s="12">
        <v>46425</v>
      </c>
      <c r="P1115" s="12">
        <v>37466</v>
      </c>
      <c r="Q1115">
        <f t="shared" si="54"/>
        <v>43.601999999999997</v>
      </c>
      <c r="R1115">
        <f t="shared" si="55"/>
        <v>46.424999999999997</v>
      </c>
      <c r="S1115">
        <f t="shared" si="56"/>
        <v>37.466000000000001</v>
      </c>
      <c r="W1115" s="25" t="str">
        <f>G1115&amp;COUNTIF(G$2:G1115,G1115)</f>
        <v>Gabriele Lancieri6</v>
      </c>
    </row>
    <row r="1116" spans="1:23" x14ac:dyDescent="0.25">
      <c r="A1116">
        <v>11</v>
      </c>
      <c r="B1116">
        <v>12</v>
      </c>
      <c r="C1116" t="s">
        <v>65</v>
      </c>
      <c r="E1116" t="s">
        <v>44</v>
      </c>
      <c r="F1116">
        <v>3</v>
      </c>
      <c r="G1116" t="s">
        <v>67</v>
      </c>
      <c r="K1116">
        <v>40</v>
      </c>
      <c r="L1116" s="10">
        <v>5.9526956018518519E-2</v>
      </c>
      <c r="M1116" s="11">
        <v>1.4697685185185187E-3</v>
      </c>
      <c r="N1116" s="12">
        <v>43325</v>
      </c>
      <c r="O1116" s="12">
        <v>46454</v>
      </c>
      <c r="P1116" s="12">
        <v>37209</v>
      </c>
      <c r="Q1116">
        <f t="shared" si="54"/>
        <v>43.325000000000003</v>
      </c>
      <c r="R1116">
        <f t="shared" si="55"/>
        <v>46.454000000000001</v>
      </c>
      <c r="S1116">
        <f t="shared" si="56"/>
        <v>37.209000000000003</v>
      </c>
      <c r="W1116" s="25" t="str">
        <f>G1116&amp;COUNTIF(G$2:G1116,G1116)</f>
        <v>Gabriele Lancieri7</v>
      </c>
    </row>
    <row r="1117" spans="1:23" x14ac:dyDescent="0.25">
      <c r="A1117">
        <v>11</v>
      </c>
      <c r="B1117">
        <v>12</v>
      </c>
      <c r="C1117" t="s">
        <v>65</v>
      </c>
      <c r="E1117" t="s">
        <v>44</v>
      </c>
      <c r="F1117">
        <v>3</v>
      </c>
      <c r="G1117" t="s">
        <v>67</v>
      </c>
      <c r="K1117">
        <v>41</v>
      </c>
      <c r="L1117" s="10">
        <v>6.0992754629629629E-2</v>
      </c>
      <c r="M1117" s="11">
        <v>1.4657986111111111E-3</v>
      </c>
      <c r="N1117" s="12">
        <v>43195</v>
      </c>
      <c r="O1117" s="12">
        <v>46173</v>
      </c>
      <c r="P1117" s="12">
        <v>37277</v>
      </c>
      <c r="Q1117">
        <f t="shared" si="54"/>
        <v>43.195</v>
      </c>
      <c r="R1117">
        <f t="shared" si="55"/>
        <v>46.173000000000002</v>
      </c>
      <c r="S1117">
        <f t="shared" si="56"/>
        <v>37.277000000000001</v>
      </c>
      <c r="W1117" s="25" t="str">
        <f>G1117&amp;COUNTIF(G$2:G1117,G1117)</f>
        <v>Gabriele Lancieri8</v>
      </c>
    </row>
    <row r="1118" spans="1:23" x14ac:dyDescent="0.25">
      <c r="A1118">
        <v>11</v>
      </c>
      <c r="B1118">
        <v>12</v>
      </c>
      <c r="C1118" t="s">
        <v>65</v>
      </c>
      <c r="E1118" t="s">
        <v>44</v>
      </c>
      <c r="F1118">
        <v>3</v>
      </c>
      <c r="G1118" t="s">
        <v>67</v>
      </c>
      <c r="K1118">
        <v>42</v>
      </c>
      <c r="L1118" s="10">
        <v>6.2462557870370368E-2</v>
      </c>
      <c r="M1118" s="11">
        <v>1.4698032407407405E-3</v>
      </c>
      <c r="N1118" s="12">
        <v>43369</v>
      </c>
      <c r="O1118" s="12">
        <v>46286</v>
      </c>
      <c r="P1118" s="12">
        <v>37336</v>
      </c>
      <c r="Q1118">
        <f t="shared" si="54"/>
        <v>43.369</v>
      </c>
      <c r="R1118">
        <f t="shared" si="55"/>
        <v>46.286000000000001</v>
      </c>
      <c r="S1118">
        <f t="shared" si="56"/>
        <v>37.335999999999999</v>
      </c>
      <c r="W1118" s="25" t="str">
        <f>G1118&amp;COUNTIF(G$2:G1118,G1118)</f>
        <v>Gabriele Lancieri9</v>
      </c>
    </row>
    <row r="1119" spans="1:23" x14ac:dyDescent="0.25">
      <c r="A1119">
        <v>11</v>
      </c>
      <c r="B1119">
        <v>12</v>
      </c>
      <c r="C1119" t="s">
        <v>65</v>
      </c>
      <c r="E1119" t="s">
        <v>44</v>
      </c>
      <c r="F1119">
        <v>3</v>
      </c>
      <c r="G1119" t="s">
        <v>67</v>
      </c>
      <c r="K1119">
        <v>43</v>
      </c>
      <c r="L1119" s="10">
        <v>6.393453703703704E-2</v>
      </c>
      <c r="M1119" s="11">
        <v>1.4719791666666666E-3</v>
      </c>
      <c r="N1119" s="12">
        <v>43547</v>
      </c>
      <c r="O1119" s="12">
        <v>46226</v>
      </c>
      <c r="P1119" s="12">
        <v>37406</v>
      </c>
      <c r="Q1119">
        <f t="shared" si="54"/>
        <v>43.546999999999997</v>
      </c>
      <c r="R1119">
        <f t="shared" si="55"/>
        <v>46.225999999999999</v>
      </c>
      <c r="S1119">
        <f t="shared" si="56"/>
        <v>37.405999999999999</v>
      </c>
      <c r="W1119" s="25" t="str">
        <f>G1119&amp;COUNTIF(G$2:G1119,G1119)</f>
        <v>Gabriele Lancieri10</v>
      </c>
    </row>
    <row r="1120" spans="1:23" x14ac:dyDescent="0.25">
      <c r="A1120">
        <v>11</v>
      </c>
      <c r="B1120">
        <v>12</v>
      </c>
      <c r="C1120" t="s">
        <v>65</v>
      </c>
      <c r="E1120" t="s">
        <v>44</v>
      </c>
      <c r="F1120">
        <v>3</v>
      </c>
      <c r="G1120" t="s">
        <v>67</v>
      </c>
      <c r="K1120">
        <v>44</v>
      </c>
      <c r="L1120" s="10">
        <v>6.5401365740740749E-2</v>
      </c>
      <c r="M1120" s="11">
        <v>1.4668287037037037E-3</v>
      </c>
      <c r="N1120" s="12">
        <v>43288</v>
      </c>
      <c r="O1120" s="12">
        <v>46006</v>
      </c>
      <c r="P1120" s="12">
        <v>37440</v>
      </c>
      <c r="Q1120">
        <f t="shared" si="54"/>
        <v>43.287999999999997</v>
      </c>
      <c r="R1120">
        <f t="shared" si="55"/>
        <v>46.006</v>
      </c>
      <c r="S1120">
        <f t="shared" si="56"/>
        <v>37.44</v>
      </c>
      <c r="W1120" s="25" t="str">
        <f>G1120&amp;COUNTIF(G$2:G1120,G1120)</f>
        <v>Gabriele Lancieri11</v>
      </c>
    </row>
    <row r="1121" spans="1:23" x14ac:dyDescent="0.25">
      <c r="A1121">
        <v>11</v>
      </c>
      <c r="B1121">
        <v>12</v>
      </c>
      <c r="C1121" t="s">
        <v>65</v>
      </c>
      <c r="E1121" t="s">
        <v>44</v>
      </c>
      <c r="F1121">
        <v>3</v>
      </c>
      <c r="G1121" t="s">
        <v>67</v>
      </c>
      <c r="K1121">
        <v>45</v>
      </c>
      <c r="L1121" s="10">
        <v>6.6874155092592591E-2</v>
      </c>
      <c r="M1121" s="11">
        <v>1.4727893518518519E-3</v>
      </c>
      <c r="N1121" s="12">
        <v>43599</v>
      </c>
      <c r="O1121" s="12">
        <v>46380</v>
      </c>
      <c r="P1121" s="12">
        <v>37270</v>
      </c>
      <c r="Q1121">
        <f t="shared" si="54"/>
        <v>43.598999999999997</v>
      </c>
      <c r="R1121">
        <f t="shared" si="55"/>
        <v>46.38</v>
      </c>
      <c r="S1121">
        <f t="shared" si="56"/>
        <v>37.270000000000003</v>
      </c>
      <c r="W1121" s="25" t="str">
        <f>G1121&amp;COUNTIF(G$2:G1121,G1121)</f>
        <v>Gabriele Lancieri12</v>
      </c>
    </row>
    <row r="1122" spans="1:23" x14ac:dyDescent="0.25">
      <c r="A1122">
        <v>11</v>
      </c>
      <c r="B1122">
        <v>12</v>
      </c>
      <c r="C1122" t="s">
        <v>65</v>
      </c>
      <c r="E1122" t="s">
        <v>44</v>
      </c>
      <c r="F1122">
        <v>3</v>
      </c>
      <c r="G1122" t="s">
        <v>67</v>
      </c>
      <c r="K1122">
        <v>46</v>
      </c>
      <c r="L1122" s="10">
        <v>6.834599537037038E-2</v>
      </c>
      <c r="M1122" s="11">
        <v>1.4718402777777779E-3</v>
      </c>
      <c r="N1122" s="12">
        <v>43282</v>
      </c>
      <c r="O1122" s="12">
        <v>46104</v>
      </c>
      <c r="P1122" s="12">
        <v>37781</v>
      </c>
      <c r="Q1122">
        <f t="shared" si="54"/>
        <v>43.281999999999996</v>
      </c>
      <c r="R1122">
        <f t="shared" si="55"/>
        <v>46.103999999999999</v>
      </c>
      <c r="S1122">
        <f t="shared" si="56"/>
        <v>37.780999999999999</v>
      </c>
      <c r="W1122" s="25" t="str">
        <f>G1122&amp;COUNTIF(G$2:G1122,G1122)</f>
        <v>Gabriele Lancieri13</v>
      </c>
    </row>
    <row r="1123" spans="1:23" x14ac:dyDescent="0.25">
      <c r="A1123">
        <v>11</v>
      </c>
      <c r="B1123">
        <v>12</v>
      </c>
      <c r="C1123" t="s">
        <v>65</v>
      </c>
      <c r="E1123" t="s">
        <v>44</v>
      </c>
      <c r="F1123">
        <v>3</v>
      </c>
      <c r="G1123" t="s">
        <v>67</v>
      </c>
      <c r="K1123">
        <v>47</v>
      </c>
      <c r="L1123" s="10">
        <v>6.9821192129629631E-2</v>
      </c>
      <c r="M1123" s="11">
        <v>1.4751967592592594E-3</v>
      </c>
      <c r="N1123" s="12">
        <v>43610</v>
      </c>
      <c r="O1123" s="12">
        <v>46423</v>
      </c>
      <c r="P1123" s="12">
        <v>37424</v>
      </c>
      <c r="Q1123">
        <f t="shared" si="54"/>
        <v>43.61</v>
      </c>
      <c r="R1123">
        <f t="shared" si="55"/>
        <v>46.423000000000002</v>
      </c>
      <c r="S1123">
        <f t="shared" si="56"/>
        <v>37.423999999999999</v>
      </c>
      <c r="W1123" s="25" t="str">
        <f>G1123&amp;COUNTIF(G$2:G1123,G1123)</f>
        <v>Gabriele Lancieri14</v>
      </c>
    </row>
    <row r="1124" spans="1:23" x14ac:dyDescent="0.25">
      <c r="A1124">
        <v>11</v>
      </c>
      <c r="B1124">
        <v>12</v>
      </c>
      <c r="C1124" t="s">
        <v>65</v>
      </c>
      <c r="E1124" t="s">
        <v>44</v>
      </c>
      <c r="F1124">
        <v>3</v>
      </c>
      <c r="G1124" t="s">
        <v>67</v>
      </c>
      <c r="K1124">
        <v>48</v>
      </c>
      <c r="L1124" s="10">
        <v>7.1395543981481485E-2</v>
      </c>
      <c r="M1124" s="11">
        <v>1.5743518518518517E-3</v>
      </c>
      <c r="N1124" s="12">
        <v>43511</v>
      </c>
      <c r="O1124" s="12">
        <v>46138</v>
      </c>
      <c r="P1124" s="12">
        <v>46375</v>
      </c>
      <c r="Q1124">
        <f t="shared" si="54"/>
        <v>43.511000000000003</v>
      </c>
      <c r="R1124">
        <f t="shared" si="55"/>
        <v>46.137999999999998</v>
      </c>
      <c r="S1124">
        <f t="shared" si="56"/>
        <v>46.375</v>
      </c>
      <c r="W1124" s="25" t="str">
        <f>G1124&amp;COUNTIF(G$2:G1124,G1124)</f>
        <v>Gabriele Lancieri15</v>
      </c>
    </row>
    <row r="1125" spans="1:23" x14ac:dyDescent="0.25">
      <c r="A1125">
        <v>11</v>
      </c>
      <c r="B1125">
        <v>12</v>
      </c>
      <c r="C1125" t="s">
        <v>65</v>
      </c>
      <c r="E1125" t="s">
        <v>44</v>
      </c>
      <c r="F1125">
        <v>3</v>
      </c>
      <c r="G1125" t="s">
        <v>67</v>
      </c>
      <c r="K1125">
        <v>49</v>
      </c>
      <c r="L1125" s="10">
        <v>7.4199224537037034E-2</v>
      </c>
      <c r="M1125" s="11">
        <v>2.8036805555555558E-3</v>
      </c>
      <c r="N1125" s="14">
        <v>9.0070601851851857E-4</v>
      </c>
      <c r="O1125" s="14">
        <v>9.389814814814815E-4</v>
      </c>
      <c r="P1125" s="14">
        <v>9.6399305555555561E-4</v>
      </c>
      <c r="Q1125" t="b">
        <f t="shared" si="54"/>
        <v>0</v>
      </c>
      <c r="R1125" t="b">
        <f t="shared" si="55"/>
        <v>0</v>
      </c>
      <c r="S1125" t="b">
        <f t="shared" si="56"/>
        <v>0</v>
      </c>
      <c r="W1125" s="25" t="str">
        <f>G1125&amp;COUNTIF(G$2:G1125,G1125)</f>
        <v>Gabriele Lancieri16</v>
      </c>
    </row>
    <row r="1126" spans="1:23" x14ac:dyDescent="0.25">
      <c r="A1126">
        <v>11</v>
      </c>
      <c r="B1126">
        <v>12</v>
      </c>
      <c r="C1126" t="s">
        <v>65</v>
      </c>
      <c r="E1126" t="s">
        <v>44</v>
      </c>
      <c r="F1126">
        <v>3</v>
      </c>
      <c r="G1126" t="s">
        <v>67</v>
      </c>
      <c r="K1126">
        <v>50</v>
      </c>
      <c r="L1126" s="10">
        <v>7.639896990740741E-2</v>
      </c>
      <c r="M1126" s="11">
        <v>2.1997453703703706E-3</v>
      </c>
      <c r="N1126" s="14">
        <v>9.0482638888888893E-4</v>
      </c>
      <c r="O1126" s="14">
        <v>7.9437499999999994E-4</v>
      </c>
      <c r="P1126" s="12">
        <v>43247</v>
      </c>
      <c r="Q1126" t="b">
        <f t="shared" si="54"/>
        <v>0</v>
      </c>
      <c r="R1126" t="b">
        <f t="shared" si="55"/>
        <v>0</v>
      </c>
      <c r="S1126">
        <f t="shared" si="56"/>
        <v>43.247</v>
      </c>
      <c r="W1126" s="25" t="str">
        <f>G1126&amp;COUNTIF(G$2:G1126,G1126)</f>
        <v>Gabriele Lancieri17</v>
      </c>
    </row>
    <row r="1127" spans="1:23" x14ac:dyDescent="0.25">
      <c r="A1127">
        <v>11</v>
      </c>
      <c r="B1127">
        <v>12</v>
      </c>
      <c r="C1127" t="s">
        <v>65</v>
      </c>
      <c r="E1127" t="s">
        <v>44</v>
      </c>
      <c r="F1127">
        <v>3</v>
      </c>
      <c r="G1127" t="s">
        <v>67</v>
      </c>
      <c r="K1127">
        <v>51</v>
      </c>
      <c r="L1127" s="10">
        <v>7.8765613425925932E-2</v>
      </c>
      <c r="M1127" s="11">
        <v>2.3666435185185184E-3</v>
      </c>
      <c r="N1127" s="12">
        <v>46415</v>
      </c>
      <c r="O1127" s="14">
        <v>8.0121527777777786E-4</v>
      </c>
      <c r="P1127" s="14">
        <v>1.0282175925925927E-3</v>
      </c>
      <c r="Q1127">
        <f t="shared" si="54"/>
        <v>46.414999999999999</v>
      </c>
      <c r="R1127" t="b">
        <f t="shared" si="55"/>
        <v>0</v>
      </c>
      <c r="S1127" t="b">
        <f t="shared" si="56"/>
        <v>0</v>
      </c>
      <c r="W1127" s="25" t="str">
        <f>G1127&amp;COUNTIF(G$2:G1127,G1127)</f>
        <v>Gabriele Lancieri18</v>
      </c>
    </row>
    <row r="1128" spans="1:23" x14ac:dyDescent="0.25">
      <c r="A1128">
        <v>11</v>
      </c>
      <c r="B1128">
        <v>12</v>
      </c>
      <c r="C1128" t="s">
        <v>65</v>
      </c>
      <c r="E1128" t="s">
        <v>44</v>
      </c>
      <c r="F1128">
        <v>3</v>
      </c>
      <c r="G1128" t="s">
        <v>67</v>
      </c>
      <c r="K1128">
        <v>52</v>
      </c>
      <c r="L1128" s="10">
        <v>8.0697511574074079E-2</v>
      </c>
      <c r="M1128" s="11">
        <v>1.9318981481481481E-3</v>
      </c>
      <c r="N1128" s="14">
        <v>6.991319444444445E-4</v>
      </c>
      <c r="O1128" s="12">
        <v>56910</v>
      </c>
      <c r="P1128" s="12">
        <v>49601</v>
      </c>
      <c r="Q1128" t="b">
        <f t="shared" si="54"/>
        <v>0</v>
      </c>
      <c r="R1128">
        <f t="shared" si="55"/>
        <v>56.91</v>
      </c>
      <c r="S1128">
        <f t="shared" si="56"/>
        <v>49.600999999999999</v>
      </c>
      <c r="W1128" s="25" t="str">
        <f>G1128&amp;COUNTIF(G$2:G1128,G1128)</f>
        <v>Gabriele Lancieri19</v>
      </c>
    </row>
    <row r="1129" spans="1:23" x14ac:dyDescent="0.25">
      <c r="A1129">
        <v>11</v>
      </c>
      <c r="B1129">
        <v>12</v>
      </c>
      <c r="C1129" t="s">
        <v>65</v>
      </c>
      <c r="E1129" t="s">
        <v>44</v>
      </c>
      <c r="F1129">
        <v>3</v>
      </c>
      <c r="G1129" t="s">
        <v>67</v>
      </c>
      <c r="K1129">
        <v>53</v>
      </c>
      <c r="L1129" s="10">
        <v>8.3046539351851856E-2</v>
      </c>
      <c r="M1129" s="11">
        <v>2.3490277777777776E-3</v>
      </c>
      <c r="N1129" s="14">
        <v>8.6401620370370376E-4</v>
      </c>
      <c r="O1129" s="14">
        <v>7.2706018518518519E-4</v>
      </c>
      <c r="P1129" s="14">
        <v>7.5795138888888885E-4</v>
      </c>
      <c r="Q1129" t="b">
        <f t="shared" si="54"/>
        <v>0</v>
      </c>
      <c r="R1129" t="b">
        <f t="shared" si="55"/>
        <v>0</v>
      </c>
      <c r="S1129" t="b">
        <f t="shared" si="56"/>
        <v>0</v>
      </c>
      <c r="W1129" s="25" t="str">
        <f>G1129&amp;COUNTIF(G$2:G1129,G1129)</f>
        <v>Gabriele Lancieri20</v>
      </c>
    </row>
    <row r="1130" spans="1:23" x14ac:dyDescent="0.25">
      <c r="A1130">
        <v>11</v>
      </c>
      <c r="B1130">
        <v>12</v>
      </c>
      <c r="C1130" t="s">
        <v>65</v>
      </c>
      <c r="E1130" t="s">
        <v>44</v>
      </c>
      <c r="F1130">
        <v>3</v>
      </c>
      <c r="G1130" t="s">
        <v>67</v>
      </c>
      <c r="K1130">
        <v>54</v>
      </c>
      <c r="L1130" s="10">
        <v>8.5516909722222215E-2</v>
      </c>
      <c r="M1130" s="11">
        <v>2.4703703703703702E-3</v>
      </c>
      <c r="N1130" s="14">
        <v>1.1160416666666667E-3</v>
      </c>
      <c r="O1130" s="14">
        <v>6.9785879629629625E-4</v>
      </c>
      <c r="P1130" s="12">
        <v>56719</v>
      </c>
      <c r="Q1130" t="b">
        <f t="shared" si="54"/>
        <v>0</v>
      </c>
      <c r="R1130" t="b">
        <f t="shared" si="55"/>
        <v>0</v>
      </c>
      <c r="S1130">
        <f t="shared" si="56"/>
        <v>56.719000000000001</v>
      </c>
      <c r="W1130" s="25" t="str">
        <f>G1130&amp;COUNTIF(G$2:G1130,G1130)</f>
        <v>Gabriele Lancieri21</v>
      </c>
    </row>
    <row r="1131" spans="1:23" x14ac:dyDescent="0.25">
      <c r="A1131">
        <v>11</v>
      </c>
      <c r="B1131">
        <v>12</v>
      </c>
      <c r="C1131" t="s">
        <v>65</v>
      </c>
      <c r="E1131" t="s">
        <v>44</v>
      </c>
      <c r="F1131">
        <v>3</v>
      </c>
      <c r="G1131" t="s">
        <v>67</v>
      </c>
      <c r="K1131">
        <v>55</v>
      </c>
      <c r="L1131" s="10">
        <v>8.7350613425925927E-2</v>
      </c>
      <c r="M1131" s="11">
        <v>1.8337037037037037E-3</v>
      </c>
      <c r="N1131" s="12">
        <v>53891</v>
      </c>
      <c r="O1131" s="12">
        <v>58203</v>
      </c>
      <c r="P1131" s="12">
        <v>46338</v>
      </c>
      <c r="Q1131">
        <f t="shared" si="54"/>
        <v>53.890999999999998</v>
      </c>
      <c r="R1131">
        <f t="shared" si="55"/>
        <v>58.203000000000003</v>
      </c>
      <c r="S1131">
        <f t="shared" si="56"/>
        <v>46.338000000000001</v>
      </c>
      <c r="W1131" s="25" t="str">
        <f>G1131&amp;COUNTIF(G$2:G1131,G1131)</f>
        <v>Gabriele Lancieri22</v>
      </c>
    </row>
    <row r="1132" spans="1:23" x14ac:dyDescent="0.25">
      <c r="A1132">
        <v>11</v>
      </c>
      <c r="B1132">
        <v>12</v>
      </c>
      <c r="C1132" t="s">
        <v>65</v>
      </c>
      <c r="E1132" t="s">
        <v>44</v>
      </c>
      <c r="F1132">
        <v>3</v>
      </c>
      <c r="G1132" t="s">
        <v>67</v>
      </c>
      <c r="K1132">
        <v>56</v>
      </c>
      <c r="L1132" s="10">
        <v>9.0562071759259247E-2</v>
      </c>
      <c r="M1132" s="11">
        <v>3.2114583333333335E-3</v>
      </c>
      <c r="N1132" s="12">
        <v>53909</v>
      </c>
      <c r="O1132" s="12">
        <v>58738</v>
      </c>
      <c r="P1132" s="14">
        <v>1.9076736111111109E-3</v>
      </c>
      <c r="Q1132">
        <f t="shared" si="54"/>
        <v>53.908999999999999</v>
      </c>
      <c r="R1132">
        <f t="shared" si="55"/>
        <v>58.738</v>
      </c>
      <c r="S1132" t="b">
        <f t="shared" si="56"/>
        <v>0</v>
      </c>
      <c r="W1132" s="25" t="str">
        <f>G1132&amp;COUNTIF(G$2:G1132,G1132)</f>
        <v>Gabriele Lancieri23</v>
      </c>
    </row>
    <row r="1133" spans="1:23" x14ac:dyDescent="0.25">
      <c r="A1133">
        <v>11</v>
      </c>
      <c r="B1133">
        <v>12</v>
      </c>
      <c r="C1133" t="s">
        <v>65</v>
      </c>
      <c r="E1133" t="s">
        <v>44</v>
      </c>
      <c r="F1133">
        <v>3</v>
      </c>
      <c r="G1133" t="s">
        <v>67</v>
      </c>
      <c r="K1133">
        <v>57</v>
      </c>
      <c r="L1133" s="10">
        <v>9.3381990740740731E-2</v>
      </c>
      <c r="M1133" s="11">
        <v>2.8199189814814818E-3</v>
      </c>
      <c r="N1133" s="14">
        <v>9.1122685185185187E-4</v>
      </c>
      <c r="O1133" s="14">
        <v>9.4447916666666671E-4</v>
      </c>
      <c r="P1133" s="14">
        <v>9.6421296296296305E-4</v>
      </c>
      <c r="Q1133" t="b">
        <f t="shared" si="54"/>
        <v>0</v>
      </c>
      <c r="R1133" t="b">
        <f t="shared" si="55"/>
        <v>0</v>
      </c>
      <c r="S1133" t="b">
        <f t="shared" si="56"/>
        <v>0</v>
      </c>
      <c r="W1133" s="25" t="str">
        <f>G1133&amp;COUNTIF(G$2:G1133,G1133)</f>
        <v>Gabriele Lancieri24</v>
      </c>
    </row>
    <row r="1134" spans="1:23" x14ac:dyDescent="0.25">
      <c r="A1134">
        <v>11</v>
      </c>
      <c r="B1134">
        <v>12</v>
      </c>
      <c r="C1134" t="s">
        <v>65</v>
      </c>
      <c r="E1134" t="s">
        <v>44</v>
      </c>
      <c r="F1134">
        <v>3</v>
      </c>
      <c r="G1134" t="s">
        <v>67</v>
      </c>
      <c r="K1134">
        <v>58</v>
      </c>
      <c r="L1134" s="10">
        <v>9.4980277777777775E-2</v>
      </c>
      <c r="M1134" s="11">
        <v>1.5982870370370372E-3</v>
      </c>
      <c r="N1134" s="12">
        <v>50912</v>
      </c>
      <c r="O1134" s="12">
        <v>48397</v>
      </c>
      <c r="P1134" s="12">
        <v>38783</v>
      </c>
      <c r="Q1134">
        <f t="shared" si="54"/>
        <v>50.911999999999999</v>
      </c>
      <c r="R1134">
        <f t="shared" si="55"/>
        <v>48.396999999999998</v>
      </c>
      <c r="S1134">
        <f t="shared" si="56"/>
        <v>38.783000000000001</v>
      </c>
      <c r="W1134" s="25" t="str">
        <f>G1134&amp;COUNTIF(G$2:G1134,G1134)</f>
        <v>Gabriele Lancieri25</v>
      </c>
    </row>
    <row r="1135" spans="1:23" x14ac:dyDescent="0.25">
      <c r="A1135">
        <v>11</v>
      </c>
      <c r="B1135">
        <v>12</v>
      </c>
      <c r="C1135" t="s">
        <v>65</v>
      </c>
      <c r="E1135" t="s">
        <v>44</v>
      </c>
      <c r="F1135">
        <v>3</v>
      </c>
      <c r="G1135" t="s">
        <v>67</v>
      </c>
      <c r="K1135">
        <v>59</v>
      </c>
      <c r="L1135" s="10">
        <v>9.6482523148148147E-2</v>
      </c>
      <c r="M1135" s="11">
        <v>1.5022453703703706E-3</v>
      </c>
      <c r="N1135" s="12">
        <v>44286</v>
      </c>
      <c r="O1135" s="12">
        <v>47503</v>
      </c>
      <c r="P1135" s="12">
        <v>38005</v>
      </c>
      <c r="Q1135">
        <f t="shared" si="54"/>
        <v>44.286000000000001</v>
      </c>
      <c r="R1135">
        <f t="shared" si="55"/>
        <v>47.503</v>
      </c>
      <c r="S1135">
        <f t="shared" si="56"/>
        <v>38.005000000000003</v>
      </c>
      <c r="W1135" s="25" t="str">
        <f>G1135&amp;COUNTIF(G$2:G1135,G1135)</f>
        <v>Gabriele Lancieri26</v>
      </c>
    </row>
    <row r="1136" spans="1:23" x14ac:dyDescent="0.25">
      <c r="A1136">
        <v>11</v>
      </c>
      <c r="B1136">
        <v>12</v>
      </c>
      <c r="C1136" t="s">
        <v>65</v>
      </c>
      <c r="E1136" t="s">
        <v>44</v>
      </c>
      <c r="F1136">
        <v>3</v>
      </c>
      <c r="G1136" t="s">
        <v>67</v>
      </c>
      <c r="K1136">
        <v>60</v>
      </c>
      <c r="L1136" s="10">
        <v>9.7967175925925923E-2</v>
      </c>
      <c r="M1136" s="11">
        <v>1.4846527777777777E-3</v>
      </c>
      <c r="N1136" s="12">
        <v>43855</v>
      </c>
      <c r="O1136" s="12">
        <v>46880</v>
      </c>
      <c r="P1136" s="12">
        <v>37539</v>
      </c>
      <c r="Q1136">
        <f t="shared" si="54"/>
        <v>43.854999999999997</v>
      </c>
      <c r="R1136">
        <f t="shared" si="55"/>
        <v>46.88</v>
      </c>
      <c r="S1136">
        <f t="shared" si="56"/>
        <v>37.539000000000001</v>
      </c>
      <c r="W1136" s="25" t="str">
        <f>G1136&amp;COUNTIF(G$2:G1136,G1136)</f>
        <v>Gabriele Lancieri27</v>
      </c>
    </row>
    <row r="1137" spans="1:23" x14ac:dyDescent="0.25">
      <c r="A1137">
        <v>11</v>
      </c>
      <c r="B1137">
        <v>12</v>
      </c>
      <c r="C1137" t="s">
        <v>65</v>
      </c>
      <c r="E1137" t="s">
        <v>44</v>
      </c>
      <c r="F1137">
        <v>3</v>
      </c>
      <c r="G1137" t="s">
        <v>67</v>
      </c>
      <c r="K1137">
        <v>61</v>
      </c>
      <c r="L1137" s="10">
        <v>9.9443969907407406E-2</v>
      </c>
      <c r="M1137" s="11">
        <v>1.4767939814814817E-3</v>
      </c>
      <c r="N1137" s="12">
        <v>43771</v>
      </c>
      <c r="O1137" s="12">
        <v>46301</v>
      </c>
      <c r="P1137" s="12">
        <v>37523</v>
      </c>
      <c r="Q1137">
        <f t="shared" si="54"/>
        <v>43.771000000000001</v>
      </c>
      <c r="R1137">
        <f t="shared" si="55"/>
        <v>46.301000000000002</v>
      </c>
      <c r="S1137">
        <f t="shared" si="56"/>
        <v>37.523000000000003</v>
      </c>
      <c r="W1137" s="25" t="str">
        <f>G1137&amp;COUNTIF(G$2:G1137,G1137)</f>
        <v>Gabriele Lancieri28</v>
      </c>
    </row>
    <row r="1138" spans="1:23" x14ac:dyDescent="0.25">
      <c r="A1138">
        <v>11</v>
      </c>
      <c r="B1138">
        <v>12</v>
      </c>
      <c r="C1138" t="s">
        <v>65</v>
      </c>
      <c r="E1138" t="s">
        <v>44</v>
      </c>
      <c r="F1138">
        <v>3</v>
      </c>
      <c r="G1138" t="s">
        <v>67</v>
      </c>
      <c r="K1138">
        <v>62</v>
      </c>
      <c r="L1138" s="10">
        <v>0.1009193287037037</v>
      </c>
      <c r="M1138" s="11">
        <v>1.4753587962962964E-3</v>
      </c>
      <c r="N1138" s="12">
        <v>43556</v>
      </c>
      <c r="O1138" s="12">
        <v>46458</v>
      </c>
      <c r="P1138" s="12">
        <v>37457</v>
      </c>
      <c r="Q1138">
        <f t="shared" si="54"/>
        <v>43.555999999999997</v>
      </c>
      <c r="R1138">
        <f t="shared" si="55"/>
        <v>46.457999999999998</v>
      </c>
      <c r="S1138">
        <f t="shared" si="56"/>
        <v>37.457000000000001</v>
      </c>
      <c r="W1138" s="25" t="str">
        <f>G1138&amp;COUNTIF(G$2:G1138,G1138)</f>
        <v>Gabriele Lancieri29</v>
      </c>
    </row>
    <row r="1139" spans="1:23" x14ac:dyDescent="0.25">
      <c r="A1139">
        <v>11</v>
      </c>
      <c r="B1139">
        <v>12</v>
      </c>
      <c r="C1139" t="s">
        <v>65</v>
      </c>
      <c r="E1139" t="s">
        <v>44</v>
      </c>
      <c r="F1139">
        <v>3</v>
      </c>
      <c r="G1139" t="s">
        <v>67</v>
      </c>
      <c r="K1139">
        <v>63</v>
      </c>
      <c r="L1139" s="10">
        <v>0.10241424768518519</v>
      </c>
      <c r="M1139" s="11">
        <v>1.4949189814814816E-3</v>
      </c>
      <c r="N1139" s="12">
        <v>43443</v>
      </c>
      <c r="O1139" s="12">
        <v>48301</v>
      </c>
      <c r="P1139" s="12">
        <v>37417</v>
      </c>
      <c r="Q1139">
        <f t="shared" si="54"/>
        <v>43.442999999999998</v>
      </c>
      <c r="R1139">
        <f t="shared" si="55"/>
        <v>48.301000000000002</v>
      </c>
      <c r="S1139">
        <f t="shared" si="56"/>
        <v>37.417000000000002</v>
      </c>
      <c r="W1139" s="25" t="str">
        <f>G1139&amp;COUNTIF(G$2:G1139,G1139)</f>
        <v>Gabriele Lancieri30</v>
      </c>
    </row>
    <row r="1140" spans="1:23" x14ac:dyDescent="0.25">
      <c r="A1140">
        <v>11</v>
      </c>
      <c r="B1140">
        <v>12</v>
      </c>
      <c r="C1140" t="s">
        <v>65</v>
      </c>
      <c r="E1140" t="s">
        <v>44</v>
      </c>
      <c r="F1140">
        <v>3</v>
      </c>
      <c r="G1140" t="s">
        <v>67</v>
      </c>
      <c r="K1140">
        <v>64</v>
      </c>
      <c r="L1140" s="10">
        <v>0.10387892361111112</v>
      </c>
      <c r="M1140" s="11">
        <v>1.4646759259259259E-3</v>
      </c>
      <c r="N1140" s="12">
        <v>43158</v>
      </c>
      <c r="O1140" s="12">
        <v>45989</v>
      </c>
      <c r="P1140" s="12">
        <v>37401</v>
      </c>
      <c r="Q1140">
        <f t="shared" si="54"/>
        <v>43.158000000000001</v>
      </c>
      <c r="R1140">
        <f t="shared" si="55"/>
        <v>45.988999999999997</v>
      </c>
      <c r="S1140">
        <f t="shared" si="56"/>
        <v>37.401000000000003</v>
      </c>
      <c r="W1140" s="25" t="str">
        <f>G1140&amp;COUNTIF(G$2:G1140,G1140)</f>
        <v>Gabriele Lancieri31</v>
      </c>
    </row>
    <row r="1141" spans="1:23" x14ac:dyDescent="0.25">
      <c r="A1141">
        <v>11</v>
      </c>
      <c r="B1141">
        <v>12</v>
      </c>
      <c r="C1141" t="s">
        <v>65</v>
      </c>
      <c r="E1141" t="s">
        <v>44</v>
      </c>
      <c r="F1141">
        <v>3</v>
      </c>
      <c r="G1141" t="s">
        <v>67</v>
      </c>
      <c r="K1141">
        <v>65</v>
      </c>
      <c r="L1141" s="10">
        <v>0.10534203703703704</v>
      </c>
      <c r="M1141" s="11">
        <v>1.4631134259259259E-3</v>
      </c>
      <c r="N1141" s="12">
        <v>43413</v>
      </c>
      <c r="O1141" s="12">
        <v>45652</v>
      </c>
      <c r="P1141" s="12">
        <v>37348</v>
      </c>
      <c r="Q1141">
        <f t="shared" si="54"/>
        <v>43.412999999999997</v>
      </c>
      <c r="R1141">
        <f t="shared" si="55"/>
        <v>45.652000000000001</v>
      </c>
      <c r="S1141">
        <f t="shared" si="56"/>
        <v>37.347999999999999</v>
      </c>
      <c r="W1141" s="25" t="str">
        <f>G1141&amp;COUNTIF(G$2:G1141,G1141)</f>
        <v>Gabriele Lancieri32</v>
      </c>
    </row>
    <row r="1142" spans="1:23" x14ac:dyDescent="0.25">
      <c r="A1142">
        <v>11</v>
      </c>
      <c r="B1142">
        <v>12</v>
      </c>
      <c r="C1142" t="s">
        <v>65</v>
      </c>
      <c r="E1142" t="s">
        <v>44</v>
      </c>
      <c r="F1142">
        <v>3</v>
      </c>
      <c r="G1142" t="s">
        <v>67</v>
      </c>
      <c r="K1142">
        <v>66</v>
      </c>
      <c r="L1142" s="10">
        <v>0.10680553240740741</v>
      </c>
      <c r="M1142" s="11">
        <v>1.4634953703703702E-3</v>
      </c>
      <c r="N1142" s="12">
        <v>43075</v>
      </c>
      <c r="O1142" s="12">
        <v>45847</v>
      </c>
      <c r="P1142" s="12">
        <v>37524</v>
      </c>
      <c r="Q1142">
        <f t="shared" si="54"/>
        <v>43.075000000000003</v>
      </c>
      <c r="R1142">
        <f t="shared" si="55"/>
        <v>45.847000000000001</v>
      </c>
      <c r="S1142">
        <f t="shared" si="56"/>
        <v>37.524000000000001</v>
      </c>
      <c r="W1142" s="25" t="str">
        <f>G1142&amp;COUNTIF(G$2:G1142,G1142)</f>
        <v>Gabriele Lancieri33</v>
      </c>
    </row>
    <row r="1143" spans="1:23" x14ac:dyDescent="0.25">
      <c r="A1143">
        <v>11</v>
      </c>
      <c r="B1143">
        <v>12</v>
      </c>
      <c r="C1143" t="s">
        <v>65</v>
      </c>
      <c r="E1143" t="s">
        <v>44</v>
      </c>
      <c r="F1143">
        <v>3</v>
      </c>
      <c r="G1143" t="s">
        <v>67</v>
      </c>
      <c r="K1143">
        <v>67</v>
      </c>
      <c r="L1143" s="10">
        <v>0.10826674768518518</v>
      </c>
      <c r="M1143" s="11">
        <v>1.4612152777777781E-3</v>
      </c>
      <c r="N1143" s="12">
        <v>43367</v>
      </c>
      <c r="O1143" s="12">
        <v>45669</v>
      </c>
      <c r="P1143" s="12">
        <v>37213</v>
      </c>
      <c r="Q1143">
        <f t="shared" si="54"/>
        <v>43.366999999999997</v>
      </c>
      <c r="R1143">
        <f t="shared" si="55"/>
        <v>45.668999999999997</v>
      </c>
      <c r="S1143">
        <f t="shared" si="56"/>
        <v>37.213000000000001</v>
      </c>
      <c r="W1143" s="25" t="str">
        <f>G1143&amp;COUNTIF(G$2:G1143,G1143)</f>
        <v>Gabriele Lancieri34</v>
      </c>
    </row>
    <row r="1144" spans="1:23" x14ac:dyDescent="0.25">
      <c r="A1144">
        <v>11</v>
      </c>
      <c r="B1144">
        <v>12</v>
      </c>
      <c r="C1144" t="s">
        <v>65</v>
      </c>
      <c r="E1144" t="s">
        <v>44</v>
      </c>
      <c r="F1144">
        <v>3</v>
      </c>
      <c r="G1144" t="s">
        <v>67</v>
      </c>
      <c r="K1144">
        <v>68</v>
      </c>
      <c r="L1144" s="10">
        <v>0.10972283564814815</v>
      </c>
      <c r="M1144" s="11">
        <v>1.4560879629629628E-3</v>
      </c>
      <c r="N1144" s="12">
        <v>43175</v>
      </c>
      <c r="O1144" s="12">
        <v>45450</v>
      </c>
      <c r="P1144" s="12">
        <v>37181</v>
      </c>
      <c r="Q1144">
        <f t="shared" si="54"/>
        <v>43.174999999999997</v>
      </c>
      <c r="R1144">
        <f t="shared" si="55"/>
        <v>45.45</v>
      </c>
      <c r="S1144">
        <f t="shared" si="56"/>
        <v>37.180999999999997</v>
      </c>
      <c r="W1144" s="25" t="str">
        <f>G1144&amp;COUNTIF(G$2:G1144,G1144)</f>
        <v>Gabriele Lancieri35</v>
      </c>
    </row>
    <row r="1145" spans="1:23" x14ac:dyDescent="0.25">
      <c r="A1145">
        <v>11</v>
      </c>
      <c r="B1145">
        <v>12</v>
      </c>
      <c r="C1145" t="s">
        <v>65</v>
      </c>
      <c r="E1145" t="s">
        <v>44</v>
      </c>
      <c r="F1145">
        <v>3</v>
      </c>
      <c r="G1145" t="s">
        <v>67</v>
      </c>
      <c r="K1145">
        <v>69</v>
      </c>
      <c r="L1145" s="10">
        <v>0.11118762731481481</v>
      </c>
      <c r="M1145" s="11">
        <v>1.464791666666667E-3</v>
      </c>
      <c r="N1145" s="12">
        <v>43128</v>
      </c>
      <c r="O1145" s="12">
        <v>46014</v>
      </c>
      <c r="P1145" s="12">
        <v>37416</v>
      </c>
      <c r="Q1145">
        <f t="shared" si="54"/>
        <v>43.128</v>
      </c>
      <c r="R1145">
        <f t="shared" si="55"/>
        <v>46.014000000000003</v>
      </c>
      <c r="S1145">
        <f t="shared" si="56"/>
        <v>37.415999999999997</v>
      </c>
      <c r="W1145" s="25" t="str">
        <f>G1145&amp;COUNTIF(G$2:G1145,G1145)</f>
        <v>Gabriele Lancieri36</v>
      </c>
    </row>
    <row r="1146" spans="1:23" x14ac:dyDescent="0.25">
      <c r="A1146">
        <v>11</v>
      </c>
      <c r="B1146">
        <v>12</v>
      </c>
      <c r="C1146" t="s">
        <v>65</v>
      </c>
      <c r="E1146" t="s">
        <v>44</v>
      </c>
      <c r="F1146">
        <v>3</v>
      </c>
      <c r="G1146" t="s">
        <v>67</v>
      </c>
      <c r="K1146">
        <v>70</v>
      </c>
      <c r="L1146" s="10">
        <v>0.11264646990740741</v>
      </c>
      <c r="M1146" s="11">
        <v>1.4588425925925925E-3</v>
      </c>
      <c r="N1146" s="12">
        <v>42976</v>
      </c>
      <c r="O1146" s="12">
        <v>45878</v>
      </c>
      <c r="P1146" s="12">
        <v>37190</v>
      </c>
      <c r="Q1146">
        <f t="shared" si="54"/>
        <v>42.975999999999999</v>
      </c>
      <c r="R1146">
        <f t="shared" si="55"/>
        <v>45.878</v>
      </c>
      <c r="S1146">
        <f t="shared" si="56"/>
        <v>37.19</v>
      </c>
      <c r="W1146" s="25" t="str">
        <f>G1146&amp;COUNTIF(G$2:G1146,G1146)</f>
        <v>Gabriele Lancieri37</v>
      </c>
    </row>
    <row r="1147" spans="1:23" x14ac:dyDescent="0.25">
      <c r="A1147">
        <v>11</v>
      </c>
      <c r="B1147">
        <v>12</v>
      </c>
      <c r="C1147" t="s">
        <v>65</v>
      </c>
      <c r="E1147" t="s">
        <v>44</v>
      </c>
      <c r="F1147">
        <v>3</v>
      </c>
      <c r="G1147" t="s">
        <v>67</v>
      </c>
      <c r="K1147">
        <v>71</v>
      </c>
      <c r="L1147" s="10">
        <v>0.11411368055555556</v>
      </c>
      <c r="M1147" s="11">
        <v>1.467210648148148E-3</v>
      </c>
      <c r="N1147" s="12">
        <v>43198</v>
      </c>
      <c r="O1147" s="12">
        <v>46227</v>
      </c>
      <c r="P1147" s="12">
        <v>37342</v>
      </c>
      <c r="Q1147">
        <f t="shared" si="54"/>
        <v>43.198</v>
      </c>
      <c r="R1147">
        <f t="shared" si="55"/>
        <v>46.226999999999997</v>
      </c>
      <c r="S1147">
        <f t="shared" si="56"/>
        <v>37.341999999999999</v>
      </c>
      <c r="W1147" s="25" t="str">
        <f>G1147&amp;COUNTIF(G$2:G1147,G1147)</f>
        <v>Gabriele Lancieri38</v>
      </c>
    </row>
    <row r="1148" spans="1:23" x14ac:dyDescent="0.25">
      <c r="A1148">
        <v>11</v>
      </c>
      <c r="B1148">
        <v>12</v>
      </c>
      <c r="C1148" t="s">
        <v>65</v>
      </c>
      <c r="E1148" t="s">
        <v>44</v>
      </c>
      <c r="F1148">
        <v>3</v>
      </c>
      <c r="G1148" t="s">
        <v>67</v>
      </c>
      <c r="H1148" s="14">
        <v>0.52289675925925927</v>
      </c>
      <c r="I1148">
        <v>2</v>
      </c>
      <c r="K1148">
        <v>72</v>
      </c>
      <c r="L1148" s="10">
        <v>0.11567537037037036</v>
      </c>
      <c r="M1148" s="11">
        <v>1.5616898148148146E-3</v>
      </c>
      <c r="N1148" s="12">
        <v>43238</v>
      </c>
      <c r="O1148" s="12">
        <v>46248</v>
      </c>
      <c r="Q1148">
        <f t="shared" si="54"/>
        <v>43.238</v>
      </c>
      <c r="R1148">
        <f t="shared" si="55"/>
        <v>46.247999999999998</v>
      </c>
      <c r="S1148" t="b">
        <f t="shared" si="56"/>
        <v>0</v>
      </c>
      <c r="W1148" s="25" t="str">
        <f>G1148&amp;COUNTIF(G$2:G1148,G1148)</f>
        <v>Gabriele Lancieri39</v>
      </c>
    </row>
    <row r="1149" spans="1:23" x14ac:dyDescent="0.25">
      <c r="A1149">
        <v>11</v>
      </c>
      <c r="B1149">
        <v>12</v>
      </c>
      <c r="C1149" t="s">
        <v>65</v>
      </c>
      <c r="E1149" t="s">
        <v>44</v>
      </c>
      <c r="F1149">
        <v>1</v>
      </c>
      <c r="G1149" t="s">
        <v>68</v>
      </c>
      <c r="J1149" s="14">
        <v>0.52421969907407406</v>
      </c>
      <c r="K1149">
        <v>73</v>
      </c>
      <c r="L1149" s="10">
        <v>0.11845361111111112</v>
      </c>
      <c r="M1149" s="11">
        <v>2.7782407407407408E-3</v>
      </c>
      <c r="O1149" s="12">
        <v>47562</v>
      </c>
      <c r="P1149" s="12">
        <v>38874</v>
      </c>
      <c r="Q1149" t="b">
        <f t="shared" si="54"/>
        <v>0</v>
      </c>
      <c r="R1149">
        <f t="shared" si="55"/>
        <v>47.561999999999998</v>
      </c>
      <c r="S1149">
        <f t="shared" si="56"/>
        <v>38.874000000000002</v>
      </c>
      <c r="W1149" s="25" t="str">
        <f>G1149&amp;COUNTIF(G$2:G1149,G1149)</f>
        <v>Yuki Harata1</v>
      </c>
    </row>
    <row r="1150" spans="1:23" x14ac:dyDescent="0.25">
      <c r="A1150">
        <v>11</v>
      </c>
      <c r="B1150">
        <v>12</v>
      </c>
      <c r="C1150" t="s">
        <v>65</v>
      </c>
      <c r="E1150" t="s">
        <v>44</v>
      </c>
      <c r="F1150">
        <v>1</v>
      </c>
      <c r="G1150" t="s">
        <v>68</v>
      </c>
      <c r="K1150">
        <v>74</v>
      </c>
      <c r="L1150" s="10">
        <v>0.11996552083333334</v>
      </c>
      <c r="M1150" s="11">
        <v>1.5119097222222224E-3</v>
      </c>
      <c r="N1150" s="12">
        <v>44729</v>
      </c>
      <c r="O1150" s="12">
        <v>46756</v>
      </c>
      <c r="P1150" s="12">
        <v>39144</v>
      </c>
      <c r="Q1150">
        <f t="shared" si="54"/>
        <v>44.728999999999999</v>
      </c>
      <c r="R1150">
        <f t="shared" si="55"/>
        <v>46.756</v>
      </c>
      <c r="S1150">
        <f t="shared" si="56"/>
        <v>39.143999999999998</v>
      </c>
      <c r="W1150" s="25" t="str">
        <f>G1150&amp;COUNTIF(G$2:G1150,G1150)</f>
        <v>Yuki Harata2</v>
      </c>
    </row>
    <row r="1151" spans="1:23" x14ac:dyDescent="0.25">
      <c r="A1151">
        <v>11</v>
      </c>
      <c r="B1151">
        <v>12</v>
      </c>
      <c r="C1151" t="s">
        <v>65</v>
      </c>
      <c r="E1151" t="s">
        <v>44</v>
      </c>
      <c r="F1151">
        <v>1</v>
      </c>
      <c r="G1151" t="s">
        <v>68</v>
      </c>
      <c r="K1151">
        <v>75</v>
      </c>
      <c r="L1151" s="10">
        <v>0.12147731481481482</v>
      </c>
      <c r="M1151" s="11">
        <v>1.5117939814814814E-3</v>
      </c>
      <c r="N1151" s="12">
        <v>45084</v>
      </c>
      <c r="O1151" s="12">
        <v>47503</v>
      </c>
      <c r="P1151" s="12">
        <v>38032</v>
      </c>
      <c r="Q1151">
        <f t="shared" si="54"/>
        <v>45.084000000000003</v>
      </c>
      <c r="R1151">
        <f t="shared" si="55"/>
        <v>47.503</v>
      </c>
      <c r="S1151">
        <f t="shared" si="56"/>
        <v>38.031999999999996</v>
      </c>
      <c r="W1151" s="25" t="str">
        <f>G1151&amp;COUNTIF(G$2:G1151,G1151)</f>
        <v>Yuki Harata3</v>
      </c>
    </row>
    <row r="1152" spans="1:23" x14ac:dyDescent="0.25">
      <c r="A1152">
        <v>11</v>
      </c>
      <c r="B1152">
        <v>12</v>
      </c>
      <c r="C1152" t="s">
        <v>65</v>
      </c>
      <c r="E1152" t="s">
        <v>44</v>
      </c>
      <c r="F1152">
        <v>1</v>
      </c>
      <c r="G1152" t="s">
        <v>68</v>
      </c>
      <c r="K1152">
        <v>76</v>
      </c>
      <c r="L1152" s="10">
        <v>0.12298665509259259</v>
      </c>
      <c r="M1152" s="11">
        <v>1.5093402777777776E-3</v>
      </c>
      <c r="N1152" s="12">
        <v>44346</v>
      </c>
      <c r="O1152" s="12">
        <v>47515</v>
      </c>
      <c r="P1152" s="12">
        <v>38546</v>
      </c>
      <c r="Q1152">
        <f t="shared" si="54"/>
        <v>44.345999999999997</v>
      </c>
      <c r="R1152">
        <f t="shared" si="55"/>
        <v>47.515000000000001</v>
      </c>
      <c r="S1152">
        <f t="shared" si="56"/>
        <v>38.545999999999999</v>
      </c>
      <c r="W1152" s="25" t="str">
        <f>G1152&amp;COUNTIF(G$2:G1152,G1152)</f>
        <v>Yuki Harata4</v>
      </c>
    </row>
    <row r="1153" spans="1:23" x14ac:dyDescent="0.25">
      <c r="A1153">
        <v>11</v>
      </c>
      <c r="B1153">
        <v>12</v>
      </c>
      <c r="C1153" t="s">
        <v>65</v>
      </c>
      <c r="E1153" t="s">
        <v>44</v>
      </c>
      <c r="F1153">
        <v>1</v>
      </c>
      <c r="G1153" t="s">
        <v>68</v>
      </c>
      <c r="H1153" s="14">
        <v>0.53287084490740744</v>
      </c>
      <c r="I1153">
        <v>3</v>
      </c>
      <c r="K1153">
        <v>77</v>
      </c>
      <c r="L1153" s="10">
        <v>0.12564013888888889</v>
      </c>
      <c r="M1153" s="11">
        <v>2.6534837962962966E-3</v>
      </c>
      <c r="N1153" s="12">
        <v>57197</v>
      </c>
      <c r="O1153" s="14">
        <v>9.4431712962962959E-4</v>
      </c>
      <c r="Q1153">
        <f t="shared" si="54"/>
        <v>57.197000000000003</v>
      </c>
      <c r="R1153" t="b">
        <f t="shared" si="55"/>
        <v>0</v>
      </c>
      <c r="S1153" t="b">
        <f t="shared" si="56"/>
        <v>0</v>
      </c>
      <c r="W1153" s="25" t="str">
        <f>G1153&amp;COUNTIF(G$2:G1153,G1153)</f>
        <v>Yuki Harata5</v>
      </c>
    </row>
    <row r="1154" spans="1:23" x14ac:dyDescent="0.25">
      <c r="A1154">
        <v>11</v>
      </c>
      <c r="B1154">
        <v>12</v>
      </c>
      <c r="C1154" t="s">
        <v>65</v>
      </c>
      <c r="E1154" t="s">
        <v>44</v>
      </c>
      <c r="F1154">
        <v>3</v>
      </c>
      <c r="G1154" t="s">
        <v>67</v>
      </c>
      <c r="J1154" s="14">
        <v>0.53420495370370369</v>
      </c>
      <c r="K1154">
        <v>78</v>
      </c>
      <c r="L1154" s="10">
        <v>0.12959269675925925</v>
      </c>
      <c r="M1154" s="11">
        <v>3.952557870370371E-3</v>
      </c>
      <c r="O1154" s="14">
        <v>9.4424768518518523E-4</v>
      </c>
      <c r="P1154" s="14">
        <v>9.5306712962962966E-4</v>
      </c>
      <c r="Q1154" t="b">
        <f t="shared" si="54"/>
        <v>0</v>
      </c>
      <c r="R1154" t="b">
        <f t="shared" si="55"/>
        <v>0</v>
      </c>
      <c r="S1154" t="b">
        <f t="shared" si="56"/>
        <v>0</v>
      </c>
      <c r="W1154" s="25" t="str">
        <f>G1154&amp;COUNTIF(G$2:G1154,G1154)</f>
        <v>Gabriele Lancieri40</v>
      </c>
    </row>
    <row r="1155" spans="1:23" x14ac:dyDescent="0.25">
      <c r="A1155">
        <v>11</v>
      </c>
      <c r="B1155">
        <v>12</v>
      </c>
      <c r="C1155" t="s">
        <v>65</v>
      </c>
      <c r="E1155" t="s">
        <v>44</v>
      </c>
      <c r="F1155">
        <v>3</v>
      </c>
      <c r="G1155" t="s">
        <v>67</v>
      </c>
      <c r="K1155">
        <v>79</v>
      </c>
      <c r="L1155" s="10">
        <v>0.13111886574074075</v>
      </c>
      <c r="M1155" s="11">
        <v>1.5261689814814816E-3</v>
      </c>
      <c r="N1155" s="12">
        <v>46456</v>
      </c>
      <c r="O1155" s="12">
        <v>47348</v>
      </c>
      <c r="P1155" s="12">
        <v>38057</v>
      </c>
      <c r="Q1155">
        <f t="shared" ref="Q1155:Q1218" si="57">IF((N1155/1000)&gt;10,(N1155/1000))</f>
        <v>46.456000000000003</v>
      </c>
      <c r="R1155">
        <f t="shared" si="55"/>
        <v>47.347999999999999</v>
      </c>
      <c r="S1155">
        <f t="shared" si="56"/>
        <v>38.057000000000002</v>
      </c>
      <c r="W1155" s="25" t="str">
        <f>G1155&amp;COUNTIF(G$2:G1155,G1155)</f>
        <v>Gabriele Lancieri41</v>
      </c>
    </row>
    <row r="1156" spans="1:23" x14ac:dyDescent="0.25">
      <c r="A1156">
        <v>11</v>
      </c>
      <c r="B1156">
        <v>12</v>
      </c>
      <c r="C1156" t="s">
        <v>65</v>
      </c>
      <c r="E1156" t="s">
        <v>44</v>
      </c>
      <c r="F1156">
        <v>3</v>
      </c>
      <c r="G1156" t="s">
        <v>67</v>
      </c>
      <c r="K1156">
        <v>80</v>
      </c>
      <c r="L1156" s="10">
        <v>0.13260476851851852</v>
      </c>
      <c r="M1156" s="11">
        <v>1.4859027777777778E-3</v>
      </c>
      <c r="N1156" s="12">
        <v>43881</v>
      </c>
      <c r="O1156" s="12">
        <v>46855</v>
      </c>
      <c r="P1156" s="12">
        <v>37646</v>
      </c>
      <c r="Q1156">
        <f t="shared" si="57"/>
        <v>43.881</v>
      </c>
      <c r="R1156">
        <f t="shared" si="55"/>
        <v>46.854999999999997</v>
      </c>
      <c r="S1156">
        <f t="shared" si="56"/>
        <v>37.646000000000001</v>
      </c>
      <c r="W1156" s="25" t="str">
        <f>G1156&amp;COUNTIF(G$2:G1156,G1156)</f>
        <v>Gabriele Lancieri42</v>
      </c>
    </row>
    <row r="1157" spans="1:23" x14ac:dyDescent="0.25">
      <c r="A1157">
        <v>11</v>
      </c>
      <c r="B1157">
        <v>12</v>
      </c>
      <c r="C1157" t="s">
        <v>65</v>
      </c>
      <c r="E1157" t="s">
        <v>44</v>
      </c>
      <c r="F1157">
        <v>3</v>
      </c>
      <c r="G1157" t="s">
        <v>67</v>
      </c>
      <c r="K1157">
        <v>81</v>
      </c>
      <c r="L1157" s="10">
        <v>0.13408206018518518</v>
      </c>
      <c r="M1157" s="11">
        <v>1.4772916666666667E-3</v>
      </c>
      <c r="N1157" s="12">
        <v>43680</v>
      </c>
      <c r="O1157" s="12">
        <v>46543</v>
      </c>
      <c r="P1157" s="12">
        <v>37415</v>
      </c>
      <c r="Q1157">
        <f t="shared" si="57"/>
        <v>43.68</v>
      </c>
      <c r="R1157">
        <f t="shared" si="55"/>
        <v>46.542999999999999</v>
      </c>
      <c r="S1157">
        <f t="shared" si="56"/>
        <v>37.414999999999999</v>
      </c>
      <c r="W1157" s="25" t="str">
        <f>G1157&amp;COUNTIF(G$2:G1157,G1157)</f>
        <v>Gabriele Lancieri43</v>
      </c>
    </row>
    <row r="1158" spans="1:23" x14ac:dyDescent="0.25">
      <c r="A1158">
        <v>11</v>
      </c>
      <c r="B1158">
        <v>12</v>
      </c>
      <c r="C1158" t="s">
        <v>65</v>
      </c>
      <c r="E1158" t="s">
        <v>44</v>
      </c>
      <c r="F1158">
        <v>3</v>
      </c>
      <c r="G1158" t="s">
        <v>67</v>
      </c>
      <c r="K1158">
        <v>82</v>
      </c>
      <c r="L1158" s="10">
        <v>0.13556184027777776</v>
      </c>
      <c r="M1158" s="11">
        <v>1.4797800925925924E-3</v>
      </c>
      <c r="N1158" s="12">
        <v>43816</v>
      </c>
      <c r="O1158" s="12">
        <v>46349</v>
      </c>
      <c r="P1158" s="12">
        <v>37688</v>
      </c>
      <c r="Q1158">
        <f t="shared" si="57"/>
        <v>43.816000000000003</v>
      </c>
      <c r="R1158">
        <f t="shared" si="55"/>
        <v>46.348999999999997</v>
      </c>
      <c r="S1158">
        <f t="shared" si="56"/>
        <v>37.688000000000002</v>
      </c>
      <c r="W1158" s="25" t="str">
        <f>G1158&amp;COUNTIF(G$2:G1158,G1158)</f>
        <v>Gabriele Lancieri44</v>
      </c>
    </row>
    <row r="1159" spans="1:23" x14ac:dyDescent="0.25">
      <c r="A1159">
        <v>11</v>
      </c>
      <c r="B1159">
        <v>12</v>
      </c>
      <c r="C1159" t="s">
        <v>65</v>
      </c>
      <c r="E1159" t="s">
        <v>44</v>
      </c>
      <c r="F1159">
        <v>3</v>
      </c>
      <c r="G1159" t="s">
        <v>67</v>
      </c>
      <c r="K1159">
        <v>83</v>
      </c>
      <c r="L1159" s="10">
        <v>0.13705225694444445</v>
      </c>
      <c r="M1159" s="11">
        <v>1.4904166666666666E-3</v>
      </c>
      <c r="N1159" s="12">
        <v>44154</v>
      </c>
      <c r="O1159" s="12">
        <v>47275</v>
      </c>
      <c r="P1159" s="12">
        <v>37343</v>
      </c>
      <c r="Q1159">
        <f t="shared" si="57"/>
        <v>44.154000000000003</v>
      </c>
      <c r="R1159">
        <f t="shared" si="55"/>
        <v>47.274999999999999</v>
      </c>
      <c r="S1159">
        <f t="shared" si="56"/>
        <v>37.343000000000004</v>
      </c>
      <c r="W1159" s="25" t="str">
        <f>G1159&amp;COUNTIF(G$2:G1159,G1159)</f>
        <v>Gabriele Lancieri45</v>
      </c>
    </row>
    <row r="1160" spans="1:23" x14ac:dyDescent="0.25">
      <c r="A1160">
        <v>11</v>
      </c>
      <c r="B1160">
        <v>12</v>
      </c>
      <c r="C1160" t="s">
        <v>65</v>
      </c>
      <c r="E1160" t="s">
        <v>44</v>
      </c>
      <c r="F1160">
        <v>3</v>
      </c>
      <c r="G1160" t="s">
        <v>67</v>
      </c>
      <c r="K1160">
        <v>84</v>
      </c>
      <c r="L1160" s="10">
        <v>0.13854629629629631</v>
      </c>
      <c r="M1160" s="11">
        <v>1.4940393518518516E-3</v>
      </c>
      <c r="N1160" s="12">
        <v>43794</v>
      </c>
      <c r="O1160" s="12">
        <v>47709</v>
      </c>
      <c r="P1160" s="12">
        <v>37582</v>
      </c>
      <c r="Q1160">
        <f t="shared" si="57"/>
        <v>43.793999999999997</v>
      </c>
      <c r="R1160">
        <f t="shared" si="55"/>
        <v>47.709000000000003</v>
      </c>
      <c r="S1160">
        <f t="shared" si="56"/>
        <v>37.582000000000001</v>
      </c>
      <c r="W1160" s="25" t="str">
        <f>G1160&amp;COUNTIF(G$2:G1160,G1160)</f>
        <v>Gabriele Lancieri46</v>
      </c>
    </row>
    <row r="1161" spans="1:23" x14ac:dyDescent="0.25">
      <c r="A1161">
        <v>11</v>
      </c>
      <c r="B1161">
        <v>12</v>
      </c>
      <c r="C1161" t="s">
        <v>65</v>
      </c>
      <c r="E1161" t="s">
        <v>44</v>
      </c>
      <c r="F1161">
        <v>3</v>
      </c>
      <c r="G1161" t="s">
        <v>67</v>
      </c>
      <c r="K1161">
        <v>85</v>
      </c>
      <c r="L1161" s="10">
        <v>0.14002028935185185</v>
      </c>
      <c r="M1161" s="11">
        <v>1.4739930555555556E-3</v>
      </c>
      <c r="N1161" s="12">
        <v>43736</v>
      </c>
      <c r="O1161" s="12">
        <v>46339</v>
      </c>
      <c r="P1161" s="12">
        <v>37278</v>
      </c>
      <c r="Q1161">
        <f t="shared" si="57"/>
        <v>43.735999999999997</v>
      </c>
      <c r="R1161">
        <f t="shared" si="55"/>
        <v>46.338999999999999</v>
      </c>
      <c r="S1161">
        <f t="shared" si="56"/>
        <v>37.277999999999999</v>
      </c>
      <c r="W1161" s="25" t="str">
        <f>G1161&amp;COUNTIF(G$2:G1161,G1161)</f>
        <v>Gabriele Lancieri47</v>
      </c>
    </row>
    <row r="1162" spans="1:23" x14ac:dyDescent="0.25">
      <c r="A1162">
        <v>11</v>
      </c>
      <c r="B1162">
        <v>12</v>
      </c>
      <c r="C1162" t="s">
        <v>65</v>
      </c>
      <c r="E1162" t="s">
        <v>44</v>
      </c>
      <c r="F1162">
        <v>3</v>
      </c>
      <c r="G1162" t="s">
        <v>67</v>
      </c>
      <c r="K1162">
        <v>86</v>
      </c>
      <c r="L1162" s="10">
        <v>0.14150130787037038</v>
      </c>
      <c r="M1162" s="11">
        <v>1.4810185185185187E-3</v>
      </c>
      <c r="N1162" s="12">
        <v>44068</v>
      </c>
      <c r="O1162" s="12">
        <v>46620</v>
      </c>
      <c r="P1162" s="12">
        <v>37272</v>
      </c>
      <c r="Q1162">
        <f t="shared" si="57"/>
        <v>44.067999999999998</v>
      </c>
      <c r="R1162">
        <f t="shared" si="55"/>
        <v>46.62</v>
      </c>
      <c r="S1162">
        <f t="shared" si="56"/>
        <v>37.271999999999998</v>
      </c>
      <c r="W1162" s="25" t="str">
        <f>G1162&amp;COUNTIF(G$2:G1162,G1162)</f>
        <v>Gabriele Lancieri48</v>
      </c>
    </row>
    <row r="1163" spans="1:23" x14ac:dyDescent="0.25">
      <c r="A1163">
        <v>11</v>
      </c>
      <c r="B1163">
        <v>12</v>
      </c>
      <c r="C1163" t="s">
        <v>65</v>
      </c>
      <c r="E1163" t="s">
        <v>44</v>
      </c>
      <c r="F1163">
        <v>3</v>
      </c>
      <c r="G1163" t="s">
        <v>67</v>
      </c>
      <c r="K1163">
        <v>87</v>
      </c>
      <c r="L1163" s="10">
        <v>0.14299443287037036</v>
      </c>
      <c r="M1163" s="11">
        <v>1.4931249999999999E-3</v>
      </c>
      <c r="N1163" s="12">
        <v>43823</v>
      </c>
      <c r="O1163" s="12">
        <v>47829</v>
      </c>
      <c r="P1163" s="12">
        <v>37354</v>
      </c>
      <c r="Q1163">
        <f t="shared" si="57"/>
        <v>43.823</v>
      </c>
      <c r="R1163">
        <f t="shared" si="55"/>
        <v>47.829000000000001</v>
      </c>
      <c r="S1163">
        <f t="shared" si="56"/>
        <v>37.353999999999999</v>
      </c>
      <c r="W1163" s="25" t="str">
        <f>G1163&amp;COUNTIF(G$2:G1163,G1163)</f>
        <v>Gabriele Lancieri49</v>
      </c>
    </row>
    <row r="1164" spans="1:23" x14ac:dyDescent="0.25">
      <c r="A1164">
        <v>11</v>
      </c>
      <c r="B1164">
        <v>12</v>
      </c>
      <c r="C1164" t="s">
        <v>65</v>
      </c>
      <c r="E1164" t="s">
        <v>44</v>
      </c>
      <c r="F1164">
        <v>3</v>
      </c>
      <c r="G1164" t="s">
        <v>67</v>
      </c>
      <c r="K1164">
        <v>88</v>
      </c>
      <c r="L1164" s="10">
        <v>0.14447190972222221</v>
      </c>
      <c r="M1164" s="11">
        <v>1.477476851851852E-3</v>
      </c>
      <c r="N1164" s="12">
        <v>43580</v>
      </c>
      <c r="O1164" s="12">
        <v>46642</v>
      </c>
      <c r="P1164" s="12">
        <v>37432</v>
      </c>
      <c r="Q1164">
        <f t="shared" si="57"/>
        <v>43.58</v>
      </c>
      <c r="R1164">
        <f t="shared" si="55"/>
        <v>46.642000000000003</v>
      </c>
      <c r="S1164">
        <f t="shared" si="56"/>
        <v>37.432000000000002</v>
      </c>
      <c r="W1164" s="25" t="str">
        <f>G1164&amp;COUNTIF(G$2:G1164,G1164)</f>
        <v>Gabriele Lancieri50</v>
      </c>
    </row>
    <row r="1165" spans="1:23" x14ac:dyDescent="0.25">
      <c r="A1165">
        <v>11</v>
      </c>
      <c r="B1165">
        <v>12</v>
      </c>
      <c r="C1165" t="s">
        <v>65</v>
      </c>
      <c r="E1165" t="s">
        <v>44</v>
      </c>
      <c r="F1165">
        <v>3</v>
      </c>
      <c r="G1165" t="s">
        <v>67</v>
      </c>
      <c r="K1165">
        <v>89</v>
      </c>
      <c r="L1165" s="10">
        <v>0.14594832175925926</v>
      </c>
      <c r="M1165" s="11">
        <v>1.4764120370370371E-3</v>
      </c>
      <c r="N1165" s="12">
        <v>43740</v>
      </c>
      <c r="O1165" s="12">
        <v>46545</v>
      </c>
      <c r="P1165" s="12">
        <v>37277</v>
      </c>
      <c r="Q1165">
        <f t="shared" si="57"/>
        <v>43.74</v>
      </c>
      <c r="R1165">
        <f t="shared" si="55"/>
        <v>46.545000000000002</v>
      </c>
      <c r="S1165">
        <f t="shared" si="56"/>
        <v>37.277000000000001</v>
      </c>
      <c r="W1165" s="25" t="str">
        <f>G1165&amp;COUNTIF(G$2:G1165,G1165)</f>
        <v>Gabriele Lancieri51</v>
      </c>
    </row>
    <row r="1166" spans="1:23" x14ac:dyDescent="0.25">
      <c r="A1166">
        <v>11</v>
      </c>
      <c r="B1166">
        <v>12</v>
      </c>
      <c r="C1166" t="s">
        <v>65</v>
      </c>
      <c r="E1166" t="s">
        <v>44</v>
      </c>
      <c r="F1166">
        <v>3</v>
      </c>
      <c r="G1166" t="s">
        <v>67</v>
      </c>
      <c r="K1166">
        <v>90</v>
      </c>
      <c r="L1166" s="10">
        <v>0.14744030092592594</v>
      </c>
      <c r="M1166" s="11">
        <v>1.4919791666666666E-3</v>
      </c>
      <c r="N1166" s="12">
        <v>43816</v>
      </c>
      <c r="O1166" s="12">
        <v>47168</v>
      </c>
      <c r="P1166" s="12">
        <v>37923</v>
      </c>
      <c r="Q1166">
        <f t="shared" si="57"/>
        <v>43.816000000000003</v>
      </c>
      <c r="R1166">
        <f t="shared" si="55"/>
        <v>47.167999999999999</v>
      </c>
      <c r="S1166">
        <f t="shared" si="56"/>
        <v>37.923000000000002</v>
      </c>
      <c r="W1166" s="25" t="str">
        <f>G1166&amp;COUNTIF(G$2:G1166,G1166)</f>
        <v>Gabriele Lancieri52</v>
      </c>
    </row>
    <row r="1167" spans="1:23" x14ac:dyDescent="0.25">
      <c r="A1167">
        <v>11</v>
      </c>
      <c r="B1167">
        <v>12</v>
      </c>
      <c r="C1167" t="s">
        <v>65</v>
      </c>
      <c r="E1167" t="s">
        <v>44</v>
      </c>
      <c r="F1167">
        <v>3</v>
      </c>
      <c r="G1167" t="s">
        <v>67</v>
      </c>
      <c r="K1167">
        <v>91</v>
      </c>
      <c r="L1167" s="10">
        <v>0.14893287037037037</v>
      </c>
      <c r="M1167" s="11">
        <v>1.4925694444444446E-3</v>
      </c>
      <c r="N1167" s="12">
        <v>43818</v>
      </c>
      <c r="O1167" s="12">
        <v>47071</v>
      </c>
      <c r="P1167" s="12">
        <v>38069</v>
      </c>
      <c r="Q1167">
        <f t="shared" si="57"/>
        <v>43.817999999999998</v>
      </c>
      <c r="R1167">
        <f t="shared" si="55"/>
        <v>47.070999999999998</v>
      </c>
      <c r="S1167">
        <f t="shared" si="56"/>
        <v>38.069000000000003</v>
      </c>
      <c r="W1167" s="25" t="str">
        <f>G1167&amp;COUNTIF(G$2:G1167,G1167)</f>
        <v>Gabriele Lancieri53</v>
      </c>
    </row>
    <row r="1168" spans="1:23" x14ac:dyDescent="0.25">
      <c r="A1168">
        <v>11</v>
      </c>
      <c r="B1168">
        <v>12</v>
      </c>
      <c r="C1168" t="s">
        <v>65</v>
      </c>
      <c r="E1168" t="s">
        <v>44</v>
      </c>
      <c r="F1168">
        <v>3</v>
      </c>
      <c r="G1168" t="s">
        <v>67</v>
      </c>
      <c r="K1168">
        <v>92</v>
      </c>
      <c r="L1168" s="10">
        <v>0.15043217592592592</v>
      </c>
      <c r="M1168" s="11">
        <v>1.4993055555555556E-3</v>
      </c>
      <c r="N1168" s="12">
        <v>44178</v>
      </c>
      <c r="O1168" s="12">
        <v>47182</v>
      </c>
      <c r="P1168" s="12">
        <v>38180</v>
      </c>
      <c r="Q1168">
        <f t="shared" si="57"/>
        <v>44.177999999999997</v>
      </c>
      <c r="R1168">
        <f t="shared" si="55"/>
        <v>47.182000000000002</v>
      </c>
      <c r="S1168">
        <f t="shared" si="56"/>
        <v>38.18</v>
      </c>
      <c r="W1168" s="25" t="str">
        <f>G1168&amp;COUNTIF(G$2:G1168,G1168)</f>
        <v>Gabriele Lancieri54</v>
      </c>
    </row>
    <row r="1169" spans="1:23" x14ac:dyDescent="0.25">
      <c r="A1169">
        <v>11</v>
      </c>
      <c r="B1169">
        <v>12</v>
      </c>
      <c r="C1169" t="s">
        <v>65</v>
      </c>
      <c r="E1169" t="s">
        <v>44</v>
      </c>
      <c r="F1169">
        <v>3</v>
      </c>
      <c r="G1169" t="s">
        <v>67</v>
      </c>
      <c r="K1169">
        <v>93</v>
      </c>
      <c r="L1169" s="10">
        <v>0.15190814814814815</v>
      </c>
      <c r="M1169" s="11">
        <v>1.4759722222222223E-3</v>
      </c>
      <c r="N1169" s="12">
        <v>43969</v>
      </c>
      <c r="O1169" s="12">
        <v>46357</v>
      </c>
      <c r="P1169" s="12">
        <v>37198</v>
      </c>
      <c r="Q1169">
        <f t="shared" si="57"/>
        <v>43.969000000000001</v>
      </c>
      <c r="R1169">
        <f t="shared" si="55"/>
        <v>46.356999999999999</v>
      </c>
      <c r="S1169">
        <f t="shared" si="56"/>
        <v>37.198</v>
      </c>
      <c r="W1169" s="25" t="str">
        <f>G1169&amp;COUNTIF(G$2:G1169,G1169)</f>
        <v>Gabriele Lancieri55</v>
      </c>
    </row>
    <row r="1170" spans="1:23" x14ac:dyDescent="0.25">
      <c r="A1170">
        <v>11</v>
      </c>
      <c r="B1170">
        <v>12</v>
      </c>
      <c r="C1170" t="s">
        <v>65</v>
      </c>
      <c r="E1170" t="s">
        <v>44</v>
      </c>
      <c r="F1170">
        <v>3</v>
      </c>
      <c r="G1170" t="s">
        <v>67</v>
      </c>
      <c r="K1170">
        <v>94</v>
      </c>
      <c r="L1170" s="10">
        <v>0.15338811342592593</v>
      </c>
      <c r="M1170" s="11">
        <v>1.4799652777777777E-3</v>
      </c>
      <c r="N1170" s="12">
        <v>44364</v>
      </c>
      <c r="O1170" s="12">
        <v>46010</v>
      </c>
      <c r="P1170" s="12">
        <v>37495</v>
      </c>
      <c r="Q1170">
        <f t="shared" si="57"/>
        <v>44.363999999999997</v>
      </c>
      <c r="R1170">
        <f t="shared" ref="R1170:R1233" si="58">IF((O1170/1000)&gt;10,(O1170/1000))</f>
        <v>46.01</v>
      </c>
      <c r="S1170">
        <f t="shared" ref="S1170:S1233" si="59">IF((P1170/1000)&gt;10,(P1170/1000))</f>
        <v>37.494999999999997</v>
      </c>
      <c r="W1170" s="25" t="str">
        <f>G1170&amp;COUNTIF(G$2:G1170,G1170)</f>
        <v>Gabriele Lancieri56</v>
      </c>
    </row>
    <row r="1171" spans="1:23" x14ac:dyDescent="0.25">
      <c r="A1171">
        <v>11</v>
      </c>
      <c r="B1171">
        <v>12</v>
      </c>
      <c r="C1171" t="s">
        <v>65</v>
      </c>
      <c r="E1171" t="s">
        <v>44</v>
      </c>
      <c r="F1171">
        <v>3</v>
      </c>
      <c r="G1171" t="s">
        <v>67</v>
      </c>
      <c r="K1171">
        <v>95</v>
      </c>
      <c r="L1171" s="10">
        <v>0.15487238425925925</v>
      </c>
      <c r="M1171" s="11">
        <v>1.4842708333333333E-3</v>
      </c>
      <c r="N1171" s="12">
        <v>44631</v>
      </c>
      <c r="O1171" s="12">
        <v>46383</v>
      </c>
      <c r="P1171" s="12">
        <v>37227</v>
      </c>
      <c r="Q1171">
        <f t="shared" si="57"/>
        <v>44.631</v>
      </c>
      <c r="R1171">
        <f t="shared" si="58"/>
        <v>46.383000000000003</v>
      </c>
      <c r="S1171">
        <f t="shared" si="59"/>
        <v>37.226999999999997</v>
      </c>
      <c r="W1171" s="25" t="str">
        <f>G1171&amp;COUNTIF(G$2:G1171,G1171)</f>
        <v>Gabriele Lancieri57</v>
      </c>
    </row>
    <row r="1172" spans="1:23" x14ac:dyDescent="0.25">
      <c r="A1172">
        <v>11</v>
      </c>
      <c r="B1172">
        <v>12</v>
      </c>
      <c r="C1172" t="s">
        <v>65</v>
      </c>
      <c r="E1172" t="s">
        <v>44</v>
      </c>
      <c r="F1172">
        <v>3</v>
      </c>
      <c r="G1172" t="s">
        <v>67</v>
      </c>
      <c r="K1172">
        <v>96</v>
      </c>
      <c r="L1172" s="10">
        <v>0.15634648148148148</v>
      </c>
      <c r="M1172" s="11">
        <v>1.4740972222222221E-3</v>
      </c>
      <c r="N1172" s="12">
        <v>44143</v>
      </c>
      <c r="O1172" s="12">
        <v>46024</v>
      </c>
      <c r="P1172" s="12">
        <v>37195</v>
      </c>
      <c r="Q1172">
        <f t="shared" si="57"/>
        <v>44.143000000000001</v>
      </c>
      <c r="R1172">
        <f t="shared" si="58"/>
        <v>46.024000000000001</v>
      </c>
      <c r="S1172">
        <f t="shared" si="59"/>
        <v>37.195</v>
      </c>
      <c r="W1172" s="25" t="str">
        <f>G1172&amp;COUNTIF(G$2:G1172,G1172)</f>
        <v>Gabriele Lancieri58</v>
      </c>
    </row>
    <row r="1173" spans="1:23" x14ac:dyDescent="0.25">
      <c r="A1173">
        <v>11</v>
      </c>
      <c r="B1173">
        <v>12</v>
      </c>
      <c r="C1173" t="s">
        <v>65</v>
      </c>
      <c r="E1173" t="s">
        <v>44</v>
      </c>
      <c r="F1173">
        <v>3</v>
      </c>
      <c r="G1173" t="s">
        <v>67</v>
      </c>
      <c r="K1173">
        <v>97</v>
      </c>
      <c r="L1173" s="10">
        <v>0.15782760416666666</v>
      </c>
      <c r="M1173" s="11">
        <v>1.4811226851851851E-3</v>
      </c>
      <c r="N1173" s="12">
        <v>43902</v>
      </c>
      <c r="O1173" s="12">
        <v>46519</v>
      </c>
      <c r="P1173" s="12">
        <v>37548</v>
      </c>
      <c r="Q1173">
        <f t="shared" si="57"/>
        <v>43.902000000000001</v>
      </c>
      <c r="R1173">
        <f t="shared" si="58"/>
        <v>46.518999999999998</v>
      </c>
      <c r="S1173">
        <f t="shared" si="59"/>
        <v>37.548000000000002</v>
      </c>
      <c r="W1173" s="25" t="str">
        <f>G1173&amp;COUNTIF(G$2:G1173,G1173)</f>
        <v>Gabriele Lancieri59</v>
      </c>
    </row>
    <row r="1174" spans="1:23" x14ac:dyDescent="0.25">
      <c r="A1174">
        <v>11</v>
      </c>
      <c r="B1174">
        <v>12</v>
      </c>
      <c r="C1174" t="s">
        <v>65</v>
      </c>
      <c r="E1174" t="s">
        <v>44</v>
      </c>
      <c r="F1174">
        <v>3</v>
      </c>
      <c r="G1174" t="s">
        <v>67</v>
      </c>
      <c r="K1174">
        <v>98</v>
      </c>
      <c r="L1174" s="10">
        <v>0.15930423611111111</v>
      </c>
      <c r="M1174" s="11">
        <v>1.4766319444444445E-3</v>
      </c>
      <c r="N1174" s="12">
        <v>43798</v>
      </c>
      <c r="O1174" s="12">
        <v>46499</v>
      </c>
      <c r="P1174" s="12">
        <v>37284</v>
      </c>
      <c r="Q1174">
        <f t="shared" si="57"/>
        <v>43.798000000000002</v>
      </c>
      <c r="R1174">
        <f t="shared" si="58"/>
        <v>46.499000000000002</v>
      </c>
      <c r="S1174">
        <f t="shared" si="59"/>
        <v>37.283999999999999</v>
      </c>
      <c r="W1174" s="25" t="str">
        <f>G1174&amp;COUNTIF(G$2:G1174,G1174)</f>
        <v>Gabriele Lancieri60</v>
      </c>
    </row>
    <row r="1175" spans="1:23" x14ac:dyDescent="0.25">
      <c r="A1175">
        <v>11</v>
      </c>
      <c r="B1175">
        <v>12</v>
      </c>
      <c r="C1175" t="s">
        <v>65</v>
      </c>
      <c r="E1175" t="s">
        <v>44</v>
      </c>
      <c r="F1175">
        <v>3</v>
      </c>
      <c r="G1175" t="s">
        <v>67</v>
      </c>
      <c r="K1175">
        <v>99</v>
      </c>
      <c r="L1175" s="10">
        <v>0.16080337962962962</v>
      </c>
      <c r="M1175" s="11">
        <v>1.4991435185185186E-3</v>
      </c>
      <c r="N1175" s="12">
        <v>44734</v>
      </c>
      <c r="O1175" s="12">
        <v>47738</v>
      </c>
      <c r="P1175" s="12">
        <v>37054</v>
      </c>
      <c r="Q1175">
        <f t="shared" si="57"/>
        <v>44.734000000000002</v>
      </c>
      <c r="R1175">
        <f t="shared" si="58"/>
        <v>47.738</v>
      </c>
      <c r="S1175">
        <f t="shared" si="59"/>
        <v>37.054000000000002</v>
      </c>
      <c r="W1175" s="25" t="str">
        <f>G1175&amp;COUNTIF(G$2:G1175,G1175)</f>
        <v>Gabriele Lancieri61</v>
      </c>
    </row>
    <row r="1176" spans="1:23" x14ac:dyDescent="0.25">
      <c r="A1176">
        <v>11</v>
      </c>
      <c r="B1176">
        <v>12</v>
      </c>
      <c r="C1176" t="s">
        <v>65</v>
      </c>
      <c r="E1176" t="s">
        <v>44</v>
      </c>
      <c r="F1176">
        <v>3</v>
      </c>
      <c r="G1176" t="s">
        <v>67</v>
      </c>
      <c r="K1176">
        <v>100</v>
      </c>
      <c r="L1176" s="10">
        <v>0.16228158564814815</v>
      </c>
      <c r="M1176" s="11">
        <v>1.4782060185185187E-3</v>
      </c>
      <c r="N1176" s="12">
        <v>43597</v>
      </c>
      <c r="O1176" s="12">
        <v>46722</v>
      </c>
      <c r="P1176" s="12">
        <v>37398</v>
      </c>
      <c r="Q1176">
        <f t="shared" si="57"/>
        <v>43.597000000000001</v>
      </c>
      <c r="R1176">
        <f t="shared" si="58"/>
        <v>46.722000000000001</v>
      </c>
      <c r="S1176">
        <f t="shared" si="59"/>
        <v>37.398000000000003</v>
      </c>
      <c r="W1176" s="25" t="str">
        <f>G1176&amp;COUNTIF(G$2:G1176,G1176)</f>
        <v>Gabriele Lancieri62</v>
      </c>
    </row>
    <row r="1177" spans="1:23" x14ac:dyDescent="0.25">
      <c r="A1177">
        <v>11</v>
      </c>
      <c r="B1177">
        <v>12</v>
      </c>
      <c r="C1177" t="s">
        <v>65</v>
      </c>
      <c r="E1177" t="s">
        <v>44</v>
      </c>
      <c r="F1177">
        <v>3</v>
      </c>
      <c r="G1177" t="s">
        <v>67</v>
      </c>
      <c r="K1177">
        <v>101</v>
      </c>
      <c r="L1177" s="10">
        <v>0.16376863425925925</v>
      </c>
      <c r="M1177" s="11">
        <v>1.4870486111111111E-3</v>
      </c>
      <c r="N1177" s="12">
        <v>44588</v>
      </c>
      <c r="O1177" s="12">
        <v>46576</v>
      </c>
      <c r="P1177" s="12">
        <v>37317</v>
      </c>
      <c r="Q1177">
        <f t="shared" si="57"/>
        <v>44.588000000000001</v>
      </c>
      <c r="R1177">
        <f t="shared" si="58"/>
        <v>46.576000000000001</v>
      </c>
      <c r="S1177">
        <f t="shared" si="59"/>
        <v>37.317</v>
      </c>
      <c r="W1177" s="25" t="str">
        <f>G1177&amp;COUNTIF(G$2:G1177,G1177)</f>
        <v>Gabriele Lancieri63</v>
      </c>
    </row>
    <row r="1178" spans="1:23" x14ac:dyDescent="0.25">
      <c r="A1178">
        <v>11</v>
      </c>
      <c r="B1178">
        <v>12</v>
      </c>
      <c r="C1178" t="s">
        <v>65</v>
      </c>
      <c r="E1178" t="s">
        <v>44</v>
      </c>
      <c r="F1178">
        <v>3</v>
      </c>
      <c r="G1178" t="s">
        <v>67</v>
      </c>
      <c r="K1178">
        <v>102</v>
      </c>
      <c r="L1178" s="10">
        <v>0.16523778935185185</v>
      </c>
      <c r="M1178" s="11">
        <v>1.4691550925925924E-3</v>
      </c>
      <c r="N1178" s="12">
        <v>43892</v>
      </c>
      <c r="O1178" s="12">
        <v>45903</v>
      </c>
      <c r="P1178" s="12">
        <v>37140</v>
      </c>
      <c r="Q1178">
        <f t="shared" si="57"/>
        <v>43.892000000000003</v>
      </c>
      <c r="R1178">
        <f t="shared" si="58"/>
        <v>45.902999999999999</v>
      </c>
      <c r="S1178">
        <f t="shared" si="59"/>
        <v>37.14</v>
      </c>
      <c r="W1178" s="25" t="str">
        <f>G1178&amp;COUNTIF(G$2:G1178,G1178)</f>
        <v>Gabriele Lancieri64</v>
      </c>
    </row>
    <row r="1179" spans="1:23" x14ac:dyDescent="0.25">
      <c r="A1179">
        <v>11</v>
      </c>
      <c r="B1179">
        <v>12</v>
      </c>
      <c r="C1179" t="s">
        <v>65</v>
      </c>
      <c r="E1179" t="s">
        <v>44</v>
      </c>
      <c r="F1179">
        <v>3</v>
      </c>
      <c r="G1179" t="s">
        <v>67</v>
      </c>
      <c r="K1179">
        <v>103</v>
      </c>
      <c r="L1179" s="10">
        <v>0.16671357638888887</v>
      </c>
      <c r="M1179" s="11">
        <v>1.475787037037037E-3</v>
      </c>
      <c r="N1179" s="12">
        <v>43616</v>
      </c>
      <c r="O1179" s="12">
        <v>46479</v>
      </c>
      <c r="P1179" s="12">
        <v>37413</v>
      </c>
      <c r="Q1179">
        <f t="shared" si="57"/>
        <v>43.616</v>
      </c>
      <c r="R1179">
        <f t="shared" si="58"/>
        <v>46.478999999999999</v>
      </c>
      <c r="S1179">
        <f t="shared" si="59"/>
        <v>37.412999999999997</v>
      </c>
      <c r="W1179" s="25" t="str">
        <f>G1179&amp;COUNTIF(G$2:G1179,G1179)</f>
        <v>Gabriele Lancieri65</v>
      </c>
    </row>
    <row r="1180" spans="1:23" x14ac:dyDescent="0.25">
      <c r="A1180">
        <v>11</v>
      </c>
      <c r="B1180">
        <v>12</v>
      </c>
      <c r="C1180" t="s">
        <v>65</v>
      </c>
      <c r="E1180" t="s">
        <v>44</v>
      </c>
      <c r="F1180">
        <v>3</v>
      </c>
      <c r="G1180" t="s">
        <v>67</v>
      </c>
      <c r="K1180">
        <v>104</v>
      </c>
      <c r="L1180" s="10">
        <v>0.16819158564814815</v>
      </c>
      <c r="M1180" s="11">
        <v>1.4780092592592594E-3</v>
      </c>
      <c r="N1180" s="12">
        <v>43599</v>
      </c>
      <c r="O1180" s="12">
        <v>46678</v>
      </c>
      <c r="P1180" s="12">
        <v>37423</v>
      </c>
      <c r="Q1180">
        <f t="shared" si="57"/>
        <v>43.598999999999997</v>
      </c>
      <c r="R1180">
        <f t="shared" si="58"/>
        <v>46.677999999999997</v>
      </c>
      <c r="S1180">
        <f t="shared" si="59"/>
        <v>37.423000000000002</v>
      </c>
      <c r="W1180" s="25" t="str">
        <f>G1180&amp;COUNTIF(G$2:G1180,G1180)</f>
        <v>Gabriele Lancieri66</v>
      </c>
    </row>
    <row r="1181" spans="1:23" x14ac:dyDescent="0.25">
      <c r="A1181">
        <v>12</v>
      </c>
      <c r="B1181">
        <v>88</v>
      </c>
      <c r="C1181" t="s">
        <v>69</v>
      </c>
      <c r="E1181" t="s">
        <v>70</v>
      </c>
      <c r="F1181">
        <v>1</v>
      </c>
      <c r="G1181" t="s">
        <v>71</v>
      </c>
      <c r="K1181">
        <v>1</v>
      </c>
      <c r="L1181" s="10">
        <v>1.5969328703703703E-3</v>
      </c>
      <c r="M1181" s="11">
        <v>1.5341550925925924E-3</v>
      </c>
      <c r="N1181" s="12">
        <v>47140</v>
      </c>
      <c r="O1181" s="12">
        <v>48155</v>
      </c>
      <c r="P1181" s="12">
        <v>37256</v>
      </c>
      <c r="Q1181">
        <f t="shared" si="57"/>
        <v>47.14</v>
      </c>
      <c r="R1181">
        <f t="shared" si="58"/>
        <v>48.155000000000001</v>
      </c>
      <c r="S1181">
        <f t="shared" si="59"/>
        <v>37.256</v>
      </c>
      <c r="W1181" s="25" t="str">
        <f>G1181&amp;COUNTIF(G$2:G1181,G1181)</f>
        <v>Andre Couto1</v>
      </c>
    </row>
    <row r="1182" spans="1:23" x14ac:dyDescent="0.25">
      <c r="A1182">
        <v>12</v>
      </c>
      <c r="B1182">
        <v>88</v>
      </c>
      <c r="C1182" t="s">
        <v>69</v>
      </c>
      <c r="E1182" t="s">
        <v>70</v>
      </c>
      <c r="F1182">
        <v>1</v>
      </c>
      <c r="G1182" t="s">
        <v>71</v>
      </c>
      <c r="K1182">
        <v>2</v>
      </c>
      <c r="L1182" s="10">
        <v>3.1177893518518521E-3</v>
      </c>
      <c r="M1182" s="11">
        <v>1.5208564814814815E-3</v>
      </c>
      <c r="N1182" s="12">
        <v>45612</v>
      </c>
      <c r="O1182" s="12">
        <v>48212</v>
      </c>
      <c r="P1182" s="12">
        <v>37578</v>
      </c>
      <c r="Q1182">
        <f t="shared" si="57"/>
        <v>45.612000000000002</v>
      </c>
      <c r="R1182">
        <f t="shared" si="58"/>
        <v>48.212000000000003</v>
      </c>
      <c r="S1182">
        <f t="shared" si="59"/>
        <v>37.578000000000003</v>
      </c>
      <c r="W1182" s="25" t="str">
        <f>G1182&amp;COUNTIF(G$2:G1182,G1182)</f>
        <v>Andre Couto2</v>
      </c>
    </row>
    <row r="1183" spans="1:23" x14ac:dyDescent="0.25">
      <c r="A1183">
        <v>12</v>
      </c>
      <c r="B1183">
        <v>88</v>
      </c>
      <c r="C1183" t="s">
        <v>69</v>
      </c>
      <c r="E1183" t="s">
        <v>70</v>
      </c>
      <c r="F1183">
        <v>1</v>
      </c>
      <c r="G1183" t="s">
        <v>71</v>
      </c>
      <c r="K1183">
        <v>3</v>
      </c>
      <c r="L1183" s="10">
        <v>4.5890162037037037E-3</v>
      </c>
      <c r="M1183" s="11">
        <v>1.4712268518518518E-3</v>
      </c>
      <c r="N1183" s="12">
        <v>43788</v>
      </c>
      <c r="O1183" s="12">
        <v>46499</v>
      </c>
      <c r="P1183" s="12">
        <v>36827</v>
      </c>
      <c r="Q1183">
        <f t="shared" si="57"/>
        <v>43.787999999999997</v>
      </c>
      <c r="R1183">
        <f t="shared" si="58"/>
        <v>46.499000000000002</v>
      </c>
      <c r="S1183">
        <f t="shared" si="59"/>
        <v>36.826999999999998</v>
      </c>
      <c r="W1183" s="25" t="str">
        <f>G1183&amp;COUNTIF(G$2:G1183,G1183)</f>
        <v>Andre Couto3</v>
      </c>
    </row>
    <row r="1184" spans="1:23" x14ac:dyDescent="0.25">
      <c r="A1184">
        <v>12</v>
      </c>
      <c r="B1184">
        <v>88</v>
      </c>
      <c r="C1184" t="s">
        <v>69</v>
      </c>
      <c r="E1184" t="s">
        <v>70</v>
      </c>
      <c r="F1184">
        <v>1</v>
      </c>
      <c r="G1184" t="s">
        <v>71</v>
      </c>
      <c r="K1184">
        <v>4</v>
      </c>
      <c r="L1184" s="10">
        <v>6.0587615740740732E-3</v>
      </c>
      <c r="M1184" s="11">
        <v>1.4697453703703704E-3</v>
      </c>
      <c r="N1184" s="12">
        <v>43229</v>
      </c>
      <c r="O1184" s="12">
        <v>46918</v>
      </c>
      <c r="P1184" s="12">
        <v>36839</v>
      </c>
      <c r="Q1184">
        <f t="shared" si="57"/>
        <v>43.228999999999999</v>
      </c>
      <c r="R1184">
        <f t="shared" si="58"/>
        <v>46.917999999999999</v>
      </c>
      <c r="S1184">
        <f t="shared" si="59"/>
        <v>36.838999999999999</v>
      </c>
      <c r="W1184" s="25" t="str">
        <f>G1184&amp;COUNTIF(G$2:G1184,G1184)</f>
        <v>Andre Couto4</v>
      </c>
    </row>
    <row r="1185" spans="1:23" x14ac:dyDescent="0.25">
      <c r="A1185">
        <v>12</v>
      </c>
      <c r="B1185">
        <v>88</v>
      </c>
      <c r="C1185" t="s">
        <v>69</v>
      </c>
      <c r="E1185" t="s">
        <v>70</v>
      </c>
      <c r="F1185">
        <v>1</v>
      </c>
      <c r="G1185" t="s">
        <v>71</v>
      </c>
      <c r="K1185">
        <v>5</v>
      </c>
      <c r="L1185" s="10">
        <v>7.5233217592592591E-3</v>
      </c>
      <c r="M1185" s="11">
        <v>1.4645601851851853E-3</v>
      </c>
      <c r="N1185" s="12">
        <v>43123</v>
      </c>
      <c r="O1185" s="12">
        <v>46519</v>
      </c>
      <c r="P1185" s="12">
        <v>36896</v>
      </c>
      <c r="Q1185">
        <f t="shared" si="57"/>
        <v>43.122999999999998</v>
      </c>
      <c r="R1185">
        <f t="shared" si="58"/>
        <v>46.518999999999998</v>
      </c>
      <c r="S1185">
        <f t="shared" si="59"/>
        <v>36.896000000000001</v>
      </c>
      <c r="W1185" s="25" t="str">
        <f>G1185&amp;COUNTIF(G$2:G1185,G1185)</f>
        <v>Andre Couto5</v>
      </c>
    </row>
    <row r="1186" spans="1:23" x14ac:dyDescent="0.25">
      <c r="A1186">
        <v>12</v>
      </c>
      <c r="B1186">
        <v>88</v>
      </c>
      <c r="C1186" t="s">
        <v>69</v>
      </c>
      <c r="E1186" t="s">
        <v>70</v>
      </c>
      <c r="F1186">
        <v>1</v>
      </c>
      <c r="G1186" t="s">
        <v>71</v>
      </c>
      <c r="K1186">
        <v>6</v>
      </c>
      <c r="L1186" s="10">
        <v>8.9878240740740734E-3</v>
      </c>
      <c r="M1186" s="11">
        <v>1.464502314814815E-3</v>
      </c>
      <c r="N1186" s="12">
        <v>43182</v>
      </c>
      <c r="O1186" s="12">
        <v>46407</v>
      </c>
      <c r="P1186" s="12">
        <v>36944</v>
      </c>
      <c r="Q1186">
        <f t="shared" si="57"/>
        <v>43.182000000000002</v>
      </c>
      <c r="R1186">
        <f t="shared" si="58"/>
        <v>46.406999999999996</v>
      </c>
      <c r="S1186">
        <f t="shared" si="59"/>
        <v>36.944000000000003</v>
      </c>
      <c r="W1186" s="25" t="str">
        <f>G1186&amp;COUNTIF(G$2:G1186,G1186)</f>
        <v>Andre Couto6</v>
      </c>
    </row>
    <row r="1187" spans="1:23" x14ac:dyDescent="0.25">
      <c r="A1187">
        <v>12</v>
      </c>
      <c r="B1187">
        <v>88</v>
      </c>
      <c r="C1187" t="s">
        <v>69</v>
      </c>
      <c r="E1187" t="s">
        <v>70</v>
      </c>
      <c r="F1187">
        <v>1</v>
      </c>
      <c r="G1187" t="s">
        <v>71</v>
      </c>
      <c r="K1187">
        <v>7</v>
      </c>
      <c r="L1187" s="10">
        <v>1.0463391203703704E-2</v>
      </c>
      <c r="M1187" s="11">
        <v>1.4755671296296296E-3</v>
      </c>
      <c r="N1187" s="12">
        <v>43601</v>
      </c>
      <c r="O1187" s="12">
        <v>46636</v>
      </c>
      <c r="P1187" s="12">
        <v>37252</v>
      </c>
      <c r="Q1187">
        <f t="shared" si="57"/>
        <v>43.600999999999999</v>
      </c>
      <c r="R1187">
        <f t="shared" si="58"/>
        <v>46.636000000000003</v>
      </c>
      <c r="S1187">
        <f t="shared" si="59"/>
        <v>37.252000000000002</v>
      </c>
      <c r="W1187" s="25" t="str">
        <f>G1187&amp;COUNTIF(G$2:G1187,G1187)</f>
        <v>Andre Couto7</v>
      </c>
    </row>
    <row r="1188" spans="1:23" x14ac:dyDescent="0.25">
      <c r="A1188">
        <v>12</v>
      </c>
      <c r="B1188">
        <v>88</v>
      </c>
      <c r="C1188" t="s">
        <v>69</v>
      </c>
      <c r="E1188" t="s">
        <v>70</v>
      </c>
      <c r="F1188">
        <v>1</v>
      </c>
      <c r="G1188" t="s">
        <v>71</v>
      </c>
      <c r="K1188">
        <v>8</v>
      </c>
      <c r="L1188" s="10">
        <v>1.193363425925926E-2</v>
      </c>
      <c r="M1188" s="11">
        <v>1.4702430555555556E-3</v>
      </c>
      <c r="N1188" s="12">
        <v>43238</v>
      </c>
      <c r="O1188" s="12">
        <v>46655</v>
      </c>
      <c r="P1188" s="12">
        <v>37136</v>
      </c>
      <c r="Q1188">
        <f t="shared" si="57"/>
        <v>43.238</v>
      </c>
      <c r="R1188">
        <f t="shared" si="58"/>
        <v>46.655000000000001</v>
      </c>
      <c r="S1188">
        <f t="shared" si="59"/>
        <v>37.136000000000003</v>
      </c>
      <c r="W1188" s="25" t="str">
        <f>G1188&amp;COUNTIF(G$2:G1188,G1188)</f>
        <v>Andre Couto8</v>
      </c>
    </row>
    <row r="1189" spans="1:23" x14ac:dyDescent="0.25">
      <c r="A1189">
        <v>12</v>
      </c>
      <c r="B1189">
        <v>88</v>
      </c>
      <c r="C1189" t="s">
        <v>69</v>
      </c>
      <c r="E1189" t="s">
        <v>70</v>
      </c>
      <c r="F1189">
        <v>1</v>
      </c>
      <c r="G1189" t="s">
        <v>71</v>
      </c>
      <c r="K1189">
        <v>9</v>
      </c>
      <c r="L1189" s="10">
        <v>1.3406412037037038E-2</v>
      </c>
      <c r="M1189" s="11">
        <v>1.4727777777777777E-3</v>
      </c>
      <c r="N1189" s="12">
        <v>43413</v>
      </c>
      <c r="O1189" s="12">
        <v>46735</v>
      </c>
      <c r="P1189" s="12">
        <v>37100</v>
      </c>
      <c r="Q1189">
        <f t="shared" si="57"/>
        <v>43.412999999999997</v>
      </c>
      <c r="R1189">
        <f t="shared" si="58"/>
        <v>46.734999999999999</v>
      </c>
      <c r="S1189">
        <f t="shared" si="59"/>
        <v>37.1</v>
      </c>
      <c r="W1189" s="25" t="str">
        <f>G1189&amp;COUNTIF(G$2:G1189,G1189)</f>
        <v>Andre Couto9</v>
      </c>
    </row>
    <row r="1190" spans="1:23" x14ac:dyDescent="0.25">
      <c r="A1190">
        <v>12</v>
      </c>
      <c r="B1190">
        <v>88</v>
      </c>
      <c r="C1190" t="s">
        <v>69</v>
      </c>
      <c r="E1190" t="s">
        <v>70</v>
      </c>
      <c r="F1190">
        <v>1</v>
      </c>
      <c r="G1190" t="s">
        <v>71</v>
      </c>
      <c r="K1190">
        <v>10</v>
      </c>
      <c r="L1190" s="10">
        <v>1.4890659722222222E-2</v>
      </c>
      <c r="M1190" s="11">
        <v>1.484247685185185E-3</v>
      </c>
      <c r="N1190" s="12">
        <v>43424</v>
      </c>
      <c r="O1190" s="12">
        <v>47424</v>
      </c>
      <c r="P1190" s="12">
        <v>37391</v>
      </c>
      <c r="Q1190">
        <f t="shared" si="57"/>
        <v>43.423999999999999</v>
      </c>
      <c r="R1190">
        <f t="shared" si="58"/>
        <v>47.423999999999999</v>
      </c>
      <c r="S1190">
        <f t="shared" si="59"/>
        <v>37.390999999999998</v>
      </c>
      <c r="W1190" s="25" t="str">
        <f>G1190&amp;COUNTIF(G$2:G1190,G1190)</f>
        <v>Andre Couto10</v>
      </c>
    </row>
    <row r="1191" spans="1:23" x14ac:dyDescent="0.25">
      <c r="A1191">
        <v>12</v>
      </c>
      <c r="B1191">
        <v>88</v>
      </c>
      <c r="C1191" t="s">
        <v>69</v>
      </c>
      <c r="E1191" t="s">
        <v>70</v>
      </c>
      <c r="F1191">
        <v>1</v>
      </c>
      <c r="G1191" t="s">
        <v>71</v>
      </c>
      <c r="K1191">
        <v>11</v>
      </c>
      <c r="L1191" s="10">
        <v>1.6374699074074076E-2</v>
      </c>
      <c r="M1191" s="11">
        <v>1.4840393518518518E-3</v>
      </c>
      <c r="N1191" s="12">
        <v>43741</v>
      </c>
      <c r="O1191" s="12">
        <v>46980</v>
      </c>
      <c r="P1191" s="12">
        <v>37500</v>
      </c>
      <c r="Q1191">
        <f t="shared" si="57"/>
        <v>43.741</v>
      </c>
      <c r="R1191">
        <f t="shared" si="58"/>
        <v>46.98</v>
      </c>
      <c r="S1191">
        <f t="shared" si="59"/>
        <v>37.5</v>
      </c>
      <c r="W1191" s="25" t="str">
        <f>G1191&amp;COUNTIF(G$2:G1191,G1191)</f>
        <v>Andre Couto11</v>
      </c>
    </row>
    <row r="1192" spans="1:23" x14ac:dyDescent="0.25">
      <c r="A1192">
        <v>12</v>
      </c>
      <c r="B1192">
        <v>88</v>
      </c>
      <c r="C1192" t="s">
        <v>69</v>
      </c>
      <c r="E1192" t="s">
        <v>70</v>
      </c>
      <c r="F1192">
        <v>1</v>
      </c>
      <c r="G1192" t="s">
        <v>71</v>
      </c>
      <c r="K1192">
        <v>12</v>
      </c>
      <c r="L1192" s="10">
        <v>1.7856608796296296E-2</v>
      </c>
      <c r="M1192" s="11">
        <v>1.4819097222222221E-3</v>
      </c>
      <c r="N1192" s="12">
        <v>43658</v>
      </c>
      <c r="O1192" s="12">
        <v>47090</v>
      </c>
      <c r="P1192" s="12">
        <v>37289</v>
      </c>
      <c r="Q1192">
        <f t="shared" si="57"/>
        <v>43.658000000000001</v>
      </c>
      <c r="R1192">
        <f t="shared" si="58"/>
        <v>47.09</v>
      </c>
      <c r="S1192">
        <f t="shared" si="59"/>
        <v>37.289000000000001</v>
      </c>
      <c r="W1192" s="25" t="str">
        <f>G1192&amp;COUNTIF(G$2:G1192,G1192)</f>
        <v>Andre Couto12</v>
      </c>
    </row>
    <row r="1193" spans="1:23" x14ac:dyDescent="0.25">
      <c r="A1193">
        <v>12</v>
      </c>
      <c r="B1193">
        <v>88</v>
      </c>
      <c r="C1193" t="s">
        <v>69</v>
      </c>
      <c r="E1193" t="s">
        <v>70</v>
      </c>
      <c r="F1193">
        <v>1</v>
      </c>
      <c r="G1193" t="s">
        <v>71</v>
      </c>
      <c r="K1193">
        <v>13</v>
      </c>
      <c r="L1193" s="10">
        <v>1.9337881944444444E-2</v>
      </c>
      <c r="M1193" s="11">
        <v>1.4812731481481482E-3</v>
      </c>
      <c r="N1193" s="12">
        <v>43590</v>
      </c>
      <c r="O1193" s="12">
        <v>47129</v>
      </c>
      <c r="P1193" s="12">
        <v>37263</v>
      </c>
      <c r="Q1193">
        <f t="shared" si="57"/>
        <v>43.59</v>
      </c>
      <c r="R1193">
        <f t="shared" si="58"/>
        <v>47.128999999999998</v>
      </c>
      <c r="S1193">
        <f t="shared" si="59"/>
        <v>37.262999999999998</v>
      </c>
      <c r="W1193" s="25" t="str">
        <f>G1193&amp;COUNTIF(G$2:G1193,G1193)</f>
        <v>Andre Couto13</v>
      </c>
    </row>
    <row r="1194" spans="1:23" x14ac:dyDescent="0.25">
      <c r="A1194">
        <v>12</v>
      </c>
      <c r="B1194">
        <v>88</v>
      </c>
      <c r="C1194" t="s">
        <v>69</v>
      </c>
      <c r="E1194" t="s">
        <v>70</v>
      </c>
      <c r="F1194">
        <v>1</v>
      </c>
      <c r="G1194" t="s">
        <v>71</v>
      </c>
      <c r="K1194">
        <v>14</v>
      </c>
      <c r="L1194" s="10">
        <v>2.0817812500000001E-2</v>
      </c>
      <c r="M1194" s="11">
        <v>1.4799305555555555E-3</v>
      </c>
      <c r="N1194" s="12">
        <v>43667</v>
      </c>
      <c r="O1194" s="12">
        <v>47000</v>
      </c>
      <c r="P1194" s="12">
        <v>37199</v>
      </c>
      <c r="Q1194">
        <f t="shared" si="57"/>
        <v>43.667000000000002</v>
      </c>
      <c r="R1194">
        <f t="shared" si="58"/>
        <v>47</v>
      </c>
      <c r="S1194">
        <f t="shared" si="59"/>
        <v>37.198999999999998</v>
      </c>
      <c r="W1194" s="25" t="str">
        <f>G1194&amp;COUNTIF(G$2:G1194,G1194)</f>
        <v>Andre Couto14</v>
      </c>
    </row>
    <row r="1195" spans="1:23" x14ac:dyDescent="0.25">
      <c r="A1195">
        <v>12</v>
      </c>
      <c r="B1195">
        <v>88</v>
      </c>
      <c r="C1195" t="s">
        <v>69</v>
      </c>
      <c r="E1195" t="s">
        <v>70</v>
      </c>
      <c r="F1195">
        <v>1</v>
      </c>
      <c r="G1195" t="s">
        <v>71</v>
      </c>
      <c r="K1195">
        <v>15</v>
      </c>
      <c r="L1195" s="10">
        <v>2.2304363425925924E-2</v>
      </c>
      <c r="M1195" s="11">
        <v>1.4865509259259259E-3</v>
      </c>
      <c r="N1195" s="12">
        <v>44030</v>
      </c>
      <c r="O1195" s="12">
        <v>47196</v>
      </c>
      <c r="P1195" s="12">
        <v>37212</v>
      </c>
      <c r="Q1195">
        <f t="shared" si="57"/>
        <v>44.03</v>
      </c>
      <c r="R1195">
        <f t="shared" si="58"/>
        <v>47.195999999999998</v>
      </c>
      <c r="S1195">
        <f t="shared" si="59"/>
        <v>37.212000000000003</v>
      </c>
      <c r="W1195" s="25" t="str">
        <f>G1195&amp;COUNTIF(G$2:G1195,G1195)</f>
        <v>Andre Couto15</v>
      </c>
    </row>
    <row r="1196" spans="1:23" x14ac:dyDescent="0.25">
      <c r="A1196">
        <v>12</v>
      </c>
      <c r="B1196">
        <v>88</v>
      </c>
      <c r="C1196" t="s">
        <v>69</v>
      </c>
      <c r="E1196" t="s">
        <v>70</v>
      </c>
      <c r="F1196">
        <v>1</v>
      </c>
      <c r="G1196" t="s">
        <v>71</v>
      </c>
      <c r="K1196">
        <v>16</v>
      </c>
      <c r="L1196" s="10">
        <v>2.3787002314814815E-2</v>
      </c>
      <c r="M1196" s="11">
        <v>1.4826388888888886E-3</v>
      </c>
      <c r="N1196" s="12">
        <v>43639</v>
      </c>
      <c r="O1196" s="12">
        <v>47158</v>
      </c>
      <c r="P1196" s="12">
        <v>37303</v>
      </c>
      <c r="Q1196">
        <f t="shared" si="57"/>
        <v>43.639000000000003</v>
      </c>
      <c r="R1196">
        <f t="shared" si="58"/>
        <v>47.158000000000001</v>
      </c>
      <c r="S1196">
        <f t="shared" si="59"/>
        <v>37.302999999999997</v>
      </c>
      <c r="W1196" s="25" t="str">
        <f>G1196&amp;COUNTIF(G$2:G1196,G1196)</f>
        <v>Andre Couto16</v>
      </c>
    </row>
    <row r="1197" spans="1:23" x14ac:dyDescent="0.25">
      <c r="A1197">
        <v>12</v>
      </c>
      <c r="B1197">
        <v>88</v>
      </c>
      <c r="C1197" t="s">
        <v>69</v>
      </c>
      <c r="E1197" t="s">
        <v>70</v>
      </c>
      <c r="F1197">
        <v>1</v>
      </c>
      <c r="G1197" t="s">
        <v>71</v>
      </c>
      <c r="K1197">
        <v>17</v>
      </c>
      <c r="L1197" s="10">
        <v>2.5274085648148148E-2</v>
      </c>
      <c r="M1197" s="11">
        <v>1.4870833333333333E-3</v>
      </c>
      <c r="N1197" s="12">
        <v>43881</v>
      </c>
      <c r="O1197" s="12">
        <v>47216</v>
      </c>
      <c r="P1197" s="12">
        <v>37387</v>
      </c>
      <c r="Q1197">
        <f t="shared" si="57"/>
        <v>43.881</v>
      </c>
      <c r="R1197">
        <f t="shared" si="58"/>
        <v>47.216000000000001</v>
      </c>
      <c r="S1197">
        <f t="shared" si="59"/>
        <v>37.387</v>
      </c>
      <c r="W1197" s="25" t="str">
        <f>G1197&amp;COUNTIF(G$2:G1197,G1197)</f>
        <v>Andre Couto17</v>
      </c>
    </row>
    <row r="1198" spans="1:23" x14ac:dyDescent="0.25">
      <c r="A1198">
        <v>12</v>
      </c>
      <c r="B1198">
        <v>88</v>
      </c>
      <c r="C1198" t="s">
        <v>69</v>
      </c>
      <c r="E1198" t="s">
        <v>70</v>
      </c>
      <c r="F1198">
        <v>1</v>
      </c>
      <c r="G1198" t="s">
        <v>71</v>
      </c>
      <c r="K1198">
        <v>18</v>
      </c>
      <c r="L1198" s="10">
        <v>2.676261574074074E-2</v>
      </c>
      <c r="M1198" s="11">
        <v>1.4885300925925925E-3</v>
      </c>
      <c r="N1198" s="12">
        <v>43940</v>
      </c>
      <c r="O1198" s="12">
        <v>47358</v>
      </c>
      <c r="P1198" s="12">
        <v>37311</v>
      </c>
      <c r="Q1198">
        <f t="shared" si="57"/>
        <v>43.94</v>
      </c>
      <c r="R1198">
        <f t="shared" si="58"/>
        <v>47.357999999999997</v>
      </c>
      <c r="S1198">
        <f t="shared" si="59"/>
        <v>37.311</v>
      </c>
      <c r="W1198" s="25" t="str">
        <f>G1198&amp;COUNTIF(G$2:G1198,G1198)</f>
        <v>Andre Couto18</v>
      </c>
    </row>
    <row r="1199" spans="1:23" x14ac:dyDescent="0.25">
      <c r="A1199">
        <v>12</v>
      </c>
      <c r="B1199">
        <v>88</v>
      </c>
      <c r="C1199" t="s">
        <v>69</v>
      </c>
      <c r="E1199" t="s">
        <v>70</v>
      </c>
      <c r="F1199">
        <v>1</v>
      </c>
      <c r="G1199" t="s">
        <v>71</v>
      </c>
      <c r="K1199">
        <v>19</v>
      </c>
      <c r="L1199" s="10">
        <v>2.8286539351851853E-2</v>
      </c>
      <c r="M1199" s="11">
        <v>1.5239236111111111E-3</v>
      </c>
      <c r="N1199" s="12">
        <v>43977</v>
      </c>
      <c r="O1199" s="12">
        <v>48999</v>
      </c>
      <c r="P1199" s="12">
        <v>38691</v>
      </c>
      <c r="Q1199">
        <f t="shared" si="57"/>
        <v>43.976999999999997</v>
      </c>
      <c r="R1199">
        <f t="shared" si="58"/>
        <v>48.999000000000002</v>
      </c>
      <c r="S1199">
        <f t="shared" si="59"/>
        <v>38.691000000000003</v>
      </c>
      <c r="W1199" s="25" t="str">
        <f>G1199&amp;COUNTIF(G$2:G1199,G1199)</f>
        <v>Andre Couto19</v>
      </c>
    </row>
    <row r="1200" spans="1:23" x14ac:dyDescent="0.25">
      <c r="A1200">
        <v>12</v>
      </c>
      <c r="B1200">
        <v>88</v>
      </c>
      <c r="C1200" t="s">
        <v>69</v>
      </c>
      <c r="E1200" t="s">
        <v>70</v>
      </c>
      <c r="F1200">
        <v>1</v>
      </c>
      <c r="G1200" t="s">
        <v>71</v>
      </c>
      <c r="K1200">
        <v>20</v>
      </c>
      <c r="L1200" s="10">
        <v>2.9776296296296297E-2</v>
      </c>
      <c r="M1200" s="11">
        <v>1.4897569444444444E-3</v>
      </c>
      <c r="N1200" s="12">
        <v>44053</v>
      </c>
      <c r="O1200" s="12">
        <v>47340</v>
      </c>
      <c r="P1200" s="12">
        <v>37322</v>
      </c>
      <c r="Q1200">
        <f t="shared" si="57"/>
        <v>44.052999999999997</v>
      </c>
      <c r="R1200">
        <f t="shared" si="58"/>
        <v>47.34</v>
      </c>
      <c r="S1200">
        <f t="shared" si="59"/>
        <v>37.322000000000003</v>
      </c>
      <c r="W1200" s="25" t="str">
        <f>G1200&amp;COUNTIF(G$2:G1200,G1200)</f>
        <v>Andre Couto20</v>
      </c>
    </row>
    <row r="1201" spans="1:23" x14ac:dyDescent="0.25">
      <c r="A1201">
        <v>12</v>
      </c>
      <c r="B1201">
        <v>88</v>
      </c>
      <c r="C1201" t="s">
        <v>69</v>
      </c>
      <c r="E1201" t="s">
        <v>70</v>
      </c>
      <c r="F1201">
        <v>1</v>
      </c>
      <c r="G1201" t="s">
        <v>71</v>
      </c>
      <c r="K1201">
        <v>21</v>
      </c>
      <c r="L1201" s="10">
        <v>3.127318287037037E-2</v>
      </c>
      <c r="M1201" s="11">
        <v>1.4968865740740741E-3</v>
      </c>
      <c r="N1201" s="12">
        <v>44480</v>
      </c>
      <c r="O1201" s="12">
        <v>47358</v>
      </c>
      <c r="P1201" s="12">
        <v>37493</v>
      </c>
      <c r="Q1201">
        <f t="shared" si="57"/>
        <v>44.48</v>
      </c>
      <c r="R1201">
        <f t="shared" si="58"/>
        <v>47.357999999999997</v>
      </c>
      <c r="S1201">
        <f t="shared" si="59"/>
        <v>37.493000000000002</v>
      </c>
      <c r="W1201" s="25" t="str">
        <f>G1201&amp;COUNTIF(G$2:G1201,G1201)</f>
        <v>Andre Couto21</v>
      </c>
    </row>
    <row r="1202" spans="1:23" x14ac:dyDescent="0.25">
      <c r="A1202">
        <v>12</v>
      </c>
      <c r="B1202">
        <v>88</v>
      </c>
      <c r="C1202" t="s">
        <v>69</v>
      </c>
      <c r="E1202" t="s">
        <v>70</v>
      </c>
      <c r="F1202">
        <v>1</v>
      </c>
      <c r="G1202" t="s">
        <v>71</v>
      </c>
      <c r="K1202">
        <v>22</v>
      </c>
      <c r="L1202" s="10">
        <v>3.2784247685185182E-2</v>
      </c>
      <c r="M1202" s="11">
        <v>1.5110648148148149E-3</v>
      </c>
      <c r="N1202" s="12">
        <v>44253</v>
      </c>
      <c r="O1202" s="12">
        <v>47462</v>
      </c>
      <c r="P1202" s="12">
        <v>38841</v>
      </c>
      <c r="Q1202">
        <f t="shared" si="57"/>
        <v>44.253</v>
      </c>
      <c r="R1202">
        <f t="shared" si="58"/>
        <v>47.462000000000003</v>
      </c>
      <c r="S1202">
        <f t="shared" si="59"/>
        <v>38.841000000000001</v>
      </c>
      <c r="W1202" s="25" t="str">
        <f>G1202&amp;COUNTIF(G$2:G1202,G1202)</f>
        <v>Andre Couto22</v>
      </c>
    </row>
    <row r="1203" spans="1:23" x14ac:dyDescent="0.25">
      <c r="A1203">
        <v>12</v>
      </c>
      <c r="B1203">
        <v>88</v>
      </c>
      <c r="C1203" t="s">
        <v>69</v>
      </c>
      <c r="E1203" t="s">
        <v>70</v>
      </c>
      <c r="F1203">
        <v>1</v>
      </c>
      <c r="G1203" t="s">
        <v>71</v>
      </c>
      <c r="K1203">
        <v>23</v>
      </c>
      <c r="L1203" s="10">
        <v>3.4292256944444446E-2</v>
      </c>
      <c r="M1203" s="11">
        <v>1.5080092592592593E-3</v>
      </c>
      <c r="N1203" s="12">
        <v>45598</v>
      </c>
      <c r="O1203" s="12">
        <v>47460</v>
      </c>
      <c r="P1203" s="12">
        <v>37234</v>
      </c>
      <c r="Q1203">
        <f t="shared" si="57"/>
        <v>45.597999999999999</v>
      </c>
      <c r="R1203">
        <f t="shared" si="58"/>
        <v>47.46</v>
      </c>
      <c r="S1203">
        <f t="shared" si="59"/>
        <v>37.234000000000002</v>
      </c>
      <c r="W1203" s="25" t="str">
        <f>G1203&amp;COUNTIF(G$2:G1203,G1203)</f>
        <v>Andre Couto23</v>
      </c>
    </row>
    <row r="1204" spans="1:23" x14ac:dyDescent="0.25">
      <c r="A1204">
        <v>12</v>
      </c>
      <c r="B1204">
        <v>88</v>
      </c>
      <c r="C1204" t="s">
        <v>69</v>
      </c>
      <c r="E1204" t="s">
        <v>70</v>
      </c>
      <c r="F1204">
        <v>1</v>
      </c>
      <c r="G1204" t="s">
        <v>71</v>
      </c>
      <c r="K1204">
        <v>24</v>
      </c>
      <c r="L1204" s="10">
        <v>3.5780381944444446E-2</v>
      </c>
      <c r="M1204" s="11">
        <v>1.4881250000000001E-3</v>
      </c>
      <c r="N1204" s="12">
        <v>43816</v>
      </c>
      <c r="O1204" s="12">
        <v>47379</v>
      </c>
      <c r="P1204" s="12">
        <v>37379</v>
      </c>
      <c r="Q1204">
        <f t="shared" si="57"/>
        <v>43.816000000000003</v>
      </c>
      <c r="R1204">
        <f t="shared" si="58"/>
        <v>47.378999999999998</v>
      </c>
      <c r="S1204">
        <f t="shared" si="59"/>
        <v>37.378999999999998</v>
      </c>
      <c r="W1204" s="25" t="str">
        <f>G1204&amp;COUNTIF(G$2:G1204,G1204)</f>
        <v>Andre Couto24</v>
      </c>
    </row>
    <row r="1205" spans="1:23" x14ac:dyDescent="0.25">
      <c r="A1205">
        <v>12</v>
      </c>
      <c r="B1205">
        <v>88</v>
      </c>
      <c r="C1205" t="s">
        <v>69</v>
      </c>
      <c r="E1205" t="s">
        <v>70</v>
      </c>
      <c r="F1205">
        <v>1</v>
      </c>
      <c r="G1205" t="s">
        <v>71</v>
      </c>
      <c r="K1205">
        <v>25</v>
      </c>
      <c r="L1205" s="10">
        <v>3.7274594907407407E-2</v>
      </c>
      <c r="M1205" s="11">
        <v>1.494212962962963E-3</v>
      </c>
      <c r="N1205" s="12">
        <v>44021</v>
      </c>
      <c r="O1205" s="12">
        <v>47572</v>
      </c>
      <c r="P1205" s="12">
        <v>37507</v>
      </c>
      <c r="Q1205">
        <f t="shared" si="57"/>
        <v>44.021000000000001</v>
      </c>
      <c r="R1205">
        <f t="shared" si="58"/>
        <v>47.572000000000003</v>
      </c>
      <c r="S1205">
        <f t="shared" si="59"/>
        <v>37.506999999999998</v>
      </c>
      <c r="W1205" s="25" t="str">
        <f>G1205&amp;COUNTIF(G$2:G1205,G1205)</f>
        <v>Andre Couto25</v>
      </c>
    </row>
    <row r="1206" spans="1:23" x14ac:dyDescent="0.25">
      <c r="A1206">
        <v>12</v>
      </c>
      <c r="B1206">
        <v>88</v>
      </c>
      <c r="C1206" t="s">
        <v>69</v>
      </c>
      <c r="E1206" t="s">
        <v>70</v>
      </c>
      <c r="F1206">
        <v>1</v>
      </c>
      <c r="G1206" t="s">
        <v>71</v>
      </c>
      <c r="K1206">
        <v>26</v>
      </c>
      <c r="L1206" s="10">
        <v>3.8772951388888886E-2</v>
      </c>
      <c r="M1206" s="11">
        <v>1.4983564814814816E-3</v>
      </c>
      <c r="N1206" s="12">
        <v>44164</v>
      </c>
      <c r="O1206" s="12">
        <v>47471</v>
      </c>
      <c r="P1206" s="12">
        <v>37823</v>
      </c>
      <c r="Q1206">
        <f t="shared" si="57"/>
        <v>44.164000000000001</v>
      </c>
      <c r="R1206">
        <f t="shared" si="58"/>
        <v>47.470999999999997</v>
      </c>
      <c r="S1206">
        <f t="shared" si="59"/>
        <v>37.823</v>
      </c>
      <c r="W1206" s="25" t="str">
        <f>G1206&amp;COUNTIF(G$2:G1206,G1206)</f>
        <v>Andre Couto26</v>
      </c>
    </row>
    <row r="1207" spans="1:23" x14ac:dyDescent="0.25">
      <c r="A1207">
        <v>12</v>
      </c>
      <c r="B1207">
        <v>88</v>
      </c>
      <c r="C1207" t="s">
        <v>69</v>
      </c>
      <c r="E1207" t="s">
        <v>70</v>
      </c>
      <c r="F1207">
        <v>1</v>
      </c>
      <c r="G1207" t="s">
        <v>71</v>
      </c>
      <c r="K1207">
        <v>27</v>
      </c>
      <c r="L1207" s="10">
        <v>4.0268379629629626E-2</v>
      </c>
      <c r="M1207" s="11">
        <v>1.4954282407407407E-3</v>
      </c>
      <c r="N1207" s="12">
        <v>44141</v>
      </c>
      <c r="O1207" s="12">
        <v>47669</v>
      </c>
      <c r="P1207" s="12">
        <v>37395</v>
      </c>
      <c r="Q1207">
        <f t="shared" si="57"/>
        <v>44.140999999999998</v>
      </c>
      <c r="R1207">
        <f t="shared" si="58"/>
        <v>47.668999999999997</v>
      </c>
      <c r="S1207">
        <f t="shared" si="59"/>
        <v>37.395000000000003</v>
      </c>
      <c r="W1207" s="25" t="str">
        <f>G1207&amp;COUNTIF(G$2:G1207,G1207)</f>
        <v>Andre Couto27</v>
      </c>
    </row>
    <row r="1208" spans="1:23" x14ac:dyDescent="0.25">
      <c r="A1208">
        <v>12</v>
      </c>
      <c r="B1208">
        <v>88</v>
      </c>
      <c r="C1208" t="s">
        <v>69</v>
      </c>
      <c r="E1208" t="s">
        <v>70</v>
      </c>
      <c r="F1208">
        <v>1</v>
      </c>
      <c r="G1208" t="s">
        <v>71</v>
      </c>
      <c r="K1208">
        <v>28</v>
      </c>
      <c r="L1208" s="10">
        <v>4.1755694444444443E-2</v>
      </c>
      <c r="M1208" s="11">
        <v>1.4873148148148148E-3</v>
      </c>
      <c r="N1208" s="12">
        <v>43991</v>
      </c>
      <c r="O1208" s="12">
        <v>47362</v>
      </c>
      <c r="P1208" s="12">
        <v>37151</v>
      </c>
      <c r="Q1208">
        <f t="shared" si="57"/>
        <v>43.991</v>
      </c>
      <c r="R1208">
        <f t="shared" si="58"/>
        <v>47.362000000000002</v>
      </c>
      <c r="S1208">
        <f t="shared" si="59"/>
        <v>37.151000000000003</v>
      </c>
      <c r="W1208" s="25" t="str">
        <f>G1208&amp;COUNTIF(G$2:G1208,G1208)</f>
        <v>Andre Couto28</v>
      </c>
    </row>
    <row r="1209" spans="1:23" x14ac:dyDescent="0.25">
      <c r="A1209">
        <v>12</v>
      </c>
      <c r="B1209">
        <v>88</v>
      </c>
      <c r="C1209" t="s">
        <v>69</v>
      </c>
      <c r="E1209" t="s">
        <v>70</v>
      </c>
      <c r="F1209">
        <v>1</v>
      </c>
      <c r="G1209" t="s">
        <v>71</v>
      </c>
      <c r="K1209">
        <v>29</v>
      </c>
      <c r="L1209" s="10">
        <v>4.3248206018518524E-2</v>
      </c>
      <c r="M1209" s="11">
        <v>1.4925115740740741E-3</v>
      </c>
      <c r="N1209" s="12">
        <v>44065</v>
      </c>
      <c r="O1209" s="12">
        <v>47423</v>
      </c>
      <c r="P1209" s="12">
        <v>37465</v>
      </c>
      <c r="Q1209">
        <f t="shared" si="57"/>
        <v>44.064999999999998</v>
      </c>
      <c r="R1209">
        <f t="shared" si="58"/>
        <v>47.423000000000002</v>
      </c>
      <c r="S1209">
        <f t="shared" si="59"/>
        <v>37.465000000000003</v>
      </c>
      <c r="W1209" s="25" t="str">
        <f>G1209&amp;COUNTIF(G$2:G1209,G1209)</f>
        <v>Andre Couto29</v>
      </c>
    </row>
    <row r="1210" spans="1:23" x14ac:dyDescent="0.25">
      <c r="A1210">
        <v>12</v>
      </c>
      <c r="B1210">
        <v>88</v>
      </c>
      <c r="C1210" t="s">
        <v>69</v>
      </c>
      <c r="E1210" t="s">
        <v>70</v>
      </c>
      <c r="F1210">
        <v>1</v>
      </c>
      <c r="G1210" t="s">
        <v>71</v>
      </c>
      <c r="K1210">
        <v>30</v>
      </c>
      <c r="L1210" s="10">
        <v>4.4749976851851857E-2</v>
      </c>
      <c r="M1210" s="11">
        <v>1.5017708333333333E-3</v>
      </c>
      <c r="N1210" s="12">
        <v>45036</v>
      </c>
      <c r="O1210" s="12">
        <v>47539</v>
      </c>
      <c r="P1210" s="12">
        <v>37178</v>
      </c>
      <c r="Q1210">
        <f t="shared" si="57"/>
        <v>45.036000000000001</v>
      </c>
      <c r="R1210">
        <f t="shared" si="58"/>
        <v>47.539000000000001</v>
      </c>
      <c r="S1210">
        <f t="shared" si="59"/>
        <v>37.177999999999997</v>
      </c>
      <c r="W1210" s="25" t="str">
        <f>G1210&amp;COUNTIF(G$2:G1210,G1210)</f>
        <v>Andre Couto30</v>
      </c>
    </row>
    <row r="1211" spans="1:23" x14ac:dyDescent="0.25">
      <c r="A1211">
        <v>12</v>
      </c>
      <c r="B1211">
        <v>88</v>
      </c>
      <c r="C1211" t="s">
        <v>69</v>
      </c>
      <c r="E1211" t="s">
        <v>70</v>
      </c>
      <c r="F1211">
        <v>1</v>
      </c>
      <c r="G1211" t="s">
        <v>71</v>
      </c>
      <c r="K1211">
        <v>31</v>
      </c>
      <c r="L1211" s="10">
        <v>4.6261701388888889E-2</v>
      </c>
      <c r="M1211" s="11">
        <v>1.5117245370370371E-3</v>
      </c>
      <c r="N1211" s="12">
        <v>44411</v>
      </c>
      <c r="O1211" s="12">
        <v>48716</v>
      </c>
      <c r="P1211" s="12">
        <v>37486</v>
      </c>
      <c r="Q1211">
        <f t="shared" si="57"/>
        <v>44.411000000000001</v>
      </c>
      <c r="R1211">
        <f t="shared" si="58"/>
        <v>48.716000000000001</v>
      </c>
      <c r="S1211">
        <f t="shared" si="59"/>
        <v>37.485999999999997</v>
      </c>
      <c r="W1211" s="25" t="str">
        <f>G1211&amp;COUNTIF(G$2:G1211,G1211)</f>
        <v>Andre Couto31</v>
      </c>
    </row>
    <row r="1212" spans="1:23" x14ac:dyDescent="0.25">
      <c r="A1212">
        <v>12</v>
      </c>
      <c r="B1212">
        <v>88</v>
      </c>
      <c r="C1212" t="s">
        <v>69</v>
      </c>
      <c r="E1212" t="s">
        <v>70</v>
      </c>
      <c r="F1212">
        <v>1</v>
      </c>
      <c r="G1212" t="s">
        <v>71</v>
      </c>
      <c r="K1212">
        <v>32</v>
      </c>
      <c r="L1212" s="10">
        <v>4.7765671296296296E-2</v>
      </c>
      <c r="M1212" s="11">
        <v>1.5039699074074072E-3</v>
      </c>
      <c r="N1212" s="12">
        <v>44410</v>
      </c>
      <c r="O1212" s="12">
        <v>47943</v>
      </c>
      <c r="P1212" s="12">
        <v>37590</v>
      </c>
      <c r="Q1212">
        <f t="shared" si="57"/>
        <v>44.41</v>
      </c>
      <c r="R1212">
        <f t="shared" si="58"/>
        <v>47.942999999999998</v>
      </c>
      <c r="S1212">
        <f t="shared" si="59"/>
        <v>37.590000000000003</v>
      </c>
      <c r="W1212" s="25" t="str">
        <f>G1212&amp;COUNTIF(G$2:G1212,G1212)</f>
        <v>Andre Couto32</v>
      </c>
    </row>
    <row r="1213" spans="1:23" x14ac:dyDescent="0.25">
      <c r="A1213">
        <v>12</v>
      </c>
      <c r="B1213">
        <v>88</v>
      </c>
      <c r="C1213" t="s">
        <v>69</v>
      </c>
      <c r="E1213" t="s">
        <v>70</v>
      </c>
      <c r="F1213">
        <v>1</v>
      </c>
      <c r="G1213" t="s">
        <v>71</v>
      </c>
      <c r="K1213">
        <v>33</v>
      </c>
      <c r="L1213" s="10">
        <v>4.9271701388888887E-2</v>
      </c>
      <c r="M1213" s="11">
        <v>1.5060300925925927E-3</v>
      </c>
      <c r="N1213" s="12">
        <v>44193</v>
      </c>
      <c r="O1213" s="12">
        <v>48472</v>
      </c>
      <c r="P1213" s="12">
        <v>37456</v>
      </c>
      <c r="Q1213">
        <f t="shared" si="57"/>
        <v>44.192999999999998</v>
      </c>
      <c r="R1213">
        <f t="shared" si="58"/>
        <v>48.472000000000001</v>
      </c>
      <c r="S1213">
        <f t="shared" si="59"/>
        <v>37.456000000000003</v>
      </c>
      <c r="W1213" s="25" t="str">
        <f>G1213&amp;COUNTIF(G$2:G1213,G1213)</f>
        <v>Andre Couto33</v>
      </c>
    </row>
    <row r="1214" spans="1:23" x14ac:dyDescent="0.25">
      <c r="A1214">
        <v>12</v>
      </c>
      <c r="B1214">
        <v>88</v>
      </c>
      <c r="C1214" t="s">
        <v>69</v>
      </c>
      <c r="E1214" t="s">
        <v>70</v>
      </c>
      <c r="F1214">
        <v>1</v>
      </c>
      <c r="G1214" t="s">
        <v>71</v>
      </c>
      <c r="H1214" s="14">
        <v>0.45808070601851852</v>
      </c>
      <c r="I1214">
        <v>1</v>
      </c>
      <c r="K1214">
        <v>34</v>
      </c>
      <c r="L1214" s="10">
        <v>5.0853344907407415E-2</v>
      </c>
      <c r="M1214" s="11">
        <v>1.5816435185185185E-3</v>
      </c>
      <c r="N1214" s="12">
        <v>44271</v>
      </c>
      <c r="O1214" s="12">
        <v>47860</v>
      </c>
      <c r="Q1214">
        <f t="shared" si="57"/>
        <v>44.271000000000001</v>
      </c>
      <c r="R1214">
        <f t="shared" si="58"/>
        <v>47.86</v>
      </c>
      <c r="S1214" t="b">
        <f t="shared" si="59"/>
        <v>0</v>
      </c>
      <c r="W1214" s="25" t="str">
        <f>G1214&amp;COUNTIF(G$2:G1214,G1214)</f>
        <v>Andre Couto34</v>
      </c>
    </row>
    <row r="1215" spans="1:23" x14ac:dyDescent="0.25">
      <c r="A1215">
        <v>12</v>
      </c>
      <c r="B1215">
        <v>88</v>
      </c>
      <c r="C1215" t="s">
        <v>69</v>
      </c>
      <c r="E1215" t="s">
        <v>70</v>
      </c>
      <c r="F1215">
        <v>3</v>
      </c>
      <c r="G1215" t="s">
        <v>72</v>
      </c>
      <c r="J1215" s="14">
        <v>0.45935488425925924</v>
      </c>
      <c r="K1215">
        <v>35</v>
      </c>
      <c r="L1215" s="10">
        <v>5.3576747685185187E-2</v>
      </c>
      <c r="M1215" s="11">
        <v>2.7234027777777777E-3</v>
      </c>
      <c r="O1215" s="12">
        <v>48456</v>
      </c>
      <c r="P1215" s="12">
        <v>37876</v>
      </c>
      <c r="Q1215" t="b">
        <f t="shared" si="57"/>
        <v>0</v>
      </c>
      <c r="R1215">
        <f t="shared" si="58"/>
        <v>48.456000000000003</v>
      </c>
      <c r="S1215">
        <f t="shared" si="59"/>
        <v>37.875999999999998</v>
      </c>
      <c r="W1215" s="25" t="str">
        <f>G1215&amp;COUNTIF(G$2:G1215,G1215)</f>
        <v>Yusaku Shibata1</v>
      </c>
    </row>
    <row r="1216" spans="1:23" x14ac:dyDescent="0.25">
      <c r="A1216">
        <v>12</v>
      </c>
      <c r="B1216">
        <v>88</v>
      </c>
      <c r="C1216" t="s">
        <v>69</v>
      </c>
      <c r="E1216" t="s">
        <v>70</v>
      </c>
      <c r="F1216">
        <v>3</v>
      </c>
      <c r="G1216" t="s">
        <v>72</v>
      </c>
      <c r="K1216">
        <v>36</v>
      </c>
      <c r="L1216" s="10">
        <v>5.512699074074074E-2</v>
      </c>
      <c r="M1216" s="11">
        <v>1.5502430555555556E-3</v>
      </c>
      <c r="N1216" s="12">
        <v>44697</v>
      </c>
      <c r="O1216" s="12">
        <v>49350</v>
      </c>
      <c r="P1216" s="12">
        <v>39894</v>
      </c>
      <c r="Q1216">
        <f t="shared" si="57"/>
        <v>44.697000000000003</v>
      </c>
      <c r="R1216">
        <f t="shared" si="58"/>
        <v>49.35</v>
      </c>
      <c r="S1216">
        <f t="shared" si="59"/>
        <v>39.893999999999998</v>
      </c>
      <c r="W1216" s="25" t="str">
        <f>G1216&amp;COUNTIF(G$2:G1216,G1216)</f>
        <v>Yusaku Shibata2</v>
      </c>
    </row>
    <row r="1217" spans="1:23" x14ac:dyDescent="0.25">
      <c r="A1217">
        <v>12</v>
      </c>
      <c r="B1217">
        <v>88</v>
      </c>
      <c r="C1217" t="s">
        <v>69</v>
      </c>
      <c r="E1217" t="s">
        <v>70</v>
      </c>
      <c r="F1217">
        <v>3</v>
      </c>
      <c r="G1217" t="s">
        <v>72</v>
      </c>
      <c r="K1217">
        <v>37</v>
      </c>
      <c r="L1217" s="10">
        <v>5.6637604166666668E-2</v>
      </c>
      <c r="M1217" s="11">
        <v>1.5106134259259259E-3</v>
      </c>
      <c r="N1217" s="12">
        <v>45138</v>
      </c>
      <c r="O1217" s="12">
        <v>47573</v>
      </c>
      <c r="P1217" s="12">
        <v>37806</v>
      </c>
      <c r="Q1217">
        <f t="shared" si="57"/>
        <v>45.137999999999998</v>
      </c>
      <c r="R1217">
        <f t="shared" si="58"/>
        <v>47.573</v>
      </c>
      <c r="S1217">
        <f t="shared" si="59"/>
        <v>37.805999999999997</v>
      </c>
      <c r="W1217" s="25" t="str">
        <f>G1217&amp;COUNTIF(G$2:G1217,G1217)</f>
        <v>Yusaku Shibata3</v>
      </c>
    </row>
    <row r="1218" spans="1:23" x14ac:dyDescent="0.25">
      <c r="A1218">
        <v>12</v>
      </c>
      <c r="B1218">
        <v>88</v>
      </c>
      <c r="C1218" t="s">
        <v>69</v>
      </c>
      <c r="E1218" t="s">
        <v>70</v>
      </c>
      <c r="F1218">
        <v>3</v>
      </c>
      <c r="G1218" t="s">
        <v>72</v>
      </c>
      <c r="K1218">
        <v>38</v>
      </c>
      <c r="L1218" s="10">
        <v>5.8158831018518521E-2</v>
      </c>
      <c r="M1218" s="11">
        <v>1.5212268518518519E-3</v>
      </c>
      <c r="N1218" s="12">
        <v>44614</v>
      </c>
      <c r="O1218" s="12">
        <v>49026</v>
      </c>
      <c r="P1218" s="12">
        <v>37794</v>
      </c>
      <c r="Q1218">
        <f t="shared" si="57"/>
        <v>44.613999999999997</v>
      </c>
      <c r="R1218">
        <f t="shared" si="58"/>
        <v>49.026000000000003</v>
      </c>
      <c r="S1218">
        <f t="shared" si="59"/>
        <v>37.793999999999997</v>
      </c>
      <c r="W1218" s="25" t="str">
        <f>G1218&amp;COUNTIF(G$2:G1218,G1218)</f>
        <v>Yusaku Shibata4</v>
      </c>
    </row>
    <row r="1219" spans="1:23" x14ac:dyDescent="0.25">
      <c r="A1219">
        <v>12</v>
      </c>
      <c r="B1219">
        <v>88</v>
      </c>
      <c r="C1219" t="s">
        <v>69</v>
      </c>
      <c r="E1219" t="s">
        <v>70</v>
      </c>
      <c r="F1219">
        <v>3</v>
      </c>
      <c r="G1219" t="s">
        <v>72</v>
      </c>
      <c r="K1219">
        <v>39</v>
      </c>
      <c r="L1219" s="10">
        <v>5.9665335648148153E-2</v>
      </c>
      <c r="M1219" s="11">
        <v>1.50650462962963E-3</v>
      </c>
      <c r="N1219" s="12">
        <v>44439</v>
      </c>
      <c r="O1219" s="12">
        <v>48211</v>
      </c>
      <c r="P1219" s="12">
        <v>37512</v>
      </c>
      <c r="Q1219">
        <f t="shared" ref="Q1219:Q1282" si="60">IF((N1219/1000)&gt;10,(N1219/1000))</f>
        <v>44.439</v>
      </c>
      <c r="R1219">
        <f t="shared" si="58"/>
        <v>48.210999999999999</v>
      </c>
      <c r="S1219">
        <f t="shared" si="59"/>
        <v>37.512</v>
      </c>
      <c r="W1219" s="25" t="str">
        <f>G1219&amp;COUNTIF(G$2:G1219,G1219)</f>
        <v>Yusaku Shibata5</v>
      </c>
    </row>
    <row r="1220" spans="1:23" x14ac:dyDescent="0.25">
      <c r="A1220">
        <v>12</v>
      </c>
      <c r="B1220">
        <v>88</v>
      </c>
      <c r="C1220" t="s">
        <v>69</v>
      </c>
      <c r="E1220" t="s">
        <v>70</v>
      </c>
      <c r="F1220">
        <v>3</v>
      </c>
      <c r="G1220" t="s">
        <v>72</v>
      </c>
      <c r="K1220">
        <v>40</v>
      </c>
      <c r="L1220" s="10">
        <v>6.1175856481481487E-2</v>
      </c>
      <c r="M1220" s="11">
        <v>1.5105208333333333E-3</v>
      </c>
      <c r="N1220" s="12">
        <v>44659</v>
      </c>
      <c r="O1220" s="12">
        <v>48103</v>
      </c>
      <c r="P1220" s="12">
        <v>37747</v>
      </c>
      <c r="Q1220">
        <f t="shared" si="60"/>
        <v>44.658999999999999</v>
      </c>
      <c r="R1220">
        <f t="shared" si="58"/>
        <v>48.103000000000002</v>
      </c>
      <c r="S1220">
        <f t="shared" si="59"/>
        <v>37.747</v>
      </c>
      <c r="W1220" s="25" t="str">
        <f>G1220&amp;COUNTIF(G$2:G1220,G1220)</f>
        <v>Yusaku Shibata6</v>
      </c>
    </row>
    <row r="1221" spans="1:23" x14ac:dyDescent="0.25">
      <c r="A1221">
        <v>12</v>
      </c>
      <c r="B1221">
        <v>88</v>
      </c>
      <c r="C1221" t="s">
        <v>69</v>
      </c>
      <c r="E1221" t="s">
        <v>70</v>
      </c>
      <c r="F1221">
        <v>3</v>
      </c>
      <c r="G1221" t="s">
        <v>72</v>
      </c>
      <c r="K1221">
        <v>41</v>
      </c>
      <c r="L1221" s="10">
        <v>6.2705405092592592E-2</v>
      </c>
      <c r="M1221" s="11">
        <v>1.5295486111111111E-3</v>
      </c>
      <c r="N1221" s="12">
        <v>44530</v>
      </c>
      <c r="O1221" s="12">
        <v>49616</v>
      </c>
      <c r="P1221" s="12">
        <v>38007</v>
      </c>
      <c r="Q1221">
        <f t="shared" si="60"/>
        <v>44.53</v>
      </c>
      <c r="R1221">
        <f t="shared" si="58"/>
        <v>49.616</v>
      </c>
      <c r="S1221">
        <f t="shared" si="59"/>
        <v>38.006999999999998</v>
      </c>
      <c r="W1221" s="25" t="str">
        <f>G1221&amp;COUNTIF(G$2:G1221,G1221)</f>
        <v>Yusaku Shibata7</v>
      </c>
    </row>
    <row r="1222" spans="1:23" x14ac:dyDescent="0.25">
      <c r="A1222">
        <v>12</v>
      </c>
      <c r="B1222">
        <v>88</v>
      </c>
      <c r="C1222" t="s">
        <v>69</v>
      </c>
      <c r="E1222" t="s">
        <v>70</v>
      </c>
      <c r="F1222">
        <v>3</v>
      </c>
      <c r="G1222" t="s">
        <v>72</v>
      </c>
      <c r="K1222">
        <v>42</v>
      </c>
      <c r="L1222" s="10">
        <v>6.4215671296296295E-2</v>
      </c>
      <c r="M1222" s="11">
        <v>1.5102662037037038E-3</v>
      </c>
      <c r="N1222" s="12">
        <v>44924</v>
      </c>
      <c r="O1222" s="12">
        <v>47975</v>
      </c>
      <c r="P1222" s="12">
        <v>37588</v>
      </c>
      <c r="Q1222">
        <f t="shared" si="60"/>
        <v>44.923999999999999</v>
      </c>
      <c r="R1222">
        <f t="shared" si="58"/>
        <v>47.975000000000001</v>
      </c>
      <c r="S1222">
        <f t="shared" si="59"/>
        <v>37.588000000000001</v>
      </c>
      <c r="W1222" s="25" t="str">
        <f>G1222&amp;COUNTIF(G$2:G1222,G1222)</f>
        <v>Yusaku Shibata8</v>
      </c>
    </row>
    <row r="1223" spans="1:23" x14ac:dyDescent="0.25">
      <c r="A1223">
        <v>12</v>
      </c>
      <c r="B1223">
        <v>88</v>
      </c>
      <c r="C1223" t="s">
        <v>69</v>
      </c>
      <c r="E1223" t="s">
        <v>70</v>
      </c>
      <c r="F1223">
        <v>3</v>
      </c>
      <c r="G1223" t="s">
        <v>72</v>
      </c>
      <c r="K1223">
        <v>43</v>
      </c>
      <c r="L1223" s="10">
        <v>6.5747708333333335E-2</v>
      </c>
      <c r="M1223" s="11">
        <v>1.5320370370370368E-3</v>
      </c>
      <c r="N1223" s="12">
        <v>44926</v>
      </c>
      <c r="O1223" s="12">
        <v>49469</v>
      </c>
      <c r="P1223" s="12">
        <v>37973</v>
      </c>
      <c r="Q1223">
        <f t="shared" si="60"/>
        <v>44.926000000000002</v>
      </c>
      <c r="R1223">
        <f t="shared" si="58"/>
        <v>49.469000000000001</v>
      </c>
      <c r="S1223">
        <f t="shared" si="59"/>
        <v>37.972999999999999</v>
      </c>
      <c r="W1223" s="25" t="str">
        <f>G1223&amp;COUNTIF(G$2:G1223,G1223)</f>
        <v>Yusaku Shibata9</v>
      </c>
    </row>
    <row r="1224" spans="1:23" x14ac:dyDescent="0.25">
      <c r="A1224">
        <v>12</v>
      </c>
      <c r="B1224">
        <v>88</v>
      </c>
      <c r="C1224" t="s">
        <v>69</v>
      </c>
      <c r="E1224" t="s">
        <v>70</v>
      </c>
      <c r="F1224">
        <v>3</v>
      </c>
      <c r="G1224" t="s">
        <v>72</v>
      </c>
      <c r="K1224">
        <v>44</v>
      </c>
      <c r="L1224" s="10">
        <v>6.7276944444444445E-2</v>
      </c>
      <c r="M1224" s="11">
        <v>1.5292361111111112E-3</v>
      </c>
      <c r="N1224" s="12">
        <v>46057</v>
      </c>
      <c r="O1224" s="12">
        <v>48326</v>
      </c>
      <c r="P1224" s="12">
        <v>37743</v>
      </c>
      <c r="Q1224">
        <f t="shared" si="60"/>
        <v>46.057000000000002</v>
      </c>
      <c r="R1224">
        <f t="shared" si="58"/>
        <v>48.326000000000001</v>
      </c>
      <c r="S1224">
        <f t="shared" si="59"/>
        <v>37.743000000000002</v>
      </c>
      <c r="W1224" s="25" t="str">
        <f>G1224&amp;COUNTIF(G$2:G1224,G1224)</f>
        <v>Yusaku Shibata10</v>
      </c>
    </row>
    <row r="1225" spans="1:23" x14ac:dyDescent="0.25">
      <c r="A1225">
        <v>12</v>
      </c>
      <c r="B1225">
        <v>88</v>
      </c>
      <c r="C1225" t="s">
        <v>69</v>
      </c>
      <c r="E1225" t="s">
        <v>70</v>
      </c>
      <c r="F1225">
        <v>3</v>
      </c>
      <c r="G1225" t="s">
        <v>72</v>
      </c>
      <c r="K1225">
        <v>45</v>
      </c>
      <c r="L1225" s="10">
        <v>6.8809097222222226E-2</v>
      </c>
      <c r="M1225" s="11">
        <v>1.5321527777777779E-3</v>
      </c>
      <c r="N1225" s="12">
        <v>45667</v>
      </c>
      <c r="O1225" s="12">
        <v>48672</v>
      </c>
      <c r="P1225" s="12">
        <v>38039</v>
      </c>
      <c r="Q1225">
        <f t="shared" si="60"/>
        <v>45.667000000000002</v>
      </c>
      <c r="R1225">
        <f t="shared" si="58"/>
        <v>48.671999999999997</v>
      </c>
      <c r="S1225">
        <f t="shared" si="59"/>
        <v>38.039000000000001</v>
      </c>
      <c r="W1225" s="25" t="str">
        <f>G1225&amp;COUNTIF(G$2:G1225,G1225)</f>
        <v>Yusaku Shibata11</v>
      </c>
    </row>
    <row r="1226" spans="1:23" x14ac:dyDescent="0.25">
      <c r="A1226">
        <v>12</v>
      </c>
      <c r="B1226">
        <v>88</v>
      </c>
      <c r="C1226" t="s">
        <v>69</v>
      </c>
      <c r="E1226" t="s">
        <v>70</v>
      </c>
      <c r="F1226">
        <v>3</v>
      </c>
      <c r="G1226" t="s">
        <v>72</v>
      </c>
      <c r="K1226">
        <v>46</v>
      </c>
      <c r="L1226" s="10">
        <v>7.0323055555555555E-2</v>
      </c>
      <c r="M1226" s="11">
        <v>1.5139583333333333E-3</v>
      </c>
      <c r="N1226" s="12">
        <v>44702</v>
      </c>
      <c r="O1226" s="12">
        <v>48349</v>
      </c>
      <c r="P1226" s="12">
        <v>37755</v>
      </c>
      <c r="Q1226">
        <f t="shared" si="60"/>
        <v>44.701999999999998</v>
      </c>
      <c r="R1226">
        <f t="shared" si="58"/>
        <v>48.348999999999997</v>
      </c>
      <c r="S1226">
        <f t="shared" si="59"/>
        <v>37.755000000000003</v>
      </c>
      <c r="W1226" s="25" t="str">
        <f>G1226&amp;COUNTIF(G$2:G1226,G1226)</f>
        <v>Yusaku Shibata12</v>
      </c>
    </row>
    <row r="1227" spans="1:23" x14ac:dyDescent="0.25">
      <c r="A1227">
        <v>12</v>
      </c>
      <c r="B1227">
        <v>88</v>
      </c>
      <c r="C1227" t="s">
        <v>69</v>
      </c>
      <c r="E1227" t="s">
        <v>70</v>
      </c>
      <c r="F1227">
        <v>3</v>
      </c>
      <c r="G1227" t="s">
        <v>72</v>
      </c>
      <c r="K1227">
        <v>47</v>
      </c>
      <c r="L1227" s="10">
        <v>7.2478032407407411E-2</v>
      </c>
      <c r="M1227" s="11">
        <v>2.1549768518518519E-3</v>
      </c>
      <c r="N1227" s="12">
        <v>44612</v>
      </c>
      <c r="O1227" s="12">
        <v>55690</v>
      </c>
      <c r="P1227" s="14">
        <v>9.9407407407407409E-4</v>
      </c>
      <c r="Q1227">
        <f t="shared" si="60"/>
        <v>44.612000000000002</v>
      </c>
      <c r="R1227">
        <f t="shared" si="58"/>
        <v>55.69</v>
      </c>
      <c r="S1227" t="b">
        <f t="shared" si="59"/>
        <v>0</v>
      </c>
      <c r="W1227" s="25" t="str">
        <f>G1227&amp;COUNTIF(G$2:G1227,G1227)</f>
        <v>Yusaku Shibata13</v>
      </c>
    </row>
    <row r="1228" spans="1:23" x14ac:dyDescent="0.25">
      <c r="A1228">
        <v>12</v>
      </c>
      <c r="B1228">
        <v>88</v>
      </c>
      <c r="C1228" t="s">
        <v>69</v>
      </c>
      <c r="E1228" t="s">
        <v>70</v>
      </c>
      <c r="F1228">
        <v>3</v>
      </c>
      <c r="G1228" t="s">
        <v>72</v>
      </c>
      <c r="K1228">
        <v>48</v>
      </c>
      <c r="L1228" s="10">
        <v>7.5383113425925921E-2</v>
      </c>
      <c r="M1228" s="11">
        <v>2.9050810185185182E-3</v>
      </c>
      <c r="N1228" s="14">
        <v>9.3815972222222228E-4</v>
      </c>
      <c r="O1228" s="14">
        <v>9.7164351851851849E-4</v>
      </c>
      <c r="P1228" s="14">
        <v>9.9527777777777787E-4</v>
      </c>
      <c r="Q1228" t="b">
        <f t="shared" si="60"/>
        <v>0</v>
      </c>
      <c r="R1228" t="b">
        <f t="shared" si="58"/>
        <v>0</v>
      </c>
      <c r="S1228" t="b">
        <f t="shared" si="59"/>
        <v>0</v>
      </c>
      <c r="W1228" s="25" t="str">
        <f>G1228&amp;COUNTIF(G$2:G1228,G1228)</f>
        <v>Yusaku Shibata14</v>
      </c>
    </row>
    <row r="1229" spans="1:23" x14ac:dyDescent="0.25">
      <c r="A1229">
        <v>12</v>
      </c>
      <c r="B1229">
        <v>88</v>
      </c>
      <c r="C1229" t="s">
        <v>69</v>
      </c>
      <c r="E1229" t="s">
        <v>70</v>
      </c>
      <c r="F1229">
        <v>3</v>
      </c>
      <c r="G1229" t="s">
        <v>72</v>
      </c>
      <c r="K1229">
        <v>49</v>
      </c>
      <c r="L1229" s="10">
        <v>7.754045138888889E-2</v>
      </c>
      <c r="M1229" s="11">
        <v>2.1573379629629629E-3</v>
      </c>
      <c r="N1229" s="14">
        <v>8.6390046296296291E-4</v>
      </c>
      <c r="O1229" s="14">
        <v>8.3103009259259252E-4</v>
      </c>
      <c r="P1229" s="12">
        <v>39952</v>
      </c>
      <c r="Q1229" t="b">
        <f t="shared" si="60"/>
        <v>0</v>
      </c>
      <c r="R1229" t="b">
        <f t="shared" si="58"/>
        <v>0</v>
      </c>
      <c r="S1229">
        <f t="shared" si="59"/>
        <v>39.951999999999998</v>
      </c>
      <c r="W1229" s="25" t="str">
        <f>G1229&amp;COUNTIF(G$2:G1229,G1229)</f>
        <v>Yusaku Shibata15</v>
      </c>
    </row>
    <row r="1230" spans="1:23" x14ac:dyDescent="0.25">
      <c r="A1230">
        <v>12</v>
      </c>
      <c r="B1230">
        <v>88</v>
      </c>
      <c r="C1230" t="s">
        <v>69</v>
      </c>
      <c r="E1230" t="s">
        <v>70</v>
      </c>
      <c r="F1230">
        <v>3</v>
      </c>
      <c r="G1230" t="s">
        <v>72</v>
      </c>
      <c r="K1230">
        <v>50</v>
      </c>
      <c r="L1230" s="10">
        <v>7.910232638888888E-2</v>
      </c>
      <c r="M1230" s="11">
        <v>1.5618749999999999E-3</v>
      </c>
      <c r="N1230" s="12">
        <v>47494</v>
      </c>
      <c r="O1230" s="12">
        <v>49339</v>
      </c>
      <c r="P1230" s="12">
        <v>38113</v>
      </c>
      <c r="Q1230">
        <f t="shared" si="60"/>
        <v>47.494</v>
      </c>
      <c r="R1230">
        <f t="shared" si="58"/>
        <v>49.338999999999999</v>
      </c>
      <c r="S1230">
        <f t="shared" si="59"/>
        <v>38.113</v>
      </c>
      <c r="W1230" s="25" t="str">
        <f>G1230&amp;COUNTIF(G$2:G1230,G1230)</f>
        <v>Yusaku Shibata16</v>
      </c>
    </row>
    <row r="1231" spans="1:23" x14ac:dyDescent="0.25">
      <c r="A1231">
        <v>12</v>
      </c>
      <c r="B1231">
        <v>88</v>
      </c>
      <c r="C1231" t="s">
        <v>69</v>
      </c>
      <c r="E1231" t="s">
        <v>70</v>
      </c>
      <c r="F1231">
        <v>3</v>
      </c>
      <c r="G1231" t="s">
        <v>72</v>
      </c>
      <c r="K1231">
        <v>51</v>
      </c>
      <c r="L1231" s="10">
        <v>8.0805752314814808E-2</v>
      </c>
      <c r="M1231" s="11">
        <v>1.7034259259259259E-3</v>
      </c>
      <c r="N1231" s="12">
        <v>45238</v>
      </c>
      <c r="O1231" s="12">
        <v>50491</v>
      </c>
      <c r="P1231" s="12">
        <v>51447</v>
      </c>
      <c r="Q1231">
        <f t="shared" si="60"/>
        <v>45.238</v>
      </c>
      <c r="R1231">
        <f t="shared" si="58"/>
        <v>50.491</v>
      </c>
      <c r="S1231">
        <f t="shared" si="59"/>
        <v>51.447000000000003</v>
      </c>
      <c r="W1231" s="25" t="str">
        <f>G1231&amp;COUNTIF(G$2:G1231,G1231)</f>
        <v>Yusaku Shibata17</v>
      </c>
    </row>
    <row r="1232" spans="1:23" x14ac:dyDescent="0.25">
      <c r="A1232">
        <v>12</v>
      </c>
      <c r="B1232">
        <v>88</v>
      </c>
      <c r="C1232" t="s">
        <v>69</v>
      </c>
      <c r="E1232" t="s">
        <v>70</v>
      </c>
      <c r="F1232">
        <v>3</v>
      </c>
      <c r="G1232" t="s">
        <v>72</v>
      </c>
      <c r="K1232">
        <v>52</v>
      </c>
      <c r="L1232" s="10">
        <v>8.3142511574074082E-2</v>
      </c>
      <c r="M1232" s="11">
        <v>2.3367592592592593E-3</v>
      </c>
      <c r="N1232" s="14">
        <v>8.5390046296296288E-4</v>
      </c>
      <c r="O1232" s="14">
        <v>7.2246527777777793E-4</v>
      </c>
      <c r="P1232" s="14">
        <v>7.6039351851851843E-4</v>
      </c>
      <c r="Q1232" t="b">
        <f t="shared" si="60"/>
        <v>0</v>
      </c>
      <c r="R1232" t="b">
        <f t="shared" si="58"/>
        <v>0</v>
      </c>
      <c r="S1232" t="b">
        <f t="shared" si="59"/>
        <v>0</v>
      </c>
      <c r="W1232" s="25" t="str">
        <f>G1232&amp;COUNTIF(G$2:G1232,G1232)</f>
        <v>Yusaku Shibata18</v>
      </c>
    </row>
    <row r="1233" spans="1:23" x14ac:dyDescent="0.25">
      <c r="A1233">
        <v>12</v>
      </c>
      <c r="B1233">
        <v>88</v>
      </c>
      <c r="C1233" t="s">
        <v>69</v>
      </c>
      <c r="E1233" t="s">
        <v>70</v>
      </c>
      <c r="F1233">
        <v>3</v>
      </c>
      <c r="G1233" t="s">
        <v>72</v>
      </c>
      <c r="K1233">
        <v>53</v>
      </c>
      <c r="L1233" s="10">
        <v>8.5604525462962974E-2</v>
      </c>
      <c r="M1233" s="11">
        <v>2.462013888888889E-3</v>
      </c>
      <c r="N1233" s="14">
        <v>1.1026157407407406E-3</v>
      </c>
      <c r="O1233" s="14">
        <v>7.0144675925925919E-4</v>
      </c>
      <c r="P1233" s="12">
        <v>56847</v>
      </c>
      <c r="Q1233" t="b">
        <f t="shared" si="60"/>
        <v>0</v>
      </c>
      <c r="R1233" t="b">
        <f t="shared" si="58"/>
        <v>0</v>
      </c>
      <c r="S1233">
        <f t="shared" si="59"/>
        <v>56.847000000000001</v>
      </c>
      <c r="W1233" s="25" t="str">
        <f>G1233&amp;COUNTIF(G$2:G1233,G1233)</f>
        <v>Yusaku Shibata19</v>
      </c>
    </row>
    <row r="1234" spans="1:23" x14ac:dyDescent="0.25">
      <c r="A1234">
        <v>12</v>
      </c>
      <c r="B1234">
        <v>88</v>
      </c>
      <c r="C1234" t="s">
        <v>69</v>
      </c>
      <c r="E1234" t="s">
        <v>70</v>
      </c>
      <c r="F1234">
        <v>3</v>
      </c>
      <c r="G1234" t="s">
        <v>72</v>
      </c>
      <c r="K1234">
        <v>54</v>
      </c>
      <c r="L1234" s="10">
        <v>8.7477893518518521E-2</v>
      </c>
      <c r="M1234" s="11">
        <v>1.8733680555555554E-3</v>
      </c>
      <c r="N1234" s="12">
        <v>54775</v>
      </c>
      <c r="O1234" s="12">
        <v>56836</v>
      </c>
      <c r="P1234" s="12">
        <v>50248</v>
      </c>
      <c r="Q1234">
        <f t="shared" si="60"/>
        <v>54.774999999999999</v>
      </c>
      <c r="R1234">
        <f t="shared" ref="R1234:R1297" si="61">IF((O1234/1000)&gt;10,(O1234/1000))</f>
        <v>56.835999999999999</v>
      </c>
      <c r="S1234">
        <f t="shared" ref="S1234:S1297" si="62">IF((P1234/1000)&gt;10,(P1234/1000))</f>
        <v>50.247999999999998</v>
      </c>
      <c r="W1234" s="25" t="str">
        <f>G1234&amp;COUNTIF(G$2:G1234,G1234)</f>
        <v>Yusaku Shibata20</v>
      </c>
    </row>
    <row r="1235" spans="1:23" x14ac:dyDescent="0.25">
      <c r="A1235">
        <v>12</v>
      </c>
      <c r="B1235">
        <v>88</v>
      </c>
      <c r="C1235" t="s">
        <v>69</v>
      </c>
      <c r="E1235" t="s">
        <v>70</v>
      </c>
      <c r="F1235">
        <v>3</v>
      </c>
      <c r="G1235" t="s">
        <v>72</v>
      </c>
      <c r="K1235">
        <v>55</v>
      </c>
      <c r="L1235" s="10">
        <v>8.9412303240740745E-2</v>
      </c>
      <c r="M1235" s="11">
        <v>1.9344097222222226E-3</v>
      </c>
      <c r="N1235" s="12">
        <v>50880</v>
      </c>
      <c r="O1235" s="12">
        <v>56132</v>
      </c>
      <c r="P1235" s="14">
        <v>6.9584490740740728E-4</v>
      </c>
      <c r="Q1235">
        <f t="shared" si="60"/>
        <v>50.88</v>
      </c>
      <c r="R1235">
        <f t="shared" si="61"/>
        <v>56.131999999999998</v>
      </c>
      <c r="S1235" t="b">
        <f t="shared" si="62"/>
        <v>0</v>
      </c>
      <c r="W1235" s="25" t="str">
        <f>G1235&amp;COUNTIF(G$2:G1235,G1235)</f>
        <v>Yusaku Shibata21</v>
      </c>
    </row>
    <row r="1236" spans="1:23" x14ac:dyDescent="0.25">
      <c r="A1236">
        <v>12</v>
      </c>
      <c r="B1236">
        <v>88</v>
      </c>
      <c r="C1236" t="s">
        <v>69</v>
      </c>
      <c r="E1236" t="s">
        <v>70</v>
      </c>
      <c r="F1236">
        <v>3</v>
      </c>
      <c r="G1236" t="s">
        <v>72</v>
      </c>
      <c r="H1236" s="14">
        <v>0.49886156249999997</v>
      </c>
      <c r="I1236">
        <v>2</v>
      </c>
      <c r="K1236">
        <v>56</v>
      </c>
      <c r="L1236" s="10">
        <v>9.1644166666666679E-2</v>
      </c>
      <c r="M1236" s="11">
        <v>2.2318634259259258E-3</v>
      </c>
      <c r="N1236" s="12">
        <v>45666</v>
      </c>
      <c r="O1236" s="12">
        <v>56370</v>
      </c>
      <c r="Q1236">
        <f t="shared" si="60"/>
        <v>45.665999999999997</v>
      </c>
      <c r="R1236">
        <f t="shared" si="61"/>
        <v>56.37</v>
      </c>
      <c r="S1236" t="b">
        <f t="shared" si="62"/>
        <v>0</v>
      </c>
      <c r="W1236" s="25" t="str">
        <f>G1236&amp;COUNTIF(G$2:G1236,G1236)</f>
        <v>Yusaku Shibata22</v>
      </c>
    </row>
    <row r="1237" spans="1:23" x14ac:dyDescent="0.25">
      <c r="A1237">
        <v>12</v>
      </c>
      <c r="B1237">
        <v>88</v>
      </c>
      <c r="C1237" t="s">
        <v>69</v>
      </c>
      <c r="E1237" t="s">
        <v>70</v>
      </c>
      <c r="F1237">
        <v>2</v>
      </c>
      <c r="G1237" t="s">
        <v>73</v>
      </c>
      <c r="J1237" s="14">
        <v>0.50014276620370368</v>
      </c>
      <c r="K1237">
        <v>57</v>
      </c>
      <c r="L1237" s="10">
        <v>9.4545532407407415E-2</v>
      </c>
      <c r="M1237" s="11">
        <v>2.9013657407407408E-3</v>
      </c>
      <c r="O1237" s="12">
        <v>46525</v>
      </c>
      <c r="P1237" s="12">
        <v>37101</v>
      </c>
      <c r="Q1237" t="b">
        <f t="shared" si="60"/>
        <v>0</v>
      </c>
      <c r="R1237">
        <f t="shared" si="61"/>
        <v>46.524999999999999</v>
      </c>
      <c r="S1237">
        <f t="shared" si="62"/>
        <v>37.100999999999999</v>
      </c>
      <c r="W1237" s="25" t="str">
        <f>G1237&amp;COUNTIF(G$2:G1237,G1237)</f>
        <v>Yuya Motojima1</v>
      </c>
    </row>
    <row r="1238" spans="1:23" x14ac:dyDescent="0.25">
      <c r="A1238">
        <v>12</v>
      </c>
      <c r="B1238">
        <v>88</v>
      </c>
      <c r="C1238" t="s">
        <v>69</v>
      </c>
      <c r="E1238" t="s">
        <v>70</v>
      </c>
      <c r="F1238">
        <v>2</v>
      </c>
      <c r="G1238" t="s">
        <v>73</v>
      </c>
      <c r="K1238">
        <v>58</v>
      </c>
      <c r="L1238" s="10">
        <v>9.6001805555555556E-2</v>
      </c>
      <c r="M1238" s="11">
        <v>1.4562731481481484E-3</v>
      </c>
      <c r="N1238" s="12">
        <v>42869</v>
      </c>
      <c r="O1238" s="12">
        <v>46067</v>
      </c>
      <c r="P1238" s="12">
        <v>36886</v>
      </c>
      <c r="Q1238">
        <f t="shared" si="60"/>
        <v>42.869</v>
      </c>
      <c r="R1238">
        <f t="shared" si="61"/>
        <v>46.067</v>
      </c>
      <c r="S1238">
        <f t="shared" si="62"/>
        <v>36.886000000000003</v>
      </c>
      <c r="W1238" s="25" t="str">
        <f>G1238&amp;COUNTIF(G$2:G1238,G1238)</f>
        <v>Yuya Motojima2</v>
      </c>
    </row>
    <row r="1239" spans="1:23" x14ac:dyDescent="0.25">
      <c r="A1239">
        <v>12</v>
      </c>
      <c r="B1239">
        <v>88</v>
      </c>
      <c r="C1239" t="s">
        <v>69</v>
      </c>
      <c r="E1239" t="s">
        <v>70</v>
      </c>
      <c r="F1239">
        <v>2</v>
      </c>
      <c r="G1239" t="s">
        <v>73</v>
      </c>
      <c r="K1239">
        <v>59</v>
      </c>
      <c r="L1239" s="10">
        <v>9.7465972222222211E-2</v>
      </c>
      <c r="M1239" s="11">
        <v>1.4641666666666666E-3</v>
      </c>
      <c r="N1239" s="12">
        <v>42926</v>
      </c>
      <c r="O1239" s="12">
        <v>46524</v>
      </c>
      <c r="P1239" s="12">
        <v>37054</v>
      </c>
      <c r="Q1239">
        <f t="shared" si="60"/>
        <v>42.926000000000002</v>
      </c>
      <c r="R1239">
        <f t="shared" si="61"/>
        <v>46.524000000000001</v>
      </c>
      <c r="S1239">
        <f t="shared" si="62"/>
        <v>37.054000000000002</v>
      </c>
      <c r="W1239" s="25" t="str">
        <f>G1239&amp;COUNTIF(G$2:G1239,G1239)</f>
        <v>Yuya Motojima3</v>
      </c>
    </row>
    <row r="1240" spans="1:23" x14ac:dyDescent="0.25">
      <c r="A1240">
        <v>12</v>
      </c>
      <c r="B1240">
        <v>88</v>
      </c>
      <c r="C1240" t="s">
        <v>69</v>
      </c>
      <c r="E1240" t="s">
        <v>70</v>
      </c>
      <c r="F1240">
        <v>2</v>
      </c>
      <c r="G1240" t="s">
        <v>73</v>
      </c>
      <c r="K1240">
        <v>60</v>
      </c>
      <c r="L1240" s="10">
        <v>9.8936620370370376E-2</v>
      </c>
      <c r="M1240" s="11">
        <v>1.470648148148148E-3</v>
      </c>
      <c r="N1240" s="12">
        <v>43201</v>
      </c>
      <c r="O1240" s="12">
        <v>46706</v>
      </c>
      <c r="P1240" s="12">
        <v>37157</v>
      </c>
      <c r="Q1240">
        <f t="shared" si="60"/>
        <v>43.201000000000001</v>
      </c>
      <c r="R1240">
        <f t="shared" si="61"/>
        <v>46.706000000000003</v>
      </c>
      <c r="S1240">
        <f t="shared" si="62"/>
        <v>37.156999999999996</v>
      </c>
      <c r="W1240" s="25" t="str">
        <f>G1240&amp;COUNTIF(G$2:G1240,G1240)</f>
        <v>Yuya Motojima4</v>
      </c>
    </row>
    <row r="1241" spans="1:23" x14ac:dyDescent="0.25">
      <c r="A1241">
        <v>12</v>
      </c>
      <c r="B1241">
        <v>88</v>
      </c>
      <c r="C1241" t="s">
        <v>69</v>
      </c>
      <c r="E1241" t="s">
        <v>70</v>
      </c>
      <c r="F1241">
        <v>2</v>
      </c>
      <c r="G1241" t="s">
        <v>73</v>
      </c>
      <c r="K1241">
        <v>61</v>
      </c>
      <c r="L1241" s="10">
        <v>0.10042142361111112</v>
      </c>
      <c r="M1241" s="11">
        <v>1.4848032407407407E-3</v>
      </c>
      <c r="N1241" s="12">
        <v>43373</v>
      </c>
      <c r="O1241" s="12">
        <v>46996</v>
      </c>
      <c r="P1241" s="12">
        <v>37918</v>
      </c>
      <c r="Q1241">
        <f t="shared" si="60"/>
        <v>43.372999999999998</v>
      </c>
      <c r="R1241">
        <f t="shared" si="61"/>
        <v>46.996000000000002</v>
      </c>
      <c r="S1241">
        <f t="shared" si="62"/>
        <v>37.917999999999999</v>
      </c>
      <c r="W1241" s="25" t="str">
        <f>G1241&amp;COUNTIF(G$2:G1241,G1241)</f>
        <v>Yuya Motojima5</v>
      </c>
    </row>
    <row r="1242" spans="1:23" x14ac:dyDescent="0.25">
      <c r="A1242">
        <v>12</v>
      </c>
      <c r="B1242">
        <v>88</v>
      </c>
      <c r="C1242" t="s">
        <v>69</v>
      </c>
      <c r="E1242" t="s">
        <v>70</v>
      </c>
      <c r="F1242">
        <v>2</v>
      </c>
      <c r="G1242" t="s">
        <v>73</v>
      </c>
      <c r="K1242">
        <v>62</v>
      </c>
      <c r="L1242" s="10">
        <v>0.10190305555555557</v>
      </c>
      <c r="M1242" s="11">
        <v>1.4816319444444445E-3</v>
      </c>
      <c r="N1242" s="12">
        <v>43358</v>
      </c>
      <c r="O1242" s="12">
        <v>47225</v>
      </c>
      <c r="P1242" s="12">
        <v>37430</v>
      </c>
      <c r="Q1242">
        <f t="shared" si="60"/>
        <v>43.357999999999997</v>
      </c>
      <c r="R1242">
        <f t="shared" si="61"/>
        <v>47.225000000000001</v>
      </c>
      <c r="S1242">
        <f t="shared" si="62"/>
        <v>37.43</v>
      </c>
      <c r="W1242" s="25" t="str">
        <f>G1242&amp;COUNTIF(G$2:G1242,G1242)</f>
        <v>Yuya Motojima6</v>
      </c>
    </row>
    <row r="1243" spans="1:23" x14ac:dyDescent="0.25">
      <c r="A1243">
        <v>12</v>
      </c>
      <c r="B1243">
        <v>88</v>
      </c>
      <c r="C1243" t="s">
        <v>69</v>
      </c>
      <c r="E1243" t="s">
        <v>70</v>
      </c>
      <c r="F1243">
        <v>2</v>
      </c>
      <c r="G1243" t="s">
        <v>73</v>
      </c>
      <c r="K1243">
        <v>63</v>
      </c>
      <c r="L1243" s="10">
        <v>0.10338239583333335</v>
      </c>
      <c r="M1243" s="11">
        <v>1.479340277777778E-3</v>
      </c>
      <c r="N1243" s="12">
        <v>43534</v>
      </c>
      <c r="O1243" s="12">
        <v>46978</v>
      </c>
      <c r="P1243" s="12">
        <v>37303</v>
      </c>
      <c r="Q1243">
        <f t="shared" si="60"/>
        <v>43.533999999999999</v>
      </c>
      <c r="R1243">
        <f t="shared" si="61"/>
        <v>46.978000000000002</v>
      </c>
      <c r="S1243">
        <f t="shared" si="62"/>
        <v>37.302999999999997</v>
      </c>
      <c r="W1243" s="25" t="str">
        <f>G1243&amp;COUNTIF(G$2:G1243,G1243)</f>
        <v>Yuya Motojima7</v>
      </c>
    </row>
    <row r="1244" spans="1:23" x14ac:dyDescent="0.25">
      <c r="A1244">
        <v>12</v>
      </c>
      <c r="B1244">
        <v>88</v>
      </c>
      <c r="C1244" t="s">
        <v>69</v>
      </c>
      <c r="E1244" t="s">
        <v>70</v>
      </c>
      <c r="F1244">
        <v>2</v>
      </c>
      <c r="G1244" t="s">
        <v>73</v>
      </c>
      <c r="K1244">
        <v>64</v>
      </c>
      <c r="L1244" s="10">
        <v>0.10486980324074074</v>
      </c>
      <c r="M1244" s="11">
        <v>1.4874074074074076E-3</v>
      </c>
      <c r="N1244" s="12">
        <v>43626</v>
      </c>
      <c r="O1244" s="12">
        <v>47692</v>
      </c>
      <c r="P1244" s="12">
        <v>37194</v>
      </c>
      <c r="Q1244">
        <f t="shared" si="60"/>
        <v>43.625999999999998</v>
      </c>
      <c r="R1244">
        <f t="shared" si="61"/>
        <v>47.692</v>
      </c>
      <c r="S1244">
        <f t="shared" si="62"/>
        <v>37.194000000000003</v>
      </c>
      <c r="W1244" s="25" t="str">
        <f>G1244&amp;COUNTIF(G$2:G1244,G1244)</f>
        <v>Yuya Motojima8</v>
      </c>
    </row>
    <row r="1245" spans="1:23" x14ac:dyDescent="0.25">
      <c r="A1245">
        <v>12</v>
      </c>
      <c r="B1245">
        <v>88</v>
      </c>
      <c r="C1245" t="s">
        <v>69</v>
      </c>
      <c r="E1245" t="s">
        <v>70</v>
      </c>
      <c r="F1245">
        <v>2</v>
      </c>
      <c r="G1245" t="s">
        <v>73</v>
      </c>
      <c r="K1245">
        <v>65</v>
      </c>
      <c r="L1245" s="10">
        <v>0.1063559375</v>
      </c>
      <c r="M1245" s="11">
        <v>1.4861342592592591E-3</v>
      </c>
      <c r="N1245" s="12">
        <v>43853</v>
      </c>
      <c r="O1245" s="12">
        <v>47149</v>
      </c>
      <c r="P1245" s="12">
        <v>37400</v>
      </c>
      <c r="Q1245">
        <f t="shared" si="60"/>
        <v>43.853000000000002</v>
      </c>
      <c r="R1245">
        <f t="shared" si="61"/>
        <v>47.149000000000001</v>
      </c>
      <c r="S1245">
        <f t="shared" si="62"/>
        <v>37.4</v>
      </c>
      <c r="W1245" s="25" t="str">
        <f>G1245&amp;COUNTIF(G$2:G1245,G1245)</f>
        <v>Yuya Motojima9</v>
      </c>
    </row>
    <row r="1246" spans="1:23" x14ac:dyDescent="0.25">
      <c r="A1246">
        <v>12</v>
      </c>
      <c r="B1246">
        <v>88</v>
      </c>
      <c r="C1246" t="s">
        <v>69</v>
      </c>
      <c r="E1246" t="s">
        <v>70</v>
      </c>
      <c r="F1246">
        <v>2</v>
      </c>
      <c r="G1246" t="s">
        <v>73</v>
      </c>
      <c r="K1246">
        <v>66</v>
      </c>
      <c r="L1246" s="10">
        <v>0.10784288194444445</v>
      </c>
      <c r="M1246" s="11">
        <v>1.4869444444444444E-3</v>
      </c>
      <c r="N1246" s="12">
        <v>43712</v>
      </c>
      <c r="O1246" s="12">
        <v>47379</v>
      </c>
      <c r="P1246" s="12">
        <v>37381</v>
      </c>
      <c r="Q1246">
        <f t="shared" si="60"/>
        <v>43.712000000000003</v>
      </c>
      <c r="R1246">
        <f t="shared" si="61"/>
        <v>47.378999999999998</v>
      </c>
      <c r="S1246">
        <f t="shared" si="62"/>
        <v>37.381</v>
      </c>
      <c r="W1246" s="25" t="str">
        <f>G1246&amp;COUNTIF(G$2:G1246,G1246)</f>
        <v>Yuya Motojima10</v>
      </c>
    </row>
    <row r="1247" spans="1:23" x14ac:dyDescent="0.25">
      <c r="A1247">
        <v>12</v>
      </c>
      <c r="B1247">
        <v>88</v>
      </c>
      <c r="C1247" t="s">
        <v>69</v>
      </c>
      <c r="E1247" t="s">
        <v>70</v>
      </c>
      <c r="F1247">
        <v>2</v>
      </c>
      <c r="G1247" t="s">
        <v>73</v>
      </c>
      <c r="K1247">
        <v>67</v>
      </c>
      <c r="L1247" s="10">
        <v>0.10932731481481482</v>
      </c>
      <c r="M1247" s="11">
        <v>1.4844328703703703E-3</v>
      </c>
      <c r="N1247" s="12">
        <v>43719</v>
      </c>
      <c r="O1247" s="12">
        <v>47240</v>
      </c>
      <c r="P1247" s="12">
        <v>37296</v>
      </c>
      <c r="Q1247">
        <f t="shared" si="60"/>
        <v>43.719000000000001</v>
      </c>
      <c r="R1247">
        <f t="shared" si="61"/>
        <v>47.24</v>
      </c>
      <c r="S1247">
        <f t="shared" si="62"/>
        <v>37.295999999999999</v>
      </c>
      <c r="W1247" s="25" t="str">
        <f>G1247&amp;COUNTIF(G$2:G1247,G1247)</f>
        <v>Yuya Motojima11</v>
      </c>
    </row>
    <row r="1248" spans="1:23" x14ac:dyDescent="0.25">
      <c r="A1248">
        <v>12</v>
      </c>
      <c r="B1248">
        <v>88</v>
      </c>
      <c r="C1248" t="s">
        <v>69</v>
      </c>
      <c r="E1248" t="s">
        <v>70</v>
      </c>
      <c r="F1248">
        <v>2</v>
      </c>
      <c r="G1248" t="s">
        <v>73</v>
      </c>
      <c r="K1248">
        <v>68</v>
      </c>
      <c r="L1248" s="10">
        <v>0.11081300925925926</v>
      </c>
      <c r="M1248" s="11">
        <v>1.4856944444444446E-3</v>
      </c>
      <c r="N1248" s="12">
        <v>43844</v>
      </c>
      <c r="O1248" s="12">
        <v>47178</v>
      </c>
      <c r="P1248" s="12">
        <v>37342</v>
      </c>
      <c r="Q1248">
        <f t="shared" si="60"/>
        <v>43.844000000000001</v>
      </c>
      <c r="R1248">
        <f t="shared" si="61"/>
        <v>47.177999999999997</v>
      </c>
      <c r="S1248">
        <f t="shared" si="62"/>
        <v>37.341999999999999</v>
      </c>
      <c r="W1248" s="25" t="str">
        <f>G1248&amp;COUNTIF(G$2:G1248,G1248)</f>
        <v>Yuya Motojima12</v>
      </c>
    </row>
    <row r="1249" spans="1:23" x14ac:dyDescent="0.25">
      <c r="A1249">
        <v>12</v>
      </c>
      <c r="B1249">
        <v>88</v>
      </c>
      <c r="C1249" t="s">
        <v>69</v>
      </c>
      <c r="E1249" t="s">
        <v>70</v>
      </c>
      <c r="F1249">
        <v>2</v>
      </c>
      <c r="G1249" t="s">
        <v>73</v>
      </c>
      <c r="K1249">
        <v>69</v>
      </c>
      <c r="L1249" s="10">
        <v>0.11230912037037037</v>
      </c>
      <c r="M1249" s="11">
        <v>1.496111111111111E-3</v>
      </c>
      <c r="N1249" s="12">
        <v>43791</v>
      </c>
      <c r="O1249" s="12">
        <v>48009</v>
      </c>
      <c r="P1249" s="12">
        <v>37464</v>
      </c>
      <c r="Q1249">
        <f t="shared" si="60"/>
        <v>43.790999999999997</v>
      </c>
      <c r="R1249">
        <f t="shared" si="61"/>
        <v>48.009</v>
      </c>
      <c r="S1249">
        <f t="shared" si="62"/>
        <v>37.463999999999999</v>
      </c>
      <c r="W1249" s="25" t="str">
        <f>G1249&amp;COUNTIF(G$2:G1249,G1249)</f>
        <v>Yuya Motojima13</v>
      </c>
    </row>
    <row r="1250" spans="1:23" x14ac:dyDescent="0.25">
      <c r="A1250">
        <v>12</v>
      </c>
      <c r="B1250">
        <v>88</v>
      </c>
      <c r="C1250" t="s">
        <v>69</v>
      </c>
      <c r="E1250" t="s">
        <v>70</v>
      </c>
      <c r="F1250">
        <v>2</v>
      </c>
      <c r="G1250" t="s">
        <v>73</v>
      </c>
      <c r="K1250">
        <v>70</v>
      </c>
      <c r="L1250" s="10">
        <v>0.11380013888888889</v>
      </c>
      <c r="M1250" s="11">
        <v>1.4910185185185183E-3</v>
      </c>
      <c r="N1250" s="12">
        <v>43913</v>
      </c>
      <c r="O1250" s="12">
        <v>47617</v>
      </c>
      <c r="P1250" s="12">
        <v>37294</v>
      </c>
      <c r="Q1250">
        <f t="shared" si="60"/>
        <v>43.912999999999997</v>
      </c>
      <c r="R1250">
        <f t="shared" si="61"/>
        <v>47.616999999999997</v>
      </c>
      <c r="S1250">
        <f t="shared" si="62"/>
        <v>37.293999999999997</v>
      </c>
      <c r="W1250" s="25" t="str">
        <f>G1250&amp;COUNTIF(G$2:G1250,G1250)</f>
        <v>Yuya Motojima14</v>
      </c>
    </row>
    <row r="1251" spans="1:23" x14ac:dyDescent="0.25">
      <c r="A1251">
        <v>12</v>
      </c>
      <c r="B1251">
        <v>88</v>
      </c>
      <c r="C1251" t="s">
        <v>69</v>
      </c>
      <c r="E1251" t="s">
        <v>70</v>
      </c>
      <c r="F1251">
        <v>2</v>
      </c>
      <c r="G1251" t="s">
        <v>73</v>
      </c>
      <c r="K1251">
        <v>71</v>
      </c>
      <c r="L1251" s="10">
        <v>0.11528660879629631</v>
      </c>
      <c r="M1251" s="11">
        <v>1.4864699074074075E-3</v>
      </c>
      <c r="N1251" s="12">
        <v>43886</v>
      </c>
      <c r="O1251" s="12">
        <v>47249</v>
      </c>
      <c r="P1251" s="12">
        <v>37296</v>
      </c>
      <c r="Q1251">
        <f t="shared" si="60"/>
        <v>43.886000000000003</v>
      </c>
      <c r="R1251">
        <f t="shared" si="61"/>
        <v>47.249000000000002</v>
      </c>
      <c r="S1251">
        <f t="shared" si="62"/>
        <v>37.295999999999999</v>
      </c>
      <c r="W1251" s="25" t="str">
        <f>G1251&amp;COUNTIF(G$2:G1251,G1251)</f>
        <v>Yuya Motojima15</v>
      </c>
    </row>
    <row r="1252" spans="1:23" x14ac:dyDescent="0.25">
      <c r="A1252">
        <v>12</v>
      </c>
      <c r="B1252">
        <v>88</v>
      </c>
      <c r="C1252" t="s">
        <v>69</v>
      </c>
      <c r="E1252" t="s">
        <v>70</v>
      </c>
      <c r="F1252">
        <v>2</v>
      </c>
      <c r="G1252" t="s">
        <v>73</v>
      </c>
      <c r="K1252">
        <v>72</v>
      </c>
      <c r="L1252" s="10">
        <v>0.11677318287037036</v>
      </c>
      <c r="M1252" s="11">
        <v>1.4865740740740742E-3</v>
      </c>
      <c r="N1252" s="12">
        <v>43672</v>
      </c>
      <c r="O1252" s="12">
        <v>47385</v>
      </c>
      <c r="P1252" s="12">
        <v>37383</v>
      </c>
      <c r="Q1252">
        <f t="shared" si="60"/>
        <v>43.671999999999997</v>
      </c>
      <c r="R1252">
        <f t="shared" si="61"/>
        <v>47.384999999999998</v>
      </c>
      <c r="S1252">
        <f t="shared" si="62"/>
        <v>37.383000000000003</v>
      </c>
      <c r="W1252" s="25" t="str">
        <f>G1252&amp;COUNTIF(G$2:G1252,G1252)</f>
        <v>Yuya Motojima16</v>
      </c>
    </row>
    <row r="1253" spans="1:23" x14ac:dyDescent="0.25">
      <c r="A1253">
        <v>12</v>
      </c>
      <c r="B1253">
        <v>88</v>
      </c>
      <c r="C1253" t="s">
        <v>69</v>
      </c>
      <c r="E1253" t="s">
        <v>70</v>
      </c>
      <c r="F1253">
        <v>2</v>
      </c>
      <c r="G1253" t="s">
        <v>73</v>
      </c>
      <c r="K1253">
        <v>73</v>
      </c>
      <c r="L1253" s="10">
        <v>0.1182666087962963</v>
      </c>
      <c r="M1253" s="11">
        <v>1.4934259259259258E-3</v>
      </c>
      <c r="N1253" s="12">
        <v>44059</v>
      </c>
      <c r="O1253" s="12">
        <v>47455</v>
      </c>
      <c r="P1253" s="12">
        <v>37518</v>
      </c>
      <c r="Q1253">
        <f t="shared" si="60"/>
        <v>44.058999999999997</v>
      </c>
      <c r="R1253">
        <f t="shared" si="61"/>
        <v>47.454999999999998</v>
      </c>
      <c r="S1253">
        <f t="shared" si="62"/>
        <v>37.518000000000001</v>
      </c>
      <c r="W1253" s="25" t="str">
        <f>G1253&amp;COUNTIF(G$2:G1253,G1253)</f>
        <v>Yuya Motojima17</v>
      </c>
    </row>
    <row r="1254" spans="1:23" x14ac:dyDescent="0.25">
      <c r="A1254">
        <v>12</v>
      </c>
      <c r="B1254">
        <v>88</v>
      </c>
      <c r="C1254" t="s">
        <v>69</v>
      </c>
      <c r="E1254" t="s">
        <v>70</v>
      </c>
      <c r="F1254">
        <v>2</v>
      </c>
      <c r="G1254" t="s">
        <v>73</v>
      </c>
      <c r="K1254">
        <v>74</v>
      </c>
      <c r="L1254" s="10">
        <v>0.11976285879629629</v>
      </c>
      <c r="M1254" s="11">
        <v>1.49625E-3</v>
      </c>
      <c r="N1254" s="12">
        <v>43756</v>
      </c>
      <c r="O1254" s="12">
        <v>47802</v>
      </c>
      <c r="P1254" s="12">
        <v>37718</v>
      </c>
      <c r="Q1254">
        <f t="shared" si="60"/>
        <v>43.756</v>
      </c>
      <c r="R1254">
        <f t="shared" si="61"/>
        <v>47.802</v>
      </c>
      <c r="S1254">
        <f t="shared" si="62"/>
        <v>37.718000000000004</v>
      </c>
      <c r="W1254" s="25" t="str">
        <f>G1254&amp;COUNTIF(G$2:G1254,G1254)</f>
        <v>Yuya Motojima18</v>
      </c>
    </row>
    <row r="1255" spans="1:23" x14ac:dyDescent="0.25">
      <c r="A1255">
        <v>12</v>
      </c>
      <c r="B1255">
        <v>88</v>
      </c>
      <c r="C1255" t="s">
        <v>69</v>
      </c>
      <c r="E1255" t="s">
        <v>70</v>
      </c>
      <c r="F1255">
        <v>2</v>
      </c>
      <c r="G1255" t="s">
        <v>73</v>
      </c>
      <c r="K1255">
        <v>75</v>
      </c>
      <c r="L1255" s="10">
        <v>0.12125572916666666</v>
      </c>
      <c r="M1255" s="11">
        <v>1.4928703703703703E-3</v>
      </c>
      <c r="N1255" s="12">
        <v>43835</v>
      </c>
      <c r="O1255" s="12">
        <v>47688</v>
      </c>
      <c r="P1255" s="12">
        <v>37461</v>
      </c>
      <c r="Q1255">
        <f t="shared" si="60"/>
        <v>43.835000000000001</v>
      </c>
      <c r="R1255">
        <f t="shared" si="61"/>
        <v>47.688000000000002</v>
      </c>
      <c r="S1255">
        <f t="shared" si="62"/>
        <v>37.460999999999999</v>
      </c>
      <c r="W1255" s="25" t="str">
        <f>G1255&amp;COUNTIF(G$2:G1255,G1255)</f>
        <v>Yuya Motojima19</v>
      </c>
    </row>
    <row r="1256" spans="1:23" x14ac:dyDescent="0.25">
      <c r="A1256">
        <v>12</v>
      </c>
      <c r="B1256">
        <v>88</v>
      </c>
      <c r="C1256" t="s">
        <v>69</v>
      </c>
      <c r="E1256" t="s">
        <v>70</v>
      </c>
      <c r="F1256">
        <v>2</v>
      </c>
      <c r="G1256" t="s">
        <v>73</v>
      </c>
      <c r="K1256">
        <v>76</v>
      </c>
      <c r="L1256" s="10">
        <v>0.12275717592592593</v>
      </c>
      <c r="M1256" s="11">
        <v>1.5014467592592594E-3</v>
      </c>
      <c r="N1256" s="12">
        <v>43951</v>
      </c>
      <c r="O1256" s="12">
        <v>47614</v>
      </c>
      <c r="P1256" s="12">
        <v>38160</v>
      </c>
      <c r="Q1256">
        <f t="shared" si="60"/>
        <v>43.951000000000001</v>
      </c>
      <c r="R1256">
        <f t="shared" si="61"/>
        <v>47.613999999999997</v>
      </c>
      <c r="S1256">
        <f t="shared" si="62"/>
        <v>38.159999999999997</v>
      </c>
      <c r="W1256" s="25" t="str">
        <f>G1256&amp;COUNTIF(G$2:G1256,G1256)</f>
        <v>Yuya Motojima20</v>
      </c>
    </row>
    <row r="1257" spans="1:23" x14ac:dyDescent="0.25">
      <c r="A1257">
        <v>12</v>
      </c>
      <c r="B1257">
        <v>88</v>
      </c>
      <c r="C1257" t="s">
        <v>69</v>
      </c>
      <c r="E1257" t="s">
        <v>70</v>
      </c>
      <c r="F1257">
        <v>2</v>
      </c>
      <c r="G1257" t="s">
        <v>73</v>
      </c>
      <c r="H1257" s="14">
        <v>0.53243269675925931</v>
      </c>
      <c r="I1257">
        <v>3</v>
      </c>
      <c r="K1257">
        <v>77</v>
      </c>
      <c r="L1257" s="10">
        <v>0.12520412037037038</v>
      </c>
      <c r="M1257" s="11">
        <v>2.4469444444444447E-3</v>
      </c>
      <c r="N1257" s="12">
        <v>43911</v>
      </c>
      <c r="O1257" s="14">
        <v>8.8908564814814807E-4</v>
      </c>
      <c r="Q1257">
        <f t="shared" si="60"/>
        <v>43.911000000000001</v>
      </c>
      <c r="R1257" t="b">
        <f t="shared" si="61"/>
        <v>0</v>
      </c>
      <c r="S1257" t="b">
        <f t="shared" si="62"/>
        <v>0</v>
      </c>
      <c r="W1257" s="25" t="str">
        <f>G1257&amp;COUNTIF(G$2:G1257,G1257)</f>
        <v>Yuya Motojima21</v>
      </c>
    </row>
    <row r="1258" spans="1:23" x14ac:dyDescent="0.25">
      <c r="A1258">
        <v>12</v>
      </c>
      <c r="B1258">
        <v>88</v>
      </c>
      <c r="C1258" t="s">
        <v>69</v>
      </c>
      <c r="E1258" t="s">
        <v>70</v>
      </c>
      <c r="F1258">
        <v>2</v>
      </c>
      <c r="G1258" t="s">
        <v>73</v>
      </c>
      <c r="J1258" s="14">
        <v>0.5336943287037037</v>
      </c>
      <c r="K1258">
        <v>78</v>
      </c>
      <c r="L1258" s="10">
        <v>0.12913912037037037</v>
      </c>
      <c r="M1258" s="11">
        <v>3.9350000000000001E-3</v>
      </c>
      <c r="O1258" s="14">
        <v>9.6658564814814817E-4</v>
      </c>
      <c r="P1258" s="14">
        <v>9.922337962962964E-4</v>
      </c>
      <c r="Q1258" t="b">
        <f t="shared" si="60"/>
        <v>0</v>
      </c>
      <c r="R1258" t="b">
        <f t="shared" si="61"/>
        <v>0</v>
      </c>
      <c r="S1258" t="b">
        <f t="shared" si="62"/>
        <v>0</v>
      </c>
      <c r="W1258" s="25" t="str">
        <f>G1258&amp;COUNTIF(G$2:G1258,G1258)</f>
        <v>Yuya Motojima22</v>
      </c>
    </row>
    <row r="1259" spans="1:23" x14ac:dyDescent="0.25">
      <c r="A1259">
        <v>12</v>
      </c>
      <c r="B1259">
        <v>88</v>
      </c>
      <c r="C1259" t="s">
        <v>69</v>
      </c>
      <c r="E1259" t="s">
        <v>70</v>
      </c>
      <c r="F1259">
        <v>2</v>
      </c>
      <c r="G1259" t="s">
        <v>73</v>
      </c>
      <c r="K1259">
        <v>79</v>
      </c>
      <c r="L1259" s="10">
        <v>0.13085859953703705</v>
      </c>
      <c r="M1259" s="11">
        <v>1.7194791666666667E-3</v>
      </c>
      <c r="N1259" s="14">
        <v>7.3375000000000003E-4</v>
      </c>
      <c r="O1259" s="12">
        <v>47607</v>
      </c>
      <c r="P1259" s="12">
        <v>37560</v>
      </c>
      <c r="Q1259" t="b">
        <f t="shared" si="60"/>
        <v>0</v>
      </c>
      <c r="R1259">
        <f t="shared" si="61"/>
        <v>47.606999999999999</v>
      </c>
      <c r="S1259">
        <f t="shared" si="62"/>
        <v>37.56</v>
      </c>
      <c r="W1259" s="25" t="str">
        <f>G1259&amp;COUNTIF(G$2:G1259,G1259)</f>
        <v>Yuya Motojima23</v>
      </c>
    </row>
    <row r="1260" spans="1:23" x14ac:dyDescent="0.25">
      <c r="A1260">
        <v>12</v>
      </c>
      <c r="B1260">
        <v>88</v>
      </c>
      <c r="C1260" t="s">
        <v>69</v>
      </c>
      <c r="E1260" t="s">
        <v>70</v>
      </c>
      <c r="F1260">
        <v>2</v>
      </c>
      <c r="G1260" t="s">
        <v>73</v>
      </c>
      <c r="K1260">
        <v>80</v>
      </c>
      <c r="L1260" s="10">
        <v>0.13232563657407406</v>
      </c>
      <c r="M1260" s="11">
        <v>1.4670370370370369E-3</v>
      </c>
      <c r="N1260" s="12">
        <v>43101</v>
      </c>
      <c r="O1260" s="12">
        <v>46707</v>
      </c>
      <c r="P1260" s="12">
        <v>36944</v>
      </c>
      <c r="Q1260">
        <f t="shared" si="60"/>
        <v>43.100999999999999</v>
      </c>
      <c r="R1260">
        <f t="shared" si="61"/>
        <v>46.707000000000001</v>
      </c>
      <c r="S1260">
        <f t="shared" si="62"/>
        <v>36.944000000000003</v>
      </c>
      <c r="W1260" s="25" t="str">
        <f>G1260&amp;COUNTIF(G$2:G1260,G1260)</f>
        <v>Yuya Motojima24</v>
      </c>
    </row>
    <row r="1261" spans="1:23" x14ac:dyDescent="0.25">
      <c r="A1261">
        <v>12</v>
      </c>
      <c r="B1261">
        <v>88</v>
      </c>
      <c r="C1261" t="s">
        <v>69</v>
      </c>
      <c r="E1261" t="s">
        <v>70</v>
      </c>
      <c r="F1261">
        <v>2</v>
      </c>
      <c r="G1261" t="s">
        <v>73</v>
      </c>
      <c r="K1261">
        <v>81</v>
      </c>
      <c r="L1261" s="10">
        <v>0.13379150462962963</v>
      </c>
      <c r="M1261" s="11">
        <v>1.4658680555555555E-3</v>
      </c>
      <c r="N1261" s="12">
        <v>43105</v>
      </c>
      <c r="O1261" s="12">
        <v>46489</v>
      </c>
      <c r="P1261" s="12">
        <v>37057</v>
      </c>
      <c r="Q1261">
        <f t="shared" si="60"/>
        <v>43.104999999999997</v>
      </c>
      <c r="R1261">
        <f t="shared" si="61"/>
        <v>46.488999999999997</v>
      </c>
      <c r="S1261">
        <f t="shared" si="62"/>
        <v>37.057000000000002</v>
      </c>
      <c r="W1261" s="25" t="str">
        <f>G1261&amp;COUNTIF(G$2:G1261,G1261)</f>
        <v>Yuya Motojima25</v>
      </c>
    </row>
    <row r="1262" spans="1:23" x14ac:dyDescent="0.25">
      <c r="A1262">
        <v>12</v>
      </c>
      <c r="B1262">
        <v>88</v>
      </c>
      <c r="C1262" t="s">
        <v>69</v>
      </c>
      <c r="E1262" t="s">
        <v>70</v>
      </c>
      <c r="F1262">
        <v>2</v>
      </c>
      <c r="G1262" t="s">
        <v>73</v>
      </c>
      <c r="K1262">
        <v>82</v>
      </c>
      <c r="L1262" s="10">
        <v>0.13527450231481483</v>
      </c>
      <c r="M1262" s="11">
        <v>1.4829976851851853E-3</v>
      </c>
      <c r="N1262" s="12">
        <v>43117</v>
      </c>
      <c r="O1262" s="12">
        <v>46966</v>
      </c>
      <c r="P1262" s="12">
        <v>38048</v>
      </c>
      <c r="Q1262">
        <f t="shared" si="60"/>
        <v>43.116999999999997</v>
      </c>
      <c r="R1262">
        <f t="shared" si="61"/>
        <v>46.966000000000001</v>
      </c>
      <c r="S1262">
        <f t="shared" si="62"/>
        <v>38.048000000000002</v>
      </c>
      <c r="W1262" s="25" t="str">
        <f>G1262&amp;COUNTIF(G$2:G1262,G1262)</f>
        <v>Yuya Motojima26</v>
      </c>
    </row>
    <row r="1263" spans="1:23" x14ac:dyDescent="0.25">
      <c r="A1263">
        <v>12</v>
      </c>
      <c r="B1263">
        <v>88</v>
      </c>
      <c r="C1263" t="s">
        <v>69</v>
      </c>
      <c r="E1263" t="s">
        <v>70</v>
      </c>
      <c r="F1263">
        <v>2</v>
      </c>
      <c r="G1263" t="s">
        <v>73</v>
      </c>
      <c r="K1263">
        <v>83</v>
      </c>
      <c r="L1263" s="10">
        <v>0.13674579861111111</v>
      </c>
      <c r="M1263" s="11">
        <v>1.4712962962962961E-3</v>
      </c>
      <c r="N1263" s="12">
        <v>43321</v>
      </c>
      <c r="O1263" s="12">
        <v>46711</v>
      </c>
      <c r="P1263" s="12">
        <v>37088</v>
      </c>
      <c r="Q1263">
        <f t="shared" si="60"/>
        <v>43.320999999999998</v>
      </c>
      <c r="R1263">
        <f t="shared" si="61"/>
        <v>46.710999999999999</v>
      </c>
      <c r="S1263">
        <f t="shared" si="62"/>
        <v>37.088000000000001</v>
      </c>
      <c r="W1263" s="25" t="str">
        <f>G1263&amp;COUNTIF(G$2:G1263,G1263)</f>
        <v>Yuya Motojima27</v>
      </c>
    </row>
    <row r="1264" spans="1:23" x14ac:dyDescent="0.25">
      <c r="A1264">
        <v>12</v>
      </c>
      <c r="B1264">
        <v>88</v>
      </c>
      <c r="C1264" t="s">
        <v>69</v>
      </c>
      <c r="E1264" t="s">
        <v>70</v>
      </c>
      <c r="F1264">
        <v>2</v>
      </c>
      <c r="G1264" t="s">
        <v>73</v>
      </c>
      <c r="K1264">
        <v>84</v>
      </c>
      <c r="L1264" s="10">
        <v>0.13821167824074074</v>
      </c>
      <c r="M1264" s="11">
        <v>1.4658796296296295E-3</v>
      </c>
      <c r="N1264" s="12">
        <v>43112</v>
      </c>
      <c r="O1264" s="12">
        <v>46667</v>
      </c>
      <c r="P1264" s="12">
        <v>36873</v>
      </c>
      <c r="Q1264">
        <f t="shared" si="60"/>
        <v>43.112000000000002</v>
      </c>
      <c r="R1264">
        <f t="shared" si="61"/>
        <v>46.667000000000002</v>
      </c>
      <c r="S1264">
        <f t="shared" si="62"/>
        <v>36.872999999999998</v>
      </c>
      <c r="W1264" s="25" t="str">
        <f>G1264&amp;COUNTIF(G$2:G1264,G1264)</f>
        <v>Yuya Motojima28</v>
      </c>
    </row>
    <row r="1265" spans="1:23" x14ac:dyDescent="0.25">
      <c r="A1265">
        <v>12</v>
      </c>
      <c r="B1265">
        <v>88</v>
      </c>
      <c r="C1265" t="s">
        <v>69</v>
      </c>
      <c r="E1265" t="s">
        <v>70</v>
      </c>
      <c r="F1265">
        <v>2</v>
      </c>
      <c r="G1265" t="s">
        <v>73</v>
      </c>
      <c r="K1265">
        <v>85</v>
      </c>
      <c r="L1265" s="10">
        <v>0.13967820601851852</v>
      </c>
      <c r="M1265" s="11">
        <v>1.4665277777777778E-3</v>
      </c>
      <c r="N1265" s="12">
        <v>43054</v>
      </c>
      <c r="O1265" s="12">
        <v>46670</v>
      </c>
      <c r="P1265" s="12">
        <v>36984</v>
      </c>
      <c r="Q1265">
        <f t="shared" si="60"/>
        <v>43.054000000000002</v>
      </c>
      <c r="R1265">
        <f t="shared" si="61"/>
        <v>46.67</v>
      </c>
      <c r="S1265">
        <f t="shared" si="62"/>
        <v>36.984000000000002</v>
      </c>
      <c r="W1265" s="25" t="str">
        <f>G1265&amp;COUNTIF(G$2:G1265,G1265)</f>
        <v>Yuya Motojima29</v>
      </c>
    </row>
    <row r="1266" spans="1:23" x14ac:dyDescent="0.25">
      <c r="A1266">
        <v>12</v>
      </c>
      <c r="B1266">
        <v>88</v>
      </c>
      <c r="C1266" t="s">
        <v>69</v>
      </c>
      <c r="E1266" t="s">
        <v>70</v>
      </c>
      <c r="F1266">
        <v>2</v>
      </c>
      <c r="G1266" t="s">
        <v>73</v>
      </c>
      <c r="K1266">
        <v>86</v>
      </c>
      <c r="L1266" s="10">
        <v>0.1411497800925926</v>
      </c>
      <c r="M1266" s="11">
        <v>1.4715740740740741E-3</v>
      </c>
      <c r="N1266" s="12">
        <v>43146</v>
      </c>
      <c r="O1266" s="12">
        <v>46803</v>
      </c>
      <c r="P1266" s="12">
        <v>37195</v>
      </c>
      <c r="Q1266">
        <f t="shared" si="60"/>
        <v>43.146000000000001</v>
      </c>
      <c r="R1266">
        <f t="shared" si="61"/>
        <v>46.802999999999997</v>
      </c>
      <c r="S1266">
        <f t="shared" si="62"/>
        <v>37.195</v>
      </c>
      <c r="W1266" s="25" t="str">
        <f>G1266&amp;COUNTIF(G$2:G1266,G1266)</f>
        <v>Yuya Motojima30</v>
      </c>
    </row>
    <row r="1267" spans="1:23" x14ac:dyDescent="0.25">
      <c r="A1267">
        <v>12</v>
      </c>
      <c r="B1267">
        <v>88</v>
      </c>
      <c r="C1267" t="s">
        <v>69</v>
      </c>
      <c r="E1267" t="s">
        <v>70</v>
      </c>
      <c r="F1267">
        <v>2</v>
      </c>
      <c r="G1267" t="s">
        <v>73</v>
      </c>
      <c r="K1267">
        <v>87</v>
      </c>
      <c r="L1267" s="10">
        <v>0.14264621527777779</v>
      </c>
      <c r="M1267" s="11">
        <v>1.4964351851851851E-3</v>
      </c>
      <c r="N1267" s="12">
        <v>44116</v>
      </c>
      <c r="O1267" s="12">
        <v>47888</v>
      </c>
      <c r="P1267" s="12">
        <v>37288</v>
      </c>
      <c r="Q1267">
        <f t="shared" si="60"/>
        <v>44.116</v>
      </c>
      <c r="R1267">
        <f t="shared" si="61"/>
        <v>47.887999999999998</v>
      </c>
      <c r="S1267">
        <f t="shared" si="62"/>
        <v>37.287999999999997</v>
      </c>
      <c r="W1267" s="25" t="str">
        <f>G1267&amp;COUNTIF(G$2:G1267,G1267)</f>
        <v>Yuya Motojima31</v>
      </c>
    </row>
    <row r="1268" spans="1:23" x14ac:dyDescent="0.25">
      <c r="A1268">
        <v>12</v>
      </c>
      <c r="B1268">
        <v>88</v>
      </c>
      <c r="C1268" t="s">
        <v>69</v>
      </c>
      <c r="E1268" t="s">
        <v>70</v>
      </c>
      <c r="F1268">
        <v>2</v>
      </c>
      <c r="G1268" t="s">
        <v>73</v>
      </c>
      <c r="K1268">
        <v>88</v>
      </c>
      <c r="L1268" s="10">
        <v>0.1441221412037037</v>
      </c>
      <c r="M1268" s="11">
        <v>1.4759259259259259E-3</v>
      </c>
      <c r="N1268" s="12">
        <v>43283</v>
      </c>
      <c r="O1268" s="12">
        <v>47058</v>
      </c>
      <c r="P1268" s="12">
        <v>37179</v>
      </c>
      <c r="Q1268">
        <f t="shared" si="60"/>
        <v>43.283000000000001</v>
      </c>
      <c r="R1268">
        <f t="shared" si="61"/>
        <v>47.058</v>
      </c>
      <c r="S1268">
        <f t="shared" si="62"/>
        <v>37.179000000000002</v>
      </c>
      <c r="W1268" s="25" t="str">
        <f>G1268&amp;COUNTIF(G$2:G1268,G1268)</f>
        <v>Yuya Motojima32</v>
      </c>
    </row>
    <row r="1269" spans="1:23" x14ac:dyDescent="0.25">
      <c r="A1269">
        <v>12</v>
      </c>
      <c r="B1269">
        <v>88</v>
      </c>
      <c r="C1269" t="s">
        <v>69</v>
      </c>
      <c r="E1269" t="s">
        <v>70</v>
      </c>
      <c r="F1269">
        <v>2</v>
      </c>
      <c r="G1269" t="s">
        <v>73</v>
      </c>
      <c r="K1269">
        <v>89</v>
      </c>
      <c r="L1269" s="10">
        <v>0.1455979513888889</v>
      </c>
      <c r="M1269" s="11">
        <v>1.4758101851851853E-3</v>
      </c>
      <c r="N1269" s="12">
        <v>43372</v>
      </c>
      <c r="O1269" s="12">
        <v>46864</v>
      </c>
      <c r="P1269" s="12">
        <v>37274</v>
      </c>
      <c r="Q1269">
        <f t="shared" si="60"/>
        <v>43.372</v>
      </c>
      <c r="R1269">
        <f t="shared" si="61"/>
        <v>46.863999999999997</v>
      </c>
      <c r="S1269">
        <f t="shared" si="62"/>
        <v>37.274000000000001</v>
      </c>
      <c r="W1269" s="25" t="str">
        <f>G1269&amp;COUNTIF(G$2:G1269,G1269)</f>
        <v>Yuya Motojima33</v>
      </c>
    </row>
    <row r="1270" spans="1:23" x14ac:dyDescent="0.25">
      <c r="A1270">
        <v>12</v>
      </c>
      <c r="B1270">
        <v>88</v>
      </c>
      <c r="C1270" t="s">
        <v>69</v>
      </c>
      <c r="E1270" t="s">
        <v>70</v>
      </c>
      <c r="F1270">
        <v>2</v>
      </c>
      <c r="G1270" t="s">
        <v>73</v>
      </c>
      <c r="K1270">
        <v>90</v>
      </c>
      <c r="L1270" s="10">
        <v>0.14707912037037038</v>
      </c>
      <c r="M1270" s="11">
        <v>1.4811689814814815E-3</v>
      </c>
      <c r="N1270" s="12">
        <v>43511</v>
      </c>
      <c r="O1270" s="12">
        <v>47174</v>
      </c>
      <c r="P1270" s="12">
        <v>37288</v>
      </c>
      <c r="Q1270">
        <f t="shared" si="60"/>
        <v>43.511000000000003</v>
      </c>
      <c r="R1270">
        <f t="shared" si="61"/>
        <v>47.173999999999999</v>
      </c>
      <c r="S1270">
        <f t="shared" si="62"/>
        <v>37.287999999999997</v>
      </c>
      <c r="W1270" s="25" t="str">
        <f>G1270&amp;COUNTIF(G$2:G1270,G1270)</f>
        <v>Yuya Motojima34</v>
      </c>
    </row>
    <row r="1271" spans="1:23" x14ac:dyDescent="0.25">
      <c r="A1271">
        <v>12</v>
      </c>
      <c r="B1271">
        <v>88</v>
      </c>
      <c r="C1271" t="s">
        <v>69</v>
      </c>
      <c r="E1271" t="s">
        <v>70</v>
      </c>
      <c r="F1271">
        <v>2</v>
      </c>
      <c r="G1271" t="s">
        <v>73</v>
      </c>
      <c r="K1271">
        <v>91</v>
      </c>
      <c r="L1271" s="10">
        <v>0.14855944444444444</v>
      </c>
      <c r="M1271" s="11">
        <v>1.4803240740740742E-3</v>
      </c>
      <c r="N1271" s="12">
        <v>43507</v>
      </c>
      <c r="O1271" s="12">
        <v>47058</v>
      </c>
      <c r="P1271" s="12">
        <v>37335</v>
      </c>
      <c r="Q1271">
        <f t="shared" si="60"/>
        <v>43.506999999999998</v>
      </c>
      <c r="R1271">
        <f t="shared" si="61"/>
        <v>47.058</v>
      </c>
      <c r="S1271">
        <f t="shared" si="62"/>
        <v>37.335000000000001</v>
      </c>
      <c r="W1271" s="25" t="str">
        <f>G1271&amp;COUNTIF(G$2:G1271,G1271)</f>
        <v>Yuya Motojima35</v>
      </c>
    </row>
    <row r="1272" spans="1:23" x14ac:dyDescent="0.25">
      <c r="A1272">
        <v>12</v>
      </c>
      <c r="B1272">
        <v>88</v>
      </c>
      <c r="C1272" t="s">
        <v>69</v>
      </c>
      <c r="E1272" t="s">
        <v>70</v>
      </c>
      <c r="F1272">
        <v>2</v>
      </c>
      <c r="G1272" t="s">
        <v>73</v>
      </c>
      <c r="H1272" s="14">
        <v>0.55735695601851853</v>
      </c>
      <c r="I1272">
        <v>4</v>
      </c>
      <c r="K1272">
        <v>92</v>
      </c>
      <c r="L1272" s="10">
        <v>0.15012644675925926</v>
      </c>
      <c r="M1272" s="11">
        <v>1.5670023148148147E-3</v>
      </c>
      <c r="N1272" s="12">
        <v>43607</v>
      </c>
      <c r="O1272" s="12">
        <v>47493</v>
      </c>
      <c r="Q1272">
        <f t="shared" si="60"/>
        <v>43.606999999999999</v>
      </c>
      <c r="R1272">
        <f t="shared" si="61"/>
        <v>47.493000000000002</v>
      </c>
      <c r="S1272" t="b">
        <f t="shared" si="62"/>
        <v>0</v>
      </c>
      <c r="W1272" s="25" t="str">
        <f>G1272&amp;COUNTIF(G$2:G1272,G1272)</f>
        <v>Yuya Motojima36</v>
      </c>
    </row>
    <row r="1273" spans="1:23" x14ac:dyDescent="0.25">
      <c r="A1273">
        <v>12</v>
      </c>
      <c r="B1273">
        <v>88</v>
      </c>
      <c r="C1273" t="s">
        <v>69</v>
      </c>
      <c r="E1273" t="s">
        <v>70</v>
      </c>
      <c r="F1273">
        <v>2</v>
      </c>
      <c r="G1273" t="s">
        <v>73</v>
      </c>
      <c r="J1273" s="14">
        <v>0.5576927777777777</v>
      </c>
      <c r="K1273">
        <v>93</v>
      </c>
      <c r="L1273" s="10">
        <v>0.15188415509259259</v>
      </c>
      <c r="M1273" s="11">
        <v>1.7577083333333333E-3</v>
      </c>
      <c r="O1273" s="12">
        <v>46956</v>
      </c>
      <c r="P1273" s="12">
        <v>37231</v>
      </c>
      <c r="Q1273" t="b">
        <f t="shared" si="60"/>
        <v>0</v>
      </c>
      <c r="R1273">
        <f t="shared" si="61"/>
        <v>46.956000000000003</v>
      </c>
      <c r="S1273">
        <f t="shared" si="62"/>
        <v>37.231000000000002</v>
      </c>
      <c r="W1273" s="25" t="str">
        <f>G1273&amp;COUNTIF(G$2:G1273,G1273)</f>
        <v>Yuya Motojima37</v>
      </c>
    </row>
    <row r="1274" spans="1:23" x14ac:dyDescent="0.25">
      <c r="A1274">
        <v>12</v>
      </c>
      <c r="B1274">
        <v>88</v>
      </c>
      <c r="C1274" t="s">
        <v>69</v>
      </c>
      <c r="E1274" t="s">
        <v>70</v>
      </c>
      <c r="F1274">
        <v>2</v>
      </c>
      <c r="G1274" t="s">
        <v>73</v>
      </c>
      <c r="K1274">
        <v>94</v>
      </c>
      <c r="L1274" s="10">
        <v>0.15336761574074073</v>
      </c>
      <c r="M1274" s="11">
        <v>1.483460648148148E-3</v>
      </c>
      <c r="N1274" s="12">
        <v>43652</v>
      </c>
      <c r="O1274" s="12">
        <v>47314</v>
      </c>
      <c r="P1274" s="12">
        <v>37205</v>
      </c>
      <c r="Q1274">
        <f t="shared" si="60"/>
        <v>43.652000000000001</v>
      </c>
      <c r="R1274">
        <f t="shared" si="61"/>
        <v>47.314</v>
      </c>
      <c r="S1274">
        <f t="shared" si="62"/>
        <v>37.204999999999998</v>
      </c>
      <c r="W1274" s="25" t="str">
        <f>G1274&amp;COUNTIF(G$2:G1274,G1274)</f>
        <v>Yuya Motojima38</v>
      </c>
    </row>
    <row r="1275" spans="1:23" x14ac:dyDescent="0.25">
      <c r="A1275">
        <v>12</v>
      </c>
      <c r="B1275">
        <v>88</v>
      </c>
      <c r="C1275" t="s">
        <v>69</v>
      </c>
      <c r="E1275" t="s">
        <v>70</v>
      </c>
      <c r="F1275">
        <v>2</v>
      </c>
      <c r="G1275" t="s">
        <v>73</v>
      </c>
      <c r="K1275">
        <v>95</v>
      </c>
      <c r="L1275" s="10">
        <v>0.15484890046296296</v>
      </c>
      <c r="M1275" s="11">
        <v>1.4812847222222222E-3</v>
      </c>
      <c r="N1275" s="12">
        <v>43554</v>
      </c>
      <c r="O1275" s="12">
        <v>47241</v>
      </c>
      <c r="P1275" s="12">
        <v>37188</v>
      </c>
      <c r="Q1275">
        <f t="shared" si="60"/>
        <v>43.554000000000002</v>
      </c>
      <c r="R1275">
        <f t="shared" si="61"/>
        <v>47.241</v>
      </c>
      <c r="S1275">
        <f t="shared" si="62"/>
        <v>37.188000000000002</v>
      </c>
      <c r="W1275" s="25" t="str">
        <f>G1275&amp;COUNTIF(G$2:G1275,G1275)</f>
        <v>Yuya Motojima39</v>
      </c>
    </row>
    <row r="1276" spans="1:23" x14ac:dyDescent="0.25">
      <c r="A1276">
        <v>12</v>
      </c>
      <c r="B1276">
        <v>88</v>
      </c>
      <c r="C1276" t="s">
        <v>69</v>
      </c>
      <c r="E1276" t="s">
        <v>70</v>
      </c>
      <c r="F1276">
        <v>2</v>
      </c>
      <c r="G1276" t="s">
        <v>73</v>
      </c>
      <c r="K1276">
        <v>96</v>
      </c>
      <c r="L1276" s="10">
        <v>0.15633167824074073</v>
      </c>
      <c r="M1276" s="11">
        <v>1.482777777777778E-3</v>
      </c>
      <c r="N1276" s="12">
        <v>43589</v>
      </c>
      <c r="O1276" s="12">
        <v>47266</v>
      </c>
      <c r="P1276" s="12">
        <v>37257</v>
      </c>
      <c r="Q1276">
        <f t="shared" si="60"/>
        <v>43.588999999999999</v>
      </c>
      <c r="R1276">
        <f t="shared" si="61"/>
        <v>47.265999999999998</v>
      </c>
      <c r="S1276">
        <f t="shared" si="62"/>
        <v>37.256999999999998</v>
      </c>
      <c r="W1276" s="25" t="str">
        <f>G1276&amp;COUNTIF(G$2:G1276,G1276)</f>
        <v>Yuya Motojima40</v>
      </c>
    </row>
    <row r="1277" spans="1:23" x14ac:dyDescent="0.25">
      <c r="A1277">
        <v>12</v>
      </c>
      <c r="B1277">
        <v>88</v>
      </c>
      <c r="C1277" t="s">
        <v>69</v>
      </c>
      <c r="E1277" t="s">
        <v>70</v>
      </c>
      <c r="F1277">
        <v>2</v>
      </c>
      <c r="G1277" t="s">
        <v>73</v>
      </c>
      <c r="K1277">
        <v>97</v>
      </c>
      <c r="L1277" s="10">
        <v>0.1578166087962963</v>
      </c>
      <c r="M1277" s="11">
        <v>1.4849305555555555E-3</v>
      </c>
      <c r="N1277" s="12">
        <v>43534</v>
      </c>
      <c r="O1277" s="12">
        <v>47357</v>
      </c>
      <c r="P1277" s="12">
        <v>37407</v>
      </c>
      <c r="Q1277">
        <f t="shared" si="60"/>
        <v>43.533999999999999</v>
      </c>
      <c r="R1277">
        <f t="shared" si="61"/>
        <v>47.356999999999999</v>
      </c>
      <c r="S1277">
        <f t="shared" si="62"/>
        <v>37.406999999999996</v>
      </c>
      <c r="W1277" s="25" t="str">
        <f>G1277&amp;COUNTIF(G$2:G1277,G1277)</f>
        <v>Yuya Motojima41</v>
      </c>
    </row>
    <row r="1278" spans="1:23" x14ac:dyDescent="0.25">
      <c r="A1278">
        <v>12</v>
      </c>
      <c r="B1278">
        <v>88</v>
      </c>
      <c r="C1278" t="s">
        <v>69</v>
      </c>
      <c r="E1278" t="s">
        <v>70</v>
      </c>
      <c r="F1278">
        <v>2</v>
      </c>
      <c r="G1278" t="s">
        <v>73</v>
      </c>
      <c r="K1278">
        <v>98</v>
      </c>
      <c r="L1278" s="10">
        <v>0.15930063657407409</v>
      </c>
      <c r="M1278" s="11">
        <v>1.4840277777777777E-3</v>
      </c>
      <c r="N1278" s="12">
        <v>43634</v>
      </c>
      <c r="O1278" s="12">
        <v>47323</v>
      </c>
      <c r="P1278" s="12">
        <v>37263</v>
      </c>
      <c r="Q1278">
        <f t="shared" si="60"/>
        <v>43.634</v>
      </c>
      <c r="R1278">
        <f t="shared" si="61"/>
        <v>47.323</v>
      </c>
      <c r="S1278">
        <f t="shared" si="62"/>
        <v>37.262999999999998</v>
      </c>
      <c r="W1278" s="25" t="str">
        <f>G1278&amp;COUNTIF(G$2:G1278,G1278)</f>
        <v>Yuya Motojima42</v>
      </c>
    </row>
    <row r="1279" spans="1:23" x14ac:dyDescent="0.25">
      <c r="A1279">
        <v>12</v>
      </c>
      <c r="B1279">
        <v>88</v>
      </c>
      <c r="C1279" t="s">
        <v>69</v>
      </c>
      <c r="E1279" t="s">
        <v>70</v>
      </c>
      <c r="F1279">
        <v>2</v>
      </c>
      <c r="G1279" t="s">
        <v>73</v>
      </c>
      <c r="K1279">
        <v>99</v>
      </c>
      <c r="L1279" s="10">
        <v>0.16083532407407408</v>
      </c>
      <c r="M1279" s="11">
        <v>1.5346875000000002E-3</v>
      </c>
      <c r="N1279" s="12">
        <v>44066</v>
      </c>
      <c r="O1279" s="12">
        <v>49710</v>
      </c>
      <c r="P1279" s="12">
        <v>38821</v>
      </c>
      <c r="Q1279">
        <f t="shared" si="60"/>
        <v>44.066000000000003</v>
      </c>
      <c r="R1279">
        <f t="shared" si="61"/>
        <v>49.71</v>
      </c>
      <c r="S1279">
        <f t="shared" si="62"/>
        <v>38.820999999999998</v>
      </c>
      <c r="W1279" s="25" t="str">
        <f>G1279&amp;COUNTIF(G$2:G1279,G1279)</f>
        <v>Yuya Motojima43</v>
      </c>
    </row>
    <row r="1280" spans="1:23" x14ac:dyDescent="0.25">
      <c r="A1280">
        <v>12</v>
      </c>
      <c r="B1280">
        <v>88</v>
      </c>
      <c r="C1280" t="s">
        <v>69</v>
      </c>
      <c r="E1280" t="s">
        <v>70</v>
      </c>
      <c r="F1280">
        <v>2</v>
      </c>
      <c r="G1280" t="s">
        <v>73</v>
      </c>
      <c r="K1280">
        <v>100</v>
      </c>
      <c r="L1280" s="10">
        <v>0.16232730324074074</v>
      </c>
      <c r="M1280" s="11">
        <v>1.4919791666666666E-3</v>
      </c>
      <c r="N1280" s="12">
        <v>44027</v>
      </c>
      <c r="O1280" s="12">
        <v>47576</v>
      </c>
      <c r="P1280" s="12">
        <v>37304</v>
      </c>
      <c r="Q1280">
        <f t="shared" si="60"/>
        <v>44.027000000000001</v>
      </c>
      <c r="R1280">
        <f t="shared" si="61"/>
        <v>47.576000000000001</v>
      </c>
      <c r="S1280">
        <f t="shared" si="62"/>
        <v>37.304000000000002</v>
      </c>
      <c r="W1280" s="25" t="str">
        <f>G1280&amp;COUNTIF(G$2:G1280,G1280)</f>
        <v>Yuya Motojima44</v>
      </c>
    </row>
    <row r="1281" spans="1:23" x14ac:dyDescent="0.25">
      <c r="A1281">
        <v>12</v>
      </c>
      <c r="B1281">
        <v>88</v>
      </c>
      <c r="C1281" t="s">
        <v>69</v>
      </c>
      <c r="E1281" t="s">
        <v>70</v>
      </c>
      <c r="F1281">
        <v>2</v>
      </c>
      <c r="G1281" t="s">
        <v>73</v>
      </c>
      <c r="K1281">
        <v>101</v>
      </c>
      <c r="L1281" s="10">
        <v>0.1638243287037037</v>
      </c>
      <c r="M1281" s="11">
        <v>1.497025462962963E-3</v>
      </c>
      <c r="N1281" s="12">
        <v>43796</v>
      </c>
      <c r="O1281" s="12">
        <v>47621</v>
      </c>
      <c r="P1281" s="12">
        <v>37926</v>
      </c>
      <c r="Q1281">
        <f t="shared" si="60"/>
        <v>43.795999999999999</v>
      </c>
      <c r="R1281">
        <f t="shared" si="61"/>
        <v>47.621000000000002</v>
      </c>
      <c r="S1281">
        <f t="shared" si="62"/>
        <v>37.926000000000002</v>
      </c>
      <c r="W1281" s="25" t="str">
        <f>G1281&amp;COUNTIF(G$2:G1281,G1281)</f>
        <v>Yuya Motojima45</v>
      </c>
    </row>
    <row r="1282" spans="1:23" x14ac:dyDescent="0.25">
      <c r="A1282">
        <v>12</v>
      </c>
      <c r="B1282">
        <v>88</v>
      </c>
      <c r="C1282" t="s">
        <v>69</v>
      </c>
      <c r="E1282" t="s">
        <v>70</v>
      </c>
      <c r="F1282">
        <v>2</v>
      </c>
      <c r="G1282" t="s">
        <v>73</v>
      </c>
      <c r="K1282">
        <v>102</v>
      </c>
      <c r="L1282" s="10">
        <v>0.16532045138888887</v>
      </c>
      <c r="M1282" s="11">
        <v>1.4961226851851852E-3</v>
      </c>
      <c r="N1282" s="12">
        <v>44207</v>
      </c>
      <c r="O1282" s="12">
        <v>47713</v>
      </c>
      <c r="P1282" s="12">
        <v>37345</v>
      </c>
      <c r="Q1282">
        <f t="shared" si="60"/>
        <v>44.207000000000001</v>
      </c>
      <c r="R1282">
        <f t="shared" si="61"/>
        <v>47.713000000000001</v>
      </c>
      <c r="S1282">
        <f t="shared" si="62"/>
        <v>37.344999999999999</v>
      </c>
      <c r="W1282" s="25" t="str">
        <f>G1282&amp;COUNTIF(G$2:G1282,G1282)</f>
        <v>Yuya Motojima46</v>
      </c>
    </row>
    <row r="1283" spans="1:23" x14ac:dyDescent="0.25">
      <c r="A1283">
        <v>12</v>
      </c>
      <c r="B1283">
        <v>88</v>
      </c>
      <c r="C1283" t="s">
        <v>69</v>
      </c>
      <c r="E1283" t="s">
        <v>70</v>
      </c>
      <c r="F1283">
        <v>2</v>
      </c>
      <c r="G1283" t="s">
        <v>73</v>
      </c>
      <c r="K1283">
        <v>103</v>
      </c>
      <c r="L1283" s="10">
        <v>0.16682043981481484</v>
      </c>
      <c r="M1283" s="11">
        <v>1.4999884259259261E-3</v>
      </c>
      <c r="N1283" s="12">
        <v>43823</v>
      </c>
      <c r="O1283" s="12">
        <v>47805</v>
      </c>
      <c r="P1283" s="12">
        <v>37971</v>
      </c>
      <c r="Q1283">
        <f t="shared" ref="Q1283:Q1346" si="63">IF((N1283/1000)&gt;10,(N1283/1000))</f>
        <v>43.823</v>
      </c>
      <c r="R1283">
        <f t="shared" si="61"/>
        <v>47.805</v>
      </c>
      <c r="S1283">
        <f t="shared" si="62"/>
        <v>37.970999999999997</v>
      </c>
      <c r="W1283" s="25" t="str">
        <f>G1283&amp;COUNTIF(G$2:G1283,G1283)</f>
        <v>Yuya Motojima47</v>
      </c>
    </row>
    <row r="1284" spans="1:23" x14ac:dyDescent="0.25">
      <c r="A1284">
        <v>12</v>
      </c>
      <c r="B1284">
        <v>88</v>
      </c>
      <c r="C1284" t="s">
        <v>69</v>
      </c>
      <c r="E1284" t="s">
        <v>70</v>
      </c>
      <c r="F1284">
        <v>2</v>
      </c>
      <c r="G1284" t="s">
        <v>73</v>
      </c>
      <c r="K1284">
        <v>104</v>
      </c>
      <c r="L1284" s="10">
        <v>0.16831797453703704</v>
      </c>
      <c r="M1284" s="11">
        <v>1.4975347222222221E-3</v>
      </c>
      <c r="N1284" s="12">
        <v>43892</v>
      </c>
      <c r="O1284" s="12">
        <v>48020</v>
      </c>
      <c r="P1284" s="12">
        <v>37475</v>
      </c>
      <c r="Q1284">
        <f t="shared" si="63"/>
        <v>43.892000000000003</v>
      </c>
      <c r="R1284">
        <f t="shared" si="61"/>
        <v>48.02</v>
      </c>
      <c r="S1284">
        <f t="shared" si="62"/>
        <v>37.475000000000001</v>
      </c>
      <c r="W1284" s="25" t="str">
        <f>G1284&amp;COUNTIF(G$2:G1284,G1284)</f>
        <v>Yuya Motojima48</v>
      </c>
    </row>
    <row r="1285" spans="1:23" x14ac:dyDescent="0.25">
      <c r="A1285">
        <v>13</v>
      </c>
      <c r="B1285">
        <v>17</v>
      </c>
      <c r="C1285" t="s">
        <v>74</v>
      </c>
      <c r="E1285" t="s">
        <v>75</v>
      </c>
      <c r="F1285">
        <v>1</v>
      </c>
      <c r="G1285" t="s">
        <v>76</v>
      </c>
      <c r="K1285">
        <v>1</v>
      </c>
      <c r="L1285" s="10">
        <v>1.6344560185185184E-3</v>
      </c>
      <c r="M1285" s="11">
        <v>1.5716550925925924E-3</v>
      </c>
      <c r="N1285" s="12">
        <v>48825</v>
      </c>
      <c r="O1285" s="12">
        <v>48514</v>
      </c>
      <c r="P1285" s="12">
        <v>38452</v>
      </c>
      <c r="Q1285">
        <f t="shared" si="63"/>
        <v>48.825000000000003</v>
      </c>
      <c r="R1285">
        <f t="shared" si="61"/>
        <v>48.514000000000003</v>
      </c>
      <c r="S1285">
        <f t="shared" si="62"/>
        <v>38.451999999999998</v>
      </c>
      <c r="W1285" s="25" t="str">
        <f>G1285&amp;COUNTIF(G$2:G1285,G1285)</f>
        <v>Peiwen Qi1</v>
      </c>
    </row>
    <row r="1286" spans="1:23" x14ac:dyDescent="0.25">
      <c r="A1286">
        <v>13</v>
      </c>
      <c r="B1286">
        <v>17</v>
      </c>
      <c r="C1286" t="s">
        <v>74</v>
      </c>
      <c r="E1286" t="s">
        <v>75</v>
      </c>
      <c r="F1286">
        <v>1</v>
      </c>
      <c r="G1286" t="s">
        <v>76</v>
      </c>
      <c r="K1286">
        <v>2</v>
      </c>
      <c r="L1286" s="10">
        <v>3.1483564814814816E-3</v>
      </c>
      <c r="M1286" s="11">
        <v>1.5139004629629628E-3</v>
      </c>
      <c r="N1286" s="12">
        <v>45014</v>
      </c>
      <c r="O1286" s="12">
        <v>47654</v>
      </c>
      <c r="P1286" s="12">
        <v>38133</v>
      </c>
      <c r="Q1286">
        <f t="shared" si="63"/>
        <v>45.014000000000003</v>
      </c>
      <c r="R1286">
        <f t="shared" si="61"/>
        <v>47.654000000000003</v>
      </c>
      <c r="S1286">
        <f t="shared" si="62"/>
        <v>38.133000000000003</v>
      </c>
      <c r="W1286" s="25" t="str">
        <f>G1286&amp;COUNTIF(G$2:G1286,G1286)</f>
        <v>Peiwen Qi2</v>
      </c>
    </row>
    <row r="1287" spans="1:23" x14ac:dyDescent="0.25">
      <c r="A1287">
        <v>13</v>
      </c>
      <c r="B1287">
        <v>17</v>
      </c>
      <c r="C1287" t="s">
        <v>74</v>
      </c>
      <c r="E1287" t="s">
        <v>75</v>
      </c>
      <c r="F1287">
        <v>1</v>
      </c>
      <c r="G1287" t="s">
        <v>76</v>
      </c>
      <c r="K1287">
        <v>3</v>
      </c>
      <c r="L1287" s="10">
        <v>4.6666782407407412E-3</v>
      </c>
      <c r="M1287" s="11">
        <v>1.5183217592592592E-3</v>
      </c>
      <c r="N1287" s="12">
        <v>44923</v>
      </c>
      <c r="O1287" s="12">
        <v>48598</v>
      </c>
      <c r="P1287" s="12">
        <v>37662</v>
      </c>
      <c r="Q1287">
        <f t="shared" si="63"/>
        <v>44.923000000000002</v>
      </c>
      <c r="R1287">
        <f t="shared" si="61"/>
        <v>48.597999999999999</v>
      </c>
      <c r="S1287">
        <f t="shared" si="62"/>
        <v>37.661999999999999</v>
      </c>
      <c r="W1287" s="25" t="str">
        <f>G1287&amp;COUNTIF(G$2:G1287,G1287)</f>
        <v>Peiwen Qi3</v>
      </c>
    </row>
    <row r="1288" spans="1:23" x14ac:dyDescent="0.25">
      <c r="A1288">
        <v>13</v>
      </c>
      <c r="B1288">
        <v>17</v>
      </c>
      <c r="C1288" t="s">
        <v>74</v>
      </c>
      <c r="E1288" t="s">
        <v>75</v>
      </c>
      <c r="F1288">
        <v>1</v>
      </c>
      <c r="G1288" t="s">
        <v>76</v>
      </c>
      <c r="K1288">
        <v>4</v>
      </c>
      <c r="L1288" s="10">
        <v>6.1814814814814814E-3</v>
      </c>
      <c r="M1288" s="11">
        <v>1.5148032407407408E-3</v>
      </c>
      <c r="N1288" s="12">
        <v>44707</v>
      </c>
      <c r="O1288" s="12">
        <v>48411</v>
      </c>
      <c r="P1288" s="12">
        <v>37761</v>
      </c>
      <c r="Q1288">
        <f t="shared" si="63"/>
        <v>44.707000000000001</v>
      </c>
      <c r="R1288">
        <f t="shared" si="61"/>
        <v>48.411000000000001</v>
      </c>
      <c r="S1288">
        <f t="shared" si="62"/>
        <v>37.761000000000003</v>
      </c>
      <c r="W1288" s="25" t="str">
        <f>G1288&amp;COUNTIF(G$2:G1288,G1288)</f>
        <v>Peiwen Qi4</v>
      </c>
    </row>
    <row r="1289" spans="1:23" x14ac:dyDescent="0.25">
      <c r="A1289">
        <v>13</v>
      </c>
      <c r="B1289">
        <v>17</v>
      </c>
      <c r="C1289" t="s">
        <v>74</v>
      </c>
      <c r="E1289" t="s">
        <v>75</v>
      </c>
      <c r="F1289">
        <v>1</v>
      </c>
      <c r="G1289" t="s">
        <v>76</v>
      </c>
      <c r="K1289">
        <v>5</v>
      </c>
      <c r="L1289" s="10">
        <v>7.6958333333333332E-3</v>
      </c>
      <c r="M1289" s="11">
        <v>1.5143518518518518E-3</v>
      </c>
      <c r="N1289" s="12">
        <v>44784</v>
      </c>
      <c r="O1289" s="12">
        <v>48239</v>
      </c>
      <c r="P1289" s="12">
        <v>37817</v>
      </c>
      <c r="Q1289">
        <f t="shared" si="63"/>
        <v>44.783999999999999</v>
      </c>
      <c r="R1289">
        <f t="shared" si="61"/>
        <v>48.238999999999997</v>
      </c>
      <c r="S1289">
        <f t="shared" si="62"/>
        <v>37.817</v>
      </c>
      <c r="W1289" s="25" t="str">
        <f>G1289&amp;COUNTIF(G$2:G1289,G1289)</f>
        <v>Peiwen Qi5</v>
      </c>
    </row>
    <row r="1290" spans="1:23" x14ac:dyDescent="0.25">
      <c r="A1290">
        <v>13</v>
      </c>
      <c r="B1290">
        <v>17</v>
      </c>
      <c r="C1290" t="s">
        <v>74</v>
      </c>
      <c r="E1290" t="s">
        <v>75</v>
      </c>
      <c r="F1290">
        <v>1</v>
      </c>
      <c r="G1290" t="s">
        <v>76</v>
      </c>
      <c r="K1290">
        <v>6</v>
      </c>
      <c r="L1290" s="10">
        <v>9.237060185185185E-3</v>
      </c>
      <c r="M1290" s="11">
        <v>1.5412268518518518E-3</v>
      </c>
      <c r="N1290" s="12">
        <v>45412</v>
      </c>
      <c r="O1290" s="12">
        <v>49753</v>
      </c>
      <c r="P1290" s="12">
        <v>37997</v>
      </c>
      <c r="Q1290">
        <f t="shared" si="63"/>
        <v>45.411999999999999</v>
      </c>
      <c r="R1290">
        <f t="shared" si="61"/>
        <v>49.753</v>
      </c>
      <c r="S1290">
        <f t="shared" si="62"/>
        <v>37.997</v>
      </c>
      <c r="W1290" s="25" t="str">
        <f>G1290&amp;COUNTIF(G$2:G1290,G1290)</f>
        <v>Peiwen Qi6</v>
      </c>
    </row>
    <row r="1291" spans="1:23" x14ac:dyDescent="0.25">
      <c r="A1291">
        <v>13</v>
      </c>
      <c r="B1291">
        <v>17</v>
      </c>
      <c r="C1291" t="s">
        <v>74</v>
      </c>
      <c r="E1291" t="s">
        <v>75</v>
      </c>
      <c r="F1291">
        <v>1</v>
      </c>
      <c r="G1291" t="s">
        <v>76</v>
      </c>
      <c r="K1291">
        <v>7</v>
      </c>
      <c r="L1291" s="10">
        <v>1.0753101851851852E-2</v>
      </c>
      <c r="M1291" s="11">
        <v>1.5160416666666666E-3</v>
      </c>
      <c r="N1291" s="12">
        <v>44607</v>
      </c>
      <c r="O1291" s="12">
        <v>48059</v>
      </c>
      <c r="P1291" s="12">
        <v>38320</v>
      </c>
      <c r="Q1291">
        <f t="shared" si="63"/>
        <v>44.606999999999999</v>
      </c>
      <c r="R1291">
        <f t="shared" si="61"/>
        <v>48.058999999999997</v>
      </c>
      <c r="S1291">
        <f t="shared" si="62"/>
        <v>38.32</v>
      </c>
      <c r="W1291" s="25" t="str">
        <f>G1291&amp;COUNTIF(G$2:G1291,G1291)</f>
        <v>Peiwen Qi7</v>
      </c>
    </row>
    <row r="1292" spans="1:23" x14ac:dyDescent="0.25">
      <c r="A1292">
        <v>13</v>
      </c>
      <c r="B1292">
        <v>17</v>
      </c>
      <c r="C1292" t="s">
        <v>74</v>
      </c>
      <c r="E1292" t="s">
        <v>75</v>
      </c>
      <c r="F1292">
        <v>1</v>
      </c>
      <c r="G1292" t="s">
        <v>76</v>
      </c>
      <c r="K1292">
        <v>8</v>
      </c>
      <c r="L1292" s="10">
        <v>1.2286331018518518E-2</v>
      </c>
      <c r="M1292" s="11">
        <v>1.5332291666666669E-3</v>
      </c>
      <c r="N1292" s="12">
        <v>45874</v>
      </c>
      <c r="O1292" s="12">
        <v>48560</v>
      </c>
      <c r="P1292" s="12">
        <v>38037</v>
      </c>
      <c r="Q1292">
        <f t="shared" si="63"/>
        <v>45.874000000000002</v>
      </c>
      <c r="R1292">
        <f t="shared" si="61"/>
        <v>48.56</v>
      </c>
      <c r="S1292">
        <f t="shared" si="62"/>
        <v>38.036999999999999</v>
      </c>
      <c r="W1292" s="25" t="str">
        <f>G1292&amp;COUNTIF(G$2:G1292,G1292)</f>
        <v>Peiwen Qi8</v>
      </c>
    </row>
    <row r="1293" spans="1:23" x14ac:dyDescent="0.25">
      <c r="A1293">
        <v>13</v>
      </c>
      <c r="B1293">
        <v>17</v>
      </c>
      <c r="C1293" t="s">
        <v>74</v>
      </c>
      <c r="E1293" t="s">
        <v>75</v>
      </c>
      <c r="F1293">
        <v>1</v>
      </c>
      <c r="G1293" t="s">
        <v>76</v>
      </c>
      <c r="K1293">
        <v>9</v>
      </c>
      <c r="L1293" s="10">
        <v>1.3806539351851853E-2</v>
      </c>
      <c r="M1293" s="11">
        <v>1.5202083333333333E-3</v>
      </c>
      <c r="N1293" s="12">
        <v>45085</v>
      </c>
      <c r="O1293" s="12">
        <v>48398</v>
      </c>
      <c r="P1293" s="12">
        <v>37863</v>
      </c>
      <c r="Q1293">
        <f t="shared" si="63"/>
        <v>45.085000000000001</v>
      </c>
      <c r="R1293">
        <f t="shared" si="61"/>
        <v>48.398000000000003</v>
      </c>
      <c r="S1293">
        <f t="shared" si="62"/>
        <v>37.863</v>
      </c>
      <c r="W1293" s="25" t="str">
        <f>G1293&amp;COUNTIF(G$2:G1293,G1293)</f>
        <v>Peiwen Qi9</v>
      </c>
    </row>
    <row r="1294" spans="1:23" x14ac:dyDescent="0.25">
      <c r="A1294">
        <v>13</v>
      </c>
      <c r="B1294">
        <v>17</v>
      </c>
      <c r="C1294" t="s">
        <v>74</v>
      </c>
      <c r="E1294" t="s">
        <v>75</v>
      </c>
      <c r="F1294">
        <v>1</v>
      </c>
      <c r="G1294" t="s">
        <v>76</v>
      </c>
      <c r="K1294">
        <v>10</v>
      </c>
      <c r="L1294" s="10">
        <v>1.5321828703703702E-2</v>
      </c>
      <c r="M1294" s="11">
        <v>1.5152893518518519E-3</v>
      </c>
      <c r="N1294" s="12">
        <v>44865</v>
      </c>
      <c r="O1294" s="12">
        <v>48161</v>
      </c>
      <c r="P1294" s="12">
        <v>37895</v>
      </c>
      <c r="Q1294">
        <f t="shared" si="63"/>
        <v>44.865000000000002</v>
      </c>
      <c r="R1294">
        <f t="shared" si="61"/>
        <v>48.161000000000001</v>
      </c>
      <c r="S1294">
        <f t="shared" si="62"/>
        <v>37.895000000000003</v>
      </c>
      <c r="W1294" s="25" t="str">
        <f>G1294&amp;COUNTIF(G$2:G1294,G1294)</f>
        <v>Peiwen Qi10</v>
      </c>
    </row>
    <row r="1295" spans="1:23" x14ac:dyDescent="0.25">
      <c r="A1295">
        <v>13</v>
      </c>
      <c r="B1295">
        <v>17</v>
      </c>
      <c r="C1295" t="s">
        <v>74</v>
      </c>
      <c r="E1295" t="s">
        <v>75</v>
      </c>
      <c r="F1295">
        <v>1</v>
      </c>
      <c r="G1295" t="s">
        <v>76</v>
      </c>
      <c r="K1295">
        <v>11</v>
      </c>
      <c r="L1295" s="10">
        <v>1.6837696759259259E-2</v>
      </c>
      <c r="M1295" s="11">
        <v>1.5158680555555557E-3</v>
      </c>
      <c r="N1295" s="12">
        <v>44916</v>
      </c>
      <c r="O1295" s="12">
        <v>48315</v>
      </c>
      <c r="P1295" s="12">
        <v>37740</v>
      </c>
      <c r="Q1295">
        <f t="shared" si="63"/>
        <v>44.915999999999997</v>
      </c>
      <c r="R1295">
        <f t="shared" si="61"/>
        <v>48.314999999999998</v>
      </c>
      <c r="S1295">
        <f t="shared" si="62"/>
        <v>37.74</v>
      </c>
      <c r="W1295" s="25" t="str">
        <f>G1295&amp;COUNTIF(G$2:G1295,G1295)</f>
        <v>Peiwen Qi11</v>
      </c>
    </row>
    <row r="1296" spans="1:23" x14ac:dyDescent="0.25">
      <c r="A1296">
        <v>13</v>
      </c>
      <c r="B1296">
        <v>17</v>
      </c>
      <c r="C1296" t="s">
        <v>74</v>
      </c>
      <c r="E1296" t="s">
        <v>75</v>
      </c>
      <c r="F1296">
        <v>1</v>
      </c>
      <c r="G1296" t="s">
        <v>76</v>
      </c>
      <c r="K1296">
        <v>12</v>
      </c>
      <c r="L1296" s="10">
        <v>1.8352916666666667E-2</v>
      </c>
      <c r="M1296" s="11">
        <v>1.5152199074074072E-3</v>
      </c>
      <c r="N1296" s="12">
        <v>44819</v>
      </c>
      <c r="O1296" s="12">
        <v>48169</v>
      </c>
      <c r="P1296" s="12">
        <v>37927</v>
      </c>
      <c r="Q1296">
        <f t="shared" si="63"/>
        <v>44.819000000000003</v>
      </c>
      <c r="R1296">
        <f t="shared" si="61"/>
        <v>48.168999999999997</v>
      </c>
      <c r="S1296">
        <f t="shared" si="62"/>
        <v>37.927</v>
      </c>
      <c r="W1296" s="25" t="str">
        <f>G1296&amp;COUNTIF(G$2:G1296,G1296)</f>
        <v>Peiwen Qi12</v>
      </c>
    </row>
    <row r="1297" spans="1:23" x14ac:dyDescent="0.25">
      <c r="A1297">
        <v>13</v>
      </c>
      <c r="B1297">
        <v>17</v>
      </c>
      <c r="C1297" t="s">
        <v>74</v>
      </c>
      <c r="E1297" t="s">
        <v>75</v>
      </c>
      <c r="F1297">
        <v>1</v>
      </c>
      <c r="G1297" t="s">
        <v>76</v>
      </c>
      <c r="K1297">
        <v>13</v>
      </c>
      <c r="L1297" s="10">
        <v>1.9877812500000001E-2</v>
      </c>
      <c r="M1297" s="11">
        <v>1.5248958333333332E-3</v>
      </c>
      <c r="N1297" s="12">
        <v>44946</v>
      </c>
      <c r="O1297" s="12">
        <v>48388</v>
      </c>
      <c r="P1297" s="12">
        <v>38417</v>
      </c>
      <c r="Q1297">
        <f t="shared" si="63"/>
        <v>44.945999999999998</v>
      </c>
      <c r="R1297">
        <f t="shared" si="61"/>
        <v>48.387999999999998</v>
      </c>
      <c r="S1297">
        <f t="shared" si="62"/>
        <v>38.417000000000002</v>
      </c>
      <c r="W1297" s="25" t="str">
        <f>G1297&amp;COUNTIF(G$2:G1297,G1297)</f>
        <v>Peiwen Qi13</v>
      </c>
    </row>
    <row r="1298" spans="1:23" x14ac:dyDescent="0.25">
      <c r="A1298">
        <v>13</v>
      </c>
      <c r="B1298">
        <v>17</v>
      </c>
      <c r="C1298" t="s">
        <v>74</v>
      </c>
      <c r="E1298" t="s">
        <v>75</v>
      </c>
      <c r="F1298">
        <v>1</v>
      </c>
      <c r="G1298" t="s">
        <v>76</v>
      </c>
      <c r="K1298">
        <v>14</v>
      </c>
      <c r="L1298" s="10">
        <v>2.1392696759259259E-2</v>
      </c>
      <c r="M1298" s="11">
        <v>1.5148842592592592E-3</v>
      </c>
      <c r="N1298" s="12">
        <v>44836</v>
      </c>
      <c r="O1298" s="12">
        <v>47992</v>
      </c>
      <c r="P1298" s="12">
        <v>38058</v>
      </c>
      <c r="Q1298">
        <f t="shared" si="63"/>
        <v>44.835999999999999</v>
      </c>
      <c r="R1298">
        <f t="shared" ref="R1298:R1361" si="64">IF((O1298/1000)&gt;10,(O1298/1000))</f>
        <v>47.991999999999997</v>
      </c>
      <c r="S1298">
        <f t="shared" ref="S1298:S1361" si="65">IF((P1298/1000)&gt;10,(P1298/1000))</f>
        <v>38.058</v>
      </c>
      <c r="W1298" s="25" t="str">
        <f>G1298&amp;COUNTIF(G$2:G1298,G1298)</f>
        <v>Peiwen Qi14</v>
      </c>
    </row>
    <row r="1299" spans="1:23" x14ac:dyDescent="0.25">
      <c r="A1299">
        <v>13</v>
      </c>
      <c r="B1299">
        <v>17</v>
      </c>
      <c r="C1299" t="s">
        <v>74</v>
      </c>
      <c r="E1299" t="s">
        <v>75</v>
      </c>
      <c r="F1299">
        <v>1</v>
      </c>
      <c r="G1299" t="s">
        <v>76</v>
      </c>
      <c r="K1299">
        <v>15</v>
      </c>
      <c r="L1299" s="10">
        <v>2.2917835648148147E-2</v>
      </c>
      <c r="M1299" s="11">
        <v>1.525138888888889E-3</v>
      </c>
      <c r="N1299" s="12">
        <v>44620</v>
      </c>
      <c r="O1299" s="12">
        <v>48873</v>
      </c>
      <c r="P1299" s="12">
        <v>38279</v>
      </c>
      <c r="Q1299">
        <f t="shared" si="63"/>
        <v>44.62</v>
      </c>
      <c r="R1299">
        <f t="shared" si="64"/>
        <v>48.872999999999998</v>
      </c>
      <c r="S1299">
        <f t="shared" si="65"/>
        <v>38.279000000000003</v>
      </c>
      <c r="W1299" s="25" t="str">
        <f>G1299&amp;COUNTIF(G$2:G1299,G1299)</f>
        <v>Peiwen Qi15</v>
      </c>
    </row>
    <row r="1300" spans="1:23" x14ac:dyDescent="0.25">
      <c r="A1300">
        <v>13</v>
      </c>
      <c r="B1300">
        <v>17</v>
      </c>
      <c r="C1300" t="s">
        <v>74</v>
      </c>
      <c r="E1300" t="s">
        <v>75</v>
      </c>
      <c r="F1300">
        <v>1</v>
      </c>
      <c r="G1300" t="s">
        <v>76</v>
      </c>
      <c r="K1300">
        <v>16</v>
      </c>
      <c r="L1300" s="10">
        <v>2.444189814814815E-2</v>
      </c>
      <c r="M1300" s="11">
        <v>1.5240625000000002E-3</v>
      </c>
      <c r="N1300" s="12">
        <v>44486</v>
      </c>
      <c r="O1300" s="12">
        <v>49389</v>
      </c>
      <c r="P1300" s="12">
        <v>37804</v>
      </c>
      <c r="Q1300">
        <f t="shared" si="63"/>
        <v>44.485999999999997</v>
      </c>
      <c r="R1300">
        <f t="shared" si="64"/>
        <v>49.389000000000003</v>
      </c>
      <c r="S1300">
        <f t="shared" si="65"/>
        <v>37.804000000000002</v>
      </c>
      <c r="W1300" s="25" t="str">
        <f>G1300&amp;COUNTIF(G$2:G1300,G1300)</f>
        <v>Peiwen Qi16</v>
      </c>
    </row>
    <row r="1301" spans="1:23" x14ac:dyDescent="0.25">
      <c r="A1301">
        <v>13</v>
      </c>
      <c r="B1301">
        <v>17</v>
      </c>
      <c r="C1301" t="s">
        <v>74</v>
      </c>
      <c r="E1301" t="s">
        <v>75</v>
      </c>
      <c r="F1301">
        <v>1</v>
      </c>
      <c r="G1301" t="s">
        <v>76</v>
      </c>
      <c r="K1301">
        <v>17</v>
      </c>
      <c r="L1301" s="10">
        <v>2.5980891203703702E-2</v>
      </c>
      <c r="M1301" s="11">
        <v>1.5389930555555554E-3</v>
      </c>
      <c r="N1301" s="12">
        <v>44938</v>
      </c>
      <c r="O1301" s="12">
        <v>50068</v>
      </c>
      <c r="P1301" s="12">
        <v>37963</v>
      </c>
      <c r="Q1301">
        <f t="shared" si="63"/>
        <v>44.938000000000002</v>
      </c>
      <c r="R1301">
        <f t="shared" si="64"/>
        <v>50.067999999999998</v>
      </c>
      <c r="S1301">
        <f t="shared" si="65"/>
        <v>37.963000000000001</v>
      </c>
      <c r="W1301" s="25" t="str">
        <f>G1301&amp;COUNTIF(G$2:G1301,G1301)</f>
        <v>Peiwen Qi17</v>
      </c>
    </row>
    <row r="1302" spans="1:23" x14ac:dyDescent="0.25">
      <c r="A1302">
        <v>13</v>
      </c>
      <c r="B1302">
        <v>17</v>
      </c>
      <c r="C1302" t="s">
        <v>74</v>
      </c>
      <c r="E1302" t="s">
        <v>75</v>
      </c>
      <c r="F1302">
        <v>1</v>
      </c>
      <c r="G1302" t="s">
        <v>76</v>
      </c>
      <c r="K1302">
        <v>18</v>
      </c>
      <c r="L1302" s="10">
        <v>2.7502951388888891E-2</v>
      </c>
      <c r="M1302" s="11">
        <v>1.5220601851851851E-3</v>
      </c>
      <c r="N1302" s="12">
        <v>44894</v>
      </c>
      <c r="O1302" s="12">
        <v>48904</v>
      </c>
      <c r="P1302" s="12">
        <v>37708</v>
      </c>
      <c r="Q1302">
        <f t="shared" si="63"/>
        <v>44.893999999999998</v>
      </c>
      <c r="R1302">
        <f t="shared" si="64"/>
        <v>48.904000000000003</v>
      </c>
      <c r="S1302">
        <f t="shared" si="65"/>
        <v>37.707999999999998</v>
      </c>
      <c r="W1302" s="25" t="str">
        <f>G1302&amp;COUNTIF(G$2:G1302,G1302)</f>
        <v>Peiwen Qi18</v>
      </c>
    </row>
    <row r="1303" spans="1:23" x14ac:dyDescent="0.25">
      <c r="A1303">
        <v>13</v>
      </c>
      <c r="B1303">
        <v>17</v>
      </c>
      <c r="C1303" t="s">
        <v>74</v>
      </c>
      <c r="E1303" t="s">
        <v>75</v>
      </c>
      <c r="F1303">
        <v>1</v>
      </c>
      <c r="G1303" t="s">
        <v>76</v>
      </c>
      <c r="K1303">
        <v>19</v>
      </c>
      <c r="L1303" s="10">
        <v>2.9040486111111111E-2</v>
      </c>
      <c r="M1303" s="11">
        <v>1.5375347222222223E-3</v>
      </c>
      <c r="N1303" s="12">
        <v>45273</v>
      </c>
      <c r="O1303" s="12">
        <v>49769</v>
      </c>
      <c r="P1303" s="12">
        <v>37801</v>
      </c>
      <c r="Q1303">
        <f t="shared" si="63"/>
        <v>45.273000000000003</v>
      </c>
      <c r="R1303">
        <f t="shared" si="64"/>
        <v>49.768999999999998</v>
      </c>
      <c r="S1303">
        <f t="shared" si="65"/>
        <v>37.801000000000002</v>
      </c>
      <c r="W1303" s="25" t="str">
        <f>G1303&amp;COUNTIF(G$2:G1303,G1303)</f>
        <v>Peiwen Qi19</v>
      </c>
    </row>
    <row r="1304" spans="1:23" x14ac:dyDescent="0.25">
      <c r="A1304">
        <v>13</v>
      </c>
      <c r="B1304">
        <v>17</v>
      </c>
      <c r="C1304" t="s">
        <v>74</v>
      </c>
      <c r="E1304" t="s">
        <v>75</v>
      </c>
      <c r="F1304">
        <v>1</v>
      </c>
      <c r="G1304" t="s">
        <v>76</v>
      </c>
      <c r="K1304">
        <v>20</v>
      </c>
      <c r="L1304" s="10">
        <v>3.0572916666666668E-2</v>
      </c>
      <c r="M1304" s="11">
        <v>1.5324305555555558E-3</v>
      </c>
      <c r="N1304" s="12">
        <v>45237</v>
      </c>
      <c r="O1304" s="12">
        <v>48812</v>
      </c>
      <c r="P1304" s="12">
        <v>38353</v>
      </c>
      <c r="Q1304">
        <f t="shared" si="63"/>
        <v>45.237000000000002</v>
      </c>
      <c r="R1304">
        <f t="shared" si="64"/>
        <v>48.811999999999998</v>
      </c>
      <c r="S1304">
        <f t="shared" si="65"/>
        <v>38.353000000000002</v>
      </c>
      <c r="W1304" s="25" t="str">
        <f>G1304&amp;COUNTIF(G$2:G1304,G1304)</f>
        <v>Peiwen Qi20</v>
      </c>
    </row>
    <row r="1305" spans="1:23" x14ac:dyDescent="0.25">
      <c r="A1305">
        <v>13</v>
      </c>
      <c r="B1305">
        <v>17</v>
      </c>
      <c r="C1305" t="s">
        <v>74</v>
      </c>
      <c r="E1305" t="s">
        <v>75</v>
      </c>
      <c r="F1305">
        <v>1</v>
      </c>
      <c r="G1305" t="s">
        <v>76</v>
      </c>
      <c r="K1305">
        <v>21</v>
      </c>
      <c r="L1305" s="10">
        <v>3.2101550925925926E-2</v>
      </c>
      <c r="M1305" s="11">
        <v>1.5286342592592591E-3</v>
      </c>
      <c r="N1305" s="12">
        <v>45106</v>
      </c>
      <c r="O1305" s="12">
        <v>49182</v>
      </c>
      <c r="P1305" s="12">
        <v>37786</v>
      </c>
      <c r="Q1305">
        <f t="shared" si="63"/>
        <v>45.106000000000002</v>
      </c>
      <c r="R1305">
        <f t="shared" si="64"/>
        <v>49.182000000000002</v>
      </c>
      <c r="S1305">
        <f t="shared" si="65"/>
        <v>37.786000000000001</v>
      </c>
      <c r="W1305" s="25" t="str">
        <f>G1305&amp;COUNTIF(G$2:G1305,G1305)</f>
        <v>Peiwen Qi21</v>
      </c>
    </row>
    <row r="1306" spans="1:23" x14ac:dyDescent="0.25">
      <c r="A1306">
        <v>13</v>
      </c>
      <c r="B1306">
        <v>17</v>
      </c>
      <c r="C1306" t="s">
        <v>74</v>
      </c>
      <c r="E1306" t="s">
        <v>75</v>
      </c>
      <c r="F1306">
        <v>1</v>
      </c>
      <c r="G1306" t="s">
        <v>76</v>
      </c>
      <c r="K1306">
        <v>22</v>
      </c>
      <c r="L1306" s="10">
        <v>3.3638877314814811E-2</v>
      </c>
      <c r="M1306" s="11">
        <v>1.5373263888888891E-3</v>
      </c>
      <c r="N1306" s="12">
        <v>44968</v>
      </c>
      <c r="O1306" s="12">
        <v>48934</v>
      </c>
      <c r="P1306" s="12">
        <v>38923</v>
      </c>
      <c r="Q1306">
        <f t="shared" si="63"/>
        <v>44.968000000000004</v>
      </c>
      <c r="R1306">
        <f t="shared" si="64"/>
        <v>48.933999999999997</v>
      </c>
      <c r="S1306">
        <f t="shared" si="65"/>
        <v>38.923000000000002</v>
      </c>
      <c r="W1306" s="25" t="str">
        <f>G1306&amp;COUNTIF(G$2:G1306,G1306)</f>
        <v>Peiwen Qi22</v>
      </c>
    </row>
    <row r="1307" spans="1:23" x14ac:dyDescent="0.25">
      <c r="A1307">
        <v>13</v>
      </c>
      <c r="B1307">
        <v>17</v>
      </c>
      <c r="C1307" t="s">
        <v>74</v>
      </c>
      <c r="E1307" t="s">
        <v>75</v>
      </c>
      <c r="F1307">
        <v>1</v>
      </c>
      <c r="G1307" t="s">
        <v>76</v>
      </c>
      <c r="K1307">
        <v>23</v>
      </c>
      <c r="L1307" s="10">
        <v>3.5173078703703703E-2</v>
      </c>
      <c r="M1307" s="11">
        <v>1.5342013888888888E-3</v>
      </c>
      <c r="N1307" s="12">
        <v>45189</v>
      </c>
      <c r="O1307" s="12">
        <v>48653</v>
      </c>
      <c r="P1307" s="12">
        <v>38713</v>
      </c>
      <c r="Q1307">
        <f t="shared" si="63"/>
        <v>45.189</v>
      </c>
      <c r="R1307">
        <f t="shared" si="64"/>
        <v>48.652999999999999</v>
      </c>
      <c r="S1307">
        <f t="shared" si="65"/>
        <v>38.713000000000001</v>
      </c>
      <c r="W1307" s="25" t="str">
        <f>G1307&amp;COUNTIF(G$2:G1307,G1307)</f>
        <v>Peiwen Qi23</v>
      </c>
    </row>
    <row r="1308" spans="1:23" x14ac:dyDescent="0.25">
      <c r="A1308">
        <v>13</v>
      </c>
      <c r="B1308">
        <v>17</v>
      </c>
      <c r="C1308" t="s">
        <v>74</v>
      </c>
      <c r="E1308" t="s">
        <v>75</v>
      </c>
      <c r="F1308">
        <v>1</v>
      </c>
      <c r="G1308" t="s">
        <v>76</v>
      </c>
      <c r="K1308">
        <v>24</v>
      </c>
      <c r="L1308" s="10">
        <v>3.6710891203703702E-2</v>
      </c>
      <c r="M1308" s="11">
        <v>1.5378124999999999E-3</v>
      </c>
      <c r="N1308" s="12">
        <v>46201</v>
      </c>
      <c r="O1308" s="12">
        <v>48662</v>
      </c>
      <c r="P1308" s="12">
        <v>38004</v>
      </c>
      <c r="Q1308">
        <f t="shared" si="63"/>
        <v>46.201000000000001</v>
      </c>
      <c r="R1308">
        <f t="shared" si="64"/>
        <v>48.661999999999999</v>
      </c>
      <c r="S1308">
        <f t="shared" si="65"/>
        <v>38.003999999999998</v>
      </c>
      <c r="W1308" s="25" t="str">
        <f>G1308&amp;COUNTIF(G$2:G1308,G1308)</f>
        <v>Peiwen Qi24</v>
      </c>
    </row>
    <row r="1309" spans="1:23" x14ac:dyDescent="0.25">
      <c r="A1309">
        <v>13</v>
      </c>
      <c r="B1309">
        <v>17</v>
      </c>
      <c r="C1309" t="s">
        <v>74</v>
      </c>
      <c r="E1309" t="s">
        <v>75</v>
      </c>
      <c r="F1309">
        <v>1</v>
      </c>
      <c r="G1309" t="s">
        <v>76</v>
      </c>
      <c r="H1309" s="14">
        <v>0.44555373842592588</v>
      </c>
      <c r="I1309">
        <v>1</v>
      </c>
      <c r="K1309">
        <v>25</v>
      </c>
      <c r="L1309" s="10">
        <v>3.8323587962962959E-2</v>
      </c>
      <c r="M1309" s="11">
        <v>1.6126967592592592E-3</v>
      </c>
      <c r="N1309" s="12">
        <v>45679</v>
      </c>
      <c r="O1309" s="12">
        <v>49455</v>
      </c>
      <c r="Q1309">
        <f t="shared" si="63"/>
        <v>45.679000000000002</v>
      </c>
      <c r="R1309">
        <f t="shared" si="64"/>
        <v>49.454999999999998</v>
      </c>
      <c r="S1309" t="b">
        <f t="shared" si="65"/>
        <v>0</v>
      </c>
      <c r="W1309" s="25" t="str">
        <f>G1309&amp;COUNTIF(G$2:G1309,G1309)</f>
        <v>Peiwen Qi25</v>
      </c>
    </row>
    <row r="1310" spans="1:23" x14ac:dyDescent="0.25">
      <c r="A1310">
        <v>13</v>
      </c>
      <c r="B1310">
        <v>17</v>
      </c>
      <c r="C1310" t="s">
        <v>74</v>
      </c>
      <c r="E1310" t="s">
        <v>75</v>
      </c>
      <c r="F1310">
        <v>2</v>
      </c>
      <c r="G1310" t="s">
        <v>77</v>
      </c>
      <c r="J1310" s="14">
        <v>0.44688101851851852</v>
      </c>
      <c r="K1310">
        <v>26</v>
      </c>
      <c r="L1310" s="10">
        <v>4.1078009259259259E-2</v>
      </c>
      <c r="M1310" s="11">
        <v>2.7544212962962965E-3</v>
      </c>
      <c r="O1310" s="12">
        <v>46976</v>
      </c>
      <c r="P1310" s="12">
        <v>37308</v>
      </c>
      <c r="Q1310" t="b">
        <f t="shared" si="63"/>
        <v>0</v>
      </c>
      <c r="R1310">
        <f t="shared" si="64"/>
        <v>46.975999999999999</v>
      </c>
      <c r="S1310">
        <f t="shared" si="65"/>
        <v>37.308</v>
      </c>
      <c r="W1310" s="25" t="str">
        <f>G1310&amp;COUNTIF(G$2:G1310,G1310)</f>
        <v>Max Wiser1</v>
      </c>
    </row>
    <row r="1311" spans="1:23" x14ac:dyDescent="0.25">
      <c r="A1311">
        <v>13</v>
      </c>
      <c r="B1311">
        <v>17</v>
      </c>
      <c r="C1311" t="s">
        <v>74</v>
      </c>
      <c r="E1311" t="s">
        <v>75</v>
      </c>
      <c r="F1311">
        <v>2</v>
      </c>
      <c r="G1311" t="s">
        <v>77</v>
      </c>
      <c r="K1311">
        <v>27</v>
      </c>
      <c r="L1311" s="10">
        <v>4.2558379629629634E-2</v>
      </c>
      <c r="M1311" s="11">
        <v>1.4803703703703706E-3</v>
      </c>
      <c r="N1311" s="12">
        <v>43774</v>
      </c>
      <c r="O1311" s="12">
        <v>46519</v>
      </c>
      <c r="P1311" s="12">
        <v>37611</v>
      </c>
      <c r="Q1311">
        <f t="shared" si="63"/>
        <v>43.774000000000001</v>
      </c>
      <c r="R1311">
        <f t="shared" si="64"/>
        <v>46.518999999999998</v>
      </c>
      <c r="S1311">
        <f t="shared" si="65"/>
        <v>37.610999999999997</v>
      </c>
      <c r="W1311" s="25" t="str">
        <f>G1311&amp;COUNTIF(G$2:G1311,G1311)</f>
        <v>Max Wiser2</v>
      </c>
    </row>
    <row r="1312" spans="1:23" x14ac:dyDescent="0.25">
      <c r="A1312">
        <v>13</v>
      </c>
      <c r="B1312">
        <v>17</v>
      </c>
      <c r="C1312" t="s">
        <v>74</v>
      </c>
      <c r="E1312" t="s">
        <v>75</v>
      </c>
      <c r="F1312">
        <v>2</v>
      </c>
      <c r="G1312" t="s">
        <v>77</v>
      </c>
      <c r="K1312">
        <v>28</v>
      </c>
      <c r="L1312" s="10">
        <v>4.4037175925925924E-2</v>
      </c>
      <c r="M1312" s="11">
        <v>1.4787962962962964E-3</v>
      </c>
      <c r="N1312" s="12">
        <v>43956</v>
      </c>
      <c r="O1312" s="12">
        <v>46768</v>
      </c>
      <c r="P1312" s="12">
        <v>37044</v>
      </c>
      <c r="Q1312">
        <f t="shared" si="63"/>
        <v>43.956000000000003</v>
      </c>
      <c r="R1312">
        <f t="shared" si="64"/>
        <v>46.768000000000001</v>
      </c>
      <c r="S1312">
        <f t="shared" si="65"/>
        <v>37.043999999999997</v>
      </c>
      <c r="W1312" s="25" t="str">
        <f>G1312&amp;COUNTIF(G$2:G1312,G1312)</f>
        <v>Max Wiser3</v>
      </c>
    </row>
    <row r="1313" spans="1:23" x14ac:dyDescent="0.25">
      <c r="A1313">
        <v>13</v>
      </c>
      <c r="B1313">
        <v>17</v>
      </c>
      <c r="C1313" t="s">
        <v>74</v>
      </c>
      <c r="E1313" t="s">
        <v>75</v>
      </c>
      <c r="F1313">
        <v>2</v>
      </c>
      <c r="G1313" t="s">
        <v>77</v>
      </c>
      <c r="K1313">
        <v>29</v>
      </c>
      <c r="L1313" s="10">
        <v>4.5509305555555553E-2</v>
      </c>
      <c r="M1313" s="11">
        <v>1.4721296296296297E-3</v>
      </c>
      <c r="N1313" s="12">
        <v>43502</v>
      </c>
      <c r="O1313" s="12">
        <v>46549</v>
      </c>
      <c r="P1313" s="12">
        <v>37141</v>
      </c>
      <c r="Q1313">
        <f t="shared" si="63"/>
        <v>43.502000000000002</v>
      </c>
      <c r="R1313">
        <f t="shared" si="64"/>
        <v>46.548999999999999</v>
      </c>
      <c r="S1313">
        <f t="shared" si="65"/>
        <v>37.140999999999998</v>
      </c>
      <c r="W1313" s="25" t="str">
        <f>G1313&amp;COUNTIF(G$2:G1313,G1313)</f>
        <v>Max Wiser4</v>
      </c>
    </row>
    <row r="1314" spans="1:23" x14ac:dyDescent="0.25">
      <c r="A1314">
        <v>13</v>
      </c>
      <c r="B1314">
        <v>17</v>
      </c>
      <c r="C1314" t="s">
        <v>74</v>
      </c>
      <c r="E1314" t="s">
        <v>75</v>
      </c>
      <c r="F1314">
        <v>2</v>
      </c>
      <c r="G1314" t="s">
        <v>77</v>
      </c>
      <c r="K1314">
        <v>30</v>
      </c>
      <c r="L1314" s="10">
        <v>4.6989201388888895E-2</v>
      </c>
      <c r="M1314" s="11">
        <v>1.4798958333333333E-3</v>
      </c>
      <c r="N1314" s="12">
        <v>43921</v>
      </c>
      <c r="O1314" s="12">
        <v>46846</v>
      </c>
      <c r="P1314" s="12">
        <v>37096</v>
      </c>
      <c r="Q1314">
        <f t="shared" si="63"/>
        <v>43.920999999999999</v>
      </c>
      <c r="R1314">
        <f t="shared" si="64"/>
        <v>46.845999999999997</v>
      </c>
      <c r="S1314">
        <f t="shared" si="65"/>
        <v>37.095999999999997</v>
      </c>
      <c r="W1314" s="25" t="str">
        <f>G1314&amp;COUNTIF(G$2:G1314,G1314)</f>
        <v>Max Wiser5</v>
      </c>
    </row>
    <row r="1315" spans="1:23" x14ac:dyDescent="0.25">
      <c r="A1315">
        <v>13</v>
      </c>
      <c r="B1315">
        <v>17</v>
      </c>
      <c r="C1315" t="s">
        <v>74</v>
      </c>
      <c r="E1315" t="s">
        <v>75</v>
      </c>
      <c r="F1315">
        <v>2</v>
      </c>
      <c r="G1315" t="s">
        <v>77</v>
      </c>
      <c r="K1315">
        <v>31</v>
      </c>
      <c r="L1315" s="10">
        <v>4.8466886574074074E-2</v>
      </c>
      <c r="M1315" s="11">
        <v>1.4776851851851852E-3</v>
      </c>
      <c r="N1315" s="12">
        <v>43573</v>
      </c>
      <c r="O1315" s="12">
        <v>46909</v>
      </c>
      <c r="P1315" s="12">
        <v>37190</v>
      </c>
      <c r="Q1315">
        <f t="shared" si="63"/>
        <v>43.573</v>
      </c>
      <c r="R1315">
        <f t="shared" si="64"/>
        <v>46.908999999999999</v>
      </c>
      <c r="S1315">
        <f t="shared" si="65"/>
        <v>37.19</v>
      </c>
      <c r="W1315" s="25" t="str">
        <f>G1315&amp;COUNTIF(G$2:G1315,G1315)</f>
        <v>Max Wiser6</v>
      </c>
    </row>
    <row r="1316" spans="1:23" x14ac:dyDescent="0.25">
      <c r="A1316">
        <v>13</v>
      </c>
      <c r="B1316">
        <v>17</v>
      </c>
      <c r="C1316" t="s">
        <v>74</v>
      </c>
      <c r="E1316" t="s">
        <v>75</v>
      </c>
      <c r="F1316">
        <v>2</v>
      </c>
      <c r="G1316" t="s">
        <v>77</v>
      </c>
      <c r="K1316">
        <v>32</v>
      </c>
      <c r="L1316" s="10">
        <v>4.9951226851851854E-2</v>
      </c>
      <c r="M1316" s="11">
        <v>1.4843402777777778E-3</v>
      </c>
      <c r="N1316" s="12">
        <v>43744</v>
      </c>
      <c r="O1316" s="12">
        <v>46972</v>
      </c>
      <c r="P1316" s="12">
        <v>37531</v>
      </c>
      <c r="Q1316">
        <f t="shared" si="63"/>
        <v>43.744</v>
      </c>
      <c r="R1316">
        <f t="shared" si="64"/>
        <v>46.972000000000001</v>
      </c>
      <c r="S1316">
        <f t="shared" si="65"/>
        <v>37.530999999999999</v>
      </c>
      <c r="W1316" s="25" t="str">
        <f>G1316&amp;COUNTIF(G$2:G1316,G1316)</f>
        <v>Max Wiser7</v>
      </c>
    </row>
    <row r="1317" spans="1:23" x14ac:dyDescent="0.25">
      <c r="A1317">
        <v>13</v>
      </c>
      <c r="B1317">
        <v>17</v>
      </c>
      <c r="C1317" t="s">
        <v>74</v>
      </c>
      <c r="E1317" t="s">
        <v>75</v>
      </c>
      <c r="F1317">
        <v>2</v>
      </c>
      <c r="G1317" t="s">
        <v>77</v>
      </c>
      <c r="K1317">
        <v>33</v>
      </c>
      <c r="L1317" s="10">
        <v>5.1434722222222222E-2</v>
      </c>
      <c r="M1317" s="11">
        <v>1.4834953703703703E-3</v>
      </c>
      <c r="N1317" s="12">
        <v>43720</v>
      </c>
      <c r="O1317" s="12">
        <v>47199</v>
      </c>
      <c r="P1317" s="12">
        <v>37255</v>
      </c>
      <c r="Q1317">
        <f t="shared" si="63"/>
        <v>43.72</v>
      </c>
      <c r="R1317">
        <f t="shared" si="64"/>
        <v>47.198999999999998</v>
      </c>
      <c r="S1317">
        <f t="shared" si="65"/>
        <v>37.255000000000003</v>
      </c>
      <c r="W1317" s="25" t="str">
        <f>G1317&amp;COUNTIF(G$2:G1317,G1317)</f>
        <v>Max Wiser8</v>
      </c>
    </row>
    <row r="1318" spans="1:23" x14ac:dyDescent="0.25">
      <c r="A1318">
        <v>13</v>
      </c>
      <c r="B1318">
        <v>17</v>
      </c>
      <c r="C1318" t="s">
        <v>74</v>
      </c>
      <c r="E1318" t="s">
        <v>75</v>
      </c>
      <c r="F1318">
        <v>2</v>
      </c>
      <c r="G1318" t="s">
        <v>77</v>
      </c>
      <c r="K1318">
        <v>34</v>
      </c>
      <c r="L1318" s="10">
        <v>5.2931006944444442E-2</v>
      </c>
      <c r="M1318" s="11">
        <v>1.4962847222222224E-3</v>
      </c>
      <c r="N1318" s="12">
        <v>43880</v>
      </c>
      <c r="O1318" s="12">
        <v>47752</v>
      </c>
      <c r="P1318" s="12">
        <v>37647</v>
      </c>
      <c r="Q1318">
        <f t="shared" si="63"/>
        <v>43.88</v>
      </c>
      <c r="R1318">
        <f t="shared" si="64"/>
        <v>47.752000000000002</v>
      </c>
      <c r="S1318">
        <f t="shared" si="65"/>
        <v>37.646999999999998</v>
      </c>
      <c r="W1318" s="25" t="str">
        <f>G1318&amp;COUNTIF(G$2:G1318,G1318)</f>
        <v>Max Wiser9</v>
      </c>
    </row>
    <row r="1319" spans="1:23" x14ac:dyDescent="0.25">
      <c r="A1319">
        <v>13</v>
      </c>
      <c r="B1319">
        <v>17</v>
      </c>
      <c r="C1319" t="s">
        <v>74</v>
      </c>
      <c r="E1319" t="s">
        <v>75</v>
      </c>
      <c r="F1319">
        <v>2</v>
      </c>
      <c r="G1319" t="s">
        <v>77</v>
      </c>
      <c r="K1319">
        <v>35</v>
      </c>
      <c r="L1319" s="10">
        <v>5.4419803240740743E-2</v>
      </c>
      <c r="M1319" s="11">
        <v>1.4887962962962964E-3</v>
      </c>
      <c r="N1319" s="12">
        <v>44005</v>
      </c>
      <c r="O1319" s="12">
        <v>47146</v>
      </c>
      <c r="P1319" s="12">
        <v>37481</v>
      </c>
      <c r="Q1319">
        <f t="shared" si="63"/>
        <v>44.005000000000003</v>
      </c>
      <c r="R1319">
        <f t="shared" si="64"/>
        <v>47.146000000000001</v>
      </c>
      <c r="S1319">
        <f t="shared" si="65"/>
        <v>37.481000000000002</v>
      </c>
      <c r="W1319" s="25" t="str">
        <f>G1319&amp;COUNTIF(G$2:G1319,G1319)</f>
        <v>Max Wiser10</v>
      </c>
    </row>
    <row r="1320" spans="1:23" x14ac:dyDescent="0.25">
      <c r="A1320">
        <v>13</v>
      </c>
      <c r="B1320">
        <v>17</v>
      </c>
      <c r="C1320" t="s">
        <v>74</v>
      </c>
      <c r="E1320" t="s">
        <v>75</v>
      </c>
      <c r="F1320">
        <v>2</v>
      </c>
      <c r="G1320" t="s">
        <v>77</v>
      </c>
      <c r="K1320">
        <v>36</v>
      </c>
      <c r="L1320" s="10">
        <v>5.5915706018518523E-2</v>
      </c>
      <c r="M1320" s="11">
        <v>1.4959027777777781E-3</v>
      </c>
      <c r="N1320" s="12">
        <v>44067</v>
      </c>
      <c r="O1320" s="12">
        <v>47518</v>
      </c>
      <c r="P1320" s="12">
        <v>37661</v>
      </c>
      <c r="Q1320">
        <f t="shared" si="63"/>
        <v>44.067</v>
      </c>
      <c r="R1320">
        <f t="shared" si="64"/>
        <v>47.518000000000001</v>
      </c>
      <c r="S1320">
        <f t="shared" si="65"/>
        <v>37.661000000000001</v>
      </c>
      <c r="W1320" s="25" t="str">
        <f>G1320&amp;COUNTIF(G$2:G1320,G1320)</f>
        <v>Max Wiser11</v>
      </c>
    </row>
    <row r="1321" spans="1:23" x14ac:dyDescent="0.25">
      <c r="A1321">
        <v>13</v>
      </c>
      <c r="B1321">
        <v>17</v>
      </c>
      <c r="C1321" t="s">
        <v>74</v>
      </c>
      <c r="E1321" t="s">
        <v>75</v>
      </c>
      <c r="F1321">
        <v>2</v>
      </c>
      <c r="G1321" t="s">
        <v>77</v>
      </c>
      <c r="K1321">
        <v>37</v>
      </c>
      <c r="L1321" s="10">
        <v>5.7440162037037036E-2</v>
      </c>
      <c r="M1321" s="11">
        <v>1.5244560185185185E-3</v>
      </c>
      <c r="N1321" s="12">
        <v>46391</v>
      </c>
      <c r="O1321" s="12">
        <v>47865</v>
      </c>
      <c r="P1321" s="12">
        <v>37457</v>
      </c>
      <c r="Q1321">
        <f t="shared" si="63"/>
        <v>46.390999999999998</v>
      </c>
      <c r="R1321">
        <f t="shared" si="64"/>
        <v>47.865000000000002</v>
      </c>
      <c r="S1321">
        <f t="shared" si="65"/>
        <v>37.457000000000001</v>
      </c>
      <c r="W1321" s="25" t="str">
        <f>G1321&amp;COUNTIF(G$2:G1321,G1321)</f>
        <v>Max Wiser12</v>
      </c>
    </row>
    <row r="1322" spans="1:23" x14ac:dyDescent="0.25">
      <c r="A1322">
        <v>13</v>
      </c>
      <c r="B1322">
        <v>17</v>
      </c>
      <c r="C1322" t="s">
        <v>74</v>
      </c>
      <c r="E1322" t="s">
        <v>75</v>
      </c>
      <c r="F1322">
        <v>2</v>
      </c>
      <c r="G1322" t="s">
        <v>77</v>
      </c>
      <c r="K1322">
        <v>38</v>
      </c>
      <c r="L1322" s="10">
        <v>5.8944976851851849E-2</v>
      </c>
      <c r="M1322" s="11">
        <v>1.5048148148148147E-3</v>
      </c>
      <c r="N1322" s="12">
        <v>45042</v>
      </c>
      <c r="O1322" s="12">
        <v>47470</v>
      </c>
      <c r="P1322" s="12">
        <v>37504</v>
      </c>
      <c r="Q1322">
        <f t="shared" si="63"/>
        <v>45.042000000000002</v>
      </c>
      <c r="R1322">
        <f t="shared" si="64"/>
        <v>47.47</v>
      </c>
      <c r="S1322">
        <f t="shared" si="65"/>
        <v>37.503999999999998</v>
      </c>
      <c r="W1322" s="25" t="str">
        <f>G1322&amp;COUNTIF(G$2:G1322,G1322)</f>
        <v>Max Wiser13</v>
      </c>
    </row>
    <row r="1323" spans="1:23" x14ac:dyDescent="0.25">
      <c r="A1323">
        <v>13</v>
      </c>
      <c r="B1323">
        <v>17</v>
      </c>
      <c r="C1323" t="s">
        <v>74</v>
      </c>
      <c r="E1323" t="s">
        <v>75</v>
      </c>
      <c r="F1323">
        <v>2</v>
      </c>
      <c r="G1323" t="s">
        <v>77</v>
      </c>
      <c r="K1323">
        <v>39</v>
      </c>
      <c r="L1323" s="10">
        <v>6.0442372685185188E-2</v>
      </c>
      <c r="M1323" s="11">
        <v>1.4973958333333332E-3</v>
      </c>
      <c r="N1323" s="12">
        <v>44164</v>
      </c>
      <c r="O1323" s="12">
        <v>47733</v>
      </c>
      <c r="P1323" s="12">
        <v>37478</v>
      </c>
      <c r="Q1323">
        <f t="shared" si="63"/>
        <v>44.164000000000001</v>
      </c>
      <c r="R1323">
        <f t="shared" si="64"/>
        <v>47.732999999999997</v>
      </c>
      <c r="S1323">
        <f t="shared" si="65"/>
        <v>37.478000000000002</v>
      </c>
      <c r="W1323" s="25" t="str">
        <f>G1323&amp;COUNTIF(G$2:G1323,G1323)</f>
        <v>Max Wiser14</v>
      </c>
    </row>
    <row r="1324" spans="1:23" x14ac:dyDescent="0.25">
      <c r="A1324">
        <v>13</v>
      </c>
      <c r="B1324">
        <v>17</v>
      </c>
      <c r="C1324" t="s">
        <v>74</v>
      </c>
      <c r="E1324" t="s">
        <v>75</v>
      </c>
      <c r="F1324">
        <v>2</v>
      </c>
      <c r="G1324" t="s">
        <v>77</v>
      </c>
      <c r="K1324">
        <v>40</v>
      </c>
      <c r="L1324" s="10">
        <v>6.1939918981481483E-2</v>
      </c>
      <c r="M1324" s="11">
        <v>1.4975462962962963E-3</v>
      </c>
      <c r="N1324" s="12">
        <v>44149</v>
      </c>
      <c r="O1324" s="12">
        <v>47671</v>
      </c>
      <c r="P1324" s="12">
        <v>37568</v>
      </c>
      <c r="Q1324">
        <f t="shared" si="63"/>
        <v>44.149000000000001</v>
      </c>
      <c r="R1324">
        <f t="shared" si="64"/>
        <v>47.670999999999999</v>
      </c>
      <c r="S1324">
        <f t="shared" si="65"/>
        <v>37.567999999999998</v>
      </c>
      <c r="W1324" s="25" t="str">
        <f>G1324&amp;COUNTIF(G$2:G1324,G1324)</f>
        <v>Max Wiser15</v>
      </c>
    </row>
    <row r="1325" spans="1:23" x14ac:dyDescent="0.25">
      <c r="A1325">
        <v>13</v>
      </c>
      <c r="B1325">
        <v>17</v>
      </c>
      <c r="C1325" t="s">
        <v>74</v>
      </c>
      <c r="E1325" t="s">
        <v>75</v>
      </c>
      <c r="F1325">
        <v>2</v>
      </c>
      <c r="G1325" t="s">
        <v>77</v>
      </c>
      <c r="K1325">
        <v>41</v>
      </c>
      <c r="L1325" s="10">
        <v>6.3433912037037035E-2</v>
      </c>
      <c r="M1325" s="11">
        <v>1.4939930555555555E-3</v>
      </c>
      <c r="N1325" s="12">
        <v>44296</v>
      </c>
      <c r="O1325" s="12">
        <v>47469</v>
      </c>
      <c r="P1325" s="12">
        <v>37316</v>
      </c>
      <c r="Q1325">
        <f t="shared" si="63"/>
        <v>44.295999999999999</v>
      </c>
      <c r="R1325">
        <f t="shared" si="64"/>
        <v>47.469000000000001</v>
      </c>
      <c r="S1325">
        <f t="shared" si="65"/>
        <v>37.316000000000003</v>
      </c>
      <c r="W1325" s="25" t="str">
        <f>G1325&amp;COUNTIF(G$2:G1325,G1325)</f>
        <v>Max Wiser16</v>
      </c>
    </row>
    <row r="1326" spans="1:23" x14ac:dyDescent="0.25">
      <c r="A1326">
        <v>13</v>
      </c>
      <c r="B1326">
        <v>17</v>
      </c>
      <c r="C1326" t="s">
        <v>74</v>
      </c>
      <c r="E1326" t="s">
        <v>75</v>
      </c>
      <c r="F1326">
        <v>2</v>
      </c>
      <c r="G1326" t="s">
        <v>77</v>
      </c>
      <c r="K1326">
        <v>42</v>
      </c>
      <c r="L1326" s="10">
        <v>6.4932800925925918E-2</v>
      </c>
      <c r="M1326" s="11">
        <v>1.4988888888888888E-3</v>
      </c>
      <c r="N1326" s="12">
        <v>44039</v>
      </c>
      <c r="O1326" s="12">
        <v>47893</v>
      </c>
      <c r="P1326" s="12">
        <v>37572</v>
      </c>
      <c r="Q1326">
        <f t="shared" si="63"/>
        <v>44.039000000000001</v>
      </c>
      <c r="R1326">
        <f t="shared" si="64"/>
        <v>47.893000000000001</v>
      </c>
      <c r="S1326">
        <f t="shared" si="65"/>
        <v>37.572000000000003</v>
      </c>
      <c r="W1326" s="25" t="str">
        <f>G1326&amp;COUNTIF(G$2:G1326,G1326)</f>
        <v>Max Wiser17</v>
      </c>
    </row>
    <row r="1327" spans="1:23" x14ac:dyDescent="0.25">
      <c r="A1327">
        <v>13</v>
      </c>
      <c r="B1327">
        <v>17</v>
      </c>
      <c r="C1327" t="s">
        <v>74</v>
      </c>
      <c r="E1327" t="s">
        <v>75</v>
      </c>
      <c r="F1327">
        <v>2</v>
      </c>
      <c r="G1327" t="s">
        <v>77</v>
      </c>
      <c r="K1327">
        <v>43</v>
      </c>
      <c r="L1327" s="10">
        <v>6.642668981481481E-2</v>
      </c>
      <c r="M1327" s="11">
        <v>1.4938888888888886E-3</v>
      </c>
      <c r="N1327" s="12">
        <v>44260</v>
      </c>
      <c r="O1327" s="12">
        <v>47530</v>
      </c>
      <c r="P1327" s="12">
        <v>37282</v>
      </c>
      <c r="Q1327">
        <f t="shared" si="63"/>
        <v>44.26</v>
      </c>
      <c r="R1327">
        <f t="shared" si="64"/>
        <v>47.53</v>
      </c>
      <c r="S1327">
        <f t="shared" si="65"/>
        <v>37.281999999999996</v>
      </c>
      <c r="W1327" s="25" t="str">
        <f>G1327&amp;COUNTIF(G$2:G1327,G1327)</f>
        <v>Max Wiser18</v>
      </c>
    </row>
    <row r="1328" spans="1:23" x14ac:dyDescent="0.25">
      <c r="A1328">
        <v>13</v>
      </c>
      <c r="B1328">
        <v>17</v>
      </c>
      <c r="C1328" t="s">
        <v>74</v>
      </c>
      <c r="E1328" t="s">
        <v>75</v>
      </c>
      <c r="F1328">
        <v>2</v>
      </c>
      <c r="G1328" t="s">
        <v>77</v>
      </c>
      <c r="K1328">
        <v>44</v>
      </c>
      <c r="L1328" s="10">
        <v>6.7927962962962954E-2</v>
      </c>
      <c r="M1328" s="11">
        <v>1.5012731481481483E-3</v>
      </c>
      <c r="N1328" s="12">
        <v>44443</v>
      </c>
      <c r="O1328" s="12">
        <v>47801</v>
      </c>
      <c r="P1328" s="12">
        <v>37466</v>
      </c>
      <c r="Q1328">
        <f t="shared" si="63"/>
        <v>44.442999999999998</v>
      </c>
      <c r="R1328">
        <f t="shared" si="64"/>
        <v>47.801000000000002</v>
      </c>
      <c r="S1328">
        <f t="shared" si="65"/>
        <v>37.466000000000001</v>
      </c>
      <c r="W1328" s="25" t="str">
        <f>G1328&amp;COUNTIF(G$2:G1328,G1328)</f>
        <v>Max Wiser19</v>
      </c>
    </row>
    <row r="1329" spans="1:23" x14ac:dyDescent="0.25">
      <c r="A1329">
        <v>13</v>
      </c>
      <c r="B1329">
        <v>17</v>
      </c>
      <c r="C1329" t="s">
        <v>74</v>
      </c>
      <c r="E1329" t="s">
        <v>75</v>
      </c>
      <c r="F1329">
        <v>2</v>
      </c>
      <c r="G1329" t="s">
        <v>77</v>
      </c>
      <c r="K1329">
        <v>45</v>
      </c>
      <c r="L1329" s="10">
        <v>6.943282407407407E-2</v>
      </c>
      <c r="M1329" s="11">
        <v>1.5048611111111111E-3</v>
      </c>
      <c r="N1329" s="12">
        <v>44193</v>
      </c>
      <c r="O1329" s="12">
        <v>48308</v>
      </c>
      <c r="P1329" s="12">
        <v>37519</v>
      </c>
      <c r="Q1329">
        <f t="shared" si="63"/>
        <v>44.192999999999998</v>
      </c>
      <c r="R1329">
        <f t="shared" si="64"/>
        <v>48.308</v>
      </c>
      <c r="S1329">
        <f t="shared" si="65"/>
        <v>37.518999999999998</v>
      </c>
      <c r="W1329" s="25" t="str">
        <f>G1329&amp;COUNTIF(G$2:G1329,G1329)</f>
        <v>Max Wiser20</v>
      </c>
    </row>
    <row r="1330" spans="1:23" x14ac:dyDescent="0.25">
      <c r="A1330">
        <v>13</v>
      </c>
      <c r="B1330">
        <v>17</v>
      </c>
      <c r="C1330" t="s">
        <v>74</v>
      </c>
      <c r="E1330" t="s">
        <v>75</v>
      </c>
      <c r="F1330">
        <v>2</v>
      </c>
      <c r="G1330" t="s">
        <v>77</v>
      </c>
      <c r="K1330">
        <v>46</v>
      </c>
      <c r="L1330" s="10">
        <v>7.0937696759259261E-2</v>
      </c>
      <c r="M1330" s="11">
        <v>1.5048726851851853E-3</v>
      </c>
      <c r="N1330" s="12">
        <v>44698</v>
      </c>
      <c r="O1330" s="12">
        <v>47635</v>
      </c>
      <c r="P1330" s="12">
        <v>37688</v>
      </c>
      <c r="Q1330">
        <f t="shared" si="63"/>
        <v>44.698</v>
      </c>
      <c r="R1330">
        <f t="shared" si="64"/>
        <v>47.634999999999998</v>
      </c>
      <c r="S1330">
        <f t="shared" si="65"/>
        <v>37.688000000000002</v>
      </c>
      <c r="W1330" s="25" t="str">
        <f>G1330&amp;COUNTIF(G$2:G1330,G1330)</f>
        <v>Max Wiser21</v>
      </c>
    </row>
    <row r="1331" spans="1:23" x14ac:dyDescent="0.25">
      <c r="A1331">
        <v>13</v>
      </c>
      <c r="B1331">
        <v>17</v>
      </c>
      <c r="C1331" t="s">
        <v>74</v>
      </c>
      <c r="E1331" t="s">
        <v>75</v>
      </c>
      <c r="F1331">
        <v>2</v>
      </c>
      <c r="G1331" t="s">
        <v>77</v>
      </c>
      <c r="K1331">
        <v>47</v>
      </c>
      <c r="L1331" s="10">
        <v>7.3583067129629628E-2</v>
      </c>
      <c r="M1331" s="11">
        <v>2.6453703703703704E-3</v>
      </c>
      <c r="N1331" s="14">
        <v>6.9810185185185199E-4</v>
      </c>
      <c r="O1331" s="14">
        <v>9.6269675925925917E-4</v>
      </c>
      <c r="P1331" s="14">
        <v>9.8457175925925925E-4</v>
      </c>
      <c r="Q1331" t="b">
        <f t="shared" si="63"/>
        <v>0</v>
      </c>
      <c r="R1331" t="b">
        <f t="shared" si="64"/>
        <v>0</v>
      </c>
      <c r="S1331" t="b">
        <f t="shared" si="65"/>
        <v>0</v>
      </c>
      <c r="W1331" s="25" t="str">
        <f>G1331&amp;COUNTIF(G$2:G1331,G1331)</f>
        <v>Max Wiser22</v>
      </c>
    </row>
    <row r="1332" spans="1:23" x14ac:dyDescent="0.25">
      <c r="A1332">
        <v>13</v>
      </c>
      <c r="B1332">
        <v>17</v>
      </c>
      <c r="C1332" t="s">
        <v>74</v>
      </c>
      <c r="E1332" t="s">
        <v>75</v>
      </c>
      <c r="F1332">
        <v>2</v>
      </c>
      <c r="G1332" t="s">
        <v>77</v>
      </c>
      <c r="K1332">
        <v>48</v>
      </c>
      <c r="L1332" s="10">
        <v>7.623550925925926E-2</v>
      </c>
      <c r="M1332" s="11">
        <v>2.6524421296296296E-3</v>
      </c>
      <c r="N1332" s="14">
        <v>9.2692129629629635E-4</v>
      </c>
      <c r="O1332" s="14">
        <v>9.5754629629629629E-4</v>
      </c>
      <c r="P1332" s="14">
        <v>7.6797453703703706E-4</v>
      </c>
      <c r="Q1332" t="b">
        <f t="shared" si="63"/>
        <v>0</v>
      </c>
      <c r="R1332" t="b">
        <f t="shared" si="64"/>
        <v>0</v>
      </c>
      <c r="S1332" t="b">
        <f t="shared" si="65"/>
        <v>0</v>
      </c>
      <c r="W1332" s="25" t="str">
        <f>G1332&amp;COUNTIF(G$2:G1332,G1332)</f>
        <v>Max Wiser23</v>
      </c>
    </row>
    <row r="1333" spans="1:23" x14ac:dyDescent="0.25">
      <c r="A1333">
        <v>13</v>
      </c>
      <c r="B1333">
        <v>17</v>
      </c>
      <c r="C1333" t="s">
        <v>74</v>
      </c>
      <c r="E1333" t="s">
        <v>75</v>
      </c>
      <c r="F1333">
        <v>2</v>
      </c>
      <c r="G1333" t="s">
        <v>77</v>
      </c>
      <c r="K1333">
        <v>49</v>
      </c>
      <c r="L1333" s="10">
        <v>7.8707326388888887E-2</v>
      </c>
      <c r="M1333" s="11">
        <v>2.4718171296296294E-3</v>
      </c>
      <c r="N1333" s="12">
        <v>45882</v>
      </c>
      <c r="O1333" s="14">
        <v>9.1261574074074075E-4</v>
      </c>
      <c r="P1333" s="14">
        <v>1.0281597222222222E-3</v>
      </c>
      <c r="Q1333">
        <f t="shared" si="63"/>
        <v>45.881999999999998</v>
      </c>
      <c r="R1333" t="b">
        <f t="shared" si="64"/>
        <v>0</v>
      </c>
      <c r="S1333" t="b">
        <f t="shared" si="65"/>
        <v>0</v>
      </c>
      <c r="W1333" s="25" t="str">
        <f>G1333&amp;COUNTIF(G$2:G1333,G1333)</f>
        <v>Max Wiser24</v>
      </c>
    </row>
    <row r="1334" spans="1:23" x14ac:dyDescent="0.25">
      <c r="A1334">
        <v>13</v>
      </c>
      <c r="B1334">
        <v>17</v>
      </c>
      <c r="C1334" t="s">
        <v>74</v>
      </c>
      <c r="E1334" t="s">
        <v>75</v>
      </c>
      <c r="F1334">
        <v>2</v>
      </c>
      <c r="G1334" t="s">
        <v>77</v>
      </c>
      <c r="K1334">
        <v>50</v>
      </c>
      <c r="L1334" s="10">
        <v>8.0647071759259267E-2</v>
      </c>
      <c r="M1334" s="11">
        <v>1.9397453703703703E-3</v>
      </c>
      <c r="N1334" s="12">
        <v>59723</v>
      </c>
      <c r="O1334" s="12">
        <v>57919</v>
      </c>
      <c r="P1334" s="12">
        <v>49952</v>
      </c>
      <c r="Q1334">
        <f t="shared" si="63"/>
        <v>59.722999999999999</v>
      </c>
      <c r="R1334">
        <f t="shared" si="64"/>
        <v>57.918999999999997</v>
      </c>
      <c r="S1334">
        <f t="shared" si="65"/>
        <v>49.951999999999998</v>
      </c>
      <c r="W1334" s="25" t="str">
        <f>G1334&amp;COUNTIF(G$2:G1334,G1334)</f>
        <v>Max Wiser25</v>
      </c>
    </row>
    <row r="1335" spans="1:23" x14ac:dyDescent="0.25">
      <c r="A1335">
        <v>13</v>
      </c>
      <c r="B1335">
        <v>17</v>
      </c>
      <c r="C1335" t="s">
        <v>74</v>
      </c>
      <c r="E1335" t="s">
        <v>75</v>
      </c>
      <c r="F1335">
        <v>2</v>
      </c>
      <c r="G1335" t="s">
        <v>77</v>
      </c>
      <c r="K1335">
        <v>51</v>
      </c>
      <c r="L1335" s="10">
        <v>8.2606724537037032E-2</v>
      </c>
      <c r="M1335" s="11">
        <v>1.9596527777777776E-3</v>
      </c>
      <c r="N1335" s="14">
        <v>8.8186342592592602E-4</v>
      </c>
      <c r="O1335" s="12">
        <v>55396</v>
      </c>
      <c r="P1335" s="12">
        <v>37725</v>
      </c>
      <c r="Q1335" t="b">
        <f t="shared" si="63"/>
        <v>0</v>
      </c>
      <c r="R1335">
        <f t="shared" si="64"/>
        <v>55.396000000000001</v>
      </c>
      <c r="S1335">
        <f t="shared" si="65"/>
        <v>37.725000000000001</v>
      </c>
      <c r="W1335" s="25" t="str">
        <f>G1335&amp;COUNTIF(G$2:G1335,G1335)</f>
        <v>Max Wiser26</v>
      </c>
    </row>
    <row r="1336" spans="1:23" x14ac:dyDescent="0.25">
      <c r="A1336">
        <v>13</v>
      </c>
      <c r="B1336">
        <v>17</v>
      </c>
      <c r="C1336" t="s">
        <v>74</v>
      </c>
      <c r="E1336" t="s">
        <v>75</v>
      </c>
      <c r="F1336">
        <v>2</v>
      </c>
      <c r="G1336" t="s">
        <v>77</v>
      </c>
      <c r="K1336">
        <v>52</v>
      </c>
      <c r="L1336" s="10">
        <v>8.4099120370370373E-2</v>
      </c>
      <c r="M1336" s="11">
        <v>1.4923958333333332E-3</v>
      </c>
      <c r="N1336" s="12">
        <v>44053</v>
      </c>
      <c r="O1336" s="12">
        <v>47443</v>
      </c>
      <c r="P1336" s="12">
        <v>37447</v>
      </c>
      <c r="Q1336">
        <f t="shared" si="63"/>
        <v>44.052999999999997</v>
      </c>
      <c r="R1336">
        <f t="shared" si="64"/>
        <v>47.442999999999998</v>
      </c>
      <c r="S1336">
        <f t="shared" si="65"/>
        <v>37.447000000000003</v>
      </c>
      <c r="W1336" s="25" t="str">
        <f>G1336&amp;COUNTIF(G$2:G1336,G1336)</f>
        <v>Max Wiser27</v>
      </c>
    </row>
    <row r="1337" spans="1:23" x14ac:dyDescent="0.25">
      <c r="A1337">
        <v>13</v>
      </c>
      <c r="B1337">
        <v>17</v>
      </c>
      <c r="C1337" t="s">
        <v>74</v>
      </c>
      <c r="E1337" t="s">
        <v>75</v>
      </c>
      <c r="F1337">
        <v>2</v>
      </c>
      <c r="G1337" t="s">
        <v>77</v>
      </c>
      <c r="H1337" s="14">
        <v>0.49299646990740742</v>
      </c>
      <c r="I1337">
        <v>2</v>
      </c>
      <c r="K1337">
        <v>53</v>
      </c>
      <c r="L1337" s="10">
        <v>8.5765949074074074E-2</v>
      </c>
      <c r="M1337" s="11">
        <v>1.6668287037037036E-3</v>
      </c>
      <c r="N1337" s="12">
        <v>43780</v>
      </c>
      <c r="O1337" s="12">
        <v>47141</v>
      </c>
      <c r="Q1337">
        <f t="shared" si="63"/>
        <v>43.78</v>
      </c>
      <c r="R1337">
        <f t="shared" si="64"/>
        <v>47.140999999999998</v>
      </c>
      <c r="S1337" t="b">
        <f t="shared" si="65"/>
        <v>0</v>
      </c>
      <c r="W1337" s="25" t="str">
        <f>G1337&amp;COUNTIF(G$2:G1337,G1337)</f>
        <v>Max Wiser28</v>
      </c>
    </row>
    <row r="1338" spans="1:23" x14ac:dyDescent="0.25">
      <c r="A1338">
        <v>13</v>
      </c>
      <c r="B1338">
        <v>17</v>
      </c>
      <c r="C1338" t="s">
        <v>74</v>
      </c>
      <c r="E1338" t="s">
        <v>75</v>
      </c>
      <c r="F1338">
        <v>3</v>
      </c>
      <c r="G1338" t="s">
        <v>78</v>
      </c>
      <c r="J1338" s="14">
        <v>0.49428585648148143</v>
      </c>
      <c r="K1338">
        <v>54</v>
      </c>
      <c r="L1338" s="10">
        <v>8.849930555555556E-2</v>
      </c>
      <c r="M1338" s="11">
        <v>2.733356481481482E-3</v>
      </c>
      <c r="O1338" s="12">
        <v>47373</v>
      </c>
      <c r="P1338" s="12">
        <v>37848</v>
      </c>
      <c r="Q1338" t="b">
        <f t="shared" si="63"/>
        <v>0</v>
      </c>
      <c r="R1338">
        <f t="shared" si="64"/>
        <v>47.372999999999998</v>
      </c>
      <c r="S1338">
        <f t="shared" si="65"/>
        <v>37.847999999999999</v>
      </c>
      <c r="W1338" s="25" t="str">
        <f>G1338&amp;COUNTIF(G$2:G1338,G1338)</f>
        <v>Jens Klingmann1</v>
      </c>
    </row>
    <row r="1339" spans="1:23" x14ac:dyDescent="0.25">
      <c r="A1339">
        <v>13</v>
      </c>
      <c r="B1339">
        <v>17</v>
      </c>
      <c r="C1339" t="s">
        <v>74</v>
      </c>
      <c r="E1339" t="s">
        <v>75</v>
      </c>
      <c r="F1339">
        <v>3</v>
      </c>
      <c r="G1339" t="s">
        <v>78</v>
      </c>
      <c r="K1339">
        <v>55</v>
      </c>
      <c r="L1339" s="10">
        <v>8.9961967592592604E-2</v>
      </c>
      <c r="M1339" s="11">
        <v>1.4626620370370373E-3</v>
      </c>
      <c r="N1339" s="12">
        <v>42934</v>
      </c>
      <c r="O1339" s="12">
        <v>45880</v>
      </c>
      <c r="P1339" s="12">
        <v>37560</v>
      </c>
      <c r="Q1339">
        <f t="shared" si="63"/>
        <v>42.933999999999997</v>
      </c>
      <c r="R1339">
        <f t="shared" si="64"/>
        <v>45.88</v>
      </c>
      <c r="S1339">
        <f t="shared" si="65"/>
        <v>37.56</v>
      </c>
      <c r="W1339" s="25" t="str">
        <f>G1339&amp;COUNTIF(G$2:G1339,G1339)</f>
        <v>Jens Klingmann2</v>
      </c>
    </row>
    <row r="1340" spans="1:23" x14ac:dyDescent="0.25">
      <c r="A1340">
        <v>13</v>
      </c>
      <c r="B1340">
        <v>17</v>
      </c>
      <c r="C1340" t="s">
        <v>74</v>
      </c>
      <c r="E1340" t="s">
        <v>75</v>
      </c>
      <c r="F1340">
        <v>3</v>
      </c>
      <c r="G1340" t="s">
        <v>78</v>
      </c>
      <c r="K1340">
        <v>56</v>
      </c>
      <c r="L1340" s="10">
        <v>9.2503784722222218E-2</v>
      </c>
      <c r="M1340" s="11">
        <v>2.5418171296296295E-3</v>
      </c>
      <c r="N1340" s="12">
        <v>51792</v>
      </c>
      <c r="O1340" s="14">
        <v>9.5767361111111097E-4</v>
      </c>
      <c r="P1340" s="14">
        <v>9.8469907407407404E-4</v>
      </c>
      <c r="Q1340">
        <f t="shared" si="63"/>
        <v>51.792000000000002</v>
      </c>
      <c r="R1340" t="b">
        <f t="shared" si="64"/>
        <v>0</v>
      </c>
      <c r="S1340" t="b">
        <f t="shared" si="65"/>
        <v>0</v>
      </c>
      <c r="W1340" s="25" t="str">
        <f>G1340&amp;COUNTIF(G$2:G1340,G1340)</f>
        <v>Jens Klingmann3</v>
      </c>
    </row>
    <row r="1341" spans="1:23" x14ac:dyDescent="0.25">
      <c r="A1341">
        <v>13</v>
      </c>
      <c r="B1341">
        <v>17</v>
      </c>
      <c r="C1341" t="s">
        <v>74</v>
      </c>
      <c r="E1341" t="s">
        <v>75</v>
      </c>
      <c r="F1341">
        <v>3</v>
      </c>
      <c r="G1341" t="s">
        <v>78</v>
      </c>
      <c r="K1341">
        <v>57</v>
      </c>
      <c r="L1341" s="10">
        <v>9.4419097222222234E-2</v>
      </c>
      <c r="M1341" s="11">
        <v>1.9153125000000001E-3</v>
      </c>
      <c r="N1341" s="14">
        <v>9.2097222222222222E-4</v>
      </c>
      <c r="O1341" s="12">
        <v>48937</v>
      </c>
      <c r="P1341" s="12">
        <v>36974</v>
      </c>
      <c r="Q1341" t="b">
        <f t="shared" si="63"/>
        <v>0</v>
      </c>
      <c r="R1341">
        <f t="shared" si="64"/>
        <v>48.936999999999998</v>
      </c>
      <c r="S1341">
        <f t="shared" si="65"/>
        <v>36.973999999999997</v>
      </c>
      <c r="W1341" s="25" t="str">
        <f>G1341&amp;COUNTIF(G$2:G1341,G1341)</f>
        <v>Jens Klingmann4</v>
      </c>
    </row>
    <row r="1342" spans="1:23" x14ac:dyDescent="0.25">
      <c r="A1342">
        <v>13</v>
      </c>
      <c r="B1342">
        <v>17</v>
      </c>
      <c r="C1342" t="s">
        <v>74</v>
      </c>
      <c r="E1342" t="s">
        <v>75</v>
      </c>
      <c r="F1342">
        <v>3</v>
      </c>
      <c r="G1342" t="s">
        <v>78</v>
      </c>
      <c r="K1342">
        <v>58</v>
      </c>
      <c r="L1342" s="10">
        <v>9.5880925925925939E-2</v>
      </c>
      <c r="M1342" s="11">
        <v>1.4618287037037039E-3</v>
      </c>
      <c r="N1342" s="12">
        <v>42977</v>
      </c>
      <c r="O1342" s="12">
        <v>46401</v>
      </c>
      <c r="P1342" s="12">
        <v>36924</v>
      </c>
      <c r="Q1342">
        <f t="shared" si="63"/>
        <v>42.976999999999997</v>
      </c>
      <c r="R1342">
        <f t="shared" si="64"/>
        <v>46.401000000000003</v>
      </c>
      <c r="S1342">
        <f t="shared" si="65"/>
        <v>36.923999999999999</v>
      </c>
      <c r="W1342" s="25" t="str">
        <f>G1342&amp;COUNTIF(G$2:G1342,G1342)</f>
        <v>Jens Klingmann5</v>
      </c>
    </row>
    <row r="1343" spans="1:23" x14ac:dyDescent="0.25">
      <c r="A1343">
        <v>13</v>
      </c>
      <c r="B1343">
        <v>17</v>
      </c>
      <c r="C1343" t="s">
        <v>74</v>
      </c>
      <c r="E1343" t="s">
        <v>75</v>
      </c>
      <c r="F1343">
        <v>3</v>
      </c>
      <c r="G1343" t="s">
        <v>78</v>
      </c>
      <c r="K1343">
        <v>59</v>
      </c>
      <c r="L1343" s="10">
        <v>9.7351400462962964E-2</v>
      </c>
      <c r="M1343" s="11">
        <v>1.4704745370370373E-3</v>
      </c>
      <c r="N1343" s="12">
        <v>43112</v>
      </c>
      <c r="O1343" s="12">
        <v>46770</v>
      </c>
      <c r="P1343" s="12">
        <v>37167</v>
      </c>
      <c r="Q1343">
        <f t="shared" si="63"/>
        <v>43.112000000000002</v>
      </c>
      <c r="R1343">
        <f t="shared" si="64"/>
        <v>46.77</v>
      </c>
      <c r="S1343">
        <f t="shared" si="65"/>
        <v>37.167000000000002</v>
      </c>
      <c r="W1343" s="25" t="str">
        <f>G1343&amp;COUNTIF(G$2:G1343,G1343)</f>
        <v>Jens Klingmann6</v>
      </c>
    </row>
    <row r="1344" spans="1:23" x14ac:dyDescent="0.25">
      <c r="A1344">
        <v>13</v>
      </c>
      <c r="B1344">
        <v>17</v>
      </c>
      <c r="C1344" t="s">
        <v>74</v>
      </c>
      <c r="E1344" t="s">
        <v>75</v>
      </c>
      <c r="F1344">
        <v>3</v>
      </c>
      <c r="G1344" t="s">
        <v>78</v>
      </c>
      <c r="K1344">
        <v>60</v>
      </c>
      <c r="L1344" s="10">
        <v>9.8823182870370355E-2</v>
      </c>
      <c r="M1344" s="11">
        <v>1.4717824074074075E-3</v>
      </c>
      <c r="N1344" s="12">
        <v>43269</v>
      </c>
      <c r="O1344" s="12">
        <v>46718</v>
      </c>
      <c r="P1344" s="12">
        <v>37175</v>
      </c>
      <c r="Q1344">
        <f t="shared" si="63"/>
        <v>43.268999999999998</v>
      </c>
      <c r="R1344">
        <f t="shared" si="64"/>
        <v>46.718000000000004</v>
      </c>
      <c r="S1344">
        <f t="shared" si="65"/>
        <v>37.174999999999997</v>
      </c>
      <c r="W1344" s="25" t="str">
        <f>G1344&amp;COUNTIF(G$2:G1344,G1344)</f>
        <v>Jens Klingmann7</v>
      </c>
    </row>
    <row r="1345" spans="1:23" x14ac:dyDescent="0.25">
      <c r="A1345">
        <v>13</v>
      </c>
      <c r="B1345">
        <v>17</v>
      </c>
      <c r="C1345" t="s">
        <v>74</v>
      </c>
      <c r="E1345" t="s">
        <v>75</v>
      </c>
      <c r="F1345">
        <v>3</v>
      </c>
      <c r="G1345" t="s">
        <v>78</v>
      </c>
      <c r="K1345">
        <v>61</v>
      </c>
      <c r="L1345" s="10">
        <v>0.10029847222222221</v>
      </c>
      <c r="M1345" s="11">
        <v>1.475289351851852E-3</v>
      </c>
      <c r="N1345" s="12">
        <v>43489</v>
      </c>
      <c r="O1345" s="12">
        <v>46730</v>
      </c>
      <c r="P1345" s="12">
        <v>37246</v>
      </c>
      <c r="Q1345">
        <f t="shared" si="63"/>
        <v>43.488999999999997</v>
      </c>
      <c r="R1345">
        <f t="shared" si="64"/>
        <v>46.73</v>
      </c>
      <c r="S1345">
        <f t="shared" si="65"/>
        <v>37.246000000000002</v>
      </c>
      <c r="W1345" s="25" t="str">
        <f>G1345&amp;COUNTIF(G$2:G1345,G1345)</f>
        <v>Jens Klingmann8</v>
      </c>
    </row>
    <row r="1346" spans="1:23" x14ac:dyDescent="0.25">
      <c r="A1346">
        <v>13</v>
      </c>
      <c r="B1346">
        <v>17</v>
      </c>
      <c r="C1346" t="s">
        <v>74</v>
      </c>
      <c r="E1346" t="s">
        <v>75</v>
      </c>
      <c r="F1346">
        <v>3</v>
      </c>
      <c r="G1346" t="s">
        <v>78</v>
      </c>
      <c r="K1346">
        <v>62</v>
      </c>
      <c r="L1346" s="10">
        <v>0.10178224537037038</v>
      </c>
      <c r="M1346" s="11">
        <v>1.4837731481481481E-3</v>
      </c>
      <c r="N1346" s="12">
        <v>43929</v>
      </c>
      <c r="O1346" s="12">
        <v>46996</v>
      </c>
      <c r="P1346" s="12">
        <v>37273</v>
      </c>
      <c r="Q1346">
        <f t="shared" si="63"/>
        <v>43.929000000000002</v>
      </c>
      <c r="R1346">
        <f t="shared" si="64"/>
        <v>46.996000000000002</v>
      </c>
      <c r="S1346">
        <f t="shared" si="65"/>
        <v>37.273000000000003</v>
      </c>
      <c r="W1346" s="25" t="str">
        <f>G1346&amp;COUNTIF(G$2:G1346,G1346)</f>
        <v>Jens Klingmann9</v>
      </c>
    </row>
    <row r="1347" spans="1:23" x14ac:dyDescent="0.25">
      <c r="A1347">
        <v>13</v>
      </c>
      <c r="B1347">
        <v>17</v>
      </c>
      <c r="C1347" t="s">
        <v>74</v>
      </c>
      <c r="E1347" t="s">
        <v>75</v>
      </c>
      <c r="F1347">
        <v>3</v>
      </c>
      <c r="G1347" t="s">
        <v>78</v>
      </c>
      <c r="K1347">
        <v>63</v>
      </c>
      <c r="L1347" s="10">
        <v>0.10326276620370371</v>
      </c>
      <c r="M1347" s="11">
        <v>1.480520833333333E-3</v>
      </c>
      <c r="N1347" s="12">
        <v>43737</v>
      </c>
      <c r="O1347" s="12">
        <v>46896</v>
      </c>
      <c r="P1347" s="12">
        <v>37284</v>
      </c>
      <c r="Q1347">
        <f t="shared" ref="Q1347:Q1410" si="66">IF((N1347/1000)&gt;10,(N1347/1000))</f>
        <v>43.737000000000002</v>
      </c>
      <c r="R1347">
        <f t="shared" si="64"/>
        <v>46.896000000000001</v>
      </c>
      <c r="S1347">
        <f t="shared" si="65"/>
        <v>37.283999999999999</v>
      </c>
      <c r="W1347" s="25" t="str">
        <f>G1347&amp;COUNTIF(G$2:G1347,G1347)</f>
        <v>Jens Klingmann10</v>
      </c>
    </row>
    <row r="1348" spans="1:23" x14ac:dyDescent="0.25">
      <c r="A1348">
        <v>13</v>
      </c>
      <c r="B1348">
        <v>17</v>
      </c>
      <c r="C1348" t="s">
        <v>74</v>
      </c>
      <c r="E1348" t="s">
        <v>75</v>
      </c>
      <c r="F1348">
        <v>3</v>
      </c>
      <c r="G1348" t="s">
        <v>78</v>
      </c>
      <c r="K1348">
        <v>64</v>
      </c>
      <c r="L1348" s="10">
        <v>0.10474793981481482</v>
      </c>
      <c r="M1348" s="11">
        <v>1.4851736111111114E-3</v>
      </c>
      <c r="N1348" s="12">
        <v>43651</v>
      </c>
      <c r="O1348" s="12">
        <v>47298</v>
      </c>
      <c r="P1348" s="12">
        <v>37370</v>
      </c>
      <c r="Q1348">
        <f t="shared" si="66"/>
        <v>43.651000000000003</v>
      </c>
      <c r="R1348">
        <f t="shared" si="64"/>
        <v>47.298000000000002</v>
      </c>
      <c r="S1348">
        <f t="shared" si="65"/>
        <v>37.369999999999997</v>
      </c>
      <c r="W1348" s="25" t="str">
        <f>G1348&amp;COUNTIF(G$2:G1348,G1348)</f>
        <v>Jens Klingmann11</v>
      </c>
    </row>
    <row r="1349" spans="1:23" x14ac:dyDescent="0.25">
      <c r="A1349">
        <v>13</v>
      </c>
      <c r="B1349">
        <v>17</v>
      </c>
      <c r="C1349" t="s">
        <v>74</v>
      </c>
      <c r="E1349" t="s">
        <v>75</v>
      </c>
      <c r="F1349">
        <v>3</v>
      </c>
      <c r="G1349" t="s">
        <v>78</v>
      </c>
      <c r="K1349">
        <v>65</v>
      </c>
      <c r="L1349" s="10">
        <v>0.10623077546296296</v>
      </c>
      <c r="M1349" s="11">
        <v>1.4828356481481481E-3</v>
      </c>
      <c r="N1349" s="12">
        <v>43738</v>
      </c>
      <c r="O1349" s="12">
        <v>47128</v>
      </c>
      <c r="P1349" s="12">
        <v>37251</v>
      </c>
      <c r="Q1349">
        <f t="shared" si="66"/>
        <v>43.738</v>
      </c>
      <c r="R1349">
        <f t="shared" si="64"/>
        <v>47.128</v>
      </c>
      <c r="S1349">
        <f t="shared" si="65"/>
        <v>37.250999999999998</v>
      </c>
      <c r="W1349" s="25" t="str">
        <f>G1349&amp;COUNTIF(G$2:G1349,G1349)</f>
        <v>Jens Klingmann12</v>
      </c>
    </row>
    <row r="1350" spans="1:23" x14ac:dyDescent="0.25">
      <c r="A1350">
        <v>13</v>
      </c>
      <c r="B1350">
        <v>17</v>
      </c>
      <c r="C1350" t="s">
        <v>74</v>
      </c>
      <c r="E1350" t="s">
        <v>75</v>
      </c>
      <c r="F1350">
        <v>3</v>
      </c>
      <c r="G1350" t="s">
        <v>78</v>
      </c>
      <c r="K1350">
        <v>66</v>
      </c>
      <c r="L1350" s="10">
        <v>0.10772207175925926</v>
      </c>
      <c r="M1350" s="11">
        <v>1.4912962962962963E-3</v>
      </c>
      <c r="N1350" s="12">
        <v>44085</v>
      </c>
      <c r="O1350" s="12">
        <v>47430</v>
      </c>
      <c r="P1350" s="12">
        <v>37333</v>
      </c>
      <c r="Q1350">
        <f t="shared" si="66"/>
        <v>44.085000000000001</v>
      </c>
      <c r="R1350">
        <f t="shared" si="64"/>
        <v>47.43</v>
      </c>
      <c r="S1350">
        <f t="shared" si="65"/>
        <v>37.332999999999998</v>
      </c>
      <c r="W1350" s="25" t="str">
        <f>G1350&amp;COUNTIF(G$2:G1350,G1350)</f>
        <v>Jens Klingmann13</v>
      </c>
    </row>
    <row r="1351" spans="1:23" x14ac:dyDescent="0.25">
      <c r="A1351">
        <v>13</v>
      </c>
      <c r="B1351">
        <v>17</v>
      </c>
      <c r="C1351" t="s">
        <v>74</v>
      </c>
      <c r="E1351" t="s">
        <v>75</v>
      </c>
      <c r="F1351">
        <v>3</v>
      </c>
      <c r="G1351" t="s">
        <v>78</v>
      </c>
      <c r="K1351">
        <v>67</v>
      </c>
      <c r="L1351" s="10">
        <v>0.10921209490740741</v>
      </c>
      <c r="M1351" s="11">
        <v>1.4900231481481483E-3</v>
      </c>
      <c r="N1351" s="12">
        <v>43918</v>
      </c>
      <c r="O1351" s="12">
        <v>47405</v>
      </c>
      <c r="P1351" s="12">
        <v>37415</v>
      </c>
      <c r="Q1351">
        <f t="shared" si="66"/>
        <v>43.917999999999999</v>
      </c>
      <c r="R1351">
        <f t="shared" si="64"/>
        <v>47.405000000000001</v>
      </c>
      <c r="S1351">
        <f t="shared" si="65"/>
        <v>37.414999999999999</v>
      </c>
      <c r="W1351" s="25" t="str">
        <f>G1351&amp;COUNTIF(G$2:G1351,G1351)</f>
        <v>Jens Klingmann14</v>
      </c>
    </row>
    <row r="1352" spans="1:23" x14ac:dyDescent="0.25">
      <c r="A1352">
        <v>13</v>
      </c>
      <c r="B1352">
        <v>17</v>
      </c>
      <c r="C1352" t="s">
        <v>74</v>
      </c>
      <c r="E1352" t="s">
        <v>75</v>
      </c>
      <c r="F1352">
        <v>3</v>
      </c>
      <c r="G1352" t="s">
        <v>78</v>
      </c>
      <c r="K1352">
        <v>68</v>
      </c>
      <c r="L1352" s="10">
        <v>0.11070068287037037</v>
      </c>
      <c r="M1352" s="11">
        <v>1.488587962962963E-3</v>
      </c>
      <c r="N1352" s="12">
        <v>43915</v>
      </c>
      <c r="O1352" s="12">
        <v>47247</v>
      </c>
      <c r="P1352" s="12">
        <v>37452</v>
      </c>
      <c r="Q1352">
        <f t="shared" si="66"/>
        <v>43.914999999999999</v>
      </c>
      <c r="R1352">
        <f t="shared" si="64"/>
        <v>47.247</v>
      </c>
      <c r="S1352">
        <f t="shared" si="65"/>
        <v>37.451999999999998</v>
      </c>
      <c r="W1352" s="25" t="str">
        <f>G1352&amp;COUNTIF(G$2:G1352,G1352)</f>
        <v>Jens Klingmann15</v>
      </c>
    </row>
    <row r="1353" spans="1:23" x14ac:dyDescent="0.25">
      <c r="A1353">
        <v>13</v>
      </c>
      <c r="B1353">
        <v>17</v>
      </c>
      <c r="C1353" t="s">
        <v>74</v>
      </c>
      <c r="E1353" t="s">
        <v>75</v>
      </c>
      <c r="F1353">
        <v>3</v>
      </c>
      <c r="G1353" t="s">
        <v>78</v>
      </c>
      <c r="K1353">
        <v>69</v>
      </c>
      <c r="L1353" s="10">
        <v>0.11219050925925926</v>
      </c>
      <c r="M1353" s="11">
        <v>1.4898263888888888E-3</v>
      </c>
      <c r="N1353" s="12">
        <v>43999</v>
      </c>
      <c r="O1353" s="12">
        <v>47331</v>
      </c>
      <c r="P1353" s="12">
        <v>37391</v>
      </c>
      <c r="Q1353">
        <f t="shared" si="66"/>
        <v>43.999000000000002</v>
      </c>
      <c r="R1353">
        <f t="shared" si="64"/>
        <v>47.331000000000003</v>
      </c>
      <c r="S1353">
        <f t="shared" si="65"/>
        <v>37.390999999999998</v>
      </c>
      <c r="W1353" s="25" t="str">
        <f>G1353&amp;COUNTIF(G$2:G1353,G1353)</f>
        <v>Jens Klingmann16</v>
      </c>
    </row>
    <row r="1354" spans="1:23" x14ac:dyDescent="0.25">
      <c r="A1354">
        <v>13</v>
      </c>
      <c r="B1354">
        <v>17</v>
      </c>
      <c r="C1354" t="s">
        <v>74</v>
      </c>
      <c r="E1354" t="s">
        <v>75</v>
      </c>
      <c r="F1354">
        <v>3</v>
      </c>
      <c r="G1354" t="s">
        <v>78</v>
      </c>
      <c r="K1354">
        <v>70</v>
      </c>
      <c r="L1354" s="10">
        <v>0.11367837962962962</v>
      </c>
      <c r="M1354" s="11">
        <v>1.4878703703703703E-3</v>
      </c>
      <c r="N1354" s="12">
        <v>43904</v>
      </c>
      <c r="O1354" s="12">
        <v>47243</v>
      </c>
      <c r="P1354" s="12">
        <v>37405</v>
      </c>
      <c r="Q1354">
        <f t="shared" si="66"/>
        <v>43.904000000000003</v>
      </c>
      <c r="R1354">
        <f t="shared" si="64"/>
        <v>47.243000000000002</v>
      </c>
      <c r="S1354">
        <f t="shared" si="65"/>
        <v>37.405000000000001</v>
      </c>
      <c r="W1354" s="25" t="str">
        <f>G1354&amp;COUNTIF(G$2:G1354,G1354)</f>
        <v>Jens Klingmann17</v>
      </c>
    </row>
    <row r="1355" spans="1:23" x14ac:dyDescent="0.25">
      <c r="A1355">
        <v>13</v>
      </c>
      <c r="B1355">
        <v>17</v>
      </c>
      <c r="C1355" t="s">
        <v>74</v>
      </c>
      <c r="E1355" t="s">
        <v>75</v>
      </c>
      <c r="F1355">
        <v>3</v>
      </c>
      <c r="G1355" t="s">
        <v>78</v>
      </c>
      <c r="K1355">
        <v>71</v>
      </c>
      <c r="L1355" s="10">
        <v>0.11517783564814815</v>
      </c>
      <c r="M1355" s="11">
        <v>1.4994560185185182E-3</v>
      </c>
      <c r="N1355" s="12">
        <v>44561</v>
      </c>
      <c r="O1355" s="12">
        <v>47511</v>
      </c>
      <c r="P1355" s="12">
        <v>37481</v>
      </c>
      <c r="Q1355">
        <f t="shared" si="66"/>
        <v>44.561</v>
      </c>
      <c r="R1355">
        <f t="shared" si="64"/>
        <v>47.511000000000003</v>
      </c>
      <c r="S1355">
        <f t="shared" si="65"/>
        <v>37.481000000000002</v>
      </c>
      <c r="W1355" s="25" t="str">
        <f>G1355&amp;COUNTIF(G$2:G1355,G1355)</f>
        <v>Jens Klingmann18</v>
      </c>
    </row>
    <row r="1356" spans="1:23" x14ac:dyDescent="0.25">
      <c r="A1356">
        <v>13</v>
      </c>
      <c r="B1356">
        <v>17</v>
      </c>
      <c r="C1356" t="s">
        <v>74</v>
      </c>
      <c r="E1356" t="s">
        <v>75</v>
      </c>
      <c r="F1356">
        <v>3</v>
      </c>
      <c r="G1356" t="s">
        <v>78</v>
      </c>
      <c r="K1356">
        <v>72</v>
      </c>
      <c r="L1356" s="10">
        <v>0.11667002314814816</v>
      </c>
      <c r="M1356" s="11">
        <v>1.4921875000000002E-3</v>
      </c>
      <c r="N1356" s="12">
        <v>44130</v>
      </c>
      <c r="O1356" s="12">
        <v>47476</v>
      </c>
      <c r="P1356" s="12">
        <v>37319</v>
      </c>
      <c r="Q1356">
        <f t="shared" si="66"/>
        <v>44.13</v>
      </c>
      <c r="R1356">
        <f t="shared" si="64"/>
        <v>47.475999999999999</v>
      </c>
      <c r="S1356">
        <f t="shared" si="65"/>
        <v>37.319000000000003</v>
      </c>
      <c r="W1356" s="25" t="str">
        <f>G1356&amp;COUNTIF(G$2:G1356,G1356)</f>
        <v>Jens Klingmann19</v>
      </c>
    </row>
    <row r="1357" spans="1:23" x14ac:dyDescent="0.25">
      <c r="A1357">
        <v>13</v>
      </c>
      <c r="B1357">
        <v>17</v>
      </c>
      <c r="C1357" t="s">
        <v>74</v>
      </c>
      <c r="E1357" t="s">
        <v>75</v>
      </c>
      <c r="F1357">
        <v>3</v>
      </c>
      <c r="G1357" t="s">
        <v>78</v>
      </c>
      <c r="K1357">
        <v>73</v>
      </c>
      <c r="L1357" s="10">
        <v>0.11816309027777779</v>
      </c>
      <c r="M1357" s="11">
        <v>1.4930671296296298E-3</v>
      </c>
      <c r="N1357" s="12">
        <v>44039</v>
      </c>
      <c r="O1357" s="12">
        <v>47555</v>
      </c>
      <c r="P1357" s="12">
        <v>37407</v>
      </c>
      <c r="Q1357">
        <f t="shared" si="66"/>
        <v>44.039000000000001</v>
      </c>
      <c r="R1357">
        <f t="shared" si="64"/>
        <v>47.555</v>
      </c>
      <c r="S1357">
        <f t="shared" si="65"/>
        <v>37.406999999999996</v>
      </c>
      <c r="W1357" s="25" t="str">
        <f>G1357&amp;COUNTIF(G$2:G1357,G1357)</f>
        <v>Jens Klingmann20</v>
      </c>
    </row>
    <row r="1358" spans="1:23" x14ac:dyDescent="0.25">
      <c r="A1358">
        <v>13</v>
      </c>
      <c r="B1358">
        <v>17</v>
      </c>
      <c r="C1358" t="s">
        <v>74</v>
      </c>
      <c r="E1358" t="s">
        <v>75</v>
      </c>
      <c r="F1358">
        <v>3</v>
      </c>
      <c r="G1358" t="s">
        <v>78</v>
      </c>
      <c r="K1358">
        <v>74</v>
      </c>
      <c r="L1358" s="10">
        <v>0.11965945601851852</v>
      </c>
      <c r="M1358" s="11">
        <v>1.4963657407407408E-3</v>
      </c>
      <c r="N1358" s="12">
        <v>44033</v>
      </c>
      <c r="O1358" s="12">
        <v>47808</v>
      </c>
      <c r="P1358" s="12">
        <v>37445</v>
      </c>
      <c r="Q1358">
        <f t="shared" si="66"/>
        <v>44.033000000000001</v>
      </c>
      <c r="R1358">
        <f t="shared" si="64"/>
        <v>47.808</v>
      </c>
      <c r="S1358">
        <f t="shared" si="65"/>
        <v>37.445</v>
      </c>
      <c r="W1358" s="25" t="str">
        <f>G1358&amp;COUNTIF(G$2:G1358,G1358)</f>
        <v>Jens Klingmann21</v>
      </c>
    </row>
    <row r="1359" spans="1:23" x14ac:dyDescent="0.25">
      <c r="A1359">
        <v>13</v>
      </c>
      <c r="B1359">
        <v>17</v>
      </c>
      <c r="C1359" t="s">
        <v>74</v>
      </c>
      <c r="E1359" t="s">
        <v>75</v>
      </c>
      <c r="F1359">
        <v>3</v>
      </c>
      <c r="G1359" t="s">
        <v>78</v>
      </c>
      <c r="K1359">
        <v>75</v>
      </c>
      <c r="L1359" s="10">
        <v>0.12115398148148149</v>
      </c>
      <c r="M1359" s="11">
        <v>1.4945254629629629E-3</v>
      </c>
      <c r="N1359" s="12">
        <v>43995</v>
      </c>
      <c r="O1359" s="12">
        <v>47605</v>
      </c>
      <c r="P1359" s="12">
        <v>37527</v>
      </c>
      <c r="Q1359">
        <f t="shared" si="66"/>
        <v>43.994999999999997</v>
      </c>
      <c r="R1359">
        <f t="shared" si="64"/>
        <v>47.604999999999997</v>
      </c>
      <c r="S1359">
        <f t="shared" si="65"/>
        <v>37.527000000000001</v>
      </c>
      <c r="W1359" s="25" t="str">
        <f>G1359&amp;COUNTIF(G$2:G1359,G1359)</f>
        <v>Jens Klingmann22</v>
      </c>
    </row>
    <row r="1360" spans="1:23" x14ac:dyDescent="0.25">
      <c r="A1360">
        <v>13</v>
      </c>
      <c r="B1360">
        <v>17</v>
      </c>
      <c r="C1360" t="s">
        <v>74</v>
      </c>
      <c r="E1360" t="s">
        <v>75</v>
      </c>
      <c r="F1360">
        <v>3</v>
      </c>
      <c r="G1360" t="s">
        <v>78</v>
      </c>
      <c r="H1360" s="14">
        <v>0.52993932870370364</v>
      </c>
      <c r="I1360">
        <v>3</v>
      </c>
      <c r="K1360">
        <v>76</v>
      </c>
      <c r="L1360" s="10">
        <v>0.12270881944444445</v>
      </c>
      <c r="M1360" s="11">
        <v>1.5548379629629629E-3</v>
      </c>
      <c r="N1360" s="12">
        <v>43949</v>
      </c>
      <c r="O1360" s="12">
        <v>47505</v>
      </c>
      <c r="Q1360">
        <f t="shared" si="66"/>
        <v>43.948999999999998</v>
      </c>
      <c r="R1360">
        <f t="shared" si="64"/>
        <v>47.505000000000003</v>
      </c>
      <c r="S1360" t="b">
        <f t="shared" si="65"/>
        <v>0</v>
      </c>
      <c r="W1360" s="25" t="str">
        <f>G1360&amp;COUNTIF(G$2:G1360,G1360)</f>
        <v>Jens Klingmann23</v>
      </c>
    </row>
    <row r="1361" spans="1:23" x14ac:dyDescent="0.25">
      <c r="A1361">
        <v>13</v>
      </c>
      <c r="B1361">
        <v>17</v>
      </c>
      <c r="C1361" t="s">
        <v>74</v>
      </c>
      <c r="E1361" t="s">
        <v>75</v>
      </c>
      <c r="F1361">
        <v>3</v>
      </c>
      <c r="G1361" t="s">
        <v>78</v>
      </c>
      <c r="J1361" s="14">
        <v>0.531253287037037</v>
      </c>
      <c r="K1361">
        <v>77</v>
      </c>
      <c r="L1361" s="10">
        <v>0.12669099537037037</v>
      </c>
      <c r="M1361" s="11">
        <v>3.9821759259259263E-3</v>
      </c>
      <c r="O1361" s="14">
        <v>9.6364583333333339E-4</v>
      </c>
      <c r="P1361" s="14">
        <v>9.8918981481481492E-4</v>
      </c>
      <c r="Q1361" t="b">
        <f t="shared" si="66"/>
        <v>0</v>
      </c>
      <c r="R1361" t="b">
        <f t="shared" si="64"/>
        <v>0</v>
      </c>
      <c r="S1361" t="b">
        <f t="shared" si="65"/>
        <v>0</v>
      </c>
      <c r="W1361" s="25" t="str">
        <f>G1361&amp;COUNTIF(G$2:G1361,G1361)</f>
        <v>Jens Klingmann24</v>
      </c>
    </row>
    <row r="1362" spans="1:23" x14ac:dyDescent="0.25">
      <c r="A1362">
        <v>13</v>
      </c>
      <c r="B1362">
        <v>17</v>
      </c>
      <c r="C1362" t="s">
        <v>74</v>
      </c>
      <c r="E1362" t="s">
        <v>75</v>
      </c>
      <c r="F1362">
        <v>3</v>
      </c>
      <c r="G1362" t="s">
        <v>78</v>
      </c>
      <c r="K1362">
        <v>78</v>
      </c>
      <c r="L1362" s="10">
        <v>0.12955888888888889</v>
      </c>
      <c r="M1362" s="11">
        <v>2.8678935185185183E-3</v>
      </c>
      <c r="N1362" s="14">
        <v>9.1837962962962967E-4</v>
      </c>
      <c r="O1362" s="14">
        <v>9.6390046296296295E-4</v>
      </c>
      <c r="P1362" s="14">
        <v>9.8561342592592602E-4</v>
      </c>
      <c r="Q1362" t="b">
        <f t="shared" si="66"/>
        <v>0</v>
      </c>
      <c r="R1362" t="b">
        <f t="shared" ref="R1362:R1425" si="67">IF((O1362/1000)&gt;10,(O1362/1000))</f>
        <v>0</v>
      </c>
      <c r="S1362" t="b">
        <f t="shared" ref="S1362:S1425" si="68">IF((P1362/1000)&gt;10,(P1362/1000))</f>
        <v>0</v>
      </c>
      <c r="W1362" s="25" t="str">
        <f>G1362&amp;COUNTIF(G$2:G1362,G1362)</f>
        <v>Jens Klingmann25</v>
      </c>
    </row>
    <row r="1363" spans="1:23" x14ac:dyDescent="0.25">
      <c r="A1363">
        <v>13</v>
      </c>
      <c r="B1363">
        <v>17</v>
      </c>
      <c r="C1363" t="s">
        <v>74</v>
      </c>
      <c r="E1363" t="s">
        <v>75</v>
      </c>
      <c r="F1363">
        <v>3</v>
      </c>
      <c r="G1363" t="s">
        <v>78</v>
      </c>
      <c r="K1363">
        <v>79</v>
      </c>
      <c r="L1363" s="10">
        <v>0.13109993055555555</v>
      </c>
      <c r="M1363" s="11">
        <v>1.5410416666666669E-3</v>
      </c>
      <c r="N1363" s="12">
        <v>47048</v>
      </c>
      <c r="O1363" s="12">
        <v>48550</v>
      </c>
      <c r="P1363" s="12">
        <v>37548</v>
      </c>
      <c r="Q1363">
        <f t="shared" si="66"/>
        <v>47.048000000000002</v>
      </c>
      <c r="R1363">
        <f t="shared" si="67"/>
        <v>48.55</v>
      </c>
      <c r="S1363">
        <f t="shared" si="68"/>
        <v>37.548000000000002</v>
      </c>
      <c r="W1363" s="25" t="str">
        <f>G1363&amp;COUNTIF(G$2:G1363,G1363)</f>
        <v>Jens Klingmann26</v>
      </c>
    </row>
    <row r="1364" spans="1:23" x14ac:dyDescent="0.25">
      <c r="A1364">
        <v>13</v>
      </c>
      <c r="B1364">
        <v>17</v>
      </c>
      <c r="C1364" t="s">
        <v>74</v>
      </c>
      <c r="E1364" t="s">
        <v>75</v>
      </c>
      <c r="F1364">
        <v>3</v>
      </c>
      <c r="G1364" t="s">
        <v>78</v>
      </c>
      <c r="K1364">
        <v>80</v>
      </c>
      <c r="L1364" s="10">
        <v>0.13257542824074073</v>
      </c>
      <c r="M1364" s="11">
        <v>1.4754976851851849E-3</v>
      </c>
      <c r="N1364" s="12">
        <v>43410</v>
      </c>
      <c r="O1364" s="12">
        <v>46876</v>
      </c>
      <c r="P1364" s="12">
        <v>37197</v>
      </c>
      <c r="Q1364">
        <f t="shared" si="66"/>
        <v>43.41</v>
      </c>
      <c r="R1364">
        <f t="shared" si="67"/>
        <v>46.875999999999998</v>
      </c>
      <c r="S1364">
        <f t="shared" si="68"/>
        <v>37.197000000000003</v>
      </c>
      <c r="W1364" s="25" t="str">
        <f>G1364&amp;COUNTIF(G$2:G1364,G1364)</f>
        <v>Jens Klingmann27</v>
      </c>
    </row>
    <row r="1365" spans="1:23" x14ac:dyDescent="0.25">
      <c r="A1365">
        <v>13</v>
      </c>
      <c r="B1365">
        <v>17</v>
      </c>
      <c r="C1365" t="s">
        <v>74</v>
      </c>
      <c r="E1365" t="s">
        <v>75</v>
      </c>
      <c r="F1365">
        <v>3</v>
      </c>
      <c r="G1365" t="s">
        <v>78</v>
      </c>
      <c r="K1365">
        <v>81</v>
      </c>
      <c r="L1365" s="10">
        <v>0.1340544675925926</v>
      </c>
      <c r="M1365" s="11">
        <v>1.4790393518518518E-3</v>
      </c>
      <c r="N1365" s="12">
        <v>43536</v>
      </c>
      <c r="O1365" s="12">
        <v>47066</v>
      </c>
      <c r="P1365" s="12">
        <v>37187</v>
      </c>
      <c r="Q1365">
        <f t="shared" si="66"/>
        <v>43.536000000000001</v>
      </c>
      <c r="R1365">
        <f t="shared" si="67"/>
        <v>47.066000000000003</v>
      </c>
      <c r="S1365">
        <f t="shared" si="68"/>
        <v>37.186999999999998</v>
      </c>
      <c r="W1365" s="25" t="str">
        <f>G1365&amp;COUNTIF(G$2:G1365,G1365)</f>
        <v>Jens Klingmann28</v>
      </c>
    </row>
    <row r="1366" spans="1:23" x14ac:dyDescent="0.25">
      <c r="A1366">
        <v>13</v>
      </c>
      <c r="B1366">
        <v>17</v>
      </c>
      <c r="C1366" t="s">
        <v>74</v>
      </c>
      <c r="E1366" t="s">
        <v>75</v>
      </c>
      <c r="F1366">
        <v>3</v>
      </c>
      <c r="G1366" t="s">
        <v>78</v>
      </c>
      <c r="K1366">
        <v>82</v>
      </c>
      <c r="L1366" s="10">
        <v>0.13553262731481483</v>
      </c>
      <c r="M1366" s="11">
        <v>1.4781597222222225E-3</v>
      </c>
      <c r="N1366" s="12">
        <v>43466</v>
      </c>
      <c r="O1366" s="12">
        <v>47041</v>
      </c>
      <c r="P1366" s="12">
        <v>37206</v>
      </c>
      <c r="Q1366">
        <f t="shared" si="66"/>
        <v>43.466000000000001</v>
      </c>
      <c r="R1366">
        <f t="shared" si="67"/>
        <v>47.040999999999997</v>
      </c>
      <c r="S1366">
        <f t="shared" si="68"/>
        <v>37.206000000000003</v>
      </c>
      <c r="W1366" s="25" t="str">
        <f>G1366&amp;COUNTIF(G$2:G1366,G1366)</f>
        <v>Jens Klingmann29</v>
      </c>
    </row>
    <row r="1367" spans="1:23" x14ac:dyDescent="0.25">
      <c r="A1367">
        <v>13</v>
      </c>
      <c r="B1367">
        <v>17</v>
      </c>
      <c r="C1367" t="s">
        <v>74</v>
      </c>
      <c r="E1367" t="s">
        <v>75</v>
      </c>
      <c r="F1367">
        <v>3</v>
      </c>
      <c r="G1367" t="s">
        <v>78</v>
      </c>
      <c r="K1367">
        <v>83</v>
      </c>
      <c r="L1367" s="10">
        <v>0.1370139351851852</v>
      </c>
      <c r="M1367" s="11">
        <v>1.4813078703703705E-3</v>
      </c>
      <c r="N1367" s="12">
        <v>43716</v>
      </c>
      <c r="O1367" s="12">
        <v>47013</v>
      </c>
      <c r="P1367" s="12">
        <v>37256</v>
      </c>
      <c r="Q1367">
        <f t="shared" si="66"/>
        <v>43.716000000000001</v>
      </c>
      <c r="R1367">
        <f t="shared" si="67"/>
        <v>47.012999999999998</v>
      </c>
      <c r="S1367">
        <f t="shared" si="68"/>
        <v>37.256</v>
      </c>
      <c r="W1367" s="25" t="str">
        <f>G1367&amp;COUNTIF(G$2:G1367,G1367)</f>
        <v>Jens Klingmann30</v>
      </c>
    </row>
    <row r="1368" spans="1:23" x14ac:dyDescent="0.25">
      <c r="A1368">
        <v>13</v>
      </c>
      <c r="B1368">
        <v>17</v>
      </c>
      <c r="C1368" t="s">
        <v>74</v>
      </c>
      <c r="E1368" t="s">
        <v>75</v>
      </c>
      <c r="F1368">
        <v>3</v>
      </c>
      <c r="G1368" t="s">
        <v>78</v>
      </c>
      <c r="K1368">
        <v>84</v>
      </c>
      <c r="L1368" s="10">
        <v>0.13849987268518518</v>
      </c>
      <c r="M1368" s="11">
        <v>1.4859375000000001E-3</v>
      </c>
      <c r="N1368" s="12">
        <v>43593</v>
      </c>
      <c r="O1368" s="12">
        <v>46807</v>
      </c>
      <c r="P1368" s="12">
        <v>37985</v>
      </c>
      <c r="Q1368">
        <f t="shared" si="66"/>
        <v>43.593000000000004</v>
      </c>
      <c r="R1368">
        <f t="shared" si="67"/>
        <v>46.807000000000002</v>
      </c>
      <c r="S1368">
        <f t="shared" si="68"/>
        <v>37.984999999999999</v>
      </c>
      <c r="W1368" s="25" t="str">
        <f>G1368&amp;COUNTIF(G$2:G1368,G1368)</f>
        <v>Jens Klingmann31</v>
      </c>
    </row>
    <row r="1369" spans="1:23" x14ac:dyDescent="0.25">
      <c r="A1369">
        <v>13</v>
      </c>
      <c r="B1369">
        <v>17</v>
      </c>
      <c r="C1369" t="s">
        <v>74</v>
      </c>
      <c r="E1369" t="s">
        <v>75</v>
      </c>
      <c r="F1369">
        <v>3</v>
      </c>
      <c r="G1369" t="s">
        <v>78</v>
      </c>
      <c r="K1369">
        <v>85</v>
      </c>
      <c r="L1369" s="10">
        <v>0.1399864236111111</v>
      </c>
      <c r="M1369" s="11">
        <v>1.4865509259259259E-3</v>
      </c>
      <c r="N1369" s="12">
        <v>43727</v>
      </c>
      <c r="O1369" s="12">
        <v>47364</v>
      </c>
      <c r="P1369" s="12">
        <v>37347</v>
      </c>
      <c r="Q1369">
        <f t="shared" si="66"/>
        <v>43.726999999999997</v>
      </c>
      <c r="R1369">
        <f t="shared" si="67"/>
        <v>47.363999999999997</v>
      </c>
      <c r="S1369">
        <f t="shared" si="68"/>
        <v>37.347000000000001</v>
      </c>
      <c r="W1369" s="25" t="str">
        <f>G1369&amp;COUNTIF(G$2:G1369,G1369)</f>
        <v>Jens Klingmann32</v>
      </c>
    </row>
    <row r="1370" spans="1:23" x14ac:dyDescent="0.25">
      <c r="A1370">
        <v>13</v>
      </c>
      <c r="B1370">
        <v>17</v>
      </c>
      <c r="C1370" t="s">
        <v>74</v>
      </c>
      <c r="E1370" t="s">
        <v>75</v>
      </c>
      <c r="F1370">
        <v>3</v>
      </c>
      <c r="G1370" t="s">
        <v>78</v>
      </c>
      <c r="K1370">
        <v>86</v>
      </c>
      <c r="L1370" s="10">
        <v>0.14147267361111113</v>
      </c>
      <c r="M1370" s="11">
        <v>1.4862499999999999E-3</v>
      </c>
      <c r="N1370" s="12">
        <v>43826</v>
      </c>
      <c r="O1370" s="12">
        <v>47132</v>
      </c>
      <c r="P1370" s="12">
        <v>37454</v>
      </c>
      <c r="Q1370">
        <f t="shared" si="66"/>
        <v>43.826000000000001</v>
      </c>
      <c r="R1370">
        <f t="shared" si="67"/>
        <v>47.131999999999998</v>
      </c>
      <c r="S1370">
        <f t="shared" si="68"/>
        <v>37.454000000000001</v>
      </c>
      <c r="W1370" s="25" t="str">
        <f>G1370&amp;COUNTIF(G$2:G1370,G1370)</f>
        <v>Jens Klingmann33</v>
      </c>
    </row>
    <row r="1371" spans="1:23" x14ac:dyDescent="0.25">
      <c r="A1371">
        <v>13</v>
      </c>
      <c r="B1371">
        <v>17</v>
      </c>
      <c r="C1371" t="s">
        <v>74</v>
      </c>
      <c r="E1371" t="s">
        <v>75</v>
      </c>
      <c r="F1371">
        <v>3</v>
      </c>
      <c r="G1371" t="s">
        <v>78</v>
      </c>
      <c r="K1371">
        <v>87</v>
      </c>
      <c r="L1371" s="10">
        <v>0.1429578125</v>
      </c>
      <c r="M1371" s="11">
        <v>1.4851388888888889E-3</v>
      </c>
      <c r="N1371" s="12">
        <v>43840</v>
      </c>
      <c r="O1371" s="12">
        <v>47219</v>
      </c>
      <c r="P1371" s="12">
        <v>37257</v>
      </c>
      <c r="Q1371">
        <f t="shared" si="66"/>
        <v>43.84</v>
      </c>
      <c r="R1371">
        <f t="shared" si="67"/>
        <v>47.219000000000001</v>
      </c>
      <c r="S1371">
        <f t="shared" si="68"/>
        <v>37.256999999999998</v>
      </c>
      <c r="W1371" s="25" t="str">
        <f>G1371&amp;COUNTIF(G$2:G1371,G1371)</f>
        <v>Jens Klingmann34</v>
      </c>
    </row>
    <row r="1372" spans="1:23" x14ac:dyDescent="0.25">
      <c r="A1372">
        <v>13</v>
      </c>
      <c r="B1372">
        <v>17</v>
      </c>
      <c r="C1372" t="s">
        <v>74</v>
      </c>
      <c r="E1372" t="s">
        <v>75</v>
      </c>
      <c r="F1372">
        <v>3</v>
      </c>
      <c r="G1372" t="s">
        <v>78</v>
      </c>
      <c r="K1372">
        <v>88</v>
      </c>
      <c r="L1372" s="10">
        <v>0.14444987268518519</v>
      </c>
      <c r="M1372" s="11">
        <v>1.492060185185185E-3</v>
      </c>
      <c r="N1372" s="12">
        <v>43970</v>
      </c>
      <c r="O1372" s="12">
        <v>47529</v>
      </c>
      <c r="P1372" s="12">
        <v>37415</v>
      </c>
      <c r="Q1372">
        <f t="shared" si="66"/>
        <v>43.97</v>
      </c>
      <c r="R1372">
        <f t="shared" si="67"/>
        <v>47.529000000000003</v>
      </c>
      <c r="S1372">
        <f t="shared" si="68"/>
        <v>37.414999999999999</v>
      </c>
      <c r="W1372" s="25" t="str">
        <f>G1372&amp;COUNTIF(G$2:G1372,G1372)</f>
        <v>Jens Klingmann35</v>
      </c>
    </row>
    <row r="1373" spans="1:23" x14ac:dyDescent="0.25">
      <c r="A1373">
        <v>13</v>
      </c>
      <c r="B1373">
        <v>17</v>
      </c>
      <c r="C1373" t="s">
        <v>74</v>
      </c>
      <c r="E1373" t="s">
        <v>75</v>
      </c>
      <c r="F1373">
        <v>3</v>
      </c>
      <c r="G1373" t="s">
        <v>78</v>
      </c>
      <c r="K1373">
        <v>89</v>
      </c>
      <c r="L1373" s="10">
        <v>0.14594001157407407</v>
      </c>
      <c r="M1373" s="11">
        <v>1.4901388888888889E-3</v>
      </c>
      <c r="N1373" s="12">
        <v>43856</v>
      </c>
      <c r="O1373" s="12">
        <v>47531</v>
      </c>
      <c r="P1373" s="12">
        <v>37361</v>
      </c>
      <c r="Q1373">
        <f t="shared" si="66"/>
        <v>43.856000000000002</v>
      </c>
      <c r="R1373">
        <f t="shared" si="67"/>
        <v>47.530999999999999</v>
      </c>
      <c r="S1373">
        <f t="shared" si="68"/>
        <v>37.360999999999997</v>
      </c>
      <c r="W1373" s="25" t="str">
        <f>G1373&amp;COUNTIF(G$2:G1373,G1373)</f>
        <v>Jens Klingmann36</v>
      </c>
    </row>
    <row r="1374" spans="1:23" x14ac:dyDescent="0.25">
      <c r="A1374">
        <v>13</v>
      </c>
      <c r="B1374">
        <v>17</v>
      </c>
      <c r="C1374" t="s">
        <v>74</v>
      </c>
      <c r="E1374" t="s">
        <v>75</v>
      </c>
      <c r="F1374">
        <v>3</v>
      </c>
      <c r="G1374" t="s">
        <v>78</v>
      </c>
      <c r="K1374">
        <v>90</v>
      </c>
      <c r="L1374" s="10">
        <v>0.14743325231481483</v>
      </c>
      <c r="M1374" s="11">
        <v>1.4932407407407405E-3</v>
      </c>
      <c r="N1374" s="12">
        <v>44073</v>
      </c>
      <c r="O1374" s="12">
        <v>47515</v>
      </c>
      <c r="P1374" s="12">
        <v>37428</v>
      </c>
      <c r="Q1374">
        <f t="shared" si="66"/>
        <v>44.073</v>
      </c>
      <c r="R1374">
        <f t="shared" si="67"/>
        <v>47.515000000000001</v>
      </c>
      <c r="S1374">
        <f t="shared" si="68"/>
        <v>37.427999999999997</v>
      </c>
      <c r="W1374" s="25" t="str">
        <f>G1374&amp;COUNTIF(G$2:G1374,G1374)</f>
        <v>Jens Klingmann37</v>
      </c>
    </row>
    <row r="1375" spans="1:23" x14ac:dyDescent="0.25">
      <c r="A1375">
        <v>13</v>
      </c>
      <c r="B1375">
        <v>17</v>
      </c>
      <c r="C1375" t="s">
        <v>74</v>
      </c>
      <c r="E1375" t="s">
        <v>75</v>
      </c>
      <c r="F1375">
        <v>3</v>
      </c>
      <c r="G1375" t="s">
        <v>78</v>
      </c>
      <c r="K1375">
        <v>91</v>
      </c>
      <c r="L1375" s="10">
        <v>0.14892984953703703</v>
      </c>
      <c r="M1375" s="11">
        <v>1.4965972222222223E-3</v>
      </c>
      <c r="N1375" s="12">
        <v>43985</v>
      </c>
      <c r="O1375" s="12">
        <v>47636</v>
      </c>
      <c r="P1375" s="12">
        <v>37685</v>
      </c>
      <c r="Q1375">
        <f t="shared" si="66"/>
        <v>43.984999999999999</v>
      </c>
      <c r="R1375">
        <f t="shared" si="67"/>
        <v>47.636000000000003</v>
      </c>
      <c r="S1375">
        <f t="shared" si="68"/>
        <v>37.685000000000002</v>
      </c>
      <c r="W1375" s="25" t="str">
        <f>G1375&amp;COUNTIF(G$2:G1375,G1375)</f>
        <v>Jens Klingmann38</v>
      </c>
    </row>
    <row r="1376" spans="1:23" x14ac:dyDescent="0.25">
      <c r="A1376">
        <v>13</v>
      </c>
      <c r="B1376">
        <v>17</v>
      </c>
      <c r="C1376" t="s">
        <v>74</v>
      </c>
      <c r="E1376" t="s">
        <v>75</v>
      </c>
      <c r="F1376">
        <v>3</v>
      </c>
      <c r="G1376" t="s">
        <v>78</v>
      </c>
      <c r="K1376">
        <v>92</v>
      </c>
      <c r="L1376" s="10">
        <v>0.15043728009259258</v>
      </c>
      <c r="M1376" s="11">
        <v>1.5074305555555555E-3</v>
      </c>
      <c r="N1376" s="12">
        <v>44065</v>
      </c>
      <c r="O1376" s="12">
        <v>47616</v>
      </c>
      <c r="P1376" s="12">
        <v>38561</v>
      </c>
      <c r="Q1376">
        <f t="shared" si="66"/>
        <v>44.064999999999998</v>
      </c>
      <c r="R1376">
        <f t="shared" si="67"/>
        <v>47.616</v>
      </c>
      <c r="S1376">
        <f t="shared" si="68"/>
        <v>38.561</v>
      </c>
      <c r="W1376" s="25" t="str">
        <f>G1376&amp;COUNTIF(G$2:G1376,G1376)</f>
        <v>Jens Klingmann39</v>
      </c>
    </row>
    <row r="1377" spans="1:23" x14ac:dyDescent="0.25">
      <c r="A1377">
        <v>13</v>
      </c>
      <c r="B1377">
        <v>17</v>
      </c>
      <c r="C1377" t="s">
        <v>74</v>
      </c>
      <c r="E1377" t="s">
        <v>75</v>
      </c>
      <c r="F1377">
        <v>3</v>
      </c>
      <c r="G1377" t="s">
        <v>78</v>
      </c>
      <c r="K1377">
        <v>93</v>
      </c>
      <c r="L1377" s="10">
        <v>0.15193523148148147</v>
      </c>
      <c r="M1377" s="11">
        <v>1.4979513888888889E-3</v>
      </c>
      <c r="N1377" s="12">
        <v>44344</v>
      </c>
      <c r="O1377" s="12">
        <v>47645</v>
      </c>
      <c r="P1377" s="12">
        <v>37434</v>
      </c>
      <c r="Q1377">
        <f t="shared" si="66"/>
        <v>44.344000000000001</v>
      </c>
      <c r="R1377">
        <f t="shared" si="67"/>
        <v>47.645000000000003</v>
      </c>
      <c r="S1377">
        <f t="shared" si="68"/>
        <v>37.433999999999997</v>
      </c>
      <c r="W1377" s="25" t="str">
        <f>G1377&amp;COUNTIF(G$2:G1377,G1377)</f>
        <v>Jens Klingmann40</v>
      </c>
    </row>
    <row r="1378" spans="1:23" x14ac:dyDescent="0.25">
      <c r="A1378">
        <v>13</v>
      </c>
      <c r="B1378">
        <v>17</v>
      </c>
      <c r="C1378" t="s">
        <v>74</v>
      </c>
      <c r="E1378" t="s">
        <v>75</v>
      </c>
      <c r="F1378">
        <v>3</v>
      </c>
      <c r="G1378" t="s">
        <v>78</v>
      </c>
      <c r="K1378">
        <v>94</v>
      </c>
      <c r="L1378" s="10">
        <v>0.1534390625</v>
      </c>
      <c r="M1378" s="11">
        <v>1.5038310185185183E-3</v>
      </c>
      <c r="N1378" s="12">
        <v>44183</v>
      </c>
      <c r="O1378" s="12">
        <v>47948</v>
      </c>
      <c r="P1378" s="12">
        <v>37800</v>
      </c>
      <c r="Q1378">
        <f t="shared" si="66"/>
        <v>44.183</v>
      </c>
      <c r="R1378">
        <f t="shared" si="67"/>
        <v>47.948</v>
      </c>
      <c r="S1378">
        <f t="shared" si="68"/>
        <v>37.799999999999997</v>
      </c>
      <c r="W1378" s="25" t="str">
        <f>G1378&amp;COUNTIF(G$2:G1378,G1378)</f>
        <v>Jens Klingmann41</v>
      </c>
    </row>
    <row r="1379" spans="1:23" x14ac:dyDescent="0.25">
      <c r="A1379">
        <v>13</v>
      </c>
      <c r="B1379">
        <v>17</v>
      </c>
      <c r="C1379" t="s">
        <v>74</v>
      </c>
      <c r="E1379" t="s">
        <v>75</v>
      </c>
      <c r="F1379">
        <v>3</v>
      </c>
      <c r="G1379" t="s">
        <v>78</v>
      </c>
      <c r="K1379">
        <v>95</v>
      </c>
      <c r="L1379" s="10">
        <v>0.15493560185185185</v>
      </c>
      <c r="M1379" s="11">
        <v>1.496539351851852E-3</v>
      </c>
      <c r="N1379" s="12">
        <v>44264</v>
      </c>
      <c r="O1379" s="12">
        <v>47538</v>
      </c>
      <c r="P1379" s="12">
        <v>37499</v>
      </c>
      <c r="Q1379">
        <f t="shared" si="66"/>
        <v>44.264000000000003</v>
      </c>
      <c r="R1379">
        <f t="shared" si="67"/>
        <v>47.537999999999997</v>
      </c>
      <c r="S1379">
        <f t="shared" si="68"/>
        <v>37.499000000000002</v>
      </c>
      <c r="W1379" s="25" t="str">
        <f>G1379&amp;COUNTIF(G$2:G1379,G1379)</f>
        <v>Jens Klingmann42</v>
      </c>
    </row>
    <row r="1380" spans="1:23" x14ac:dyDescent="0.25">
      <c r="A1380">
        <v>13</v>
      </c>
      <c r="B1380">
        <v>17</v>
      </c>
      <c r="C1380" t="s">
        <v>74</v>
      </c>
      <c r="E1380" t="s">
        <v>75</v>
      </c>
      <c r="F1380">
        <v>3</v>
      </c>
      <c r="G1380" t="s">
        <v>78</v>
      </c>
      <c r="K1380">
        <v>96</v>
      </c>
      <c r="L1380" s="10">
        <v>0.15643940972222223</v>
      </c>
      <c r="M1380" s="11">
        <v>1.5038078703703704E-3</v>
      </c>
      <c r="N1380" s="12">
        <v>44029</v>
      </c>
      <c r="O1380" s="12">
        <v>47883</v>
      </c>
      <c r="P1380" s="12">
        <v>38017</v>
      </c>
      <c r="Q1380">
        <f t="shared" si="66"/>
        <v>44.029000000000003</v>
      </c>
      <c r="R1380">
        <f t="shared" si="67"/>
        <v>47.883000000000003</v>
      </c>
      <c r="S1380">
        <f t="shared" si="68"/>
        <v>38.017000000000003</v>
      </c>
      <c r="W1380" s="25" t="str">
        <f>G1380&amp;COUNTIF(G$2:G1380,G1380)</f>
        <v>Jens Klingmann43</v>
      </c>
    </row>
    <row r="1381" spans="1:23" x14ac:dyDescent="0.25">
      <c r="A1381">
        <v>13</v>
      </c>
      <c r="B1381">
        <v>17</v>
      </c>
      <c r="C1381" t="s">
        <v>74</v>
      </c>
      <c r="E1381" t="s">
        <v>75</v>
      </c>
      <c r="F1381">
        <v>3</v>
      </c>
      <c r="G1381" t="s">
        <v>78</v>
      </c>
      <c r="K1381">
        <v>97</v>
      </c>
      <c r="L1381" s="10">
        <v>0.15794031249999999</v>
      </c>
      <c r="M1381" s="11">
        <v>1.5009027777777779E-3</v>
      </c>
      <c r="N1381" s="12">
        <v>44079</v>
      </c>
      <c r="O1381" s="12">
        <v>48128</v>
      </c>
      <c r="P1381" s="12">
        <v>37471</v>
      </c>
      <c r="Q1381">
        <f t="shared" si="66"/>
        <v>44.079000000000001</v>
      </c>
      <c r="R1381">
        <f t="shared" si="67"/>
        <v>48.128</v>
      </c>
      <c r="S1381">
        <f t="shared" si="68"/>
        <v>37.470999999999997</v>
      </c>
      <c r="W1381" s="25" t="str">
        <f>G1381&amp;COUNTIF(G$2:G1381,G1381)</f>
        <v>Jens Klingmann44</v>
      </c>
    </row>
    <row r="1382" spans="1:23" x14ac:dyDescent="0.25">
      <c r="A1382">
        <v>13</v>
      </c>
      <c r="B1382">
        <v>17</v>
      </c>
      <c r="C1382" t="s">
        <v>74</v>
      </c>
      <c r="E1382" t="s">
        <v>75</v>
      </c>
      <c r="F1382">
        <v>3</v>
      </c>
      <c r="G1382" t="s">
        <v>78</v>
      </c>
      <c r="K1382">
        <v>98</v>
      </c>
      <c r="L1382" s="10">
        <v>0.15943774305555555</v>
      </c>
      <c r="M1382" s="11">
        <v>1.4974305555555555E-3</v>
      </c>
      <c r="N1382" s="12">
        <v>44149</v>
      </c>
      <c r="O1382" s="12">
        <v>47555</v>
      </c>
      <c r="P1382" s="12">
        <v>37674</v>
      </c>
      <c r="Q1382">
        <f t="shared" si="66"/>
        <v>44.149000000000001</v>
      </c>
      <c r="R1382">
        <f t="shared" si="67"/>
        <v>47.555</v>
      </c>
      <c r="S1382">
        <f t="shared" si="68"/>
        <v>37.673999999999999</v>
      </c>
      <c r="W1382" s="25" t="str">
        <f>G1382&amp;COUNTIF(G$2:G1382,G1382)</f>
        <v>Jens Klingmann45</v>
      </c>
    </row>
    <row r="1383" spans="1:23" x14ac:dyDescent="0.25">
      <c r="A1383">
        <v>13</v>
      </c>
      <c r="B1383">
        <v>17</v>
      </c>
      <c r="C1383" t="s">
        <v>74</v>
      </c>
      <c r="E1383" t="s">
        <v>75</v>
      </c>
      <c r="F1383">
        <v>3</v>
      </c>
      <c r="G1383" t="s">
        <v>78</v>
      </c>
      <c r="K1383">
        <v>99</v>
      </c>
      <c r="L1383" s="10">
        <v>0.16093739583333333</v>
      </c>
      <c r="M1383" s="11">
        <v>1.4996527777777777E-3</v>
      </c>
      <c r="N1383" s="12">
        <v>44232</v>
      </c>
      <c r="O1383" s="12">
        <v>47908</v>
      </c>
      <c r="P1383" s="12">
        <v>37430</v>
      </c>
      <c r="Q1383">
        <f t="shared" si="66"/>
        <v>44.231999999999999</v>
      </c>
      <c r="R1383">
        <f t="shared" si="67"/>
        <v>47.908000000000001</v>
      </c>
      <c r="S1383">
        <f t="shared" si="68"/>
        <v>37.43</v>
      </c>
      <c r="W1383" s="25" t="str">
        <f>G1383&amp;COUNTIF(G$2:G1383,G1383)</f>
        <v>Jens Klingmann46</v>
      </c>
    </row>
    <row r="1384" spans="1:23" x14ac:dyDescent="0.25">
      <c r="A1384">
        <v>13</v>
      </c>
      <c r="B1384">
        <v>17</v>
      </c>
      <c r="C1384" t="s">
        <v>74</v>
      </c>
      <c r="E1384" t="s">
        <v>75</v>
      </c>
      <c r="F1384">
        <v>3</v>
      </c>
      <c r="G1384" t="s">
        <v>78</v>
      </c>
      <c r="K1384">
        <v>100</v>
      </c>
      <c r="L1384" s="10">
        <v>0.16243734953703703</v>
      </c>
      <c r="M1384" s="11">
        <v>1.4999537037037039E-3</v>
      </c>
      <c r="N1384" s="12">
        <v>44088</v>
      </c>
      <c r="O1384" s="12">
        <v>47702</v>
      </c>
      <c r="P1384" s="12">
        <v>37806</v>
      </c>
      <c r="Q1384">
        <f t="shared" si="66"/>
        <v>44.088000000000001</v>
      </c>
      <c r="R1384">
        <f t="shared" si="67"/>
        <v>47.701999999999998</v>
      </c>
      <c r="S1384">
        <f t="shared" si="68"/>
        <v>37.805999999999997</v>
      </c>
      <c r="W1384" s="25" t="str">
        <f>G1384&amp;COUNTIF(G$2:G1384,G1384)</f>
        <v>Jens Klingmann47</v>
      </c>
    </row>
    <row r="1385" spans="1:23" x14ac:dyDescent="0.25">
      <c r="A1385">
        <v>13</v>
      </c>
      <c r="B1385">
        <v>17</v>
      </c>
      <c r="C1385" t="s">
        <v>74</v>
      </c>
      <c r="E1385" t="s">
        <v>75</v>
      </c>
      <c r="F1385">
        <v>3</v>
      </c>
      <c r="G1385" t="s">
        <v>78</v>
      </c>
      <c r="K1385">
        <v>101</v>
      </c>
      <c r="L1385" s="10">
        <v>0.16394034722222223</v>
      </c>
      <c r="M1385" s="11">
        <v>1.5029976851851851E-3</v>
      </c>
      <c r="N1385" s="12">
        <v>44196</v>
      </c>
      <c r="O1385" s="12">
        <v>48002</v>
      </c>
      <c r="P1385" s="12">
        <v>37661</v>
      </c>
      <c r="Q1385">
        <f t="shared" si="66"/>
        <v>44.195999999999998</v>
      </c>
      <c r="R1385">
        <f t="shared" si="67"/>
        <v>48.002000000000002</v>
      </c>
      <c r="S1385">
        <f t="shared" si="68"/>
        <v>37.661000000000001</v>
      </c>
      <c r="W1385" s="25" t="str">
        <f>G1385&amp;COUNTIF(G$2:G1385,G1385)</f>
        <v>Jens Klingmann48</v>
      </c>
    </row>
    <row r="1386" spans="1:23" x14ac:dyDescent="0.25">
      <c r="A1386">
        <v>13</v>
      </c>
      <c r="B1386">
        <v>17</v>
      </c>
      <c r="C1386" t="s">
        <v>74</v>
      </c>
      <c r="E1386" t="s">
        <v>75</v>
      </c>
      <c r="F1386">
        <v>3</v>
      </c>
      <c r="G1386" t="s">
        <v>78</v>
      </c>
      <c r="K1386">
        <v>102</v>
      </c>
      <c r="L1386" s="10">
        <v>0.16544092592592594</v>
      </c>
      <c r="M1386" s="11">
        <v>1.5005787037037036E-3</v>
      </c>
      <c r="N1386" s="12">
        <v>44310</v>
      </c>
      <c r="O1386" s="12">
        <v>47871</v>
      </c>
      <c r="P1386" s="12">
        <v>37469</v>
      </c>
      <c r="Q1386">
        <f t="shared" si="66"/>
        <v>44.31</v>
      </c>
      <c r="R1386">
        <f t="shared" si="67"/>
        <v>47.871000000000002</v>
      </c>
      <c r="S1386">
        <f t="shared" si="68"/>
        <v>37.469000000000001</v>
      </c>
      <c r="W1386" s="25" t="str">
        <f>G1386&amp;COUNTIF(G$2:G1386,G1386)</f>
        <v>Jens Klingmann49</v>
      </c>
    </row>
    <row r="1387" spans="1:23" x14ac:dyDescent="0.25">
      <c r="A1387">
        <v>13</v>
      </c>
      <c r="B1387">
        <v>17</v>
      </c>
      <c r="C1387" t="s">
        <v>74</v>
      </c>
      <c r="E1387" t="s">
        <v>75</v>
      </c>
      <c r="F1387">
        <v>3</v>
      </c>
      <c r="G1387" t="s">
        <v>78</v>
      </c>
      <c r="K1387">
        <v>103</v>
      </c>
      <c r="L1387" s="10">
        <v>0.16693800925925925</v>
      </c>
      <c r="M1387" s="11">
        <v>1.4970833333333336E-3</v>
      </c>
      <c r="N1387" s="12">
        <v>44071</v>
      </c>
      <c r="O1387" s="12">
        <v>47787</v>
      </c>
      <c r="P1387" s="12">
        <v>37490</v>
      </c>
      <c r="Q1387">
        <f t="shared" si="66"/>
        <v>44.070999999999998</v>
      </c>
      <c r="R1387">
        <f t="shared" si="67"/>
        <v>47.786999999999999</v>
      </c>
      <c r="S1387">
        <f t="shared" si="68"/>
        <v>37.49</v>
      </c>
      <c r="W1387" s="25" t="str">
        <f>G1387&amp;COUNTIF(G$2:G1387,G1387)</f>
        <v>Jens Klingmann50</v>
      </c>
    </row>
    <row r="1388" spans="1:23" x14ac:dyDescent="0.25">
      <c r="A1388">
        <v>13</v>
      </c>
      <c r="B1388">
        <v>17</v>
      </c>
      <c r="C1388" t="s">
        <v>74</v>
      </c>
      <c r="E1388" t="s">
        <v>75</v>
      </c>
      <c r="F1388">
        <v>3</v>
      </c>
      <c r="G1388" t="s">
        <v>78</v>
      </c>
      <c r="K1388">
        <v>104</v>
      </c>
      <c r="L1388" s="10">
        <v>0.16843626157407407</v>
      </c>
      <c r="M1388" s="11">
        <v>1.4982523148148149E-3</v>
      </c>
      <c r="N1388" s="12">
        <v>44220</v>
      </c>
      <c r="O1388" s="12">
        <v>47700</v>
      </c>
      <c r="P1388" s="12">
        <v>37529</v>
      </c>
      <c r="Q1388">
        <f t="shared" si="66"/>
        <v>44.22</v>
      </c>
      <c r="R1388">
        <f t="shared" si="67"/>
        <v>47.7</v>
      </c>
      <c r="S1388">
        <f t="shared" si="68"/>
        <v>37.529000000000003</v>
      </c>
      <c r="W1388" s="25" t="str">
        <f>G1388&amp;COUNTIF(G$2:G1388,G1388)</f>
        <v>Jens Klingmann51</v>
      </c>
    </row>
    <row r="1389" spans="1:23" x14ac:dyDescent="0.25">
      <c r="A1389">
        <v>14</v>
      </c>
      <c r="B1389">
        <v>52</v>
      </c>
      <c r="C1389" t="s">
        <v>79</v>
      </c>
      <c r="E1389" t="s">
        <v>80</v>
      </c>
      <c r="F1389">
        <v>1</v>
      </c>
      <c r="G1389" t="s">
        <v>81</v>
      </c>
      <c r="J1389" s="14">
        <v>0.40907746527777777</v>
      </c>
      <c r="K1389">
        <v>1</v>
      </c>
      <c r="L1389" s="10">
        <v>3.3523032407407408E-3</v>
      </c>
      <c r="M1389" s="11">
        <v>1.5338888888888891E-3</v>
      </c>
      <c r="O1389" s="12">
        <v>45286</v>
      </c>
      <c r="P1389" s="12">
        <v>37010</v>
      </c>
      <c r="Q1389" t="b">
        <f t="shared" si="66"/>
        <v>0</v>
      </c>
      <c r="R1389">
        <f t="shared" si="67"/>
        <v>45.286000000000001</v>
      </c>
      <c r="S1389">
        <f t="shared" si="68"/>
        <v>37.01</v>
      </c>
      <c r="W1389" s="25" t="str">
        <f>G1389&amp;COUNTIF(G$2:G1389,G1389)</f>
        <v>Cody Ware1</v>
      </c>
    </row>
    <row r="1390" spans="1:23" x14ac:dyDescent="0.25">
      <c r="A1390">
        <v>14</v>
      </c>
      <c r="B1390">
        <v>52</v>
      </c>
      <c r="C1390" t="s">
        <v>79</v>
      </c>
      <c r="E1390" t="s">
        <v>80</v>
      </c>
      <c r="F1390">
        <v>1</v>
      </c>
      <c r="G1390" t="s">
        <v>81</v>
      </c>
      <c r="K1390">
        <v>2</v>
      </c>
      <c r="L1390" s="10">
        <v>4.7955671296296297E-3</v>
      </c>
      <c r="M1390" s="11">
        <v>1.4432638888888889E-3</v>
      </c>
      <c r="N1390" s="12">
        <v>43253</v>
      </c>
      <c r="O1390" s="12">
        <v>44605</v>
      </c>
      <c r="P1390" s="12">
        <v>36840</v>
      </c>
      <c r="Q1390">
        <f t="shared" si="66"/>
        <v>43.253</v>
      </c>
      <c r="R1390">
        <f t="shared" si="67"/>
        <v>44.604999999999997</v>
      </c>
      <c r="S1390">
        <f t="shared" si="68"/>
        <v>36.840000000000003</v>
      </c>
      <c r="W1390" s="25" t="str">
        <f>G1390&amp;COUNTIF(G$2:G1390,G1390)</f>
        <v>Cody Ware2</v>
      </c>
    </row>
    <row r="1391" spans="1:23" x14ac:dyDescent="0.25">
      <c r="A1391">
        <v>14</v>
      </c>
      <c r="B1391">
        <v>52</v>
      </c>
      <c r="C1391" t="s">
        <v>79</v>
      </c>
      <c r="E1391" t="s">
        <v>80</v>
      </c>
      <c r="F1391">
        <v>1</v>
      </c>
      <c r="G1391" t="s">
        <v>81</v>
      </c>
      <c r="K1391">
        <v>3</v>
      </c>
      <c r="L1391" s="10">
        <v>6.2542013888888881E-3</v>
      </c>
      <c r="M1391" s="11">
        <v>1.4586342592592591E-3</v>
      </c>
      <c r="N1391" s="12">
        <v>43018</v>
      </c>
      <c r="O1391" s="12">
        <v>46711</v>
      </c>
      <c r="P1391" s="12">
        <v>36297</v>
      </c>
      <c r="Q1391">
        <f t="shared" si="66"/>
        <v>43.018000000000001</v>
      </c>
      <c r="R1391">
        <f t="shared" si="67"/>
        <v>46.710999999999999</v>
      </c>
      <c r="S1391">
        <f t="shared" si="68"/>
        <v>36.296999999999997</v>
      </c>
      <c r="W1391" s="25" t="str">
        <f>G1391&amp;COUNTIF(G$2:G1391,G1391)</f>
        <v>Cody Ware3</v>
      </c>
    </row>
    <row r="1392" spans="1:23" x14ac:dyDescent="0.25">
      <c r="A1392">
        <v>14</v>
      </c>
      <c r="B1392">
        <v>52</v>
      </c>
      <c r="C1392" t="s">
        <v>79</v>
      </c>
      <c r="E1392" t="s">
        <v>80</v>
      </c>
      <c r="F1392">
        <v>1</v>
      </c>
      <c r="G1392" t="s">
        <v>81</v>
      </c>
      <c r="K1392">
        <v>4</v>
      </c>
      <c r="L1392" s="10">
        <v>7.6966087962962969E-3</v>
      </c>
      <c r="M1392" s="11">
        <v>1.4424074074074072E-3</v>
      </c>
      <c r="N1392" s="12">
        <v>42849</v>
      </c>
      <c r="O1392" s="12">
        <v>44723</v>
      </c>
      <c r="P1392" s="12">
        <v>37052</v>
      </c>
      <c r="Q1392">
        <f t="shared" si="66"/>
        <v>42.848999999999997</v>
      </c>
      <c r="R1392">
        <f t="shared" si="67"/>
        <v>44.722999999999999</v>
      </c>
      <c r="S1392">
        <f t="shared" si="68"/>
        <v>37.052</v>
      </c>
      <c r="W1392" s="25" t="str">
        <f>G1392&amp;COUNTIF(G$2:G1392,G1392)</f>
        <v>Cody Ware4</v>
      </c>
    </row>
    <row r="1393" spans="1:23" x14ac:dyDescent="0.25">
      <c r="A1393">
        <v>14</v>
      </c>
      <c r="B1393">
        <v>52</v>
      </c>
      <c r="C1393" t="s">
        <v>79</v>
      </c>
      <c r="E1393" t="s">
        <v>80</v>
      </c>
      <c r="F1393">
        <v>1</v>
      </c>
      <c r="G1393" t="s">
        <v>81</v>
      </c>
      <c r="K1393">
        <v>5</v>
      </c>
      <c r="L1393" s="10">
        <v>9.154502314814815E-3</v>
      </c>
      <c r="M1393" s="11">
        <v>1.4578935185185183E-3</v>
      </c>
      <c r="N1393" s="12">
        <v>44530</v>
      </c>
      <c r="O1393" s="12">
        <v>44981</v>
      </c>
      <c r="P1393" s="12">
        <v>36451</v>
      </c>
      <c r="Q1393">
        <f t="shared" si="66"/>
        <v>44.53</v>
      </c>
      <c r="R1393">
        <f t="shared" si="67"/>
        <v>44.981000000000002</v>
      </c>
      <c r="S1393">
        <f t="shared" si="68"/>
        <v>36.451000000000001</v>
      </c>
      <c r="W1393" s="25" t="str">
        <f>G1393&amp;COUNTIF(G$2:G1393,G1393)</f>
        <v>Cody Ware5</v>
      </c>
    </row>
    <row r="1394" spans="1:23" x14ac:dyDescent="0.25">
      <c r="A1394">
        <v>14</v>
      </c>
      <c r="B1394">
        <v>52</v>
      </c>
      <c r="C1394" t="s">
        <v>79</v>
      </c>
      <c r="E1394" t="s">
        <v>80</v>
      </c>
      <c r="F1394">
        <v>1</v>
      </c>
      <c r="G1394" t="s">
        <v>81</v>
      </c>
      <c r="K1394">
        <v>6</v>
      </c>
      <c r="L1394" s="10">
        <v>1.0588298611111111E-2</v>
      </c>
      <c r="M1394" s="11">
        <v>1.4337962962962961E-3</v>
      </c>
      <c r="N1394" s="12">
        <v>42796</v>
      </c>
      <c r="O1394" s="12">
        <v>44942</v>
      </c>
      <c r="P1394" s="12">
        <v>36142</v>
      </c>
      <c r="Q1394">
        <f t="shared" si="66"/>
        <v>42.795999999999999</v>
      </c>
      <c r="R1394">
        <f t="shared" si="67"/>
        <v>44.942</v>
      </c>
      <c r="S1394">
        <f t="shared" si="68"/>
        <v>36.142000000000003</v>
      </c>
      <c r="W1394" s="25" t="str">
        <f>G1394&amp;COUNTIF(G$2:G1394,G1394)</f>
        <v>Cody Ware6</v>
      </c>
    </row>
    <row r="1395" spans="1:23" x14ac:dyDescent="0.25">
      <c r="A1395">
        <v>14</v>
      </c>
      <c r="B1395">
        <v>52</v>
      </c>
      <c r="C1395" t="s">
        <v>79</v>
      </c>
      <c r="E1395" t="s">
        <v>80</v>
      </c>
      <c r="F1395">
        <v>1</v>
      </c>
      <c r="G1395" t="s">
        <v>81</v>
      </c>
      <c r="K1395">
        <v>7</v>
      </c>
      <c r="L1395" s="10">
        <v>1.2010868055555554E-2</v>
      </c>
      <c r="M1395" s="11">
        <v>1.4225694444444444E-3</v>
      </c>
      <c r="N1395" s="12">
        <v>42228</v>
      </c>
      <c r="O1395" s="12">
        <v>44365</v>
      </c>
      <c r="P1395" s="12">
        <v>36317</v>
      </c>
      <c r="Q1395">
        <f t="shared" si="66"/>
        <v>42.228000000000002</v>
      </c>
      <c r="R1395">
        <f t="shared" si="67"/>
        <v>44.365000000000002</v>
      </c>
      <c r="S1395">
        <f t="shared" si="68"/>
        <v>36.317</v>
      </c>
      <c r="W1395" s="25" t="str">
        <f>G1395&amp;COUNTIF(G$2:G1395,G1395)</f>
        <v>Cody Ware7</v>
      </c>
    </row>
    <row r="1396" spans="1:23" x14ac:dyDescent="0.25">
      <c r="A1396">
        <v>14</v>
      </c>
      <c r="B1396">
        <v>52</v>
      </c>
      <c r="C1396" t="s">
        <v>79</v>
      </c>
      <c r="E1396" t="s">
        <v>80</v>
      </c>
      <c r="F1396">
        <v>1</v>
      </c>
      <c r="G1396" t="s">
        <v>81</v>
      </c>
      <c r="K1396">
        <v>8</v>
      </c>
      <c r="L1396" s="10">
        <v>1.3430555555555555E-2</v>
      </c>
      <c r="M1396" s="11">
        <v>1.4196874999999999E-3</v>
      </c>
      <c r="N1396" s="12">
        <v>42321</v>
      </c>
      <c r="O1396" s="12">
        <v>44139</v>
      </c>
      <c r="P1396" s="12">
        <v>36201</v>
      </c>
      <c r="Q1396">
        <f t="shared" si="66"/>
        <v>42.320999999999998</v>
      </c>
      <c r="R1396">
        <f t="shared" si="67"/>
        <v>44.139000000000003</v>
      </c>
      <c r="S1396">
        <f t="shared" si="68"/>
        <v>36.201000000000001</v>
      </c>
      <c r="W1396" s="25" t="str">
        <f>G1396&amp;COUNTIF(G$2:G1396,G1396)</f>
        <v>Cody Ware8</v>
      </c>
    </row>
    <row r="1397" spans="1:23" x14ac:dyDescent="0.25">
      <c r="A1397">
        <v>14</v>
      </c>
      <c r="B1397">
        <v>52</v>
      </c>
      <c r="C1397" t="s">
        <v>79</v>
      </c>
      <c r="E1397" t="s">
        <v>80</v>
      </c>
      <c r="F1397">
        <v>1</v>
      </c>
      <c r="G1397" t="s">
        <v>81</v>
      </c>
      <c r="K1397">
        <v>9</v>
      </c>
      <c r="L1397" s="10">
        <v>1.485388888888889E-2</v>
      </c>
      <c r="M1397" s="11">
        <v>1.4233333333333331E-3</v>
      </c>
      <c r="N1397" s="12">
        <v>42420</v>
      </c>
      <c r="O1397" s="12">
        <v>44745</v>
      </c>
      <c r="P1397" s="12">
        <v>35811</v>
      </c>
      <c r="Q1397">
        <f t="shared" si="66"/>
        <v>42.42</v>
      </c>
      <c r="R1397">
        <f t="shared" si="67"/>
        <v>44.744999999999997</v>
      </c>
      <c r="S1397">
        <f t="shared" si="68"/>
        <v>35.811</v>
      </c>
      <c r="W1397" s="25" t="str">
        <f>G1397&amp;COUNTIF(G$2:G1397,G1397)</f>
        <v>Cody Ware9</v>
      </c>
    </row>
    <row r="1398" spans="1:23" x14ac:dyDescent="0.25">
      <c r="A1398">
        <v>14</v>
      </c>
      <c r="B1398">
        <v>52</v>
      </c>
      <c r="C1398" t="s">
        <v>79</v>
      </c>
      <c r="E1398" t="s">
        <v>80</v>
      </c>
      <c r="F1398">
        <v>1</v>
      </c>
      <c r="G1398" t="s">
        <v>81</v>
      </c>
      <c r="K1398">
        <v>10</v>
      </c>
      <c r="L1398" s="10">
        <v>1.628365740740741E-2</v>
      </c>
      <c r="M1398" s="11">
        <v>1.4297685185185186E-3</v>
      </c>
      <c r="N1398" s="12">
        <v>42601</v>
      </c>
      <c r="O1398" s="12">
        <v>44735</v>
      </c>
      <c r="P1398" s="12">
        <v>36196</v>
      </c>
      <c r="Q1398">
        <f t="shared" si="66"/>
        <v>42.600999999999999</v>
      </c>
      <c r="R1398">
        <f t="shared" si="67"/>
        <v>44.734999999999999</v>
      </c>
      <c r="S1398">
        <f t="shared" si="68"/>
        <v>36.195999999999998</v>
      </c>
      <c r="W1398" s="25" t="str">
        <f>G1398&amp;COUNTIF(G$2:G1398,G1398)</f>
        <v>Cody Ware10</v>
      </c>
    </row>
    <row r="1399" spans="1:23" x14ac:dyDescent="0.25">
      <c r="A1399">
        <v>14</v>
      </c>
      <c r="B1399">
        <v>52</v>
      </c>
      <c r="C1399" t="s">
        <v>79</v>
      </c>
      <c r="E1399" t="s">
        <v>80</v>
      </c>
      <c r="F1399">
        <v>1</v>
      </c>
      <c r="G1399" t="s">
        <v>81</v>
      </c>
      <c r="K1399">
        <v>11</v>
      </c>
      <c r="L1399" s="10">
        <v>1.771900462962963E-2</v>
      </c>
      <c r="M1399" s="11">
        <v>1.4353472222222222E-3</v>
      </c>
      <c r="N1399" s="12">
        <v>43707</v>
      </c>
      <c r="O1399" s="12">
        <v>44369</v>
      </c>
      <c r="P1399" s="12">
        <v>35938</v>
      </c>
      <c r="Q1399">
        <f t="shared" si="66"/>
        <v>43.707000000000001</v>
      </c>
      <c r="R1399">
        <f t="shared" si="67"/>
        <v>44.369</v>
      </c>
      <c r="S1399">
        <f t="shared" si="68"/>
        <v>35.938000000000002</v>
      </c>
      <c r="W1399" s="25" t="str">
        <f>G1399&amp;COUNTIF(G$2:G1399,G1399)</f>
        <v>Cody Ware11</v>
      </c>
    </row>
    <row r="1400" spans="1:23" x14ac:dyDescent="0.25">
      <c r="A1400">
        <v>14</v>
      </c>
      <c r="B1400">
        <v>52</v>
      </c>
      <c r="C1400" t="s">
        <v>79</v>
      </c>
      <c r="E1400" t="s">
        <v>80</v>
      </c>
      <c r="F1400">
        <v>1</v>
      </c>
      <c r="G1400" t="s">
        <v>81</v>
      </c>
      <c r="K1400">
        <v>12</v>
      </c>
      <c r="L1400" s="10">
        <v>1.9134756944444446E-2</v>
      </c>
      <c r="M1400" s="11">
        <v>1.4157523148148148E-3</v>
      </c>
      <c r="N1400" s="12">
        <v>41739</v>
      </c>
      <c r="O1400" s="12">
        <v>44535</v>
      </c>
      <c r="P1400" s="12">
        <v>36047</v>
      </c>
      <c r="Q1400">
        <f t="shared" si="66"/>
        <v>41.738999999999997</v>
      </c>
      <c r="R1400">
        <f t="shared" si="67"/>
        <v>44.534999999999997</v>
      </c>
      <c r="S1400">
        <f t="shared" si="68"/>
        <v>36.046999999999997</v>
      </c>
      <c r="W1400" s="25" t="str">
        <f>G1400&amp;COUNTIF(G$2:G1400,G1400)</f>
        <v>Cody Ware12</v>
      </c>
    </row>
    <row r="1401" spans="1:23" x14ac:dyDescent="0.25">
      <c r="A1401">
        <v>14</v>
      </c>
      <c r="B1401">
        <v>52</v>
      </c>
      <c r="C1401" t="s">
        <v>79</v>
      </c>
      <c r="E1401" t="s">
        <v>80</v>
      </c>
      <c r="F1401">
        <v>1</v>
      </c>
      <c r="G1401" t="s">
        <v>81</v>
      </c>
      <c r="K1401">
        <v>13</v>
      </c>
      <c r="L1401" s="10">
        <v>2.0550266203703704E-2</v>
      </c>
      <c r="M1401" s="11">
        <v>1.4155092592592589E-3</v>
      </c>
      <c r="N1401" s="12">
        <v>41955</v>
      </c>
      <c r="O1401" s="12">
        <v>44232</v>
      </c>
      <c r="P1401" s="12">
        <v>36113</v>
      </c>
      <c r="Q1401">
        <f t="shared" si="66"/>
        <v>41.954999999999998</v>
      </c>
      <c r="R1401">
        <f t="shared" si="67"/>
        <v>44.231999999999999</v>
      </c>
      <c r="S1401">
        <f t="shared" si="68"/>
        <v>36.113</v>
      </c>
      <c r="W1401" s="25" t="str">
        <f>G1401&amp;COUNTIF(G$2:G1401,G1401)</f>
        <v>Cody Ware13</v>
      </c>
    </row>
    <row r="1402" spans="1:23" x14ac:dyDescent="0.25">
      <c r="A1402">
        <v>14</v>
      </c>
      <c r="B1402">
        <v>52</v>
      </c>
      <c r="C1402" t="s">
        <v>79</v>
      </c>
      <c r="E1402" t="s">
        <v>80</v>
      </c>
      <c r="F1402">
        <v>1</v>
      </c>
      <c r="G1402" t="s">
        <v>81</v>
      </c>
      <c r="K1402">
        <v>14</v>
      </c>
      <c r="L1402" s="10">
        <v>2.1982777777777778E-2</v>
      </c>
      <c r="M1402" s="11">
        <v>1.4325115740740739E-3</v>
      </c>
      <c r="N1402" s="12">
        <v>42516</v>
      </c>
      <c r="O1402" s="12">
        <v>44232</v>
      </c>
      <c r="P1402" s="12">
        <v>37021</v>
      </c>
      <c r="Q1402">
        <f t="shared" si="66"/>
        <v>42.515999999999998</v>
      </c>
      <c r="R1402">
        <f t="shared" si="67"/>
        <v>44.231999999999999</v>
      </c>
      <c r="S1402">
        <f t="shared" si="68"/>
        <v>37.021000000000001</v>
      </c>
      <c r="W1402" s="25" t="str">
        <f>G1402&amp;COUNTIF(G$2:G1402,G1402)</f>
        <v>Cody Ware14</v>
      </c>
    </row>
    <row r="1403" spans="1:23" x14ac:dyDescent="0.25">
      <c r="A1403">
        <v>14</v>
      </c>
      <c r="B1403">
        <v>52</v>
      </c>
      <c r="C1403" t="s">
        <v>79</v>
      </c>
      <c r="E1403" t="s">
        <v>80</v>
      </c>
      <c r="F1403">
        <v>1</v>
      </c>
      <c r="G1403" t="s">
        <v>81</v>
      </c>
      <c r="K1403">
        <v>15</v>
      </c>
      <c r="L1403" s="10">
        <v>2.3406273148148148E-2</v>
      </c>
      <c r="M1403" s="11">
        <v>1.4234953703703703E-3</v>
      </c>
      <c r="N1403" s="12">
        <v>42479</v>
      </c>
      <c r="O1403" s="12">
        <v>44482</v>
      </c>
      <c r="P1403" s="12">
        <v>36029</v>
      </c>
      <c r="Q1403">
        <f t="shared" si="66"/>
        <v>42.478999999999999</v>
      </c>
      <c r="R1403">
        <f t="shared" si="67"/>
        <v>44.481999999999999</v>
      </c>
      <c r="S1403">
        <f t="shared" si="68"/>
        <v>36.029000000000003</v>
      </c>
      <c r="W1403" s="25" t="str">
        <f>G1403&amp;COUNTIF(G$2:G1403,G1403)</f>
        <v>Cody Ware15</v>
      </c>
    </row>
    <row r="1404" spans="1:23" x14ac:dyDescent="0.25">
      <c r="A1404">
        <v>14</v>
      </c>
      <c r="B1404">
        <v>52</v>
      </c>
      <c r="C1404" t="s">
        <v>79</v>
      </c>
      <c r="E1404" t="s">
        <v>80</v>
      </c>
      <c r="F1404">
        <v>1</v>
      </c>
      <c r="G1404" t="s">
        <v>81</v>
      </c>
      <c r="K1404">
        <v>16</v>
      </c>
      <c r="L1404" s="10">
        <v>2.4834976851851851E-2</v>
      </c>
      <c r="M1404" s="11">
        <v>1.4287037037037037E-3</v>
      </c>
      <c r="N1404" s="12">
        <v>42288</v>
      </c>
      <c r="O1404" s="12">
        <v>44906</v>
      </c>
      <c r="P1404" s="12">
        <v>36246</v>
      </c>
      <c r="Q1404">
        <f t="shared" si="66"/>
        <v>42.287999999999997</v>
      </c>
      <c r="R1404">
        <f t="shared" si="67"/>
        <v>44.905999999999999</v>
      </c>
      <c r="S1404">
        <f t="shared" si="68"/>
        <v>36.246000000000002</v>
      </c>
      <c r="W1404" s="25" t="str">
        <f>G1404&amp;COUNTIF(G$2:G1404,G1404)</f>
        <v>Cody Ware16</v>
      </c>
    </row>
    <row r="1405" spans="1:23" x14ac:dyDescent="0.25">
      <c r="A1405">
        <v>14</v>
      </c>
      <c r="B1405">
        <v>52</v>
      </c>
      <c r="C1405" t="s">
        <v>79</v>
      </c>
      <c r="E1405" t="s">
        <v>80</v>
      </c>
      <c r="F1405">
        <v>1</v>
      </c>
      <c r="G1405" t="s">
        <v>81</v>
      </c>
      <c r="K1405">
        <v>17</v>
      </c>
      <c r="L1405" s="10">
        <v>2.6267766203703705E-2</v>
      </c>
      <c r="M1405" s="11">
        <v>1.4327893518518518E-3</v>
      </c>
      <c r="N1405" s="12">
        <v>42360</v>
      </c>
      <c r="O1405" s="12">
        <v>45385</v>
      </c>
      <c r="P1405" s="12">
        <v>36048</v>
      </c>
      <c r="Q1405">
        <f t="shared" si="66"/>
        <v>42.36</v>
      </c>
      <c r="R1405">
        <f t="shared" si="67"/>
        <v>45.384999999999998</v>
      </c>
      <c r="S1405">
        <f t="shared" si="68"/>
        <v>36.048000000000002</v>
      </c>
      <c r="W1405" s="25" t="str">
        <f>G1405&amp;COUNTIF(G$2:G1405,G1405)</f>
        <v>Cody Ware17</v>
      </c>
    </row>
    <row r="1406" spans="1:23" x14ac:dyDescent="0.25">
      <c r="A1406">
        <v>14</v>
      </c>
      <c r="B1406">
        <v>52</v>
      </c>
      <c r="C1406" t="s">
        <v>79</v>
      </c>
      <c r="E1406" t="s">
        <v>80</v>
      </c>
      <c r="F1406">
        <v>1</v>
      </c>
      <c r="G1406" t="s">
        <v>81</v>
      </c>
      <c r="K1406">
        <v>18</v>
      </c>
      <c r="L1406" s="10">
        <v>2.7699560185185185E-2</v>
      </c>
      <c r="M1406" s="11">
        <v>1.4317939814814816E-3</v>
      </c>
      <c r="N1406" s="12">
        <v>42594</v>
      </c>
      <c r="O1406" s="12">
        <v>44750</v>
      </c>
      <c r="P1406" s="12">
        <v>36363</v>
      </c>
      <c r="Q1406">
        <f t="shared" si="66"/>
        <v>42.594000000000001</v>
      </c>
      <c r="R1406">
        <f t="shared" si="67"/>
        <v>44.75</v>
      </c>
      <c r="S1406">
        <f t="shared" si="68"/>
        <v>36.363</v>
      </c>
      <c r="W1406" s="25" t="str">
        <f>G1406&amp;COUNTIF(G$2:G1406,G1406)</f>
        <v>Cody Ware18</v>
      </c>
    </row>
    <row r="1407" spans="1:23" x14ac:dyDescent="0.25">
      <c r="A1407">
        <v>14</v>
      </c>
      <c r="B1407">
        <v>52</v>
      </c>
      <c r="C1407" t="s">
        <v>79</v>
      </c>
      <c r="E1407" t="s">
        <v>80</v>
      </c>
      <c r="F1407">
        <v>1</v>
      </c>
      <c r="G1407" t="s">
        <v>81</v>
      </c>
      <c r="K1407">
        <v>19</v>
      </c>
      <c r="L1407" s="10">
        <v>2.9117673611111113E-2</v>
      </c>
      <c r="M1407" s="11">
        <v>1.418113425925926E-3</v>
      </c>
      <c r="N1407" s="12">
        <v>42266</v>
      </c>
      <c r="O1407" s="12">
        <v>44285</v>
      </c>
      <c r="P1407" s="12">
        <v>35974</v>
      </c>
      <c r="Q1407">
        <f t="shared" si="66"/>
        <v>42.265999999999998</v>
      </c>
      <c r="R1407">
        <f t="shared" si="67"/>
        <v>44.284999999999997</v>
      </c>
      <c r="S1407">
        <f t="shared" si="68"/>
        <v>35.973999999999997</v>
      </c>
      <c r="W1407" s="25" t="str">
        <f>G1407&amp;COUNTIF(G$2:G1407,G1407)</f>
        <v>Cody Ware19</v>
      </c>
    </row>
    <row r="1408" spans="1:23" x14ac:dyDescent="0.25">
      <c r="A1408">
        <v>14</v>
      </c>
      <c r="B1408">
        <v>52</v>
      </c>
      <c r="C1408" t="s">
        <v>79</v>
      </c>
      <c r="E1408" t="s">
        <v>80</v>
      </c>
      <c r="F1408">
        <v>1</v>
      </c>
      <c r="G1408" t="s">
        <v>81</v>
      </c>
      <c r="K1408">
        <v>20</v>
      </c>
      <c r="L1408" s="10">
        <v>3.0549317129629629E-2</v>
      </c>
      <c r="M1408" s="11">
        <v>1.4316435185185187E-3</v>
      </c>
      <c r="N1408" s="12">
        <v>42341</v>
      </c>
      <c r="O1408" s="12">
        <v>45214</v>
      </c>
      <c r="P1408" s="12">
        <v>36139</v>
      </c>
      <c r="Q1408">
        <f t="shared" si="66"/>
        <v>42.341000000000001</v>
      </c>
      <c r="R1408">
        <f t="shared" si="67"/>
        <v>45.213999999999999</v>
      </c>
      <c r="S1408">
        <f t="shared" si="68"/>
        <v>36.139000000000003</v>
      </c>
      <c r="W1408" s="25" t="str">
        <f>G1408&amp;COUNTIF(G$2:G1408,G1408)</f>
        <v>Cody Ware20</v>
      </c>
    </row>
    <row r="1409" spans="1:23" x14ac:dyDescent="0.25">
      <c r="A1409">
        <v>14</v>
      </c>
      <c r="B1409">
        <v>52</v>
      </c>
      <c r="C1409" t="s">
        <v>79</v>
      </c>
      <c r="E1409" t="s">
        <v>80</v>
      </c>
      <c r="F1409">
        <v>1</v>
      </c>
      <c r="G1409" t="s">
        <v>81</v>
      </c>
      <c r="K1409">
        <v>21</v>
      </c>
      <c r="L1409" s="10">
        <v>3.1966053240740741E-2</v>
      </c>
      <c r="M1409" s="11">
        <v>1.416736111111111E-3</v>
      </c>
      <c r="N1409" s="12">
        <v>42051</v>
      </c>
      <c r="O1409" s="12">
        <v>44330</v>
      </c>
      <c r="P1409" s="12">
        <v>36025</v>
      </c>
      <c r="Q1409">
        <f t="shared" si="66"/>
        <v>42.051000000000002</v>
      </c>
      <c r="R1409">
        <f t="shared" si="67"/>
        <v>44.33</v>
      </c>
      <c r="S1409">
        <f t="shared" si="68"/>
        <v>36.024999999999999</v>
      </c>
      <c r="W1409" s="25" t="str">
        <f>G1409&amp;COUNTIF(G$2:G1409,G1409)</f>
        <v>Cody Ware21</v>
      </c>
    </row>
    <row r="1410" spans="1:23" x14ac:dyDescent="0.25">
      <c r="A1410">
        <v>14</v>
      </c>
      <c r="B1410">
        <v>52</v>
      </c>
      <c r="C1410" t="s">
        <v>79</v>
      </c>
      <c r="E1410" t="s">
        <v>80</v>
      </c>
      <c r="F1410">
        <v>1</v>
      </c>
      <c r="G1410" t="s">
        <v>81</v>
      </c>
      <c r="K1410">
        <v>22</v>
      </c>
      <c r="L1410" s="10">
        <v>3.3385289351851852E-2</v>
      </c>
      <c r="M1410" s="11">
        <v>1.4192361111111109E-3</v>
      </c>
      <c r="N1410" s="12">
        <v>42278</v>
      </c>
      <c r="O1410" s="12">
        <v>44200</v>
      </c>
      <c r="P1410" s="12">
        <v>36144</v>
      </c>
      <c r="Q1410">
        <f t="shared" si="66"/>
        <v>42.277999999999999</v>
      </c>
      <c r="R1410">
        <f t="shared" si="67"/>
        <v>44.2</v>
      </c>
      <c r="S1410">
        <f t="shared" si="68"/>
        <v>36.143999999999998</v>
      </c>
      <c r="W1410" s="25" t="str">
        <f>G1410&amp;COUNTIF(G$2:G1410,G1410)</f>
        <v>Cody Ware22</v>
      </c>
    </row>
    <row r="1411" spans="1:23" x14ac:dyDescent="0.25">
      <c r="A1411">
        <v>14</v>
      </c>
      <c r="B1411">
        <v>52</v>
      </c>
      <c r="C1411" t="s">
        <v>79</v>
      </c>
      <c r="E1411" t="s">
        <v>80</v>
      </c>
      <c r="F1411">
        <v>1</v>
      </c>
      <c r="G1411" t="s">
        <v>81</v>
      </c>
      <c r="K1411">
        <v>23</v>
      </c>
      <c r="L1411" s="10">
        <v>3.4799016203703702E-2</v>
      </c>
      <c r="M1411" s="11">
        <v>1.4137268518518518E-3</v>
      </c>
      <c r="N1411" s="12">
        <v>42121</v>
      </c>
      <c r="O1411" s="12">
        <v>43890</v>
      </c>
      <c r="P1411" s="12">
        <v>36135</v>
      </c>
      <c r="Q1411">
        <f t="shared" ref="Q1411:Q1474" si="69">IF((N1411/1000)&gt;10,(N1411/1000))</f>
        <v>42.121000000000002</v>
      </c>
      <c r="R1411">
        <f t="shared" si="67"/>
        <v>43.89</v>
      </c>
      <c r="S1411">
        <f t="shared" si="68"/>
        <v>36.134999999999998</v>
      </c>
      <c r="W1411" s="25" t="str">
        <f>G1411&amp;COUNTIF(G$2:G1411,G1411)</f>
        <v>Cody Ware23</v>
      </c>
    </row>
    <row r="1412" spans="1:23" x14ac:dyDescent="0.25">
      <c r="A1412">
        <v>14</v>
      </c>
      <c r="B1412">
        <v>52</v>
      </c>
      <c r="C1412" t="s">
        <v>79</v>
      </c>
      <c r="E1412" t="s">
        <v>80</v>
      </c>
      <c r="F1412">
        <v>1</v>
      </c>
      <c r="G1412" t="s">
        <v>81</v>
      </c>
      <c r="H1412" s="14">
        <v>0.4435680671296296</v>
      </c>
      <c r="I1412">
        <v>1</v>
      </c>
      <c r="K1412">
        <v>24</v>
      </c>
      <c r="L1412" s="10">
        <v>3.6337546296296298E-2</v>
      </c>
      <c r="M1412" s="11">
        <v>1.5385300925925924E-3</v>
      </c>
      <c r="N1412" s="12">
        <v>42491</v>
      </c>
      <c r="O1412" s="12">
        <v>44400</v>
      </c>
      <c r="Q1412">
        <f t="shared" si="69"/>
        <v>42.491</v>
      </c>
      <c r="R1412">
        <f t="shared" si="67"/>
        <v>44.4</v>
      </c>
      <c r="S1412" t="b">
        <f t="shared" si="68"/>
        <v>0</v>
      </c>
      <c r="W1412" s="25" t="str">
        <f>G1412&amp;COUNTIF(G$2:G1412,G1412)</f>
        <v>Cody Ware24</v>
      </c>
    </row>
    <row r="1413" spans="1:23" x14ac:dyDescent="0.25">
      <c r="A1413">
        <v>14</v>
      </c>
      <c r="B1413">
        <v>52</v>
      </c>
      <c r="C1413" t="s">
        <v>79</v>
      </c>
      <c r="E1413" t="s">
        <v>80</v>
      </c>
      <c r="F1413">
        <v>1</v>
      </c>
      <c r="G1413" t="s">
        <v>81</v>
      </c>
      <c r="J1413" s="14">
        <v>0.44495552083333334</v>
      </c>
      <c r="K1413">
        <v>25</v>
      </c>
      <c r="L1413" s="10">
        <v>3.9189548611111111E-2</v>
      </c>
      <c r="M1413" s="11">
        <v>2.8520023148148146E-3</v>
      </c>
      <c r="O1413" s="12">
        <v>45796</v>
      </c>
      <c r="P1413" s="12">
        <v>36737</v>
      </c>
      <c r="Q1413" t="b">
        <f t="shared" si="69"/>
        <v>0</v>
      </c>
      <c r="R1413">
        <f t="shared" si="67"/>
        <v>45.795999999999999</v>
      </c>
      <c r="S1413">
        <f t="shared" si="68"/>
        <v>36.737000000000002</v>
      </c>
      <c r="W1413" s="25" t="str">
        <f>G1413&amp;COUNTIF(G$2:G1413,G1413)</f>
        <v>Cody Ware25</v>
      </c>
    </row>
    <row r="1414" spans="1:23" x14ac:dyDescent="0.25">
      <c r="A1414">
        <v>14</v>
      </c>
      <c r="B1414">
        <v>52</v>
      </c>
      <c r="C1414" t="s">
        <v>79</v>
      </c>
      <c r="E1414" t="s">
        <v>80</v>
      </c>
      <c r="F1414">
        <v>1</v>
      </c>
      <c r="G1414" t="s">
        <v>81</v>
      </c>
      <c r="K1414">
        <v>26</v>
      </c>
      <c r="L1414" s="10">
        <v>4.0649363425925927E-2</v>
      </c>
      <c r="M1414" s="11">
        <v>1.4598148148148148E-3</v>
      </c>
      <c r="N1414" s="12">
        <v>42722</v>
      </c>
      <c r="O1414" s="12">
        <v>47153</v>
      </c>
      <c r="P1414" s="12">
        <v>36253</v>
      </c>
      <c r="Q1414">
        <f t="shared" si="69"/>
        <v>42.722000000000001</v>
      </c>
      <c r="R1414">
        <f t="shared" si="67"/>
        <v>47.152999999999999</v>
      </c>
      <c r="S1414">
        <f t="shared" si="68"/>
        <v>36.253</v>
      </c>
      <c r="W1414" s="25" t="str">
        <f>G1414&amp;COUNTIF(G$2:G1414,G1414)</f>
        <v>Cody Ware26</v>
      </c>
    </row>
    <row r="1415" spans="1:23" x14ac:dyDescent="0.25">
      <c r="A1415">
        <v>14</v>
      </c>
      <c r="B1415">
        <v>52</v>
      </c>
      <c r="C1415" t="s">
        <v>79</v>
      </c>
      <c r="E1415" t="s">
        <v>80</v>
      </c>
      <c r="F1415">
        <v>1</v>
      </c>
      <c r="G1415" t="s">
        <v>81</v>
      </c>
      <c r="K1415">
        <v>27</v>
      </c>
      <c r="L1415" s="10">
        <v>4.2072106481481485E-2</v>
      </c>
      <c r="M1415" s="11">
        <v>1.4227430555555556E-3</v>
      </c>
      <c r="N1415" s="12">
        <v>42571</v>
      </c>
      <c r="O1415" s="12">
        <v>44399</v>
      </c>
      <c r="P1415" s="12">
        <v>35955</v>
      </c>
      <c r="Q1415">
        <f t="shared" si="69"/>
        <v>42.570999999999998</v>
      </c>
      <c r="R1415">
        <f t="shared" si="67"/>
        <v>44.399000000000001</v>
      </c>
      <c r="S1415">
        <f t="shared" si="68"/>
        <v>35.954999999999998</v>
      </c>
      <c r="W1415" s="25" t="str">
        <f>G1415&amp;COUNTIF(G$2:G1415,G1415)</f>
        <v>Cody Ware27</v>
      </c>
    </row>
    <row r="1416" spans="1:23" x14ac:dyDescent="0.25">
      <c r="A1416">
        <v>14</v>
      </c>
      <c r="B1416">
        <v>52</v>
      </c>
      <c r="C1416" t="s">
        <v>79</v>
      </c>
      <c r="E1416" t="s">
        <v>80</v>
      </c>
      <c r="F1416">
        <v>1</v>
      </c>
      <c r="G1416" t="s">
        <v>81</v>
      </c>
      <c r="K1416">
        <v>28</v>
      </c>
      <c r="L1416" s="10">
        <v>4.3501770833333335E-2</v>
      </c>
      <c r="M1416" s="11">
        <v>1.4296643518518519E-3</v>
      </c>
      <c r="N1416" s="12">
        <v>42426</v>
      </c>
      <c r="O1416" s="12">
        <v>44570</v>
      </c>
      <c r="P1416" s="12">
        <v>36527</v>
      </c>
      <c r="Q1416">
        <f t="shared" si="69"/>
        <v>42.426000000000002</v>
      </c>
      <c r="R1416">
        <f t="shared" si="67"/>
        <v>44.57</v>
      </c>
      <c r="S1416">
        <f t="shared" si="68"/>
        <v>36.527000000000001</v>
      </c>
      <c r="W1416" s="25" t="str">
        <f>G1416&amp;COUNTIF(G$2:G1416,G1416)</f>
        <v>Cody Ware28</v>
      </c>
    </row>
    <row r="1417" spans="1:23" x14ac:dyDescent="0.25">
      <c r="A1417">
        <v>14</v>
      </c>
      <c r="B1417">
        <v>52</v>
      </c>
      <c r="C1417" t="s">
        <v>79</v>
      </c>
      <c r="E1417" t="s">
        <v>80</v>
      </c>
      <c r="F1417">
        <v>1</v>
      </c>
      <c r="G1417" t="s">
        <v>81</v>
      </c>
      <c r="K1417">
        <v>29</v>
      </c>
      <c r="L1417" s="10">
        <v>4.4933958333333329E-2</v>
      </c>
      <c r="M1417" s="11">
        <v>1.4321875000000001E-3</v>
      </c>
      <c r="N1417" s="12">
        <v>42620</v>
      </c>
      <c r="O1417" s="12">
        <v>44742</v>
      </c>
      <c r="P1417" s="12">
        <v>36379</v>
      </c>
      <c r="Q1417">
        <f t="shared" si="69"/>
        <v>42.62</v>
      </c>
      <c r="R1417">
        <f t="shared" si="67"/>
        <v>44.741999999999997</v>
      </c>
      <c r="S1417">
        <f t="shared" si="68"/>
        <v>36.378999999999998</v>
      </c>
      <c r="W1417" s="25" t="str">
        <f>G1417&amp;COUNTIF(G$2:G1417,G1417)</f>
        <v>Cody Ware29</v>
      </c>
    </row>
    <row r="1418" spans="1:23" x14ac:dyDescent="0.25">
      <c r="A1418">
        <v>14</v>
      </c>
      <c r="B1418">
        <v>52</v>
      </c>
      <c r="C1418" t="s">
        <v>79</v>
      </c>
      <c r="E1418" t="s">
        <v>80</v>
      </c>
      <c r="F1418">
        <v>1</v>
      </c>
      <c r="G1418" t="s">
        <v>81</v>
      </c>
      <c r="K1418">
        <v>30</v>
      </c>
      <c r="L1418" s="10">
        <v>4.6365787037037039E-2</v>
      </c>
      <c r="M1418" s="11">
        <v>1.4318287037037036E-3</v>
      </c>
      <c r="N1418" s="12">
        <v>42509</v>
      </c>
      <c r="O1418" s="12">
        <v>44557</v>
      </c>
      <c r="P1418" s="12">
        <v>36644</v>
      </c>
      <c r="Q1418">
        <f t="shared" si="69"/>
        <v>42.509</v>
      </c>
      <c r="R1418">
        <f t="shared" si="67"/>
        <v>44.557000000000002</v>
      </c>
      <c r="S1418">
        <f t="shared" si="68"/>
        <v>36.643999999999998</v>
      </c>
      <c r="W1418" s="25" t="str">
        <f>G1418&amp;COUNTIF(G$2:G1418,G1418)</f>
        <v>Cody Ware30</v>
      </c>
    </row>
    <row r="1419" spans="1:23" x14ac:dyDescent="0.25">
      <c r="A1419">
        <v>14</v>
      </c>
      <c r="B1419">
        <v>52</v>
      </c>
      <c r="C1419" t="s">
        <v>79</v>
      </c>
      <c r="E1419" t="s">
        <v>80</v>
      </c>
      <c r="F1419">
        <v>1</v>
      </c>
      <c r="G1419" t="s">
        <v>81</v>
      </c>
      <c r="K1419">
        <v>31</v>
      </c>
      <c r="L1419" s="10">
        <v>4.7798310185185183E-2</v>
      </c>
      <c r="M1419" s="11">
        <v>1.432523148148148E-3</v>
      </c>
      <c r="N1419" s="12">
        <v>42681</v>
      </c>
      <c r="O1419" s="12">
        <v>44877</v>
      </c>
      <c r="P1419" s="12">
        <v>36212</v>
      </c>
      <c r="Q1419">
        <f t="shared" si="69"/>
        <v>42.680999999999997</v>
      </c>
      <c r="R1419">
        <f t="shared" si="67"/>
        <v>44.877000000000002</v>
      </c>
      <c r="S1419">
        <f t="shared" si="68"/>
        <v>36.212000000000003</v>
      </c>
      <c r="W1419" s="25" t="str">
        <f>G1419&amp;COUNTIF(G$2:G1419,G1419)</f>
        <v>Cody Ware31</v>
      </c>
    </row>
    <row r="1420" spans="1:23" x14ac:dyDescent="0.25">
      <c r="A1420">
        <v>14</v>
      </c>
      <c r="B1420">
        <v>52</v>
      </c>
      <c r="C1420" t="s">
        <v>79</v>
      </c>
      <c r="E1420" t="s">
        <v>80</v>
      </c>
      <c r="F1420">
        <v>1</v>
      </c>
      <c r="G1420" t="s">
        <v>81</v>
      </c>
      <c r="K1420">
        <v>32</v>
      </c>
      <c r="L1420" s="10">
        <v>4.924650462962963E-2</v>
      </c>
      <c r="M1420" s="11">
        <v>1.4481944444444444E-3</v>
      </c>
      <c r="N1420" s="12">
        <v>42668</v>
      </c>
      <c r="O1420" s="12">
        <v>46042</v>
      </c>
      <c r="P1420" s="12">
        <v>36414</v>
      </c>
      <c r="Q1420">
        <f t="shared" si="69"/>
        <v>42.667999999999999</v>
      </c>
      <c r="R1420">
        <f t="shared" si="67"/>
        <v>46.042000000000002</v>
      </c>
      <c r="S1420">
        <f t="shared" si="68"/>
        <v>36.414000000000001</v>
      </c>
      <c r="W1420" s="25" t="str">
        <f>G1420&amp;COUNTIF(G$2:G1420,G1420)</f>
        <v>Cody Ware32</v>
      </c>
    </row>
    <row r="1421" spans="1:23" x14ac:dyDescent="0.25">
      <c r="A1421">
        <v>14</v>
      </c>
      <c r="B1421">
        <v>52</v>
      </c>
      <c r="C1421" t="s">
        <v>79</v>
      </c>
      <c r="E1421" t="s">
        <v>80</v>
      </c>
      <c r="F1421">
        <v>1</v>
      </c>
      <c r="G1421" t="s">
        <v>81</v>
      </c>
      <c r="K1421">
        <v>33</v>
      </c>
      <c r="L1421" s="10">
        <v>5.067535879629629E-2</v>
      </c>
      <c r="M1421" s="11">
        <v>1.4288541666666666E-3</v>
      </c>
      <c r="N1421" s="12">
        <v>42555</v>
      </c>
      <c r="O1421" s="12">
        <v>44867</v>
      </c>
      <c r="P1421" s="12">
        <v>36031</v>
      </c>
      <c r="Q1421">
        <f t="shared" si="69"/>
        <v>42.555</v>
      </c>
      <c r="R1421">
        <f t="shared" si="67"/>
        <v>44.866999999999997</v>
      </c>
      <c r="S1421">
        <f t="shared" si="68"/>
        <v>36.030999999999999</v>
      </c>
      <c r="W1421" s="25" t="str">
        <f>G1421&amp;COUNTIF(G$2:G1421,G1421)</f>
        <v>Cody Ware33</v>
      </c>
    </row>
    <row r="1422" spans="1:23" x14ac:dyDescent="0.25">
      <c r="A1422">
        <v>14</v>
      </c>
      <c r="B1422">
        <v>52</v>
      </c>
      <c r="C1422" t="s">
        <v>79</v>
      </c>
      <c r="E1422" t="s">
        <v>80</v>
      </c>
      <c r="F1422">
        <v>1</v>
      </c>
      <c r="G1422" t="s">
        <v>81</v>
      </c>
      <c r="K1422">
        <v>34</v>
      </c>
      <c r="L1422" s="10">
        <v>5.2105370370370364E-2</v>
      </c>
      <c r="M1422" s="11">
        <v>1.430011574074074E-3</v>
      </c>
      <c r="N1422" s="12">
        <v>42271</v>
      </c>
      <c r="O1422" s="12">
        <v>44809</v>
      </c>
      <c r="P1422" s="12">
        <v>36473</v>
      </c>
      <c r="Q1422">
        <f t="shared" si="69"/>
        <v>42.271000000000001</v>
      </c>
      <c r="R1422">
        <f t="shared" si="67"/>
        <v>44.808999999999997</v>
      </c>
      <c r="S1422">
        <f t="shared" si="68"/>
        <v>36.472999999999999</v>
      </c>
      <c r="W1422" s="25" t="str">
        <f>G1422&amp;COUNTIF(G$2:G1422,G1422)</f>
        <v>Cody Ware34</v>
      </c>
    </row>
    <row r="1423" spans="1:23" x14ac:dyDescent="0.25">
      <c r="A1423">
        <v>14</v>
      </c>
      <c r="B1423">
        <v>52</v>
      </c>
      <c r="C1423" t="s">
        <v>79</v>
      </c>
      <c r="E1423" t="s">
        <v>80</v>
      </c>
      <c r="F1423">
        <v>1</v>
      </c>
      <c r="G1423" t="s">
        <v>81</v>
      </c>
      <c r="K1423">
        <v>35</v>
      </c>
      <c r="L1423" s="10">
        <v>5.3543611111111111E-2</v>
      </c>
      <c r="M1423" s="11">
        <v>1.4382407407407408E-3</v>
      </c>
      <c r="N1423" s="12">
        <v>43073</v>
      </c>
      <c r="O1423" s="12">
        <v>45016</v>
      </c>
      <c r="P1423" s="12">
        <v>36175</v>
      </c>
      <c r="Q1423">
        <f t="shared" si="69"/>
        <v>43.073</v>
      </c>
      <c r="R1423">
        <f t="shared" si="67"/>
        <v>45.015999999999998</v>
      </c>
      <c r="S1423">
        <f t="shared" si="68"/>
        <v>36.174999999999997</v>
      </c>
      <c r="W1423" s="25" t="str">
        <f>G1423&amp;COUNTIF(G$2:G1423,G1423)</f>
        <v>Cody Ware35</v>
      </c>
    </row>
    <row r="1424" spans="1:23" x14ac:dyDescent="0.25">
      <c r="A1424">
        <v>14</v>
      </c>
      <c r="B1424">
        <v>52</v>
      </c>
      <c r="C1424" t="s">
        <v>79</v>
      </c>
      <c r="E1424" t="s">
        <v>80</v>
      </c>
      <c r="F1424">
        <v>1</v>
      </c>
      <c r="G1424" t="s">
        <v>81</v>
      </c>
      <c r="K1424">
        <v>36</v>
      </c>
      <c r="L1424" s="10">
        <v>5.4976782407407408E-2</v>
      </c>
      <c r="M1424" s="11">
        <v>1.4331712962962961E-3</v>
      </c>
      <c r="N1424" s="12">
        <v>42818</v>
      </c>
      <c r="O1424" s="12">
        <v>44810</v>
      </c>
      <c r="P1424" s="12">
        <v>36198</v>
      </c>
      <c r="Q1424">
        <f t="shared" si="69"/>
        <v>42.817999999999998</v>
      </c>
      <c r="R1424">
        <f t="shared" si="67"/>
        <v>44.81</v>
      </c>
      <c r="S1424">
        <f t="shared" si="68"/>
        <v>36.198</v>
      </c>
      <c r="W1424" s="25" t="str">
        <f>G1424&amp;COUNTIF(G$2:G1424,G1424)</f>
        <v>Cody Ware36</v>
      </c>
    </row>
    <row r="1425" spans="1:23" x14ac:dyDescent="0.25">
      <c r="A1425">
        <v>14</v>
      </c>
      <c r="B1425">
        <v>52</v>
      </c>
      <c r="C1425" t="s">
        <v>79</v>
      </c>
      <c r="E1425" t="s">
        <v>80</v>
      </c>
      <c r="F1425">
        <v>1</v>
      </c>
      <c r="G1425" t="s">
        <v>81</v>
      </c>
      <c r="K1425">
        <v>37</v>
      </c>
      <c r="L1425" s="10">
        <v>5.6418657407407403E-2</v>
      </c>
      <c r="M1425" s="11">
        <v>1.4418749999999998E-3</v>
      </c>
      <c r="N1425" s="12">
        <v>43014</v>
      </c>
      <c r="O1425" s="12">
        <v>45069</v>
      </c>
      <c r="P1425" s="12">
        <v>36495</v>
      </c>
      <c r="Q1425">
        <f t="shared" si="69"/>
        <v>43.014000000000003</v>
      </c>
      <c r="R1425">
        <f t="shared" si="67"/>
        <v>45.069000000000003</v>
      </c>
      <c r="S1425">
        <f t="shared" si="68"/>
        <v>36.494999999999997</v>
      </c>
      <c r="W1425" s="25" t="str">
        <f>G1425&amp;COUNTIF(G$2:G1425,G1425)</f>
        <v>Cody Ware37</v>
      </c>
    </row>
    <row r="1426" spans="1:23" x14ac:dyDescent="0.25">
      <c r="A1426">
        <v>14</v>
      </c>
      <c r="B1426">
        <v>52</v>
      </c>
      <c r="C1426" t="s">
        <v>79</v>
      </c>
      <c r="E1426" t="s">
        <v>80</v>
      </c>
      <c r="F1426">
        <v>1</v>
      </c>
      <c r="G1426" t="s">
        <v>81</v>
      </c>
      <c r="K1426">
        <v>38</v>
      </c>
      <c r="L1426" s="10">
        <v>5.7857708333333334E-2</v>
      </c>
      <c r="M1426" s="11">
        <v>1.4390509259259259E-3</v>
      </c>
      <c r="N1426" s="12">
        <v>42861</v>
      </c>
      <c r="O1426" s="12">
        <v>44746</v>
      </c>
      <c r="P1426" s="12">
        <v>36727</v>
      </c>
      <c r="Q1426">
        <f t="shared" si="69"/>
        <v>42.860999999999997</v>
      </c>
      <c r="R1426">
        <f t="shared" ref="R1426:R1489" si="70">IF((O1426/1000)&gt;10,(O1426/1000))</f>
        <v>44.746000000000002</v>
      </c>
      <c r="S1426">
        <f t="shared" ref="S1426:S1489" si="71">IF((P1426/1000)&gt;10,(P1426/1000))</f>
        <v>36.726999999999997</v>
      </c>
      <c r="W1426" s="25" t="str">
        <f>G1426&amp;COUNTIF(G$2:G1426,G1426)</f>
        <v>Cody Ware38</v>
      </c>
    </row>
    <row r="1427" spans="1:23" x14ac:dyDescent="0.25">
      <c r="A1427">
        <v>14</v>
      </c>
      <c r="B1427">
        <v>52</v>
      </c>
      <c r="C1427" t="s">
        <v>79</v>
      </c>
      <c r="E1427" t="s">
        <v>80</v>
      </c>
      <c r="F1427">
        <v>1</v>
      </c>
      <c r="G1427" t="s">
        <v>81</v>
      </c>
      <c r="K1427">
        <v>39</v>
      </c>
      <c r="L1427" s="10">
        <v>5.9305821759259254E-2</v>
      </c>
      <c r="M1427" s="11">
        <v>1.4481134259259258E-3</v>
      </c>
      <c r="N1427" s="12">
        <v>42630</v>
      </c>
      <c r="O1427" s="12">
        <v>45675</v>
      </c>
      <c r="P1427" s="12">
        <v>36812</v>
      </c>
      <c r="Q1427">
        <f t="shared" si="69"/>
        <v>42.63</v>
      </c>
      <c r="R1427">
        <f t="shared" si="70"/>
        <v>45.674999999999997</v>
      </c>
      <c r="S1427">
        <f t="shared" si="71"/>
        <v>36.811999999999998</v>
      </c>
      <c r="W1427" s="25" t="str">
        <f>G1427&amp;COUNTIF(G$2:G1427,G1427)</f>
        <v>Cody Ware39</v>
      </c>
    </row>
    <row r="1428" spans="1:23" x14ac:dyDescent="0.25">
      <c r="A1428">
        <v>14</v>
      </c>
      <c r="B1428">
        <v>52</v>
      </c>
      <c r="C1428" t="s">
        <v>79</v>
      </c>
      <c r="E1428" t="s">
        <v>80</v>
      </c>
      <c r="F1428">
        <v>1</v>
      </c>
      <c r="G1428" t="s">
        <v>81</v>
      </c>
      <c r="K1428">
        <v>40</v>
      </c>
      <c r="L1428" s="10">
        <v>6.0747662037037041E-2</v>
      </c>
      <c r="M1428" s="11">
        <v>1.4418402777777778E-3</v>
      </c>
      <c r="N1428" s="12">
        <v>43514</v>
      </c>
      <c r="O1428" s="12">
        <v>44866</v>
      </c>
      <c r="P1428" s="12">
        <v>36195</v>
      </c>
      <c r="Q1428">
        <f t="shared" si="69"/>
        <v>43.514000000000003</v>
      </c>
      <c r="R1428">
        <f t="shared" si="70"/>
        <v>44.866</v>
      </c>
      <c r="S1428">
        <f t="shared" si="71"/>
        <v>36.195</v>
      </c>
      <c r="W1428" s="25" t="str">
        <f>G1428&amp;COUNTIF(G$2:G1428,G1428)</f>
        <v>Cody Ware40</v>
      </c>
    </row>
    <row r="1429" spans="1:23" x14ac:dyDescent="0.25">
      <c r="A1429">
        <v>14</v>
      </c>
      <c r="B1429">
        <v>52</v>
      </c>
      <c r="C1429" t="s">
        <v>79</v>
      </c>
      <c r="E1429" t="s">
        <v>80</v>
      </c>
      <c r="F1429">
        <v>1</v>
      </c>
      <c r="G1429" t="s">
        <v>81</v>
      </c>
      <c r="K1429">
        <v>41</v>
      </c>
      <c r="L1429" s="10">
        <v>6.2181979166666672E-2</v>
      </c>
      <c r="M1429" s="11">
        <v>1.4343171296296298E-3</v>
      </c>
      <c r="N1429" s="12">
        <v>42591</v>
      </c>
      <c r="O1429" s="12">
        <v>44945</v>
      </c>
      <c r="P1429" s="12">
        <v>36389</v>
      </c>
      <c r="Q1429">
        <f t="shared" si="69"/>
        <v>42.591000000000001</v>
      </c>
      <c r="R1429">
        <f t="shared" si="70"/>
        <v>44.945</v>
      </c>
      <c r="S1429">
        <f t="shared" si="71"/>
        <v>36.389000000000003</v>
      </c>
      <c r="W1429" s="25" t="str">
        <f>G1429&amp;COUNTIF(G$2:G1429,G1429)</f>
        <v>Cody Ware41</v>
      </c>
    </row>
    <row r="1430" spans="1:23" x14ac:dyDescent="0.25">
      <c r="A1430">
        <v>14</v>
      </c>
      <c r="B1430">
        <v>52</v>
      </c>
      <c r="C1430" t="s">
        <v>79</v>
      </c>
      <c r="E1430" t="s">
        <v>80</v>
      </c>
      <c r="F1430">
        <v>1</v>
      </c>
      <c r="G1430" t="s">
        <v>81</v>
      </c>
      <c r="K1430">
        <v>42</v>
      </c>
      <c r="L1430" s="10">
        <v>6.3617592592592587E-2</v>
      </c>
      <c r="M1430" s="11">
        <v>1.4356134259259259E-3</v>
      </c>
      <c r="N1430" s="12">
        <v>42768</v>
      </c>
      <c r="O1430" s="12">
        <v>44950</v>
      </c>
      <c r="P1430" s="12">
        <v>36319</v>
      </c>
      <c r="Q1430">
        <f t="shared" si="69"/>
        <v>42.768000000000001</v>
      </c>
      <c r="R1430">
        <f t="shared" si="70"/>
        <v>44.95</v>
      </c>
      <c r="S1430">
        <f t="shared" si="71"/>
        <v>36.319000000000003</v>
      </c>
      <c r="W1430" s="25" t="str">
        <f>G1430&amp;COUNTIF(G$2:G1430,G1430)</f>
        <v>Cody Ware42</v>
      </c>
    </row>
    <row r="1431" spans="1:23" x14ac:dyDescent="0.25">
      <c r="A1431">
        <v>14</v>
      </c>
      <c r="B1431">
        <v>52</v>
      </c>
      <c r="C1431" t="s">
        <v>79</v>
      </c>
      <c r="E1431" t="s">
        <v>80</v>
      </c>
      <c r="F1431">
        <v>1</v>
      </c>
      <c r="G1431" t="s">
        <v>81</v>
      </c>
      <c r="K1431">
        <v>43</v>
      </c>
      <c r="L1431" s="10">
        <v>6.5071516203703703E-2</v>
      </c>
      <c r="M1431" s="11">
        <v>1.4539236111111109E-3</v>
      </c>
      <c r="N1431" s="12">
        <v>43000</v>
      </c>
      <c r="O1431" s="12">
        <v>46068</v>
      </c>
      <c r="P1431" s="12">
        <v>36551</v>
      </c>
      <c r="Q1431">
        <f t="shared" si="69"/>
        <v>43</v>
      </c>
      <c r="R1431">
        <f t="shared" si="70"/>
        <v>46.067999999999998</v>
      </c>
      <c r="S1431">
        <f t="shared" si="71"/>
        <v>36.551000000000002</v>
      </c>
      <c r="W1431" s="25" t="str">
        <f>G1431&amp;COUNTIF(G$2:G1431,G1431)</f>
        <v>Cody Ware43</v>
      </c>
    </row>
    <row r="1432" spans="1:23" x14ac:dyDescent="0.25">
      <c r="A1432">
        <v>14</v>
      </c>
      <c r="B1432">
        <v>52</v>
      </c>
      <c r="C1432" t="s">
        <v>79</v>
      </c>
      <c r="E1432" t="s">
        <v>80</v>
      </c>
      <c r="F1432">
        <v>1</v>
      </c>
      <c r="G1432" t="s">
        <v>81</v>
      </c>
      <c r="K1432">
        <v>44</v>
      </c>
      <c r="L1432" s="10">
        <v>6.6516064814814813E-2</v>
      </c>
      <c r="M1432" s="11">
        <v>1.4445486111111111E-3</v>
      </c>
      <c r="N1432" s="12">
        <v>42793</v>
      </c>
      <c r="O1432" s="12">
        <v>45415</v>
      </c>
      <c r="P1432" s="12">
        <v>36601</v>
      </c>
      <c r="Q1432">
        <f t="shared" si="69"/>
        <v>42.792999999999999</v>
      </c>
      <c r="R1432">
        <f t="shared" si="70"/>
        <v>45.414999999999999</v>
      </c>
      <c r="S1432">
        <f t="shared" si="71"/>
        <v>36.600999999999999</v>
      </c>
      <c r="W1432" s="25" t="str">
        <f>G1432&amp;COUNTIF(G$2:G1432,G1432)</f>
        <v>Cody Ware44</v>
      </c>
    </row>
    <row r="1433" spans="1:23" x14ac:dyDescent="0.25">
      <c r="A1433">
        <v>14</v>
      </c>
      <c r="B1433">
        <v>52</v>
      </c>
      <c r="C1433" t="s">
        <v>79</v>
      </c>
      <c r="E1433" t="s">
        <v>80</v>
      </c>
      <c r="F1433">
        <v>1</v>
      </c>
      <c r="G1433" t="s">
        <v>81</v>
      </c>
      <c r="K1433">
        <v>45</v>
      </c>
      <c r="L1433" s="10">
        <v>6.7970358796296301E-2</v>
      </c>
      <c r="M1433" s="11">
        <v>1.4542939814814815E-3</v>
      </c>
      <c r="N1433" s="12">
        <v>42971</v>
      </c>
      <c r="O1433" s="12">
        <v>46020</v>
      </c>
      <c r="P1433" s="12">
        <v>36660</v>
      </c>
      <c r="Q1433">
        <f t="shared" si="69"/>
        <v>42.970999999999997</v>
      </c>
      <c r="R1433">
        <f t="shared" si="70"/>
        <v>46.02</v>
      </c>
      <c r="S1433">
        <f t="shared" si="71"/>
        <v>36.659999999999997</v>
      </c>
      <c r="W1433" s="25" t="str">
        <f>G1433&amp;COUNTIF(G$2:G1433,G1433)</f>
        <v>Cody Ware45</v>
      </c>
    </row>
    <row r="1434" spans="1:23" x14ac:dyDescent="0.25">
      <c r="A1434">
        <v>14</v>
      </c>
      <c r="B1434">
        <v>52</v>
      </c>
      <c r="C1434" t="s">
        <v>79</v>
      </c>
      <c r="E1434" t="s">
        <v>80</v>
      </c>
      <c r="F1434">
        <v>1</v>
      </c>
      <c r="G1434" t="s">
        <v>81</v>
      </c>
      <c r="K1434">
        <v>46</v>
      </c>
      <c r="L1434" s="10">
        <v>6.9435011574074071E-2</v>
      </c>
      <c r="M1434" s="11">
        <v>1.464652777777778E-3</v>
      </c>
      <c r="N1434" s="12">
        <v>43863</v>
      </c>
      <c r="O1434" s="12">
        <v>45980</v>
      </c>
      <c r="P1434" s="12">
        <v>36703</v>
      </c>
      <c r="Q1434">
        <f t="shared" si="69"/>
        <v>43.863</v>
      </c>
      <c r="R1434">
        <f t="shared" si="70"/>
        <v>45.98</v>
      </c>
      <c r="S1434">
        <f t="shared" si="71"/>
        <v>36.703000000000003</v>
      </c>
      <c r="W1434" s="25" t="str">
        <f>G1434&amp;COUNTIF(G$2:G1434,G1434)</f>
        <v>Cody Ware46</v>
      </c>
    </row>
    <row r="1435" spans="1:23" x14ac:dyDescent="0.25">
      <c r="A1435">
        <v>14</v>
      </c>
      <c r="B1435">
        <v>52</v>
      </c>
      <c r="C1435" t="s">
        <v>79</v>
      </c>
      <c r="E1435" t="s">
        <v>80</v>
      </c>
      <c r="F1435">
        <v>1</v>
      </c>
      <c r="G1435" t="s">
        <v>81</v>
      </c>
      <c r="H1435" s="14">
        <v>0.47821821759259259</v>
      </c>
      <c r="I1435">
        <v>2</v>
      </c>
      <c r="K1435">
        <v>47</v>
      </c>
      <c r="L1435" s="10">
        <v>7.0987557870370366E-2</v>
      </c>
      <c r="M1435" s="11">
        <v>1.552546296296296E-3</v>
      </c>
      <c r="N1435" s="12">
        <v>42586</v>
      </c>
      <c r="O1435" s="12">
        <v>46129</v>
      </c>
      <c r="Q1435">
        <f t="shared" si="69"/>
        <v>42.585999999999999</v>
      </c>
      <c r="R1435">
        <f t="shared" si="70"/>
        <v>46.128999999999998</v>
      </c>
      <c r="S1435" t="b">
        <f t="shared" si="71"/>
        <v>0</v>
      </c>
      <c r="W1435" s="25" t="str">
        <f>G1435&amp;COUNTIF(G$2:G1435,G1435)</f>
        <v>Cody Ware47</v>
      </c>
    </row>
    <row r="1436" spans="1:23" x14ac:dyDescent="0.25">
      <c r="A1436">
        <v>14</v>
      </c>
      <c r="B1436">
        <v>52</v>
      </c>
      <c r="C1436" t="s">
        <v>79</v>
      </c>
      <c r="E1436" t="s">
        <v>80</v>
      </c>
      <c r="F1436">
        <v>2</v>
      </c>
      <c r="G1436" t="s">
        <v>82</v>
      </c>
      <c r="J1436" s="14">
        <v>0.48011709490740739</v>
      </c>
      <c r="K1436">
        <v>48</v>
      </c>
      <c r="L1436" s="10">
        <v>7.5683541666666673E-2</v>
      </c>
      <c r="M1436" s="11">
        <v>4.6959837962962962E-3</v>
      </c>
      <c r="O1436" s="14">
        <v>9.6848379629629628E-4</v>
      </c>
      <c r="P1436" s="14">
        <v>9.8969907407407405E-4</v>
      </c>
      <c r="Q1436" t="b">
        <f t="shared" si="69"/>
        <v>0</v>
      </c>
      <c r="R1436" t="b">
        <f t="shared" si="70"/>
        <v>0</v>
      </c>
      <c r="S1436" t="b">
        <f t="shared" si="71"/>
        <v>0</v>
      </c>
      <c r="W1436" s="25" t="str">
        <f>G1436&amp;COUNTIF(G$2:G1436,G1436)</f>
        <v>Mark Kvamme1</v>
      </c>
    </row>
    <row r="1437" spans="1:23" x14ac:dyDescent="0.25">
      <c r="A1437">
        <v>14</v>
      </c>
      <c r="B1437">
        <v>52</v>
      </c>
      <c r="C1437" t="s">
        <v>79</v>
      </c>
      <c r="E1437" t="s">
        <v>80</v>
      </c>
      <c r="F1437">
        <v>2</v>
      </c>
      <c r="G1437" t="s">
        <v>82</v>
      </c>
      <c r="H1437" s="14">
        <v>0.48588527777777779</v>
      </c>
      <c r="I1437">
        <v>3</v>
      </c>
      <c r="K1437">
        <v>49</v>
      </c>
      <c r="L1437" s="10">
        <v>7.8655358796296301E-2</v>
      </c>
      <c r="M1437" s="11">
        <v>2.9718171296296298E-3</v>
      </c>
      <c r="N1437" s="14">
        <v>9.2524305555555545E-4</v>
      </c>
      <c r="O1437" s="14">
        <v>9.6642361111111115E-4</v>
      </c>
      <c r="Q1437" t="b">
        <f t="shared" si="69"/>
        <v>0</v>
      </c>
      <c r="R1437" t="b">
        <f t="shared" si="70"/>
        <v>0</v>
      </c>
      <c r="S1437" t="b">
        <f t="shared" si="71"/>
        <v>0</v>
      </c>
      <c r="W1437" s="25" t="str">
        <f>G1437&amp;COUNTIF(G$2:G1437,G1437)</f>
        <v>Mark Kvamme2</v>
      </c>
    </row>
    <row r="1438" spans="1:23" x14ac:dyDescent="0.25">
      <c r="A1438">
        <v>14</v>
      </c>
      <c r="B1438">
        <v>52</v>
      </c>
      <c r="C1438" t="s">
        <v>79</v>
      </c>
      <c r="E1438" t="s">
        <v>80</v>
      </c>
      <c r="F1438">
        <v>2</v>
      </c>
      <c r="G1438" t="s">
        <v>82</v>
      </c>
      <c r="J1438" s="14">
        <v>0.48730283564814814</v>
      </c>
      <c r="K1438">
        <v>50</v>
      </c>
      <c r="L1438" s="10">
        <v>8.1598449074074084E-2</v>
      </c>
      <c r="M1438" s="11">
        <v>2.9430902777777784E-3</v>
      </c>
      <c r="O1438" s="12">
        <v>48681</v>
      </c>
      <c r="P1438" s="12">
        <v>39751</v>
      </c>
      <c r="Q1438" t="b">
        <f t="shared" si="69"/>
        <v>0</v>
      </c>
      <c r="R1438">
        <f t="shared" si="70"/>
        <v>48.680999999999997</v>
      </c>
      <c r="S1438">
        <f t="shared" si="71"/>
        <v>39.750999999999998</v>
      </c>
      <c r="W1438" s="25" t="str">
        <f>G1438&amp;COUNTIF(G$2:G1438,G1438)</f>
        <v>Mark Kvamme3</v>
      </c>
    </row>
    <row r="1439" spans="1:23" x14ac:dyDescent="0.25">
      <c r="A1439">
        <v>14</v>
      </c>
      <c r="B1439">
        <v>52</v>
      </c>
      <c r="C1439" t="s">
        <v>79</v>
      </c>
      <c r="E1439" t="s">
        <v>80</v>
      </c>
      <c r="F1439">
        <v>2</v>
      </c>
      <c r="G1439" t="s">
        <v>82</v>
      </c>
      <c r="K1439">
        <v>51</v>
      </c>
      <c r="L1439" s="10">
        <v>8.3174861111111109E-2</v>
      </c>
      <c r="M1439" s="11">
        <v>1.5764120370370368E-3</v>
      </c>
      <c r="N1439" s="12">
        <v>45928</v>
      </c>
      <c r="O1439" s="12">
        <v>47520</v>
      </c>
      <c r="P1439" s="12">
        <v>42754</v>
      </c>
      <c r="Q1439">
        <f t="shared" si="69"/>
        <v>45.927999999999997</v>
      </c>
      <c r="R1439">
        <f t="shared" si="70"/>
        <v>47.52</v>
      </c>
      <c r="S1439">
        <f t="shared" si="71"/>
        <v>42.753999999999998</v>
      </c>
      <c r="W1439" s="25" t="str">
        <f>G1439&amp;COUNTIF(G$2:G1439,G1439)</f>
        <v>Mark Kvamme4</v>
      </c>
    </row>
    <row r="1440" spans="1:23" x14ac:dyDescent="0.25">
      <c r="A1440">
        <v>14</v>
      </c>
      <c r="B1440">
        <v>52</v>
      </c>
      <c r="C1440" t="s">
        <v>79</v>
      </c>
      <c r="E1440" t="s">
        <v>80</v>
      </c>
      <c r="F1440">
        <v>2</v>
      </c>
      <c r="G1440" t="s">
        <v>82</v>
      </c>
      <c r="K1440">
        <v>52</v>
      </c>
      <c r="L1440" s="10">
        <v>8.5629016203703709E-2</v>
      </c>
      <c r="M1440" s="11">
        <v>2.4541550925925924E-3</v>
      </c>
      <c r="N1440" s="14">
        <v>1.1079398148148149E-3</v>
      </c>
      <c r="O1440" s="12">
        <v>59072</v>
      </c>
      <c r="P1440" s="12">
        <v>57241</v>
      </c>
      <c r="Q1440" t="b">
        <f t="shared" si="69"/>
        <v>0</v>
      </c>
      <c r="R1440">
        <f t="shared" si="70"/>
        <v>59.072000000000003</v>
      </c>
      <c r="S1440">
        <f t="shared" si="71"/>
        <v>57.241</v>
      </c>
      <c r="W1440" s="25" t="str">
        <f>G1440&amp;COUNTIF(G$2:G1440,G1440)</f>
        <v>Mark Kvamme5</v>
      </c>
    </row>
    <row r="1441" spans="1:23" x14ac:dyDescent="0.25">
      <c r="A1441">
        <v>14</v>
      </c>
      <c r="B1441">
        <v>52</v>
      </c>
      <c r="C1441" t="s">
        <v>79</v>
      </c>
      <c r="E1441" t="s">
        <v>80</v>
      </c>
      <c r="F1441">
        <v>2</v>
      </c>
      <c r="G1441" t="s">
        <v>82</v>
      </c>
      <c r="K1441">
        <v>53</v>
      </c>
      <c r="L1441" s="10">
        <v>8.7502245370370366E-2</v>
      </c>
      <c r="M1441" s="11">
        <v>1.8732291666666665E-3</v>
      </c>
      <c r="N1441" s="12">
        <v>55010</v>
      </c>
      <c r="O1441" s="12">
        <v>56131</v>
      </c>
      <c r="P1441" s="12">
        <v>50706</v>
      </c>
      <c r="Q1441">
        <f t="shared" si="69"/>
        <v>55.01</v>
      </c>
      <c r="R1441">
        <f t="shared" si="70"/>
        <v>56.131</v>
      </c>
      <c r="S1441">
        <f t="shared" si="71"/>
        <v>50.706000000000003</v>
      </c>
      <c r="W1441" s="25" t="str">
        <f>G1441&amp;COUNTIF(G$2:G1441,G1441)</f>
        <v>Mark Kvamme6</v>
      </c>
    </row>
    <row r="1442" spans="1:23" x14ac:dyDescent="0.25">
      <c r="A1442">
        <v>14</v>
      </c>
      <c r="B1442">
        <v>52</v>
      </c>
      <c r="C1442" t="s">
        <v>79</v>
      </c>
      <c r="E1442" t="s">
        <v>80</v>
      </c>
      <c r="F1442">
        <v>2</v>
      </c>
      <c r="G1442" t="s">
        <v>82</v>
      </c>
      <c r="K1442">
        <v>54</v>
      </c>
      <c r="L1442" s="10">
        <v>8.943665509259259E-2</v>
      </c>
      <c r="M1442" s="11">
        <v>1.9344097222222226E-3</v>
      </c>
      <c r="N1442" s="12">
        <v>50644</v>
      </c>
      <c r="O1442" s="12">
        <v>55976</v>
      </c>
      <c r="P1442" s="14">
        <v>7.0038194444444445E-4</v>
      </c>
      <c r="Q1442">
        <f t="shared" si="69"/>
        <v>50.643999999999998</v>
      </c>
      <c r="R1442">
        <f t="shared" si="70"/>
        <v>55.975999999999999</v>
      </c>
      <c r="S1442" t="b">
        <f t="shared" si="71"/>
        <v>0</v>
      </c>
      <c r="W1442" s="25" t="str">
        <f>G1442&amp;COUNTIF(G$2:G1442,G1442)</f>
        <v>Mark Kvamme7</v>
      </c>
    </row>
    <row r="1443" spans="1:23" x14ac:dyDescent="0.25">
      <c r="A1443">
        <v>14</v>
      </c>
      <c r="B1443">
        <v>52</v>
      </c>
      <c r="C1443" t="s">
        <v>79</v>
      </c>
      <c r="E1443" t="s">
        <v>80</v>
      </c>
      <c r="F1443">
        <v>2</v>
      </c>
      <c r="G1443" t="s">
        <v>82</v>
      </c>
      <c r="K1443">
        <v>55</v>
      </c>
      <c r="L1443" s="10">
        <v>9.1586793981481493E-2</v>
      </c>
      <c r="M1443" s="11">
        <v>2.1501388888888889E-3</v>
      </c>
      <c r="N1443" s="12">
        <v>44958</v>
      </c>
      <c r="O1443" s="12">
        <v>55650</v>
      </c>
      <c r="P1443" s="14">
        <v>9.8569444444444442E-4</v>
      </c>
      <c r="Q1443">
        <f t="shared" si="69"/>
        <v>44.957999999999998</v>
      </c>
      <c r="R1443">
        <f t="shared" si="70"/>
        <v>55.65</v>
      </c>
      <c r="S1443" t="b">
        <f t="shared" si="71"/>
        <v>0</v>
      </c>
      <c r="W1443" s="25" t="str">
        <f>G1443&amp;COUNTIF(G$2:G1443,G1443)</f>
        <v>Mark Kvamme8</v>
      </c>
    </row>
    <row r="1444" spans="1:23" x14ac:dyDescent="0.25">
      <c r="A1444">
        <v>14</v>
      </c>
      <c r="B1444">
        <v>52</v>
      </c>
      <c r="C1444" t="s">
        <v>79</v>
      </c>
      <c r="E1444" t="s">
        <v>80</v>
      </c>
      <c r="F1444">
        <v>2</v>
      </c>
      <c r="G1444" t="s">
        <v>82</v>
      </c>
      <c r="K1444">
        <v>56</v>
      </c>
      <c r="L1444" s="10">
        <v>9.3965208333333328E-2</v>
      </c>
      <c r="M1444" s="11">
        <v>2.378414351851852E-3</v>
      </c>
      <c r="N1444" s="14">
        <v>9.3508101851851836E-4</v>
      </c>
      <c r="O1444" s="14">
        <v>9.7951388888888893E-4</v>
      </c>
      <c r="P1444" s="12">
        <v>40074</v>
      </c>
      <c r="Q1444" t="b">
        <f t="shared" si="69"/>
        <v>0</v>
      </c>
      <c r="R1444" t="b">
        <f t="shared" si="70"/>
        <v>0</v>
      </c>
      <c r="S1444">
        <f t="shared" si="71"/>
        <v>40.073999999999998</v>
      </c>
      <c r="W1444" s="25" t="str">
        <f>G1444&amp;COUNTIF(G$2:G1444,G1444)</f>
        <v>Mark Kvamme9</v>
      </c>
    </row>
    <row r="1445" spans="1:23" x14ac:dyDescent="0.25">
      <c r="A1445">
        <v>14</v>
      </c>
      <c r="B1445">
        <v>52</v>
      </c>
      <c r="C1445" t="s">
        <v>79</v>
      </c>
      <c r="E1445" t="s">
        <v>80</v>
      </c>
      <c r="F1445">
        <v>2</v>
      </c>
      <c r="G1445" t="s">
        <v>82</v>
      </c>
      <c r="K1445">
        <v>57</v>
      </c>
      <c r="L1445" s="10">
        <v>9.54529398148148E-2</v>
      </c>
      <c r="M1445" s="11">
        <v>1.4877314814814814E-3</v>
      </c>
      <c r="N1445" s="12">
        <v>44562</v>
      </c>
      <c r="O1445" s="12">
        <v>46265</v>
      </c>
      <c r="P1445" s="12">
        <v>37713</v>
      </c>
      <c r="Q1445">
        <f t="shared" si="69"/>
        <v>44.561999999999998</v>
      </c>
      <c r="R1445">
        <f t="shared" si="70"/>
        <v>46.265000000000001</v>
      </c>
      <c r="S1445">
        <f t="shared" si="71"/>
        <v>37.713000000000001</v>
      </c>
      <c r="W1445" s="25" t="str">
        <f>G1445&amp;COUNTIF(G$2:G1445,G1445)</f>
        <v>Mark Kvamme10</v>
      </c>
    </row>
    <row r="1446" spans="1:23" x14ac:dyDescent="0.25">
      <c r="A1446">
        <v>14</v>
      </c>
      <c r="B1446">
        <v>52</v>
      </c>
      <c r="C1446" t="s">
        <v>79</v>
      </c>
      <c r="E1446" t="s">
        <v>80</v>
      </c>
      <c r="F1446">
        <v>2</v>
      </c>
      <c r="G1446" t="s">
        <v>82</v>
      </c>
      <c r="K1446">
        <v>58</v>
      </c>
      <c r="L1446" s="10">
        <v>9.6930335648148139E-2</v>
      </c>
      <c r="M1446" s="11">
        <v>1.4773958333333334E-3</v>
      </c>
      <c r="N1446" s="12">
        <v>43967</v>
      </c>
      <c r="O1446" s="12">
        <v>46399</v>
      </c>
      <c r="P1446" s="12">
        <v>37281</v>
      </c>
      <c r="Q1446">
        <f t="shared" si="69"/>
        <v>43.966999999999999</v>
      </c>
      <c r="R1446">
        <f t="shared" si="70"/>
        <v>46.399000000000001</v>
      </c>
      <c r="S1446">
        <f t="shared" si="71"/>
        <v>37.280999999999999</v>
      </c>
      <c r="W1446" s="25" t="str">
        <f>G1446&amp;COUNTIF(G$2:G1446,G1446)</f>
        <v>Mark Kvamme11</v>
      </c>
    </row>
    <row r="1447" spans="1:23" x14ac:dyDescent="0.25">
      <c r="A1447">
        <v>14</v>
      </c>
      <c r="B1447">
        <v>52</v>
      </c>
      <c r="C1447" t="s">
        <v>79</v>
      </c>
      <c r="E1447" t="s">
        <v>80</v>
      </c>
      <c r="F1447">
        <v>2</v>
      </c>
      <c r="G1447" t="s">
        <v>82</v>
      </c>
      <c r="K1447">
        <v>59</v>
      </c>
      <c r="L1447" s="10">
        <v>9.8406030092592592E-2</v>
      </c>
      <c r="M1447" s="11">
        <v>1.4756944444444444E-3</v>
      </c>
      <c r="N1447" s="12">
        <v>43913</v>
      </c>
      <c r="O1447" s="12">
        <v>46345</v>
      </c>
      <c r="P1447" s="12">
        <v>37242</v>
      </c>
      <c r="Q1447">
        <f t="shared" si="69"/>
        <v>43.912999999999997</v>
      </c>
      <c r="R1447">
        <f t="shared" si="70"/>
        <v>46.344999999999999</v>
      </c>
      <c r="S1447">
        <f t="shared" si="71"/>
        <v>37.241999999999997</v>
      </c>
      <c r="W1447" s="25" t="str">
        <f>G1447&amp;COUNTIF(G$2:G1447,G1447)</f>
        <v>Mark Kvamme12</v>
      </c>
    </row>
    <row r="1448" spans="1:23" x14ac:dyDescent="0.25">
      <c r="A1448">
        <v>14</v>
      </c>
      <c r="B1448">
        <v>52</v>
      </c>
      <c r="C1448" t="s">
        <v>79</v>
      </c>
      <c r="E1448" t="s">
        <v>80</v>
      </c>
      <c r="F1448">
        <v>2</v>
      </c>
      <c r="G1448" t="s">
        <v>82</v>
      </c>
      <c r="K1448">
        <v>60</v>
      </c>
      <c r="L1448" s="10">
        <v>9.9874479166666655E-2</v>
      </c>
      <c r="M1448" s="11">
        <v>1.4684490740740741E-3</v>
      </c>
      <c r="N1448" s="12">
        <v>44074</v>
      </c>
      <c r="O1448" s="12">
        <v>46032</v>
      </c>
      <c r="P1448" s="12">
        <v>36768</v>
      </c>
      <c r="Q1448">
        <f t="shared" si="69"/>
        <v>44.073999999999998</v>
      </c>
      <c r="R1448">
        <f t="shared" si="70"/>
        <v>46.031999999999996</v>
      </c>
      <c r="S1448">
        <f t="shared" si="71"/>
        <v>36.768000000000001</v>
      </c>
      <c r="W1448" s="25" t="str">
        <f>G1448&amp;COUNTIF(G$2:G1448,G1448)</f>
        <v>Mark Kvamme13</v>
      </c>
    </row>
    <row r="1449" spans="1:23" x14ac:dyDescent="0.25">
      <c r="A1449">
        <v>14</v>
      </c>
      <c r="B1449">
        <v>52</v>
      </c>
      <c r="C1449" t="s">
        <v>79</v>
      </c>
      <c r="E1449" t="s">
        <v>80</v>
      </c>
      <c r="F1449">
        <v>2</v>
      </c>
      <c r="G1449" t="s">
        <v>82</v>
      </c>
      <c r="K1449">
        <v>61</v>
      </c>
      <c r="L1449" s="10">
        <v>0.10133839120370369</v>
      </c>
      <c r="M1449" s="11">
        <v>1.463912037037037E-3</v>
      </c>
      <c r="N1449" s="12">
        <v>43486</v>
      </c>
      <c r="O1449" s="12">
        <v>46193</v>
      </c>
      <c r="P1449" s="12">
        <v>36803</v>
      </c>
      <c r="Q1449">
        <f t="shared" si="69"/>
        <v>43.485999999999997</v>
      </c>
      <c r="R1449">
        <f t="shared" si="70"/>
        <v>46.192999999999998</v>
      </c>
      <c r="S1449">
        <f t="shared" si="71"/>
        <v>36.802999999999997</v>
      </c>
      <c r="W1449" s="25" t="str">
        <f>G1449&amp;COUNTIF(G$2:G1449,G1449)</f>
        <v>Mark Kvamme14</v>
      </c>
    </row>
    <row r="1450" spans="1:23" x14ac:dyDescent="0.25">
      <c r="A1450">
        <v>14</v>
      </c>
      <c r="B1450">
        <v>52</v>
      </c>
      <c r="C1450" t="s">
        <v>79</v>
      </c>
      <c r="E1450" t="s">
        <v>80</v>
      </c>
      <c r="F1450">
        <v>2</v>
      </c>
      <c r="G1450" t="s">
        <v>82</v>
      </c>
      <c r="K1450">
        <v>62</v>
      </c>
      <c r="L1450" s="10">
        <v>0.10279958333333333</v>
      </c>
      <c r="M1450" s="11">
        <v>1.4611921296296298E-3</v>
      </c>
      <c r="N1450" s="12">
        <v>43584</v>
      </c>
      <c r="O1450" s="12">
        <v>45931</v>
      </c>
      <c r="P1450" s="12">
        <v>36732</v>
      </c>
      <c r="Q1450">
        <f t="shared" si="69"/>
        <v>43.584000000000003</v>
      </c>
      <c r="R1450">
        <f t="shared" si="70"/>
        <v>45.930999999999997</v>
      </c>
      <c r="S1450">
        <f t="shared" si="71"/>
        <v>36.731999999999999</v>
      </c>
      <c r="W1450" s="25" t="str">
        <f>G1450&amp;COUNTIF(G$2:G1450,G1450)</f>
        <v>Mark Kvamme15</v>
      </c>
    </row>
    <row r="1451" spans="1:23" x14ac:dyDescent="0.25">
      <c r="A1451">
        <v>14</v>
      </c>
      <c r="B1451">
        <v>52</v>
      </c>
      <c r="C1451" t="s">
        <v>79</v>
      </c>
      <c r="E1451" t="s">
        <v>80</v>
      </c>
      <c r="F1451">
        <v>2</v>
      </c>
      <c r="G1451" t="s">
        <v>82</v>
      </c>
      <c r="K1451">
        <v>63</v>
      </c>
      <c r="L1451" s="10">
        <v>0.10425262731481481</v>
      </c>
      <c r="M1451" s="11">
        <v>1.4530439814814814E-3</v>
      </c>
      <c r="N1451" s="12">
        <v>43244</v>
      </c>
      <c r="O1451" s="12">
        <v>45825</v>
      </c>
      <c r="P1451" s="12">
        <v>36474</v>
      </c>
      <c r="Q1451">
        <f t="shared" si="69"/>
        <v>43.244</v>
      </c>
      <c r="R1451">
        <f t="shared" si="70"/>
        <v>45.825000000000003</v>
      </c>
      <c r="S1451">
        <f t="shared" si="71"/>
        <v>36.473999999999997</v>
      </c>
      <c r="W1451" s="25" t="str">
        <f>G1451&amp;COUNTIF(G$2:G1451,G1451)</f>
        <v>Mark Kvamme16</v>
      </c>
    </row>
    <row r="1452" spans="1:23" x14ac:dyDescent="0.25">
      <c r="A1452">
        <v>14</v>
      </c>
      <c r="B1452">
        <v>52</v>
      </c>
      <c r="C1452" t="s">
        <v>79</v>
      </c>
      <c r="E1452" t="s">
        <v>80</v>
      </c>
      <c r="F1452">
        <v>2</v>
      </c>
      <c r="G1452" t="s">
        <v>82</v>
      </c>
      <c r="K1452">
        <v>64</v>
      </c>
      <c r="L1452" s="10">
        <v>0.10570253472222223</v>
      </c>
      <c r="M1452" s="11">
        <v>1.4499074074074076E-3</v>
      </c>
      <c r="N1452" s="12">
        <v>42962</v>
      </c>
      <c r="O1452" s="12">
        <v>45856</v>
      </c>
      <c r="P1452" s="12">
        <v>36454</v>
      </c>
      <c r="Q1452">
        <f t="shared" si="69"/>
        <v>42.962000000000003</v>
      </c>
      <c r="R1452">
        <f t="shared" si="70"/>
        <v>45.856000000000002</v>
      </c>
      <c r="S1452">
        <f t="shared" si="71"/>
        <v>36.454000000000001</v>
      </c>
      <c r="W1452" s="25" t="str">
        <f>G1452&amp;COUNTIF(G$2:G1452,G1452)</f>
        <v>Mark Kvamme17</v>
      </c>
    </row>
    <row r="1453" spans="1:23" x14ac:dyDescent="0.25">
      <c r="A1453">
        <v>14</v>
      </c>
      <c r="B1453">
        <v>52</v>
      </c>
      <c r="C1453" t="s">
        <v>79</v>
      </c>
      <c r="E1453" t="s">
        <v>80</v>
      </c>
      <c r="F1453">
        <v>2</v>
      </c>
      <c r="G1453" t="s">
        <v>82</v>
      </c>
      <c r="K1453">
        <v>65</v>
      </c>
      <c r="L1453" s="10">
        <v>0.10717754629629629</v>
      </c>
      <c r="M1453" s="11">
        <v>1.4750115740740741E-3</v>
      </c>
      <c r="N1453" s="12">
        <v>43444</v>
      </c>
      <c r="O1453" s="12">
        <v>47171</v>
      </c>
      <c r="P1453" s="12">
        <v>36826</v>
      </c>
      <c r="Q1453">
        <f t="shared" si="69"/>
        <v>43.444000000000003</v>
      </c>
      <c r="R1453">
        <f t="shared" si="70"/>
        <v>47.170999999999999</v>
      </c>
      <c r="S1453">
        <f t="shared" si="71"/>
        <v>36.826000000000001</v>
      </c>
      <c r="W1453" s="25" t="str">
        <f>G1453&amp;COUNTIF(G$2:G1453,G1453)</f>
        <v>Mark Kvamme18</v>
      </c>
    </row>
    <row r="1454" spans="1:23" x14ac:dyDescent="0.25">
      <c r="A1454">
        <v>14</v>
      </c>
      <c r="B1454">
        <v>52</v>
      </c>
      <c r="C1454" t="s">
        <v>79</v>
      </c>
      <c r="E1454" t="s">
        <v>80</v>
      </c>
      <c r="F1454">
        <v>2</v>
      </c>
      <c r="G1454" t="s">
        <v>82</v>
      </c>
      <c r="K1454">
        <v>66</v>
      </c>
      <c r="L1454" s="10">
        <v>0.10863604166666667</v>
      </c>
      <c r="M1454" s="11">
        <v>1.4584953703703702E-3</v>
      </c>
      <c r="N1454" s="12">
        <v>43292</v>
      </c>
      <c r="O1454" s="12">
        <v>45867</v>
      </c>
      <c r="P1454" s="12">
        <v>36855</v>
      </c>
      <c r="Q1454">
        <f t="shared" si="69"/>
        <v>43.292000000000002</v>
      </c>
      <c r="R1454">
        <f t="shared" si="70"/>
        <v>45.866999999999997</v>
      </c>
      <c r="S1454">
        <f t="shared" si="71"/>
        <v>36.854999999999997</v>
      </c>
      <c r="W1454" s="25" t="str">
        <f>G1454&amp;COUNTIF(G$2:G1454,G1454)</f>
        <v>Mark Kvamme19</v>
      </c>
    </row>
    <row r="1455" spans="1:23" x14ac:dyDescent="0.25">
      <c r="A1455">
        <v>14</v>
      </c>
      <c r="B1455">
        <v>52</v>
      </c>
      <c r="C1455" t="s">
        <v>79</v>
      </c>
      <c r="E1455" t="s">
        <v>80</v>
      </c>
      <c r="F1455">
        <v>2</v>
      </c>
      <c r="G1455" t="s">
        <v>82</v>
      </c>
      <c r="K1455">
        <v>67</v>
      </c>
      <c r="L1455" s="10">
        <v>0.11011282407407408</v>
      </c>
      <c r="M1455" s="11">
        <v>1.4767824074074076E-3</v>
      </c>
      <c r="N1455" s="12">
        <v>44380</v>
      </c>
      <c r="O1455" s="12">
        <v>46135</v>
      </c>
      <c r="P1455" s="12">
        <v>37079</v>
      </c>
      <c r="Q1455">
        <f t="shared" si="69"/>
        <v>44.38</v>
      </c>
      <c r="R1455">
        <f t="shared" si="70"/>
        <v>46.134999999999998</v>
      </c>
      <c r="S1455">
        <f t="shared" si="71"/>
        <v>37.079000000000001</v>
      </c>
      <c r="W1455" s="25" t="str">
        <f>G1455&amp;COUNTIF(G$2:G1455,G1455)</f>
        <v>Mark Kvamme20</v>
      </c>
    </row>
    <row r="1456" spans="1:23" x14ac:dyDescent="0.25">
      <c r="A1456">
        <v>14</v>
      </c>
      <c r="B1456">
        <v>52</v>
      </c>
      <c r="C1456" t="s">
        <v>79</v>
      </c>
      <c r="E1456" t="s">
        <v>80</v>
      </c>
      <c r="F1456">
        <v>2</v>
      </c>
      <c r="G1456" t="s">
        <v>82</v>
      </c>
      <c r="K1456">
        <v>68</v>
      </c>
      <c r="L1456" s="10">
        <v>0.11157181712962964</v>
      </c>
      <c r="M1456" s="11">
        <v>1.4589930555555556E-3</v>
      </c>
      <c r="N1456" s="12">
        <v>43505</v>
      </c>
      <c r="O1456" s="12">
        <v>45641</v>
      </c>
      <c r="P1456" s="12">
        <v>36911</v>
      </c>
      <c r="Q1456">
        <f t="shared" si="69"/>
        <v>43.505000000000003</v>
      </c>
      <c r="R1456">
        <f t="shared" si="70"/>
        <v>45.640999999999998</v>
      </c>
      <c r="S1456">
        <f t="shared" si="71"/>
        <v>36.911000000000001</v>
      </c>
      <c r="W1456" s="25" t="str">
        <f>G1456&amp;COUNTIF(G$2:G1456,G1456)</f>
        <v>Mark Kvamme21</v>
      </c>
    </row>
    <row r="1457" spans="1:23" x14ac:dyDescent="0.25">
      <c r="A1457">
        <v>14</v>
      </c>
      <c r="B1457">
        <v>52</v>
      </c>
      <c r="C1457" t="s">
        <v>79</v>
      </c>
      <c r="E1457" t="s">
        <v>80</v>
      </c>
      <c r="F1457">
        <v>2</v>
      </c>
      <c r="G1457" t="s">
        <v>82</v>
      </c>
      <c r="K1457">
        <v>69</v>
      </c>
      <c r="L1457" s="10">
        <v>0.11303354166666667</v>
      </c>
      <c r="M1457" s="11">
        <v>1.4617245370370372E-3</v>
      </c>
      <c r="N1457" s="12">
        <v>43606</v>
      </c>
      <c r="O1457" s="12">
        <v>45846</v>
      </c>
      <c r="P1457" s="12">
        <v>36841</v>
      </c>
      <c r="Q1457">
        <f t="shared" si="69"/>
        <v>43.606000000000002</v>
      </c>
      <c r="R1457">
        <f t="shared" si="70"/>
        <v>45.845999999999997</v>
      </c>
      <c r="S1457">
        <f t="shared" si="71"/>
        <v>36.841000000000001</v>
      </c>
      <c r="W1457" s="25" t="str">
        <f>G1457&amp;COUNTIF(G$2:G1457,G1457)</f>
        <v>Mark Kvamme22</v>
      </c>
    </row>
    <row r="1458" spans="1:23" x14ac:dyDescent="0.25">
      <c r="A1458">
        <v>14</v>
      </c>
      <c r="B1458">
        <v>52</v>
      </c>
      <c r="C1458" t="s">
        <v>79</v>
      </c>
      <c r="E1458" t="s">
        <v>80</v>
      </c>
      <c r="F1458">
        <v>2</v>
      </c>
      <c r="G1458" t="s">
        <v>82</v>
      </c>
      <c r="K1458">
        <v>70</v>
      </c>
      <c r="L1458" s="10">
        <v>0.11450108796296295</v>
      </c>
      <c r="M1458" s="11">
        <v>1.4675462962962964E-3</v>
      </c>
      <c r="N1458" s="12">
        <v>43656</v>
      </c>
      <c r="O1458" s="12">
        <v>45886</v>
      </c>
      <c r="P1458" s="12">
        <v>37254</v>
      </c>
      <c r="Q1458">
        <f t="shared" si="69"/>
        <v>43.655999999999999</v>
      </c>
      <c r="R1458">
        <f t="shared" si="70"/>
        <v>45.886000000000003</v>
      </c>
      <c r="S1458">
        <f t="shared" si="71"/>
        <v>37.253999999999998</v>
      </c>
      <c r="W1458" s="25" t="str">
        <f>G1458&amp;COUNTIF(G$2:G1458,G1458)</f>
        <v>Mark Kvamme23</v>
      </c>
    </row>
    <row r="1459" spans="1:23" x14ac:dyDescent="0.25">
      <c r="A1459">
        <v>14</v>
      </c>
      <c r="B1459">
        <v>52</v>
      </c>
      <c r="C1459" t="s">
        <v>79</v>
      </c>
      <c r="E1459" t="s">
        <v>80</v>
      </c>
      <c r="F1459">
        <v>2</v>
      </c>
      <c r="G1459" t="s">
        <v>82</v>
      </c>
      <c r="K1459">
        <v>71</v>
      </c>
      <c r="L1459" s="10">
        <v>0.1159554050925926</v>
      </c>
      <c r="M1459" s="11">
        <v>1.4543171296296294E-3</v>
      </c>
      <c r="N1459" s="12">
        <v>43394</v>
      </c>
      <c r="O1459" s="12">
        <v>45383</v>
      </c>
      <c r="P1459" s="12">
        <v>36876</v>
      </c>
      <c r="Q1459">
        <f t="shared" si="69"/>
        <v>43.393999999999998</v>
      </c>
      <c r="R1459">
        <f t="shared" si="70"/>
        <v>45.383000000000003</v>
      </c>
      <c r="S1459">
        <f t="shared" si="71"/>
        <v>36.875999999999998</v>
      </c>
      <c r="W1459" s="25" t="str">
        <f>G1459&amp;COUNTIF(G$2:G1459,G1459)</f>
        <v>Mark Kvamme24</v>
      </c>
    </row>
    <row r="1460" spans="1:23" x14ac:dyDescent="0.25">
      <c r="A1460">
        <v>14</v>
      </c>
      <c r="B1460">
        <v>52</v>
      </c>
      <c r="C1460" t="s">
        <v>79</v>
      </c>
      <c r="E1460" t="s">
        <v>80</v>
      </c>
      <c r="F1460">
        <v>2</v>
      </c>
      <c r="G1460" t="s">
        <v>82</v>
      </c>
      <c r="K1460">
        <v>72</v>
      </c>
      <c r="L1460" s="10">
        <v>0.11741900462962963</v>
      </c>
      <c r="M1460" s="11">
        <v>1.4635995370370369E-3</v>
      </c>
      <c r="N1460" s="12">
        <v>43348</v>
      </c>
      <c r="O1460" s="12">
        <v>46432</v>
      </c>
      <c r="P1460" s="12">
        <v>36675</v>
      </c>
      <c r="Q1460">
        <f t="shared" si="69"/>
        <v>43.347999999999999</v>
      </c>
      <c r="R1460">
        <f t="shared" si="70"/>
        <v>46.432000000000002</v>
      </c>
      <c r="S1460">
        <f t="shared" si="71"/>
        <v>36.674999999999997</v>
      </c>
      <c r="W1460" s="25" t="str">
        <f>G1460&amp;COUNTIF(G$2:G1460,G1460)</f>
        <v>Mark Kvamme25</v>
      </c>
    </row>
    <row r="1461" spans="1:23" x14ac:dyDescent="0.25">
      <c r="A1461">
        <v>14</v>
      </c>
      <c r="B1461">
        <v>52</v>
      </c>
      <c r="C1461" t="s">
        <v>79</v>
      </c>
      <c r="E1461" t="s">
        <v>80</v>
      </c>
      <c r="F1461">
        <v>2</v>
      </c>
      <c r="G1461" t="s">
        <v>82</v>
      </c>
      <c r="K1461">
        <v>73</v>
      </c>
      <c r="L1461" s="10">
        <v>0.11887417824074074</v>
      </c>
      <c r="M1461" s="11">
        <v>1.4551736111111111E-3</v>
      </c>
      <c r="N1461" s="12">
        <v>43377</v>
      </c>
      <c r="O1461" s="12">
        <v>45600</v>
      </c>
      <c r="P1461" s="12">
        <v>36750</v>
      </c>
      <c r="Q1461">
        <f t="shared" si="69"/>
        <v>43.377000000000002</v>
      </c>
      <c r="R1461">
        <f t="shared" si="70"/>
        <v>45.6</v>
      </c>
      <c r="S1461">
        <f t="shared" si="71"/>
        <v>36.75</v>
      </c>
      <c r="W1461" s="25" t="str">
        <f>G1461&amp;COUNTIF(G$2:G1461,G1461)</f>
        <v>Mark Kvamme26</v>
      </c>
    </row>
    <row r="1462" spans="1:23" x14ac:dyDescent="0.25">
      <c r="A1462">
        <v>14</v>
      </c>
      <c r="B1462">
        <v>52</v>
      </c>
      <c r="C1462" t="s">
        <v>79</v>
      </c>
      <c r="E1462" t="s">
        <v>80</v>
      </c>
      <c r="F1462">
        <v>2</v>
      </c>
      <c r="G1462" t="s">
        <v>82</v>
      </c>
      <c r="K1462">
        <v>74</v>
      </c>
      <c r="L1462" s="10">
        <v>0.12033504629629628</v>
      </c>
      <c r="M1462" s="11">
        <v>1.4608680555555555E-3</v>
      </c>
      <c r="N1462" s="12">
        <v>43606</v>
      </c>
      <c r="O1462" s="12">
        <v>45921</v>
      </c>
      <c r="P1462" s="12">
        <v>36692</v>
      </c>
      <c r="Q1462">
        <f t="shared" si="69"/>
        <v>43.606000000000002</v>
      </c>
      <c r="R1462">
        <f t="shared" si="70"/>
        <v>45.920999999999999</v>
      </c>
      <c r="S1462">
        <f t="shared" si="71"/>
        <v>36.692</v>
      </c>
      <c r="W1462" s="25" t="str">
        <f>G1462&amp;COUNTIF(G$2:G1462,G1462)</f>
        <v>Mark Kvamme27</v>
      </c>
    </row>
    <row r="1463" spans="1:23" x14ac:dyDescent="0.25">
      <c r="A1463">
        <v>14</v>
      </c>
      <c r="B1463">
        <v>52</v>
      </c>
      <c r="C1463" t="s">
        <v>79</v>
      </c>
      <c r="E1463" t="s">
        <v>80</v>
      </c>
      <c r="F1463">
        <v>2</v>
      </c>
      <c r="G1463" t="s">
        <v>82</v>
      </c>
      <c r="K1463">
        <v>75</v>
      </c>
      <c r="L1463" s="10">
        <v>0.12179123842592593</v>
      </c>
      <c r="M1463" s="11">
        <v>1.4561921296296295E-3</v>
      </c>
      <c r="N1463" s="12">
        <v>43301</v>
      </c>
      <c r="O1463" s="12">
        <v>45608</v>
      </c>
      <c r="P1463" s="12">
        <v>36906</v>
      </c>
      <c r="Q1463">
        <f t="shared" si="69"/>
        <v>43.301000000000002</v>
      </c>
      <c r="R1463">
        <f t="shared" si="70"/>
        <v>45.607999999999997</v>
      </c>
      <c r="S1463">
        <f t="shared" si="71"/>
        <v>36.905999999999999</v>
      </c>
      <c r="W1463" s="25" t="str">
        <f>G1463&amp;COUNTIF(G$2:G1463,G1463)</f>
        <v>Mark Kvamme28</v>
      </c>
    </row>
    <row r="1464" spans="1:23" x14ac:dyDescent="0.25">
      <c r="A1464">
        <v>14</v>
      </c>
      <c r="B1464">
        <v>52</v>
      </c>
      <c r="C1464" t="s">
        <v>79</v>
      </c>
      <c r="E1464" t="s">
        <v>80</v>
      </c>
      <c r="F1464">
        <v>2</v>
      </c>
      <c r="G1464" t="s">
        <v>82</v>
      </c>
      <c r="K1464">
        <v>76</v>
      </c>
      <c r="L1464" s="10">
        <v>0.12326194444444444</v>
      </c>
      <c r="M1464" s="11">
        <v>1.4707060185185185E-3</v>
      </c>
      <c r="N1464" s="12">
        <v>43383</v>
      </c>
      <c r="O1464" s="12">
        <v>46030</v>
      </c>
      <c r="P1464" s="12">
        <v>37656</v>
      </c>
      <c r="Q1464">
        <f t="shared" si="69"/>
        <v>43.383000000000003</v>
      </c>
      <c r="R1464">
        <f t="shared" si="70"/>
        <v>46.03</v>
      </c>
      <c r="S1464">
        <f t="shared" si="71"/>
        <v>37.655999999999999</v>
      </c>
      <c r="W1464" s="25" t="str">
        <f>G1464&amp;COUNTIF(G$2:G1464,G1464)</f>
        <v>Mark Kvamme29</v>
      </c>
    </row>
    <row r="1465" spans="1:23" x14ac:dyDescent="0.25">
      <c r="A1465">
        <v>14</v>
      </c>
      <c r="B1465">
        <v>52</v>
      </c>
      <c r="C1465" t="s">
        <v>79</v>
      </c>
      <c r="E1465" t="s">
        <v>80</v>
      </c>
      <c r="F1465">
        <v>2</v>
      </c>
      <c r="G1465" t="s">
        <v>82</v>
      </c>
      <c r="H1465" s="14">
        <v>0.53328758101851859</v>
      </c>
      <c r="I1465">
        <v>4</v>
      </c>
      <c r="K1465">
        <v>77</v>
      </c>
      <c r="L1465" s="10">
        <v>0.12605719907407406</v>
      </c>
      <c r="M1465" s="11">
        <v>2.7952546296296297E-3</v>
      </c>
      <c r="N1465" s="14">
        <v>7.3391203703703693E-4</v>
      </c>
      <c r="O1465" s="14">
        <v>9.7583333333333333E-4</v>
      </c>
      <c r="Q1465" t="b">
        <f t="shared" si="69"/>
        <v>0</v>
      </c>
      <c r="R1465" t="b">
        <f t="shared" si="70"/>
        <v>0</v>
      </c>
      <c r="S1465" t="b">
        <f t="shared" si="71"/>
        <v>0</v>
      </c>
      <c r="W1465" s="25" t="str">
        <f>G1465&amp;COUNTIF(G$2:G1465,G1465)</f>
        <v>Mark Kvamme30</v>
      </c>
    </row>
    <row r="1466" spans="1:23" x14ac:dyDescent="0.25">
      <c r="A1466">
        <v>14</v>
      </c>
      <c r="B1466">
        <v>52</v>
      </c>
      <c r="C1466" t="s">
        <v>79</v>
      </c>
      <c r="E1466" t="s">
        <v>80</v>
      </c>
      <c r="F1466">
        <v>2</v>
      </c>
      <c r="G1466" t="s">
        <v>82</v>
      </c>
      <c r="J1466" s="14">
        <v>0.5340569444444444</v>
      </c>
      <c r="K1466">
        <v>78</v>
      </c>
      <c r="L1466" s="10">
        <v>0.12952261574074073</v>
      </c>
      <c r="M1466" s="11">
        <v>3.4654166666666666E-3</v>
      </c>
      <c r="O1466" s="14">
        <v>9.650694444444445E-4</v>
      </c>
      <c r="P1466" s="14">
        <v>9.9222222222222225E-4</v>
      </c>
      <c r="Q1466" t="b">
        <f t="shared" si="69"/>
        <v>0</v>
      </c>
      <c r="R1466" t="b">
        <f t="shared" si="70"/>
        <v>0</v>
      </c>
      <c r="S1466" t="b">
        <f t="shared" si="71"/>
        <v>0</v>
      </c>
      <c r="W1466" s="25" t="str">
        <f>G1466&amp;COUNTIF(G$2:G1466,G1466)</f>
        <v>Mark Kvamme31</v>
      </c>
    </row>
    <row r="1467" spans="1:23" x14ac:dyDescent="0.25">
      <c r="A1467">
        <v>14</v>
      </c>
      <c r="B1467">
        <v>52</v>
      </c>
      <c r="C1467" t="s">
        <v>79</v>
      </c>
      <c r="E1467" t="s">
        <v>80</v>
      </c>
      <c r="F1467">
        <v>2</v>
      </c>
      <c r="G1467" t="s">
        <v>82</v>
      </c>
      <c r="K1467">
        <v>79</v>
      </c>
      <c r="L1467" s="10">
        <v>0.13110450231481482</v>
      </c>
      <c r="M1467" s="11">
        <v>1.5818865740740741E-3</v>
      </c>
      <c r="N1467" s="12">
        <v>51515</v>
      </c>
      <c r="O1467" s="12">
        <v>47298</v>
      </c>
      <c r="P1467" s="12">
        <v>37862</v>
      </c>
      <c r="Q1467">
        <f t="shared" si="69"/>
        <v>51.515000000000001</v>
      </c>
      <c r="R1467">
        <f t="shared" si="70"/>
        <v>47.298000000000002</v>
      </c>
      <c r="S1467">
        <f t="shared" si="71"/>
        <v>37.862000000000002</v>
      </c>
      <c r="W1467" s="25" t="str">
        <f>G1467&amp;COUNTIF(G$2:G1467,G1467)</f>
        <v>Mark Kvamme32</v>
      </c>
    </row>
    <row r="1468" spans="1:23" x14ac:dyDescent="0.25">
      <c r="A1468">
        <v>14</v>
      </c>
      <c r="B1468">
        <v>52</v>
      </c>
      <c r="C1468" t="s">
        <v>79</v>
      </c>
      <c r="E1468" t="s">
        <v>80</v>
      </c>
      <c r="F1468">
        <v>2</v>
      </c>
      <c r="G1468" t="s">
        <v>82</v>
      </c>
      <c r="K1468">
        <v>80</v>
      </c>
      <c r="L1468" s="10">
        <v>0.13258420138888891</v>
      </c>
      <c r="M1468" s="11">
        <v>1.479699074074074E-3</v>
      </c>
      <c r="N1468" s="12">
        <v>43425</v>
      </c>
      <c r="O1468" s="12">
        <v>46652</v>
      </c>
      <c r="P1468" s="12">
        <v>37769</v>
      </c>
      <c r="Q1468">
        <f t="shared" si="69"/>
        <v>43.424999999999997</v>
      </c>
      <c r="R1468">
        <f t="shared" si="70"/>
        <v>46.652000000000001</v>
      </c>
      <c r="S1468">
        <f t="shared" si="71"/>
        <v>37.768999999999998</v>
      </c>
      <c r="W1468" s="25" t="str">
        <f>G1468&amp;COUNTIF(G$2:G1468,G1468)</f>
        <v>Mark Kvamme33</v>
      </c>
    </row>
    <row r="1469" spans="1:23" x14ac:dyDescent="0.25">
      <c r="A1469">
        <v>14</v>
      </c>
      <c r="B1469">
        <v>52</v>
      </c>
      <c r="C1469" t="s">
        <v>79</v>
      </c>
      <c r="E1469" t="s">
        <v>80</v>
      </c>
      <c r="F1469">
        <v>2</v>
      </c>
      <c r="G1469" t="s">
        <v>82</v>
      </c>
      <c r="K1469">
        <v>81</v>
      </c>
      <c r="L1469" s="10">
        <v>0.1340581712962963</v>
      </c>
      <c r="M1469" s="11">
        <v>1.4739699074074076E-3</v>
      </c>
      <c r="N1469" s="12">
        <v>43564</v>
      </c>
      <c r="O1469" s="12">
        <v>46260</v>
      </c>
      <c r="P1469" s="12">
        <v>37527</v>
      </c>
      <c r="Q1469">
        <f t="shared" si="69"/>
        <v>43.564</v>
      </c>
      <c r="R1469">
        <f t="shared" si="70"/>
        <v>46.26</v>
      </c>
      <c r="S1469">
        <f t="shared" si="71"/>
        <v>37.527000000000001</v>
      </c>
      <c r="W1469" s="25" t="str">
        <f>G1469&amp;COUNTIF(G$2:G1469,G1469)</f>
        <v>Mark Kvamme34</v>
      </c>
    </row>
    <row r="1470" spans="1:23" x14ac:dyDescent="0.25">
      <c r="A1470">
        <v>14</v>
      </c>
      <c r="B1470">
        <v>52</v>
      </c>
      <c r="C1470" t="s">
        <v>79</v>
      </c>
      <c r="E1470" t="s">
        <v>80</v>
      </c>
      <c r="F1470">
        <v>2</v>
      </c>
      <c r="G1470" t="s">
        <v>82</v>
      </c>
      <c r="K1470">
        <v>82</v>
      </c>
      <c r="L1470" s="10">
        <v>0.135554375</v>
      </c>
      <c r="M1470" s="11">
        <v>1.4962037037037036E-3</v>
      </c>
      <c r="N1470" s="12">
        <v>43869</v>
      </c>
      <c r="O1470" s="12">
        <v>47836</v>
      </c>
      <c r="P1470" s="12">
        <v>37567</v>
      </c>
      <c r="Q1470">
        <f t="shared" si="69"/>
        <v>43.869</v>
      </c>
      <c r="R1470">
        <f t="shared" si="70"/>
        <v>47.835999999999999</v>
      </c>
      <c r="S1470">
        <f t="shared" si="71"/>
        <v>37.567</v>
      </c>
      <c r="W1470" s="25" t="str">
        <f>G1470&amp;COUNTIF(G$2:G1470,G1470)</f>
        <v>Mark Kvamme35</v>
      </c>
    </row>
    <row r="1471" spans="1:23" x14ac:dyDescent="0.25">
      <c r="A1471">
        <v>14</v>
      </c>
      <c r="B1471">
        <v>52</v>
      </c>
      <c r="C1471" t="s">
        <v>79</v>
      </c>
      <c r="E1471" t="s">
        <v>80</v>
      </c>
      <c r="F1471">
        <v>2</v>
      </c>
      <c r="G1471" t="s">
        <v>82</v>
      </c>
      <c r="H1471" s="14">
        <v>0.54442398148148141</v>
      </c>
      <c r="I1471">
        <v>5</v>
      </c>
      <c r="K1471">
        <v>83</v>
      </c>
      <c r="L1471" s="10">
        <v>0.1371938773148148</v>
      </c>
      <c r="M1471" s="11">
        <v>1.6395023148148148E-3</v>
      </c>
      <c r="N1471" s="12">
        <v>44162</v>
      </c>
      <c r="O1471" s="12">
        <v>49421</v>
      </c>
      <c r="Q1471">
        <f t="shared" si="69"/>
        <v>44.161999999999999</v>
      </c>
      <c r="R1471">
        <f t="shared" si="70"/>
        <v>49.420999999999999</v>
      </c>
      <c r="S1471" t="b">
        <f t="shared" si="71"/>
        <v>0</v>
      </c>
      <c r="W1471" s="25" t="str">
        <f>G1471&amp;COUNTIF(G$2:G1471,G1471)</f>
        <v>Mark Kvamme36</v>
      </c>
    </row>
    <row r="1472" spans="1:23" x14ac:dyDescent="0.25">
      <c r="A1472">
        <v>14</v>
      </c>
      <c r="B1472">
        <v>52</v>
      </c>
      <c r="C1472" t="s">
        <v>79</v>
      </c>
      <c r="E1472" t="s">
        <v>80</v>
      </c>
      <c r="F1472">
        <v>1</v>
      </c>
      <c r="G1472" t="s">
        <v>81</v>
      </c>
      <c r="J1472" s="14">
        <v>0.54554266203703705</v>
      </c>
      <c r="K1472">
        <v>84</v>
      </c>
      <c r="L1472" s="10">
        <v>0.13971491898148147</v>
      </c>
      <c r="M1472" s="11">
        <v>2.5210416666666667E-3</v>
      </c>
      <c r="O1472" s="12">
        <v>45245</v>
      </c>
      <c r="P1472" s="12">
        <v>36902</v>
      </c>
      <c r="Q1472" t="b">
        <f t="shared" si="69"/>
        <v>0</v>
      </c>
      <c r="R1472">
        <f t="shared" si="70"/>
        <v>45.244999999999997</v>
      </c>
      <c r="S1472">
        <f t="shared" si="71"/>
        <v>36.902000000000001</v>
      </c>
      <c r="W1472" s="25" t="str">
        <f>G1472&amp;COUNTIF(G$2:G1472,G1472)</f>
        <v>Cody Ware48</v>
      </c>
    </row>
    <row r="1473" spans="1:23" x14ac:dyDescent="0.25">
      <c r="A1473">
        <v>14</v>
      </c>
      <c r="B1473">
        <v>52</v>
      </c>
      <c r="C1473" t="s">
        <v>79</v>
      </c>
      <c r="E1473" t="s">
        <v>80</v>
      </c>
      <c r="F1473">
        <v>1</v>
      </c>
      <c r="G1473" t="s">
        <v>81</v>
      </c>
      <c r="K1473">
        <v>85</v>
      </c>
      <c r="L1473" s="10">
        <v>0.14115466435185184</v>
      </c>
      <c r="M1473" s="11">
        <v>1.4397453703703705E-3</v>
      </c>
      <c r="N1473" s="12">
        <v>43154</v>
      </c>
      <c r="O1473" s="12">
        <v>44866</v>
      </c>
      <c r="P1473" s="12">
        <v>36374</v>
      </c>
      <c r="Q1473">
        <f t="shared" si="69"/>
        <v>43.154000000000003</v>
      </c>
      <c r="R1473">
        <f t="shared" si="70"/>
        <v>44.866</v>
      </c>
      <c r="S1473">
        <f t="shared" si="71"/>
        <v>36.374000000000002</v>
      </c>
      <c r="W1473" s="25" t="str">
        <f>G1473&amp;COUNTIF(G$2:G1473,G1473)</f>
        <v>Cody Ware49</v>
      </c>
    </row>
    <row r="1474" spans="1:23" x14ac:dyDescent="0.25">
      <c r="A1474">
        <v>14</v>
      </c>
      <c r="B1474">
        <v>52</v>
      </c>
      <c r="C1474" t="s">
        <v>79</v>
      </c>
      <c r="E1474" t="s">
        <v>80</v>
      </c>
      <c r="F1474">
        <v>1</v>
      </c>
      <c r="G1474" t="s">
        <v>81</v>
      </c>
      <c r="K1474">
        <v>86</v>
      </c>
      <c r="L1474" s="10">
        <v>0.14258365740740742</v>
      </c>
      <c r="M1474" s="11">
        <v>1.4289930555555555E-3</v>
      </c>
      <c r="N1474" s="12">
        <v>42894</v>
      </c>
      <c r="O1474" s="12">
        <v>44524</v>
      </c>
      <c r="P1474" s="12">
        <v>36047</v>
      </c>
      <c r="Q1474">
        <f t="shared" si="69"/>
        <v>42.893999999999998</v>
      </c>
      <c r="R1474">
        <f t="shared" si="70"/>
        <v>44.524000000000001</v>
      </c>
      <c r="S1474">
        <f t="shared" si="71"/>
        <v>36.046999999999997</v>
      </c>
      <c r="W1474" s="25" t="str">
        <f>G1474&amp;COUNTIF(G$2:G1474,G1474)</f>
        <v>Cody Ware50</v>
      </c>
    </row>
    <row r="1475" spans="1:23" x14ac:dyDescent="0.25">
      <c r="A1475">
        <v>14</v>
      </c>
      <c r="B1475">
        <v>52</v>
      </c>
      <c r="C1475" t="s">
        <v>79</v>
      </c>
      <c r="E1475" t="s">
        <v>80</v>
      </c>
      <c r="F1475">
        <v>1</v>
      </c>
      <c r="G1475" t="s">
        <v>81</v>
      </c>
      <c r="K1475">
        <v>87</v>
      </c>
      <c r="L1475" s="10">
        <v>0.1440204398148148</v>
      </c>
      <c r="M1475" s="11">
        <v>1.4367824074074075E-3</v>
      </c>
      <c r="N1475" s="12">
        <v>43482</v>
      </c>
      <c r="O1475" s="12">
        <v>44564</v>
      </c>
      <c r="P1475" s="12">
        <v>36092</v>
      </c>
      <c r="Q1475">
        <f t="shared" ref="Q1475:Q1538" si="72">IF((N1475/1000)&gt;10,(N1475/1000))</f>
        <v>43.481999999999999</v>
      </c>
      <c r="R1475">
        <f t="shared" si="70"/>
        <v>44.564</v>
      </c>
      <c r="S1475">
        <f t="shared" si="71"/>
        <v>36.091999999999999</v>
      </c>
      <c r="W1475" s="25" t="str">
        <f>G1475&amp;COUNTIF(G$2:G1475,G1475)</f>
        <v>Cody Ware51</v>
      </c>
    </row>
    <row r="1476" spans="1:23" x14ac:dyDescent="0.25">
      <c r="A1476">
        <v>14</v>
      </c>
      <c r="B1476">
        <v>52</v>
      </c>
      <c r="C1476" t="s">
        <v>79</v>
      </c>
      <c r="E1476" t="s">
        <v>80</v>
      </c>
      <c r="F1476">
        <v>1</v>
      </c>
      <c r="G1476" t="s">
        <v>81</v>
      </c>
      <c r="K1476">
        <v>88</v>
      </c>
      <c r="L1476" s="10">
        <v>0.1454579050925926</v>
      </c>
      <c r="M1476" s="11">
        <v>1.4374652777777777E-3</v>
      </c>
      <c r="N1476" s="12">
        <v>42854</v>
      </c>
      <c r="O1476" s="12">
        <v>45083</v>
      </c>
      <c r="P1476" s="12">
        <v>36260</v>
      </c>
      <c r="Q1476">
        <f t="shared" si="72"/>
        <v>42.853999999999999</v>
      </c>
      <c r="R1476">
        <f t="shared" si="70"/>
        <v>45.082999999999998</v>
      </c>
      <c r="S1476">
        <f t="shared" si="71"/>
        <v>36.26</v>
      </c>
      <c r="W1476" s="25" t="str">
        <f>G1476&amp;COUNTIF(G$2:G1476,G1476)</f>
        <v>Cody Ware52</v>
      </c>
    </row>
    <row r="1477" spans="1:23" x14ac:dyDescent="0.25">
      <c r="A1477">
        <v>14</v>
      </c>
      <c r="B1477">
        <v>52</v>
      </c>
      <c r="C1477" t="s">
        <v>79</v>
      </c>
      <c r="E1477" t="s">
        <v>80</v>
      </c>
      <c r="F1477">
        <v>1</v>
      </c>
      <c r="G1477" t="s">
        <v>81</v>
      </c>
      <c r="K1477">
        <v>89</v>
      </c>
      <c r="L1477" s="10">
        <v>0.14689041666666666</v>
      </c>
      <c r="M1477" s="11">
        <v>1.4325115740740739E-3</v>
      </c>
      <c r="N1477" s="12">
        <v>42865</v>
      </c>
      <c r="O1477" s="12">
        <v>44634</v>
      </c>
      <c r="P1477" s="12">
        <v>36270</v>
      </c>
      <c r="Q1477">
        <f t="shared" si="72"/>
        <v>42.865000000000002</v>
      </c>
      <c r="R1477">
        <f t="shared" si="70"/>
        <v>44.634</v>
      </c>
      <c r="S1477">
        <f t="shared" si="71"/>
        <v>36.270000000000003</v>
      </c>
      <c r="W1477" s="25" t="str">
        <f>G1477&amp;COUNTIF(G$2:G1477,G1477)</f>
        <v>Cody Ware53</v>
      </c>
    </row>
    <row r="1478" spans="1:23" x14ac:dyDescent="0.25">
      <c r="A1478">
        <v>14</v>
      </c>
      <c r="B1478">
        <v>52</v>
      </c>
      <c r="C1478" t="s">
        <v>79</v>
      </c>
      <c r="E1478" t="s">
        <v>80</v>
      </c>
      <c r="F1478">
        <v>1</v>
      </c>
      <c r="G1478" t="s">
        <v>81</v>
      </c>
      <c r="K1478">
        <v>90</v>
      </c>
      <c r="L1478" s="10">
        <v>0.14832524305555556</v>
      </c>
      <c r="M1478" s="11">
        <v>1.4348263888888889E-3</v>
      </c>
      <c r="N1478" s="12">
        <v>42433</v>
      </c>
      <c r="O1478" s="12">
        <v>45218</v>
      </c>
      <c r="P1478" s="12">
        <v>36318</v>
      </c>
      <c r="Q1478">
        <f t="shared" si="72"/>
        <v>42.433</v>
      </c>
      <c r="R1478">
        <f t="shared" si="70"/>
        <v>45.218000000000004</v>
      </c>
      <c r="S1478">
        <f t="shared" si="71"/>
        <v>36.317999999999998</v>
      </c>
      <c r="W1478" s="25" t="str">
        <f>G1478&amp;COUNTIF(G$2:G1478,G1478)</f>
        <v>Cody Ware54</v>
      </c>
    </row>
    <row r="1479" spans="1:23" x14ac:dyDescent="0.25">
      <c r="A1479">
        <v>14</v>
      </c>
      <c r="B1479">
        <v>52</v>
      </c>
      <c r="C1479" t="s">
        <v>79</v>
      </c>
      <c r="E1479" t="s">
        <v>80</v>
      </c>
      <c r="F1479">
        <v>1</v>
      </c>
      <c r="G1479" t="s">
        <v>81</v>
      </c>
      <c r="K1479">
        <v>91</v>
      </c>
      <c r="L1479" s="10">
        <v>0.14975148148148149</v>
      </c>
      <c r="M1479" s="11">
        <v>1.4262384259259261E-3</v>
      </c>
      <c r="N1479" s="12">
        <v>42736</v>
      </c>
      <c r="O1479" s="12">
        <v>44295</v>
      </c>
      <c r="P1479" s="12">
        <v>36196</v>
      </c>
      <c r="Q1479">
        <f t="shared" si="72"/>
        <v>42.735999999999997</v>
      </c>
      <c r="R1479">
        <f t="shared" si="70"/>
        <v>44.295000000000002</v>
      </c>
      <c r="S1479">
        <f t="shared" si="71"/>
        <v>36.195999999999998</v>
      </c>
      <c r="W1479" s="25" t="str">
        <f>G1479&amp;COUNTIF(G$2:G1479,G1479)</f>
        <v>Cody Ware55</v>
      </c>
    </row>
    <row r="1480" spans="1:23" x14ac:dyDescent="0.25">
      <c r="A1480">
        <v>14</v>
      </c>
      <c r="B1480">
        <v>52</v>
      </c>
      <c r="C1480" t="s">
        <v>79</v>
      </c>
      <c r="E1480" t="s">
        <v>80</v>
      </c>
      <c r="F1480">
        <v>1</v>
      </c>
      <c r="G1480" t="s">
        <v>81</v>
      </c>
      <c r="K1480">
        <v>92</v>
      </c>
      <c r="L1480" s="10">
        <v>0.15117802083333334</v>
      </c>
      <c r="M1480" s="11">
        <v>1.4265393518518518E-3</v>
      </c>
      <c r="N1480" s="12">
        <v>42473</v>
      </c>
      <c r="O1480" s="12">
        <v>44575</v>
      </c>
      <c r="P1480" s="12">
        <v>36205</v>
      </c>
      <c r="Q1480">
        <f t="shared" si="72"/>
        <v>42.472999999999999</v>
      </c>
      <c r="R1480">
        <f t="shared" si="70"/>
        <v>44.575000000000003</v>
      </c>
      <c r="S1480">
        <f t="shared" si="71"/>
        <v>36.204999999999998</v>
      </c>
      <c r="W1480" s="25" t="str">
        <f>G1480&amp;COUNTIF(G$2:G1480,G1480)</f>
        <v>Cody Ware56</v>
      </c>
    </row>
    <row r="1481" spans="1:23" x14ac:dyDescent="0.25">
      <c r="A1481">
        <v>14</v>
      </c>
      <c r="B1481">
        <v>52</v>
      </c>
      <c r="C1481" t="s">
        <v>79</v>
      </c>
      <c r="E1481" t="s">
        <v>80</v>
      </c>
      <c r="F1481">
        <v>1</v>
      </c>
      <c r="G1481" t="s">
        <v>81</v>
      </c>
      <c r="K1481">
        <v>93</v>
      </c>
      <c r="L1481" s="10">
        <v>0.15260334490740743</v>
      </c>
      <c r="M1481" s="11">
        <v>1.4253240740740739E-3</v>
      </c>
      <c r="N1481" s="12">
        <v>42388</v>
      </c>
      <c r="O1481" s="12">
        <v>44677</v>
      </c>
      <c r="P1481" s="12">
        <v>36083</v>
      </c>
      <c r="Q1481">
        <f t="shared" si="72"/>
        <v>42.387999999999998</v>
      </c>
      <c r="R1481">
        <f t="shared" si="70"/>
        <v>44.677</v>
      </c>
      <c r="S1481">
        <f t="shared" si="71"/>
        <v>36.082999999999998</v>
      </c>
      <c r="W1481" s="25" t="str">
        <f>G1481&amp;COUNTIF(G$2:G1481,G1481)</f>
        <v>Cody Ware57</v>
      </c>
    </row>
    <row r="1482" spans="1:23" x14ac:dyDescent="0.25">
      <c r="A1482">
        <v>14</v>
      </c>
      <c r="B1482">
        <v>52</v>
      </c>
      <c r="C1482" t="s">
        <v>79</v>
      </c>
      <c r="E1482" t="s">
        <v>80</v>
      </c>
      <c r="F1482">
        <v>1</v>
      </c>
      <c r="G1482" t="s">
        <v>81</v>
      </c>
      <c r="K1482">
        <v>94</v>
      </c>
      <c r="L1482" s="10">
        <v>0.15403100694444447</v>
      </c>
      <c r="M1482" s="11">
        <v>1.427662037037037E-3</v>
      </c>
      <c r="N1482" s="12">
        <v>42494</v>
      </c>
      <c r="O1482" s="12">
        <v>44639</v>
      </c>
      <c r="P1482" s="12">
        <v>36217</v>
      </c>
      <c r="Q1482">
        <f t="shared" si="72"/>
        <v>42.494</v>
      </c>
      <c r="R1482">
        <f t="shared" si="70"/>
        <v>44.639000000000003</v>
      </c>
      <c r="S1482">
        <f t="shared" si="71"/>
        <v>36.216999999999999</v>
      </c>
      <c r="W1482" s="25" t="str">
        <f>G1482&amp;COUNTIF(G$2:G1482,G1482)</f>
        <v>Cody Ware58</v>
      </c>
    </row>
    <row r="1483" spans="1:23" x14ac:dyDescent="0.25">
      <c r="A1483">
        <v>14</v>
      </c>
      <c r="B1483">
        <v>52</v>
      </c>
      <c r="C1483" t="s">
        <v>79</v>
      </c>
      <c r="E1483" t="s">
        <v>80</v>
      </c>
      <c r="F1483">
        <v>1</v>
      </c>
      <c r="G1483" t="s">
        <v>81</v>
      </c>
      <c r="K1483">
        <v>95</v>
      </c>
      <c r="L1483" s="10">
        <v>0.15548596064814815</v>
      </c>
      <c r="M1483" s="11">
        <v>1.454953703703704E-3</v>
      </c>
      <c r="N1483" s="12">
        <v>43572</v>
      </c>
      <c r="O1483" s="12">
        <v>45731</v>
      </c>
      <c r="P1483" s="12">
        <v>36405</v>
      </c>
      <c r="Q1483">
        <f t="shared" si="72"/>
        <v>43.572000000000003</v>
      </c>
      <c r="R1483">
        <f t="shared" si="70"/>
        <v>45.731000000000002</v>
      </c>
      <c r="S1483">
        <f t="shared" si="71"/>
        <v>36.405000000000001</v>
      </c>
      <c r="W1483" s="25" t="str">
        <f>G1483&amp;COUNTIF(G$2:G1483,G1483)</f>
        <v>Cody Ware59</v>
      </c>
    </row>
    <row r="1484" spans="1:23" x14ac:dyDescent="0.25">
      <c r="A1484">
        <v>14</v>
      </c>
      <c r="B1484">
        <v>52</v>
      </c>
      <c r="C1484" t="s">
        <v>79</v>
      </c>
      <c r="E1484" t="s">
        <v>80</v>
      </c>
      <c r="F1484">
        <v>1</v>
      </c>
      <c r="G1484" t="s">
        <v>81</v>
      </c>
      <c r="K1484">
        <v>96</v>
      </c>
      <c r="L1484" s="10">
        <v>0.15692424768518518</v>
      </c>
      <c r="M1484" s="11">
        <v>1.4382870370370372E-3</v>
      </c>
      <c r="N1484" s="12">
        <v>42851</v>
      </c>
      <c r="O1484" s="12">
        <v>45339</v>
      </c>
      <c r="P1484" s="12">
        <v>36078</v>
      </c>
      <c r="Q1484">
        <f t="shared" si="72"/>
        <v>42.850999999999999</v>
      </c>
      <c r="R1484">
        <f t="shared" si="70"/>
        <v>45.338999999999999</v>
      </c>
      <c r="S1484">
        <f t="shared" si="71"/>
        <v>36.078000000000003</v>
      </c>
      <c r="W1484" s="25" t="str">
        <f>G1484&amp;COUNTIF(G$2:G1484,G1484)</f>
        <v>Cody Ware60</v>
      </c>
    </row>
    <row r="1485" spans="1:23" x14ac:dyDescent="0.25">
      <c r="A1485">
        <v>14</v>
      </c>
      <c r="B1485">
        <v>52</v>
      </c>
      <c r="C1485" t="s">
        <v>79</v>
      </c>
      <c r="E1485" t="s">
        <v>80</v>
      </c>
      <c r="F1485">
        <v>1</v>
      </c>
      <c r="G1485" t="s">
        <v>81</v>
      </c>
      <c r="K1485">
        <v>97</v>
      </c>
      <c r="L1485" s="10">
        <v>0.15835593750000002</v>
      </c>
      <c r="M1485" s="11">
        <v>1.4316898148148147E-3</v>
      </c>
      <c r="N1485" s="12">
        <v>42601</v>
      </c>
      <c r="O1485" s="12">
        <v>44714</v>
      </c>
      <c r="P1485" s="12">
        <v>36383</v>
      </c>
      <c r="Q1485">
        <f t="shared" si="72"/>
        <v>42.600999999999999</v>
      </c>
      <c r="R1485">
        <f t="shared" si="70"/>
        <v>44.713999999999999</v>
      </c>
      <c r="S1485">
        <f t="shared" si="71"/>
        <v>36.383000000000003</v>
      </c>
      <c r="W1485" s="25" t="str">
        <f>G1485&amp;COUNTIF(G$2:G1485,G1485)</f>
        <v>Cody Ware61</v>
      </c>
    </row>
    <row r="1486" spans="1:23" x14ac:dyDescent="0.25">
      <c r="A1486">
        <v>14</v>
      </c>
      <c r="B1486">
        <v>52</v>
      </c>
      <c r="C1486" t="s">
        <v>79</v>
      </c>
      <c r="E1486" t="s">
        <v>80</v>
      </c>
      <c r="F1486">
        <v>1</v>
      </c>
      <c r="G1486" t="s">
        <v>81</v>
      </c>
      <c r="K1486">
        <v>98</v>
      </c>
      <c r="L1486" s="10">
        <v>0.15979552083333334</v>
      </c>
      <c r="M1486" s="11">
        <v>1.4395833333333333E-3</v>
      </c>
      <c r="N1486" s="12">
        <v>42655</v>
      </c>
      <c r="O1486" s="12">
        <v>45312</v>
      </c>
      <c r="P1486" s="12">
        <v>36413</v>
      </c>
      <c r="Q1486">
        <f t="shared" si="72"/>
        <v>42.655000000000001</v>
      </c>
      <c r="R1486">
        <f t="shared" si="70"/>
        <v>45.311999999999998</v>
      </c>
      <c r="S1486">
        <f t="shared" si="71"/>
        <v>36.412999999999997</v>
      </c>
      <c r="W1486" s="25" t="str">
        <f>G1486&amp;COUNTIF(G$2:G1486,G1486)</f>
        <v>Cody Ware62</v>
      </c>
    </row>
    <row r="1487" spans="1:23" x14ac:dyDescent="0.25">
      <c r="A1487">
        <v>14</v>
      </c>
      <c r="B1487">
        <v>52</v>
      </c>
      <c r="C1487" t="s">
        <v>79</v>
      </c>
      <c r="E1487" t="s">
        <v>80</v>
      </c>
      <c r="F1487">
        <v>1</v>
      </c>
      <c r="G1487" t="s">
        <v>81</v>
      </c>
      <c r="K1487">
        <v>99</v>
      </c>
      <c r="L1487" s="10">
        <v>0.16124902777777778</v>
      </c>
      <c r="M1487" s="11">
        <v>1.4535069444444446E-3</v>
      </c>
      <c r="N1487" s="12">
        <v>43619</v>
      </c>
      <c r="O1487" s="12">
        <v>45755</v>
      </c>
      <c r="P1487" s="12">
        <v>36209</v>
      </c>
      <c r="Q1487">
        <f t="shared" si="72"/>
        <v>43.619</v>
      </c>
      <c r="R1487">
        <f t="shared" si="70"/>
        <v>45.755000000000003</v>
      </c>
      <c r="S1487">
        <f t="shared" si="71"/>
        <v>36.209000000000003</v>
      </c>
      <c r="W1487" s="25" t="str">
        <f>G1487&amp;COUNTIF(G$2:G1487,G1487)</f>
        <v>Cody Ware63</v>
      </c>
    </row>
    <row r="1488" spans="1:23" x14ac:dyDescent="0.25">
      <c r="A1488">
        <v>14</v>
      </c>
      <c r="B1488">
        <v>52</v>
      </c>
      <c r="C1488" t="s">
        <v>79</v>
      </c>
      <c r="E1488" t="s">
        <v>80</v>
      </c>
      <c r="F1488">
        <v>1</v>
      </c>
      <c r="G1488" t="s">
        <v>81</v>
      </c>
      <c r="K1488">
        <v>100</v>
      </c>
      <c r="L1488" s="10">
        <v>0.16268579861111113</v>
      </c>
      <c r="M1488" s="11">
        <v>1.4367708333333333E-3</v>
      </c>
      <c r="N1488" s="12">
        <v>42721</v>
      </c>
      <c r="O1488" s="12">
        <v>45194</v>
      </c>
      <c r="P1488" s="12">
        <v>36222</v>
      </c>
      <c r="Q1488">
        <f t="shared" si="72"/>
        <v>42.720999999999997</v>
      </c>
      <c r="R1488">
        <f t="shared" si="70"/>
        <v>45.194000000000003</v>
      </c>
      <c r="S1488">
        <f t="shared" si="71"/>
        <v>36.222000000000001</v>
      </c>
      <c r="W1488" s="25" t="str">
        <f>G1488&amp;COUNTIF(G$2:G1488,G1488)</f>
        <v>Cody Ware64</v>
      </c>
    </row>
    <row r="1489" spans="1:23" x14ac:dyDescent="0.25">
      <c r="A1489">
        <v>14</v>
      </c>
      <c r="B1489">
        <v>52</v>
      </c>
      <c r="C1489" t="s">
        <v>79</v>
      </c>
      <c r="E1489" t="s">
        <v>80</v>
      </c>
      <c r="F1489">
        <v>1</v>
      </c>
      <c r="G1489" t="s">
        <v>81</v>
      </c>
      <c r="K1489">
        <v>101</v>
      </c>
      <c r="L1489" s="10">
        <v>0.16412225694444446</v>
      </c>
      <c r="M1489" s="11">
        <v>1.4364583333333336E-3</v>
      </c>
      <c r="N1489" s="12">
        <v>42481</v>
      </c>
      <c r="O1489" s="12">
        <v>45385</v>
      </c>
      <c r="P1489" s="12">
        <v>36244</v>
      </c>
      <c r="Q1489">
        <f t="shared" si="72"/>
        <v>42.481000000000002</v>
      </c>
      <c r="R1489">
        <f t="shared" si="70"/>
        <v>45.384999999999998</v>
      </c>
      <c r="S1489">
        <f t="shared" si="71"/>
        <v>36.244</v>
      </c>
      <c r="W1489" s="25" t="str">
        <f>G1489&amp;COUNTIF(G$2:G1489,G1489)</f>
        <v>Cody Ware65</v>
      </c>
    </row>
    <row r="1490" spans="1:23" x14ac:dyDescent="0.25">
      <c r="A1490">
        <v>14</v>
      </c>
      <c r="B1490">
        <v>52</v>
      </c>
      <c r="C1490" t="s">
        <v>79</v>
      </c>
      <c r="E1490" t="s">
        <v>80</v>
      </c>
      <c r="F1490">
        <v>1</v>
      </c>
      <c r="G1490" t="s">
        <v>81</v>
      </c>
      <c r="K1490">
        <v>102</v>
      </c>
      <c r="L1490" s="10">
        <v>0.16556856481481483</v>
      </c>
      <c r="M1490" s="11">
        <v>1.4463078703703704E-3</v>
      </c>
      <c r="N1490" s="12">
        <v>43126</v>
      </c>
      <c r="O1490" s="12">
        <v>45472</v>
      </c>
      <c r="P1490" s="12">
        <v>36363</v>
      </c>
      <c r="Q1490">
        <f t="shared" si="72"/>
        <v>43.125999999999998</v>
      </c>
      <c r="R1490">
        <f t="shared" ref="R1490:R1553" si="73">IF((O1490/1000)&gt;10,(O1490/1000))</f>
        <v>45.472000000000001</v>
      </c>
      <c r="S1490">
        <f t="shared" ref="S1490:S1553" si="74">IF((P1490/1000)&gt;10,(P1490/1000))</f>
        <v>36.363</v>
      </c>
      <c r="W1490" s="25" t="str">
        <f>G1490&amp;COUNTIF(G$2:G1490,G1490)</f>
        <v>Cody Ware66</v>
      </c>
    </row>
    <row r="1491" spans="1:23" x14ac:dyDescent="0.25">
      <c r="A1491">
        <v>14</v>
      </c>
      <c r="B1491">
        <v>52</v>
      </c>
      <c r="C1491" t="s">
        <v>79</v>
      </c>
      <c r="E1491" t="s">
        <v>80</v>
      </c>
      <c r="F1491">
        <v>1</v>
      </c>
      <c r="G1491" t="s">
        <v>81</v>
      </c>
      <c r="K1491">
        <v>103</v>
      </c>
      <c r="L1491" s="10">
        <v>0.16702195601851852</v>
      </c>
      <c r="M1491" s="11">
        <v>1.4533912037037039E-3</v>
      </c>
      <c r="N1491" s="12">
        <v>43013</v>
      </c>
      <c r="O1491" s="12">
        <v>46068</v>
      </c>
      <c r="P1491" s="12">
        <v>36492</v>
      </c>
      <c r="Q1491">
        <f t="shared" si="72"/>
        <v>43.012999999999998</v>
      </c>
      <c r="R1491">
        <f t="shared" si="73"/>
        <v>46.067999999999998</v>
      </c>
      <c r="S1491">
        <f t="shared" si="74"/>
        <v>36.491999999999997</v>
      </c>
      <c r="W1491" s="25" t="str">
        <f>G1491&amp;COUNTIF(G$2:G1491,G1491)</f>
        <v>Cody Ware67</v>
      </c>
    </row>
    <row r="1492" spans="1:23" x14ac:dyDescent="0.25">
      <c r="A1492">
        <v>14</v>
      </c>
      <c r="B1492">
        <v>52</v>
      </c>
      <c r="C1492" t="s">
        <v>79</v>
      </c>
      <c r="E1492" t="s">
        <v>80</v>
      </c>
      <c r="F1492">
        <v>1</v>
      </c>
      <c r="G1492" t="s">
        <v>81</v>
      </c>
      <c r="K1492">
        <v>104</v>
      </c>
      <c r="L1492" s="10">
        <v>0.1684724537037037</v>
      </c>
      <c r="M1492" s="11">
        <v>1.4504976851851851E-3</v>
      </c>
      <c r="N1492" s="12">
        <v>42745</v>
      </c>
      <c r="O1492" s="12">
        <v>45906</v>
      </c>
      <c r="P1492" s="12">
        <v>36672</v>
      </c>
      <c r="Q1492">
        <f t="shared" si="72"/>
        <v>42.744999999999997</v>
      </c>
      <c r="R1492">
        <f t="shared" si="73"/>
        <v>45.905999999999999</v>
      </c>
      <c r="S1492">
        <f t="shared" si="74"/>
        <v>36.671999999999997</v>
      </c>
      <c r="W1492" s="25" t="str">
        <f>G1492&amp;COUNTIF(G$2:G1492,G1492)</f>
        <v>Cody Ware68</v>
      </c>
    </row>
    <row r="1493" spans="1:23" x14ac:dyDescent="0.25">
      <c r="A1493">
        <v>15</v>
      </c>
      <c r="B1493">
        <v>51</v>
      </c>
      <c r="C1493" t="s">
        <v>83</v>
      </c>
      <c r="E1493" t="s">
        <v>84</v>
      </c>
      <c r="F1493">
        <v>1</v>
      </c>
      <c r="G1493" t="s">
        <v>85</v>
      </c>
      <c r="K1493">
        <v>1</v>
      </c>
      <c r="L1493" s="10">
        <v>1.5808101851851851E-3</v>
      </c>
      <c r="M1493" s="11">
        <v>1.5365162037037038E-3</v>
      </c>
      <c r="N1493" s="12">
        <v>46508</v>
      </c>
      <c r="O1493" s="12">
        <v>48289</v>
      </c>
      <c r="P1493" s="12">
        <v>37958</v>
      </c>
      <c r="Q1493">
        <f t="shared" si="72"/>
        <v>46.508000000000003</v>
      </c>
      <c r="R1493">
        <f t="shared" si="73"/>
        <v>48.289000000000001</v>
      </c>
      <c r="S1493">
        <f t="shared" si="74"/>
        <v>37.957999999999998</v>
      </c>
      <c r="W1493" s="25" t="str">
        <f>G1493&amp;COUNTIF(G$2:G1493,G1493)</f>
        <v>Francesco Piovanetti1</v>
      </c>
    </row>
    <row r="1494" spans="1:23" x14ac:dyDescent="0.25">
      <c r="A1494">
        <v>15</v>
      </c>
      <c r="B1494">
        <v>51</v>
      </c>
      <c r="C1494" t="s">
        <v>83</v>
      </c>
      <c r="E1494" t="s">
        <v>84</v>
      </c>
      <c r="F1494">
        <v>1</v>
      </c>
      <c r="G1494" t="s">
        <v>85</v>
      </c>
      <c r="K1494">
        <v>2</v>
      </c>
      <c r="L1494" s="10">
        <v>3.0691435185185184E-3</v>
      </c>
      <c r="M1494" s="11">
        <v>1.4883333333333335E-3</v>
      </c>
      <c r="N1494" s="12">
        <v>44124</v>
      </c>
      <c r="O1494" s="12">
        <v>47051</v>
      </c>
      <c r="P1494" s="12">
        <v>37417</v>
      </c>
      <c r="Q1494">
        <f t="shared" si="72"/>
        <v>44.124000000000002</v>
      </c>
      <c r="R1494">
        <f t="shared" si="73"/>
        <v>47.051000000000002</v>
      </c>
      <c r="S1494">
        <f t="shared" si="74"/>
        <v>37.417000000000002</v>
      </c>
      <c r="W1494" s="25" t="str">
        <f>G1494&amp;COUNTIF(G$2:G1494,G1494)</f>
        <v>Francesco Piovanetti2</v>
      </c>
    </row>
    <row r="1495" spans="1:23" x14ac:dyDescent="0.25">
      <c r="A1495">
        <v>15</v>
      </c>
      <c r="B1495">
        <v>51</v>
      </c>
      <c r="C1495" t="s">
        <v>83</v>
      </c>
      <c r="E1495" t="s">
        <v>84</v>
      </c>
      <c r="F1495">
        <v>1</v>
      </c>
      <c r="G1495" t="s">
        <v>85</v>
      </c>
      <c r="K1495">
        <v>3</v>
      </c>
      <c r="L1495" s="10">
        <v>4.5629166666666665E-3</v>
      </c>
      <c r="M1495" s="11">
        <v>1.4937731481481484E-3</v>
      </c>
      <c r="N1495" s="12">
        <v>44265</v>
      </c>
      <c r="O1495" s="12">
        <v>47226</v>
      </c>
      <c r="P1495" s="12">
        <v>37571</v>
      </c>
      <c r="Q1495">
        <f t="shared" si="72"/>
        <v>44.265000000000001</v>
      </c>
      <c r="R1495">
        <f t="shared" si="73"/>
        <v>47.225999999999999</v>
      </c>
      <c r="S1495">
        <f t="shared" si="74"/>
        <v>37.570999999999998</v>
      </c>
      <c r="W1495" s="25" t="str">
        <f>G1495&amp;COUNTIF(G$2:G1495,G1495)</f>
        <v>Francesco Piovanetti3</v>
      </c>
    </row>
    <row r="1496" spans="1:23" x14ac:dyDescent="0.25">
      <c r="A1496">
        <v>15</v>
      </c>
      <c r="B1496">
        <v>51</v>
      </c>
      <c r="C1496" t="s">
        <v>83</v>
      </c>
      <c r="E1496" t="s">
        <v>84</v>
      </c>
      <c r="F1496">
        <v>1</v>
      </c>
      <c r="G1496" t="s">
        <v>85</v>
      </c>
      <c r="K1496">
        <v>4</v>
      </c>
      <c r="L1496" s="10">
        <v>6.0658912037037044E-3</v>
      </c>
      <c r="M1496" s="11">
        <v>1.5029745370370368E-3</v>
      </c>
      <c r="N1496" s="12">
        <v>44597</v>
      </c>
      <c r="O1496" s="12">
        <v>47606</v>
      </c>
      <c r="P1496" s="12">
        <v>37654</v>
      </c>
      <c r="Q1496">
        <f t="shared" si="72"/>
        <v>44.597000000000001</v>
      </c>
      <c r="R1496">
        <f t="shared" si="73"/>
        <v>47.606000000000002</v>
      </c>
      <c r="S1496">
        <f t="shared" si="74"/>
        <v>37.654000000000003</v>
      </c>
      <c r="W1496" s="25" t="str">
        <f>G1496&amp;COUNTIF(G$2:G1496,G1496)</f>
        <v>Francesco Piovanetti4</v>
      </c>
    </row>
    <row r="1497" spans="1:23" x14ac:dyDescent="0.25">
      <c r="A1497">
        <v>15</v>
      </c>
      <c r="B1497">
        <v>51</v>
      </c>
      <c r="C1497" t="s">
        <v>83</v>
      </c>
      <c r="E1497" t="s">
        <v>84</v>
      </c>
      <c r="F1497">
        <v>1</v>
      </c>
      <c r="G1497" t="s">
        <v>85</v>
      </c>
      <c r="K1497">
        <v>5</v>
      </c>
      <c r="L1497" s="10">
        <v>7.5826041666666672E-3</v>
      </c>
      <c r="M1497" s="11">
        <v>1.516712962962963E-3</v>
      </c>
      <c r="N1497" s="12">
        <v>44578</v>
      </c>
      <c r="O1497" s="12">
        <v>48756</v>
      </c>
      <c r="P1497" s="12">
        <v>37710</v>
      </c>
      <c r="Q1497">
        <f t="shared" si="72"/>
        <v>44.578000000000003</v>
      </c>
      <c r="R1497">
        <f t="shared" si="73"/>
        <v>48.756</v>
      </c>
      <c r="S1497">
        <f t="shared" si="74"/>
        <v>37.71</v>
      </c>
      <c r="W1497" s="25" t="str">
        <f>G1497&amp;COUNTIF(G$2:G1497,G1497)</f>
        <v>Francesco Piovanetti5</v>
      </c>
    </row>
    <row r="1498" spans="1:23" x14ac:dyDescent="0.25">
      <c r="A1498">
        <v>15</v>
      </c>
      <c r="B1498">
        <v>51</v>
      </c>
      <c r="C1498" t="s">
        <v>83</v>
      </c>
      <c r="E1498" t="s">
        <v>84</v>
      </c>
      <c r="F1498">
        <v>1</v>
      </c>
      <c r="G1498" t="s">
        <v>85</v>
      </c>
      <c r="K1498">
        <v>6</v>
      </c>
      <c r="L1498" s="10">
        <v>9.1054861111111111E-3</v>
      </c>
      <c r="M1498" s="11">
        <v>1.5228819444444445E-3</v>
      </c>
      <c r="N1498" s="12">
        <v>45096</v>
      </c>
      <c r="O1498" s="12">
        <v>48362</v>
      </c>
      <c r="P1498" s="12">
        <v>38119</v>
      </c>
      <c r="Q1498">
        <f t="shared" si="72"/>
        <v>45.095999999999997</v>
      </c>
      <c r="R1498">
        <f t="shared" si="73"/>
        <v>48.362000000000002</v>
      </c>
      <c r="S1498">
        <f t="shared" si="74"/>
        <v>38.119</v>
      </c>
      <c r="W1498" s="25" t="str">
        <f>G1498&amp;COUNTIF(G$2:G1498,G1498)</f>
        <v>Francesco Piovanetti6</v>
      </c>
    </row>
    <row r="1499" spans="1:23" x14ac:dyDescent="0.25">
      <c r="A1499">
        <v>15</v>
      </c>
      <c r="B1499">
        <v>51</v>
      </c>
      <c r="C1499" t="s">
        <v>83</v>
      </c>
      <c r="E1499" t="s">
        <v>84</v>
      </c>
      <c r="F1499">
        <v>1</v>
      </c>
      <c r="G1499" t="s">
        <v>85</v>
      </c>
      <c r="K1499">
        <v>7</v>
      </c>
      <c r="L1499" s="10">
        <v>1.0632511574074072E-2</v>
      </c>
      <c r="M1499" s="11">
        <v>1.5270254629629629E-3</v>
      </c>
      <c r="N1499" s="12">
        <v>44876</v>
      </c>
      <c r="O1499" s="12">
        <v>49168</v>
      </c>
      <c r="P1499" s="12">
        <v>37891</v>
      </c>
      <c r="Q1499">
        <f t="shared" si="72"/>
        <v>44.875999999999998</v>
      </c>
      <c r="R1499">
        <f t="shared" si="73"/>
        <v>49.167999999999999</v>
      </c>
      <c r="S1499">
        <f t="shared" si="74"/>
        <v>37.890999999999998</v>
      </c>
      <c r="W1499" s="25" t="str">
        <f>G1499&amp;COUNTIF(G$2:G1499,G1499)</f>
        <v>Francesco Piovanetti7</v>
      </c>
    </row>
    <row r="1500" spans="1:23" x14ac:dyDescent="0.25">
      <c r="A1500">
        <v>15</v>
      </c>
      <c r="B1500">
        <v>51</v>
      </c>
      <c r="C1500" t="s">
        <v>83</v>
      </c>
      <c r="E1500" t="s">
        <v>84</v>
      </c>
      <c r="F1500">
        <v>1</v>
      </c>
      <c r="G1500" t="s">
        <v>85</v>
      </c>
      <c r="K1500">
        <v>8</v>
      </c>
      <c r="L1500" s="10">
        <v>1.2168159722222223E-2</v>
      </c>
      <c r="M1500" s="11">
        <v>1.535648148148148E-3</v>
      </c>
      <c r="N1500" s="12">
        <v>45049</v>
      </c>
      <c r="O1500" s="12">
        <v>48912</v>
      </c>
      <c r="P1500" s="12">
        <v>38719</v>
      </c>
      <c r="Q1500">
        <f t="shared" si="72"/>
        <v>45.048999999999999</v>
      </c>
      <c r="R1500">
        <f t="shared" si="73"/>
        <v>48.911999999999999</v>
      </c>
      <c r="S1500">
        <f t="shared" si="74"/>
        <v>38.719000000000001</v>
      </c>
      <c r="W1500" s="25" t="str">
        <f>G1500&amp;COUNTIF(G$2:G1500,G1500)</f>
        <v>Francesco Piovanetti8</v>
      </c>
    </row>
    <row r="1501" spans="1:23" x14ac:dyDescent="0.25">
      <c r="A1501">
        <v>15</v>
      </c>
      <c r="B1501">
        <v>51</v>
      </c>
      <c r="C1501" t="s">
        <v>83</v>
      </c>
      <c r="E1501" t="s">
        <v>84</v>
      </c>
      <c r="F1501">
        <v>1</v>
      </c>
      <c r="G1501" t="s">
        <v>85</v>
      </c>
      <c r="K1501">
        <v>9</v>
      </c>
      <c r="L1501" s="10">
        <v>1.371232638888889E-2</v>
      </c>
      <c r="M1501" s="11">
        <v>1.5441666666666666E-3</v>
      </c>
      <c r="N1501" s="12">
        <v>45844</v>
      </c>
      <c r="O1501" s="12">
        <v>49024</v>
      </c>
      <c r="P1501" s="12">
        <v>38548</v>
      </c>
      <c r="Q1501">
        <f t="shared" si="72"/>
        <v>45.844000000000001</v>
      </c>
      <c r="R1501">
        <f t="shared" si="73"/>
        <v>49.024000000000001</v>
      </c>
      <c r="S1501">
        <f t="shared" si="74"/>
        <v>38.548000000000002</v>
      </c>
      <c r="W1501" s="25" t="str">
        <f>G1501&amp;COUNTIF(G$2:G1501,G1501)</f>
        <v>Francesco Piovanetti9</v>
      </c>
    </row>
    <row r="1502" spans="1:23" x14ac:dyDescent="0.25">
      <c r="A1502">
        <v>15</v>
      </c>
      <c r="B1502">
        <v>51</v>
      </c>
      <c r="C1502" t="s">
        <v>83</v>
      </c>
      <c r="E1502" t="s">
        <v>84</v>
      </c>
      <c r="F1502">
        <v>1</v>
      </c>
      <c r="G1502" t="s">
        <v>85</v>
      </c>
      <c r="K1502">
        <v>10</v>
      </c>
      <c r="L1502" s="10">
        <v>1.5245208333333331E-2</v>
      </c>
      <c r="M1502" s="11">
        <v>1.5328819444444444E-3</v>
      </c>
      <c r="N1502" s="12">
        <v>45377</v>
      </c>
      <c r="O1502" s="12">
        <v>48861</v>
      </c>
      <c r="P1502" s="12">
        <v>38203</v>
      </c>
      <c r="Q1502">
        <f t="shared" si="72"/>
        <v>45.377000000000002</v>
      </c>
      <c r="R1502">
        <f t="shared" si="73"/>
        <v>48.860999999999997</v>
      </c>
      <c r="S1502">
        <f t="shared" si="74"/>
        <v>38.203000000000003</v>
      </c>
      <c r="W1502" s="25" t="str">
        <f>G1502&amp;COUNTIF(G$2:G1502,G1502)</f>
        <v>Francesco Piovanetti10</v>
      </c>
    </row>
    <row r="1503" spans="1:23" x14ac:dyDescent="0.25">
      <c r="A1503">
        <v>15</v>
      </c>
      <c r="B1503">
        <v>51</v>
      </c>
      <c r="C1503" t="s">
        <v>83</v>
      </c>
      <c r="E1503" t="s">
        <v>84</v>
      </c>
      <c r="F1503">
        <v>1</v>
      </c>
      <c r="G1503" t="s">
        <v>85</v>
      </c>
      <c r="K1503">
        <v>11</v>
      </c>
      <c r="L1503" s="10">
        <v>1.6772025462962963E-2</v>
      </c>
      <c r="M1503" s="11">
        <v>1.5268171296296297E-3</v>
      </c>
      <c r="N1503" s="12">
        <v>45306</v>
      </c>
      <c r="O1503" s="12">
        <v>48654</v>
      </c>
      <c r="P1503" s="12">
        <v>37957</v>
      </c>
      <c r="Q1503">
        <f t="shared" si="72"/>
        <v>45.305999999999997</v>
      </c>
      <c r="R1503">
        <f t="shared" si="73"/>
        <v>48.654000000000003</v>
      </c>
      <c r="S1503">
        <f t="shared" si="74"/>
        <v>37.957000000000001</v>
      </c>
      <c r="W1503" s="25" t="str">
        <f>G1503&amp;COUNTIF(G$2:G1503,G1503)</f>
        <v>Francesco Piovanetti11</v>
      </c>
    </row>
    <row r="1504" spans="1:23" x14ac:dyDescent="0.25">
      <c r="A1504">
        <v>15</v>
      </c>
      <c r="B1504">
        <v>51</v>
      </c>
      <c r="C1504" t="s">
        <v>83</v>
      </c>
      <c r="E1504" t="s">
        <v>84</v>
      </c>
      <c r="F1504">
        <v>1</v>
      </c>
      <c r="G1504" t="s">
        <v>85</v>
      </c>
      <c r="H1504" s="14">
        <v>0.42563938657407413</v>
      </c>
      <c r="I1504">
        <v>1</v>
      </c>
      <c r="K1504">
        <v>12</v>
      </c>
      <c r="L1504" s="10">
        <v>1.840872685185185E-2</v>
      </c>
      <c r="M1504" s="11">
        <v>1.6367013888888889E-3</v>
      </c>
      <c r="N1504" s="12">
        <v>45604</v>
      </c>
      <c r="O1504" s="12">
        <v>49416</v>
      </c>
      <c r="Q1504">
        <f t="shared" si="72"/>
        <v>45.603999999999999</v>
      </c>
      <c r="R1504">
        <f t="shared" si="73"/>
        <v>49.415999999999997</v>
      </c>
      <c r="S1504" t="b">
        <f t="shared" si="74"/>
        <v>0</v>
      </c>
      <c r="W1504" s="25" t="str">
        <f>G1504&amp;COUNTIF(G$2:G1504,G1504)</f>
        <v>Francesco Piovanetti12</v>
      </c>
    </row>
    <row r="1505" spans="1:23" x14ac:dyDescent="0.25">
      <c r="A1505">
        <v>15</v>
      </c>
      <c r="B1505">
        <v>51</v>
      </c>
      <c r="C1505" t="s">
        <v>83</v>
      </c>
      <c r="E1505" t="s">
        <v>84</v>
      </c>
      <c r="F1505">
        <v>1</v>
      </c>
      <c r="G1505" t="s">
        <v>85</v>
      </c>
      <c r="J1505" s="14">
        <v>0.42629678240740737</v>
      </c>
      <c r="K1505">
        <v>13</v>
      </c>
      <c r="L1505" s="10">
        <v>2.054471064814815E-2</v>
      </c>
      <c r="M1505" s="11">
        <v>2.1359837962962964E-3</v>
      </c>
      <c r="O1505" s="12">
        <v>48816</v>
      </c>
      <c r="P1505" s="12">
        <v>38211</v>
      </c>
      <c r="Q1505" t="b">
        <f t="shared" si="72"/>
        <v>0</v>
      </c>
      <c r="R1505">
        <f t="shared" si="73"/>
        <v>48.816000000000003</v>
      </c>
      <c r="S1505">
        <f t="shared" si="74"/>
        <v>38.210999999999999</v>
      </c>
      <c r="W1505" s="25" t="str">
        <f>G1505&amp;COUNTIF(G$2:G1505,G1505)</f>
        <v>Francesco Piovanetti13</v>
      </c>
    </row>
    <row r="1506" spans="1:23" x14ac:dyDescent="0.25">
      <c r="A1506">
        <v>15</v>
      </c>
      <c r="B1506">
        <v>51</v>
      </c>
      <c r="C1506" t="s">
        <v>83</v>
      </c>
      <c r="E1506" t="s">
        <v>84</v>
      </c>
      <c r="F1506">
        <v>1</v>
      </c>
      <c r="G1506" t="s">
        <v>85</v>
      </c>
      <c r="K1506">
        <v>14</v>
      </c>
      <c r="L1506" s="10">
        <v>2.2088032407407407E-2</v>
      </c>
      <c r="M1506" s="11">
        <v>1.543321759259259E-3</v>
      </c>
      <c r="N1506" s="12">
        <v>45809</v>
      </c>
      <c r="O1506" s="12">
        <v>49125</v>
      </c>
      <c r="P1506" s="12">
        <v>38409</v>
      </c>
      <c r="Q1506">
        <f t="shared" si="72"/>
        <v>45.808999999999997</v>
      </c>
      <c r="R1506">
        <f t="shared" si="73"/>
        <v>49.125</v>
      </c>
      <c r="S1506">
        <f t="shared" si="74"/>
        <v>38.408999999999999</v>
      </c>
      <c r="W1506" s="25" t="str">
        <f>G1506&amp;COUNTIF(G$2:G1506,G1506)</f>
        <v>Francesco Piovanetti14</v>
      </c>
    </row>
    <row r="1507" spans="1:23" x14ac:dyDescent="0.25">
      <c r="A1507">
        <v>15</v>
      </c>
      <c r="B1507">
        <v>51</v>
      </c>
      <c r="C1507" t="s">
        <v>83</v>
      </c>
      <c r="E1507" t="s">
        <v>84</v>
      </c>
      <c r="F1507">
        <v>1</v>
      </c>
      <c r="G1507" t="s">
        <v>85</v>
      </c>
      <c r="K1507">
        <v>15</v>
      </c>
      <c r="L1507" s="10">
        <v>2.3628171296296296E-2</v>
      </c>
      <c r="M1507" s="11">
        <v>1.5401388888888889E-3</v>
      </c>
      <c r="N1507" s="12">
        <v>45377</v>
      </c>
      <c r="O1507" s="12">
        <v>49205</v>
      </c>
      <c r="P1507" s="12">
        <v>38486</v>
      </c>
      <c r="Q1507">
        <f t="shared" si="72"/>
        <v>45.377000000000002</v>
      </c>
      <c r="R1507">
        <f t="shared" si="73"/>
        <v>49.204999999999998</v>
      </c>
      <c r="S1507">
        <f t="shared" si="74"/>
        <v>38.485999999999997</v>
      </c>
      <c r="W1507" s="25" t="str">
        <f>G1507&amp;COUNTIF(G$2:G1507,G1507)</f>
        <v>Francesco Piovanetti15</v>
      </c>
    </row>
    <row r="1508" spans="1:23" x14ac:dyDescent="0.25">
      <c r="A1508">
        <v>15</v>
      </c>
      <c r="B1508">
        <v>51</v>
      </c>
      <c r="C1508" t="s">
        <v>83</v>
      </c>
      <c r="E1508" t="s">
        <v>84</v>
      </c>
      <c r="F1508">
        <v>1</v>
      </c>
      <c r="G1508" t="s">
        <v>85</v>
      </c>
      <c r="K1508">
        <v>16</v>
      </c>
      <c r="L1508" s="10">
        <v>2.5169907407407408E-2</v>
      </c>
      <c r="M1508" s="11">
        <v>1.5417361111111111E-3</v>
      </c>
      <c r="N1508" s="12">
        <v>45459</v>
      </c>
      <c r="O1508" s="12">
        <v>49340</v>
      </c>
      <c r="P1508" s="12">
        <v>38407</v>
      </c>
      <c r="Q1508">
        <f t="shared" si="72"/>
        <v>45.459000000000003</v>
      </c>
      <c r="R1508">
        <f t="shared" si="73"/>
        <v>49.34</v>
      </c>
      <c r="S1508">
        <f t="shared" si="74"/>
        <v>38.406999999999996</v>
      </c>
      <c r="W1508" s="25" t="str">
        <f>G1508&amp;COUNTIF(G$2:G1508,G1508)</f>
        <v>Francesco Piovanetti16</v>
      </c>
    </row>
    <row r="1509" spans="1:23" x14ac:dyDescent="0.25">
      <c r="A1509">
        <v>15</v>
      </c>
      <c r="B1509">
        <v>51</v>
      </c>
      <c r="C1509" t="s">
        <v>83</v>
      </c>
      <c r="E1509" t="s">
        <v>84</v>
      </c>
      <c r="F1509">
        <v>1</v>
      </c>
      <c r="G1509" t="s">
        <v>85</v>
      </c>
      <c r="K1509">
        <v>17</v>
      </c>
      <c r="L1509" s="10">
        <v>2.6720046296296294E-2</v>
      </c>
      <c r="M1509" s="11">
        <v>1.5501388888888891E-3</v>
      </c>
      <c r="N1509" s="12">
        <v>45921</v>
      </c>
      <c r="O1509" s="12">
        <v>49620</v>
      </c>
      <c r="P1509" s="12">
        <v>38391</v>
      </c>
      <c r="Q1509">
        <f t="shared" si="72"/>
        <v>45.920999999999999</v>
      </c>
      <c r="R1509">
        <f t="shared" si="73"/>
        <v>49.62</v>
      </c>
      <c r="S1509">
        <f t="shared" si="74"/>
        <v>38.390999999999998</v>
      </c>
      <c r="W1509" s="25" t="str">
        <f>G1509&amp;COUNTIF(G$2:G1509,G1509)</f>
        <v>Francesco Piovanetti17</v>
      </c>
    </row>
    <row r="1510" spans="1:23" x14ac:dyDescent="0.25">
      <c r="A1510">
        <v>15</v>
      </c>
      <c r="B1510">
        <v>51</v>
      </c>
      <c r="C1510" t="s">
        <v>83</v>
      </c>
      <c r="E1510" t="s">
        <v>84</v>
      </c>
      <c r="F1510">
        <v>1</v>
      </c>
      <c r="G1510" t="s">
        <v>85</v>
      </c>
      <c r="K1510">
        <v>18</v>
      </c>
      <c r="L1510" s="10">
        <v>2.8285069444444446E-2</v>
      </c>
      <c r="M1510" s="11">
        <v>1.5650231481481481E-3</v>
      </c>
      <c r="N1510" s="12">
        <v>46072</v>
      </c>
      <c r="O1510" s="12">
        <v>50123</v>
      </c>
      <c r="P1510" s="12">
        <v>39023</v>
      </c>
      <c r="Q1510">
        <f t="shared" si="72"/>
        <v>46.072000000000003</v>
      </c>
      <c r="R1510">
        <f t="shared" si="73"/>
        <v>50.122999999999998</v>
      </c>
      <c r="S1510">
        <f t="shared" si="74"/>
        <v>39.023000000000003</v>
      </c>
      <c r="W1510" s="25" t="str">
        <f>G1510&amp;COUNTIF(G$2:G1510,G1510)</f>
        <v>Francesco Piovanetti18</v>
      </c>
    </row>
    <row r="1511" spans="1:23" x14ac:dyDescent="0.25">
      <c r="A1511">
        <v>15</v>
      </c>
      <c r="B1511">
        <v>51</v>
      </c>
      <c r="C1511" t="s">
        <v>83</v>
      </c>
      <c r="E1511" t="s">
        <v>84</v>
      </c>
      <c r="F1511">
        <v>1</v>
      </c>
      <c r="G1511" t="s">
        <v>85</v>
      </c>
      <c r="K1511">
        <v>19</v>
      </c>
      <c r="L1511" s="10">
        <v>2.9845543981481482E-2</v>
      </c>
      <c r="M1511" s="11">
        <v>1.5604745370370371E-3</v>
      </c>
      <c r="N1511" s="12">
        <v>46419</v>
      </c>
      <c r="O1511" s="12">
        <v>49780</v>
      </c>
      <c r="P1511" s="12">
        <v>38626</v>
      </c>
      <c r="Q1511">
        <f t="shared" si="72"/>
        <v>46.418999999999997</v>
      </c>
      <c r="R1511">
        <f t="shared" si="73"/>
        <v>49.78</v>
      </c>
      <c r="S1511">
        <f t="shared" si="74"/>
        <v>38.625999999999998</v>
      </c>
      <c r="W1511" s="25" t="str">
        <f>G1511&amp;COUNTIF(G$2:G1511,G1511)</f>
        <v>Francesco Piovanetti19</v>
      </c>
    </row>
    <row r="1512" spans="1:23" x14ac:dyDescent="0.25">
      <c r="A1512">
        <v>15</v>
      </c>
      <c r="B1512">
        <v>51</v>
      </c>
      <c r="C1512" t="s">
        <v>83</v>
      </c>
      <c r="E1512" t="s">
        <v>84</v>
      </c>
      <c r="F1512">
        <v>1</v>
      </c>
      <c r="G1512" t="s">
        <v>85</v>
      </c>
      <c r="K1512">
        <v>20</v>
      </c>
      <c r="L1512" s="10">
        <v>3.1392650462962961E-2</v>
      </c>
      <c r="M1512" s="11">
        <v>1.5471064814814816E-3</v>
      </c>
      <c r="N1512" s="12">
        <v>45944</v>
      </c>
      <c r="O1512" s="12">
        <v>49205</v>
      </c>
      <c r="P1512" s="12">
        <v>38521</v>
      </c>
      <c r="Q1512">
        <f t="shared" si="72"/>
        <v>45.944000000000003</v>
      </c>
      <c r="R1512">
        <f t="shared" si="73"/>
        <v>49.204999999999998</v>
      </c>
      <c r="S1512">
        <f t="shared" si="74"/>
        <v>38.521000000000001</v>
      </c>
      <c r="W1512" s="25" t="str">
        <f>G1512&amp;COUNTIF(G$2:G1512,G1512)</f>
        <v>Francesco Piovanetti20</v>
      </c>
    </row>
    <row r="1513" spans="1:23" x14ac:dyDescent="0.25">
      <c r="A1513">
        <v>15</v>
      </c>
      <c r="B1513">
        <v>51</v>
      </c>
      <c r="C1513" t="s">
        <v>83</v>
      </c>
      <c r="E1513" t="s">
        <v>84</v>
      </c>
      <c r="F1513">
        <v>1</v>
      </c>
      <c r="G1513" t="s">
        <v>85</v>
      </c>
      <c r="K1513">
        <v>21</v>
      </c>
      <c r="L1513" s="10">
        <v>3.29346412037037E-2</v>
      </c>
      <c r="M1513" s="11">
        <v>1.5419907407407407E-3</v>
      </c>
      <c r="N1513" s="12">
        <v>45587</v>
      </c>
      <c r="O1513" s="12">
        <v>49361</v>
      </c>
      <c r="P1513" s="12">
        <v>38280</v>
      </c>
      <c r="Q1513">
        <f t="shared" si="72"/>
        <v>45.587000000000003</v>
      </c>
      <c r="R1513">
        <f t="shared" si="73"/>
        <v>49.360999999999997</v>
      </c>
      <c r="S1513">
        <f t="shared" si="74"/>
        <v>38.28</v>
      </c>
      <c r="W1513" s="25" t="str">
        <f>G1513&amp;COUNTIF(G$2:G1513,G1513)</f>
        <v>Francesco Piovanetti21</v>
      </c>
    </row>
    <row r="1514" spans="1:23" x14ac:dyDescent="0.25">
      <c r="A1514">
        <v>15</v>
      </c>
      <c r="B1514">
        <v>51</v>
      </c>
      <c r="C1514" t="s">
        <v>83</v>
      </c>
      <c r="E1514" t="s">
        <v>84</v>
      </c>
      <c r="F1514">
        <v>1</v>
      </c>
      <c r="G1514" t="s">
        <v>85</v>
      </c>
      <c r="K1514">
        <v>22</v>
      </c>
      <c r="L1514" s="10">
        <v>3.4477870370370374E-2</v>
      </c>
      <c r="M1514" s="11">
        <v>1.5432291666666665E-3</v>
      </c>
      <c r="N1514" s="12">
        <v>45555</v>
      </c>
      <c r="O1514" s="12">
        <v>49395</v>
      </c>
      <c r="P1514" s="12">
        <v>38385</v>
      </c>
      <c r="Q1514">
        <f t="shared" si="72"/>
        <v>45.555</v>
      </c>
      <c r="R1514">
        <f t="shared" si="73"/>
        <v>49.395000000000003</v>
      </c>
      <c r="S1514">
        <f t="shared" si="74"/>
        <v>38.384999999999998</v>
      </c>
      <c r="W1514" s="25" t="str">
        <f>G1514&amp;COUNTIF(G$2:G1514,G1514)</f>
        <v>Francesco Piovanetti22</v>
      </c>
    </row>
    <row r="1515" spans="1:23" x14ac:dyDescent="0.25">
      <c r="A1515">
        <v>15</v>
      </c>
      <c r="B1515">
        <v>51</v>
      </c>
      <c r="C1515" t="s">
        <v>83</v>
      </c>
      <c r="E1515" t="s">
        <v>84</v>
      </c>
      <c r="F1515">
        <v>1</v>
      </c>
      <c r="G1515" t="s">
        <v>85</v>
      </c>
      <c r="K1515">
        <v>23</v>
      </c>
      <c r="L1515" s="10">
        <v>3.602422453703704E-2</v>
      </c>
      <c r="M1515" s="11">
        <v>1.5463541666666666E-3</v>
      </c>
      <c r="N1515" s="12">
        <v>45481</v>
      </c>
      <c r="O1515" s="12">
        <v>49336</v>
      </c>
      <c r="P1515" s="12">
        <v>38788</v>
      </c>
      <c r="Q1515">
        <f t="shared" si="72"/>
        <v>45.481000000000002</v>
      </c>
      <c r="R1515">
        <f t="shared" si="73"/>
        <v>49.335999999999999</v>
      </c>
      <c r="S1515">
        <f t="shared" si="74"/>
        <v>38.787999999999997</v>
      </c>
      <c r="W1515" s="25" t="str">
        <f>G1515&amp;COUNTIF(G$2:G1515,G1515)</f>
        <v>Francesco Piovanetti23</v>
      </c>
    </row>
    <row r="1516" spans="1:23" x14ac:dyDescent="0.25">
      <c r="A1516">
        <v>15</v>
      </c>
      <c r="B1516">
        <v>51</v>
      </c>
      <c r="C1516" t="s">
        <v>83</v>
      </c>
      <c r="E1516" t="s">
        <v>84</v>
      </c>
      <c r="F1516">
        <v>1</v>
      </c>
      <c r="G1516" t="s">
        <v>85</v>
      </c>
      <c r="K1516">
        <v>24</v>
      </c>
      <c r="L1516" s="10">
        <v>3.7566909722222222E-2</v>
      </c>
      <c r="M1516" s="11">
        <v>1.5426851851851851E-3</v>
      </c>
      <c r="N1516" s="12">
        <v>45668</v>
      </c>
      <c r="O1516" s="12">
        <v>49131</v>
      </c>
      <c r="P1516" s="12">
        <v>38489</v>
      </c>
      <c r="Q1516">
        <f t="shared" si="72"/>
        <v>45.667999999999999</v>
      </c>
      <c r="R1516">
        <f t="shared" si="73"/>
        <v>49.131</v>
      </c>
      <c r="S1516">
        <f t="shared" si="74"/>
        <v>38.488999999999997</v>
      </c>
      <c r="W1516" s="25" t="str">
        <f>G1516&amp;COUNTIF(G$2:G1516,G1516)</f>
        <v>Francesco Piovanetti24</v>
      </c>
    </row>
    <row r="1517" spans="1:23" x14ac:dyDescent="0.25">
      <c r="A1517">
        <v>15</v>
      </c>
      <c r="B1517">
        <v>51</v>
      </c>
      <c r="C1517" t="s">
        <v>83</v>
      </c>
      <c r="E1517" t="s">
        <v>84</v>
      </c>
      <c r="F1517">
        <v>1</v>
      </c>
      <c r="G1517" t="s">
        <v>85</v>
      </c>
      <c r="K1517">
        <v>25</v>
      </c>
      <c r="L1517" s="10">
        <v>3.9116516203703704E-2</v>
      </c>
      <c r="M1517" s="11">
        <v>1.5496064814814815E-3</v>
      </c>
      <c r="N1517" s="12">
        <v>45433</v>
      </c>
      <c r="O1517" s="12">
        <v>49750</v>
      </c>
      <c r="P1517" s="12">
        <v>38703</v>
      </c>
      <c r="Q1517">
        <f t="shared" si="72"/>
        <v>45.433</v>
      </c>
      <c r="R1517">
        <f t="shared" si="73"/>
        <v>49.75</v>
      </c>
      <c r="S1517">
        <f t="shared" si="74"/>
        <v>38.703000000000003</v>
      </c>
      <c r="W1517" s="25" t="str">
        <f>G1517&amp;COUNTIF(G$2:G1517,G1517)</f>
        <v>Francesco Piovanetti25</v>
      </c>
    </row>
    <row r="1518" spans="1:23" x14ac:dyDescent="0.25">
      <c r="A1518">
        <v>15</v>
      </c>
      <c r="B1518">
        <v>51</v>
      </c>
      <c r="C1518" t="s">
        <v>83</v>
      </c>
      <c r="E1518" t="s">
        <v>84</v>
      </c>
      <c r="F1518">
        <v>1</v>
      </c>
      <c r="G1518" t="s">
        <v>85</v>
      </c>
      <c r="H1518" s="14">
        <v>0.44799673611111107</v>
      </c>
      <c r="I1518">
        <v>2</v>
      </c>
      <c r="K1518">
        <v>26</v>
      </c>
      <c r="L1518" s="10">
        <v>4.0766134259259255E-2</v>
      </c>
      <c r="M1518" s="11">
        <v>1.6496180555555554E-3</v>
      </c>
      <c r="N1518" s="12">
        <v>45576</v>
      </c>
      <c r="O1518" s="12">
        <v>51279</v>
      </c>
      <c r="Q1518">
        <f t="shared" si="72"/>
        <v>45.576000000000001</v>
      </c>
      <c r="R1518">
        <f t="shared" si="73"/>
        <v>51.279000000000003</v>
      </c>
      <c r="S1518" t="b">
        <f t="shared" si="74"/>
        <v>0</v>
      </c>
      <c r="W1518" s="25" t="str">
        <f>G1518&amp;COUNTIF(G$2:G1518,G1518)</f>
        <v>Francesco Piovanetti26</v>
      </c>
    </row>
    <row r="1519" spans="1:23" x14ac:dyDescent="0.25">
      <c r="A1519">
        <v>15</v>
      </c>
      <c r="B1519">
        <v>51</v>
      </c>
      <c r="C1519" t="s">
        <v>83</v>
      </c>
      <c r="E1519" t="s">
        <v>84</v>
      </c>
      <c r="F1519">
        <v>2</v>
      </c>
      <c r="G1519" t="s">
        <v>86</v>
      </c>
      <c r="J1519" s="14">
        <v>0.44928447916666664</v>
      </c>
      <c r="K1519">
        <v>27</v>
      </c>
      <c r="L1519" s="10">
        <v>4.3501388888888888E-2</v>
      </c>
      <c r="M1519" s="11">
        <v>2.7352546296296296E-3</v>
      </c>
      <c r="O1519" s="12">
        <v>47201</v>
      </c>
      <c r="P1519" s="12">
        <v>37771</v>
      </c>
      <c r="Q1519" t="b">
        <f t="shared" si="72"/>
        <v>0</v>
      </c>
      <c r="R1519">
        <f t="shared" si="73"/>
        <v>47.201000000000001</v>
      </c>
      <c r="S1519">
        <f t="shared" si="74"/>
        <v>37.771000000000001</v>
      </c>
      <c r="W1519" s="25" t="str">
        <f>G1519&amp;COUNTIF(G$2:G1519,G1519)</f>
        <v>Oswaldo Negri Jr1</v>
      </c>
    </row>
    <row r="1520" spans="1:23" x14ac:dyDescent="0.25">
      <c r="A1520">
        <v>15</v>
      </c>
      <c r="B1520">
        <v>51</v>
      </c>
      <c r="C1520" t="s">
        <v>83</v>
      </c>
      <c r="E1520" t="s">
        <v>84</v>
      </c>
      <c r="F1520">
        <v>2</v>
      </c>
      <c r="G1520" t="s">
        <v>86</v>
      </c>
      <c r="K1520">
        <v>28</v>
      </c>
      <c r="L1520" s="10">
        <v>4.4996562500000004E-2</v>
      </c>
      <c r="M1520" s="11">
        <v>1.4951736111111112E-3</v>
      </c>
      <c r="N1520" s="12">
        <v>43955</v>
      </c>
      <c r="O1520" s="12">
        <v>47881</v>
      </c>
      <c r="P1520" s="12">
        <v>37347</v>
      </c>
      <c r="Q1520">
        <f t="shared" si="72"/>
        <v>43.954999999999998</v>
      </c>
      <c r="R1520">
        <f t="shared" si="73"/>
        <v>47.881</v>
      </c>
      <c r="S1520">
        <f t="shared" si="74"/>
        <v>37.347000000000001</v>
      </c>
      <c r="W1520" s="25" t="str">
        <f>G1520&amp;COUNTIF(G$2:G1520,G1520)</f>
        <v>Oswaldo Negri Jr2</v>
      </c>
    </row>
    <row r="1521" spans="1:23" x14ac:dyDescent="0.25">
      <c r="A1521">
        <v>15</v>
      </c>
      <c r="B1521">
        <v>51</v>
      </c>
      <c r="C1521" t="s">
        <v>83</v>
      </c>
      <c r="E1521" t="s">
        <v>84</v>
      </c>
      <c r="F1521">
        <v>2</v>
      </c>
      <c r="G1521" t="s">
        <v>86</v>
      </c>
      <c r="K1521">
        <v>29</v>
      </c>
      <c r="L1521" s="10">
        <v>4.6479513888888886E-2</v>
      </c>
      <c r="M1521" s="11">
        <v>1.4829513888888889E-3</v>
      </c>
      <c r="N1521" s="12">
        <v>43718</v>
      </c>
      <c r="O1521" s="12">
        <v>46939</v>
      </c>
      <c r="P1521" s="12">
        <v>37470</v>
      </c>
      <c r="Q1521">
        <f t="shared" si="72"/>
        <v>43.718000000000004</v>
      </c>
      <c r="R1521">
        <f t="shared" si="73"/>
        <v>46.939</v>
      </c>
      <c r="S1521">
        <f t="shared" si="74"/>
        <v>37.47</v>
      </c>
      <c r="W1521" s="25" t="str">
        <f>G1521&amp;COUNTIF(G$2:G1521,G1521)</f>
        <v>Oswaldo Negri Jr3</v>
      </c>
    </row>
    <row r="1522" spans="1:23" x14ac:dyDescent="0.25">
      <c r="A1522">
        <v>15</v>
      </c>
      <c r="B1522">
        <v>51</v>
      </c>
      <c r="C1522" t="s">
        <v>83</v>
      </c>
      <c r="E1522" t="s">
        <v>84</v>
      </c>
      <c r="F1522">
        <v>2</v>
      </c>
      <c r="G1522" t="s">
        <v>86</v>
      </c>
      <c r="K1522">
        <v>30</v>
      </c>
      <c r="L1522" s="10">
        <v>4.7960439814814813E-2</v>
      </c>
      <c r="M1522" s="11">
        <v>1.4809259259259261E-3</v>
      </c>
      <c r="N1522" s="12">
        <v>43870</v>
      </c>
      <c r="O1522" s="12">
        <v>46822</v>
      </c>
      <c r="P1522" s="12">
        <v>37260</v>
      </c>
      <c r="Q1522">
        <f t="shared" si="72"/>
        <v>43.87</v>
      </c>
      <c r="R1522">
        <f t="shared" si="73"/>
        <v>46.822000000000003</v>
      </c>
      <c r="S1522">
        <f t="shared" si="74"/>
        <v>37.26</v>
      </c>
      <c r="W1522" s="25" t="str">
        <f>G1522&amp;COUNTIF(G$2:G1522,G1522)</f>
        <v>Oswaldo Negri Jr4</v>
      </c>
    </row>
    <row r="1523" spans="1:23" x14ac:dyDescent="0.25">
      <c r="A1523">
        <v>15</v>
      </c>
      <c r="B1523">
        <v>51</v>
      </c>
      <c r="C1523" t="s">
        <v>83</v>
      </c>
      <c r="E1523" t="s">
        <v>84</v>
      </c>
      <c r="F1523">
        <v>2</v>
      </c>
      <c r="G1523" t="s">
        <v>86</v>
      </c>
      <c r="K1523">
        <v>31</v>
      </c>
      <c r="L1523" s="10">
        <v>4.9445625E-2</v>
      </c>
      <c r="M1523" s="11">
        <v>1.4851851851851851E-3</v>
      </c>
      <c r="N1523" s="12">
        <v>43958</v>
      </c>
      <c r="O1523" s="12">
        <v>46956</v>
      </c>
      <c r="P1523" s="12">
        <v>37406</v>
      </c>
      <c r="Q1523">
        <f t="shared" si="72"/>
        <v>43.957999999999998</v>
      </c>
      <c r="R1523">
        <f t="shared" si="73"/>
        <v>46.956000000000003</v>
      </c>
      <c r="S1523">
        <f t="shared" si="74"/>
        <v>37.405999999999999</v>
      </c>
      <c r="W1523" s="25" t="str">
        <f>G1523&amp;COUNTIF(G$2:G1523,G1523)</f>
        <v>Oswaldo Negri Jr5</v>
      </c>
    </row>
    <row r="1524" spans="1:23" x14ac:dyDescent="0.25">
      <c r="A1524">
        <v>15</v>
      </c>
      <c r="B1524">
        <v>51</v>
      </c>
      <c r="C1524" t="s">
        <v>83</v>
      </c>
      <c r="E1524" t="s">
        <v>84</v>
      </c>
      <c r="F1524">
        <v>2</v>
      </c>
      <c r="G1524" t="s">
        <v>86</v>
      </c>
      <c r="K1524">
        <v>32</v>
      </c>
      <c r="L1524" s="10">
        <v>5.0939583333333337E-2</v>
      </c>
      <c r="M1524" s="11">
        <v>1.4939583333333332E-3</v>
      </c>
      <c r="N1524" s="12">
        <v>44084</v>
      </c>
      <c r="O1524" s="12">
        <v>47618</v>
      </c>
      <c r="P1524" s="12">
        <v>37376</v>
      </c>
      <c r="Q1524">
        <f t="shared" si="72"/>
        <v>44.084000000000003</v>
      </c>
      <c r="R1524">
        <f t="shared" si="73"/>
        <v>47.618000000000002</v>
      </c>
      <c r="S1524">
        <f t="shared" si="74"/>
        <v>37.375999999999998</v>
      </c>
      <c r="W1524" s="25" t="str">
        <f>G1524&amp;COUNTIF(G$2:G1524,G1524)</f>
        <v>Oswaldo Negri Jr6</v>
      </c>
    </row>
    <row r="1525" spans="1:23" x14ac:dyDescent="0.25">
      <c r="A1525">
        <v>15</v>
      </c>
      <c r="B1525">
        <v>51</v>
      </c>
      <c r="C1525" t="s">
        <v>83</v>
      </c>
      <c r="E1525" t="s">
        <v>84</v>
      </c>
      <c r="F1525">
        <v>2</v>
      </c>
      <c r="G1525" t="s">
        <v>86</v>
      </c>
      <c r="K1525">
        <v>33</v>
      </c>
      <c r="L1525" s="10">
        <v>5.2436412037037035E-2</v>
      </c>
      <c r="M1525" s="11">
        <v>1.4968287037037036E-3</v>
      </c>
      <c r="N1525" s="12">
        <v>44779</v>
      </c>
      <c r="O1525" s="12">
        <v>47127</v>
      </c>
      <c r="P1525" s="12">
        <v>37420</v>
      </c>
      <c r="Q1525">
        <f t="shared" si="72"/>
        <v>44.779000000000003</v>
      </c>
      <c r="R1525">
        <f t="shared" si="73"/>
        <v>47.127000000000002</v>
      </c>
      <c r="S1525">
        <f t="shared" si="74"/>
        <v>37.42</v>
      </c>
      <c r="W1525" s="25" t="str">
        <f>G1525&amp;COUNTIF(G$2:G1525,G1525)</f>
        <v>Oswaldo Negri Jr7</v>
      </c>
    </row>
    <row r="1526" spans="1:23" x14ac:dyDescent="0.25">
      <c r="A1526">
        <v>15</v>
      </c>
      <c r="B1526">
        <v>51</v>
      </c>
      <c r="C1526" t="s">
        <v>83</v>
      </c>
      <c r="E1526" t="s">
        <v>84</v>
      </c>
      <c r="F1526">
        <v>2</v>
      </c>
      <c r="G1526" t="s">
        <v>86</v>
      </c>
      <c r="K1526">
        <v>34</v>
      </c>
      <c r="L1526" s="10">
        <v>5.3921875000000001E-2</v>
      </c>
      <c r="M1526" s="11">
        <v>1.4854629629629627E-3</v>
      </c>
      <c r="N1526" s="12">
        <v>43914</v>
      </c>
      <c r="O1526" s="12">
        <v>46998</v>
      </c>
      <c r="P1526" s="12">
        <v>37432</v>
      </c>
      <c r="Q1526">
        <f t="shared" si="72"/>
        <v>43.914000000000001</v>
      </c>
      <c r="R1526">
        <f t="shared" si="73"/>
        <v>46.997999999999998</v>
      </c>
      <c r="S1526">
        <f t="shared" si="74"/>
        <v>37.432000000000002</v>
      </c>
      <c r="W1526" s="25" t="str">
        <f>G1526&amp;COUNTIF(G$2:G1526,G1526)</f>
        <v>Oswaldo Negri Jr8</v>
      </c>
    </row>
    <row r="1527" spans="1:23" x14ac:dyDescent="0.25">
      <c r="A1527">
        <v>15</v>
      </c>
      <c r="B1527">
        <v>51</v>
      </c>
      <c r="C1527" t="s">
        <v>83</v>
      </c>
      <c r="E1527" t="s">
        <v>84</v>
      </c>
      <c r="F1527">
        <v>2</v>
      </c>
      <c r="G1527" t="s">
        <v>86</v>
      </c>
      <c r="K1527">
        <v>35</v>
      </c>
      <c r="L1527" s="10">
        <v>5.5412210648148143E-2</v>
      </c>
      <c r="M1527" s="11">
        <v>1.490335648148148E-3</v>
      </c>
      <c r="N1527" s="12">
        <v>43890</v>
      </c>
      <c r="O1527" s="12">
        <v>47317</v>
      </c>
      <c r="P1527" s="12">
        <v>37558</v>
      </c>
      <c r="Q1527">
        <f t="shared" si="72"/>
        <v>43.89</v>
      </c>
      <c r="R1527">
        <f t="shared" si="73"/>
        <v>47.317</v>
      </c>
      <c r="S1527">
        <f t="shared" si="74"/>
        <v>37.558</v>
      </c>
      <c r="W1527" s="25" t="str">
        <f>G1527&amp;COUNTIF(G$2:G1527,G1527)</f>
        <v>Oswaldo Negri Jr9</v>
      </c>
    </row>
    <row r="1528" spans="1:23" x14ac:dyDescent="0.25">
      <c r="A1528">
        <v>15</v>
      </c>
      <c r="B1528">
        <v>51</v>
      </c>
      <c r="C1528" t="s">
        <v>83</v>
      </c>
      <c r="E1528" t="s">
        <v>84</v>
      </c>
      <c r="F1528">
        <v>2</v>
      </c>
      <c r="G1528" t="s">
        <v>86</v>
      </c>
      <c r="K1528">
        <v>36</v>
      </c>
      <c r="L1528" s="10">
        <v>5.6939259259259266E-2</v>
      </c>
      <c r="M1528" s="11">
        <v>1.527048611111111E-3</v>
      </c>
      <c r="N1528" s="12">
        <v>44835</v>
      </c>
      <c r="O1528" s="12">
        <v>49191</v>
      </c>
      <c r="P1528" s="12">
        <v>37911</v>
      </c>
      <c r="Q1528">
        <f t="shared" si="72"/>
        <v>44.835000000000001</v>
      </c>
      <c r="R1528">
        <f t="shared" si="73"/>
        <v>49.191000000000003</v>
      </c>
      <c r="S1528">
        <f t="shared" si="74"/>
        <v>37.911000000000001</v>
      </c>
      <c r="W1528" s="25" t="str">
        <f>G1528&amp;COUNTIF(G$2:G1528,G1528)</f>
        <v>Oswaldo Negri Jr10</v>
      </c>
    </row>
    <row r="1529" spans="1:23" x14ac:dyDescent="0.25">
      <c r="A1529">
        <v>15</v>
      </c>
      <c r="B1529">
        <v>51</v>
      </c>
      <c r="C1529" t="s">
        <v>83</v>
      </c>
      <c r="E1529" t="s">
        <v>84</v>
      </c>
      <c r="F1529">
        <v>2</v>
      </c>
      <c r="G1529" t="s">
        <v>86</v>
      </c>
      <c r="K1529">
        <v>37</v>
      </c>
      <c r="L1529" s="10">
        <v>5.8431643518518518E-2</v>
      </c>
      <c r="M1529" s="11">
        <v>1.4923842592592591E-3</v>
      </c>
      <c r="N1529" s="12">
        <v>44312</v>
      </c>
      <c r="O1529" s="12">
        <v>47269</v>
      </c>
      <c r="P1529" s="12">
        <v>37361</v>
      </c>
      <c r="Q1529">
        <f t="shared" si="72"/>
        <v>44.311999999999998</v>
      </c>
      <c r="R1529">
        <f t="shared" si="73"/>
        <v>47.268999999999998</v>
      </c>
      <c r="S1529">
        <f t="shared" si="74"/>
        <v>37.360999999999997</v>
      </c>
      <c r="W1529" s="25" t="str">
        <f>G1529&amp;COUNTIF(G$2:G1529,G1529)</f>
        <v>Oswaldo Negri Jr11</v>
      </c>
    </row>
    <row r="1530" spans="1:23" x14ac:dyDescent="0.25">
      <c r="A1530">
        <v>15</v>
      </c>
      <c r="B1530">
        <v>51</v>
      </c>
      <c r="C1530" t="s">
        <v>83</v>
      </c>
      <c r="E1530" t="s">
        <v>84</v>
      </c>
      <c r="F1530">
        <v>2</v>
      </c>
      <c r="G1530" t="s">
        <v>86</v>
      </c>
      <c r="K1530">
        <v>38</v>
      </c>
      <c r="L1530" s="10">
        <v>5.9926736111111108E-2</v>
      </c>
      <c r="M1530" s="11">
        <v>1.4950925925925928E-3</v>
      </c>
      <c r="N1530" s="12">
        <v>44389</v>
      </c>
      <c r="O1530" s="12">
        <v>47277</v>
      </c>
      <c r="P1530" s="12">
        <v>37510</v>
      </c>
      <c r="Q1530">
        <f t="shared" si="72"/>
        <v>44.389000000000003</v>
      </c>
      <c r="R1530">
        <f t="shared" si="73"/>
        <v>47.277000000000001</v>
      </c>
      <c r="S1530">
        <f t="shared" si="74"/>
        <v>37.51</v>
      </c>
      <c r="W1530" s="25" t="str">
        <f>G1530&amp;COUNTIF(G$2:G1530,G1530)</f>
        <v>Oswaldo Negri Jr12</v>
      </c>
    </row>
    <row r="1531" spans="1:23" x14ac:dyDescent="0.25">
      <c r="A1531">
        <v>15</v>
      </c>
      <c r="B1531">
        <v>51</v>
      </c>
      <c r="C1531" t="s">
        <v>83</v>
      </c>
      <c r="E1531" t="s">
        <v>84</v>
      </c>
      <c r="F1531">
        <v>2</v>
      </c>
      <c r="G1531" t="s">
        <v>86</v>
      </c>
      <c r="K1531">
        <v>39</v>
      </c>
      <c r="L1531" s="10">
        <v>6.1424097222222224E-2</v>
      </c>
      <c r="M1531" s="11">
        <v>1.497361111111111E-3</v>
      </c>
      <c r="N1531" s="12">
        <v>44282</v>
      </c>
      <c r="O1531" s="12">
        <v>47453</v>
      </c>
      <c r="P1531" s="12">
        <v>37637</v>
      </c>
      <c r="Q1531">
        <f t="shared" si="72"/>
        <v>44.281999999999996</v>
      </c>
      <c r="R1531">
        <f t="shared" si="73"/>
        <v>47.453000000000003</v>
      </c>
      <c r="S1531">
        <f t="shared" si="74"/>
        <v>37.637</v>
      </c>
      <c r="W1531" s="25" t="str">
        <f>G1531&amp;COUNTIF(G$2:G1531,G1531)</f>
        <v>Oswaldo Negri Jr13</v>
      </c>
    </row>
    <row r="1532" spans="1:23" x14ac:dyDescent="0.25">
      <c r="A1532">
        <v>15</v>
      </c>
      <c r="B1532">
        <v>51</v>
      </c>
      <c r="C1532" t="s">
        <v>83</v>
      </c>
      <c r="E1532" t="s">
        <v>84</v>
      </c>
      <c r="F1532">
        <v>2</v>
      </c>
      <c r="G1532" t="s">
        <v>86</v>
      </c>
      <c r="K1532">
        <v>40</v>
      </c>
      <c r="L1532" s="10">
        <v>6.292957175925927E-2</v>
      </c>
      <c r="M1532" s="11">
        <v>1.5054745370370369E-3</v>
      </c>
      <c r="N1532" s="12">
        <v>44672</v>
      </c>
      <c r="O1532" s="12">
        <v>47919</v>
      </c>
      <c r="P1532" s="12">
        <v>37482</v>
      </c>
      <c r="Q1532">
        <f t="shared" si="72"/>
        <v>44.671999999999997</v>
      </c>
      <c r="R1532">
        <f t="shared" si="73"/>
        <v>47.918999999999997</v>
      </c>
      <c r="S1532">
        <f t="shared" si="74"/>
        <v>37.481999999999999</v>
      </c>
      <c r="W1532" s="25" t="str">
        <f>G1532&amp;COUNTIF(G$2:G1532,G1532)</f>
        <v>Oswaldo Negri Jr14</v>
      </c>
    </row>
    <row r="1533" spans="1:23" x14ac:dyDescent="0.25">
      <c r="A1533">
        <v>15</v>
      </c>
      <c r="B1533">
        <v>51</v>
      </c>
      <c r="C1533" t="s">
        <v>83</v>
      </c>
      <c r="E1533" t="s">
        <v>84</v>
      </c>
      <c r="F1533">
        <v>2</v>
      </c>
      <c r="G1533" t="s">
        <v>86</v>
      </c>
      <c r="K1533">
        <v>41</v>
      </c>
      <c r="L1533" s="10">
        <v>6.442221064814814E-2</v>
      </c>
      <c r="M1533" s="11">
        <v>1.4926388888888888E-3</v>
      </c>
      <c r="N1533" s="12">
        <v>44177</v>
      </c>
      <c r="O1533" s="12">
        <v>47260</v>
      </c>
      <c r="P1533" s="12">
        <v>37527</v>
      </c>
      <c r="Q1533">
        <f t="shared" si="72"/>
        <v>44.177</v>
      </c>
      <c r="R1533">
        <f t="shared" si="73"/>
        <v>47.26</v>
      </c>
      <c r="S1533">
        <f t="shared" si="74"/>
        <v>37.527000000000001</v>
      </c>
      <c r="W1533" s="25" t="str">
        <f>G1533&amp;COUNTIF(G$2:G1533,G1533)</f>
        <v>Oswaldo Negri Jr15</v>
      </c>
    </row>
    <row r="1534" spans="1:23" x14ac:dyDescent="0.25">
      <c r="A1534">
        <v>15</v>
      </c>
      <c r="B1534">
        <v>51</v>
      </c>
      <c r="C1534" t="s">
        <v>83</v>
      </c>
      <c r="E1534" t="s">
        <v>84</v>
      </c>
      <c r="F1534">
        <v>2</v>
      </c>
      <c r="G1534" t="s">
        <v>86</v>
      </c>
      <c r="K1534">
        <v>42</v>
      </c>
      <c r="L1534" s="10">
        <v>6.5912800925925927E-2</v>
      </c>
      <c r="M1534" s="11">
        <v>1.490590277777778E-3</v>
      </c>
      <c r="N1534" s="12">
        <v>44090</v>
      </c>
      <c r="O1534" s="12">
        <v>47092</v>
      </c>
      <c r="P1534" s="12">
        <v>37605</v>
      </c>
      <c r="Q1534">
        <f t="shared" si="72"/>
        <v>44.09</v>
      </c>
      <c r="R1534">
        <f t="shared" si="73"/>
        <v>47.091999999999999</v>
      </c>
      <c r="S1534">
        <f t="shared" si="74"/>
        <v>37.604999999999997</v>
      </c>
      <c r="W1534" s="25" t="str">
        <f>G1534&amp;COUNTIF(G$2:G1534,G1534)</f>
        <v>Oswaldo Negri Jr16</v>
      </c>
    </row>
    <row r="1535" spans="1:23" x14ac:dyDescent="0.25">
      <c r="A1535">
        <v>15</v>
      </c>
      <c r="B1535">
        <v>51</v>
      </c>
      <c r="C1535" t="s">
        <v>83</v>
      </c>
      <c r="E1535" t="s">
        <v>84</v>
      </c>
      <c r="F1535">
        <v>2</v>
      </c>
      <c r="G1535" t="s">
        <v>86</v>
      </c>
      <c r="K1535">
        <v>43</v>
      </c>
      <c r="L1535" s="10">
        <v>6.7404849537037029E-2</v>
      </c>
      <c r="M1535" s="11">
        <v>1.4920486111111113E-3</v>
      </c>
      <c r="N1535" s="12">
        <v>44147</v>
      </c>
      <c r="O1535" s="12">
        <v>47145</v>
      </c>
      <c r="P1535" s="12">
        <v>37621</v>
      </c>
      <c r="Q1535">
        <f t="shared" si="72"/>
        <v>44.146999999999998</v>
      </c>
      <c r="R1535">
        <f t="shared" si="73"/>
        <v>47.145000000000003</v>
      </c>
      <c r="S1535">
        <f t="shared" si="74"/>
        <v>37.621000000000002</v>
      </c>
      <c r="W1535" s="25" t="str">
        <f>G1535&amp;COUNTIF(G$2:G1535,G1535)</f>
        <v>Oswaldo Negri Jr17</v>
      </c>
    </row>
    <row r="1536" spans="1:23" x14ac:dyDescent="0.25">
      <c r="A1536">
        <v>15</v>
      </c>
      <c r="B1536">
        <v>51</v>
      </c>
      <c r="C1536" t="s">
        <v>83</v>
      </c>
      <c r="E1536" t="s">
        <v>84</v>
      </c>
      <c r="F1536">
        <v>2</v>
      </c>
      <c r="G1536" t="s">
        <v>86</v>
      </c>
      <c r="K1536">
        <v>44</v>
      </c>
      <c r="L1536" s="10">
        <v>6.889702546296296E-2</v>
      </c>
      <c r="M1536" s="11">
        <v>1.4921759259259261E-3</v>
      </c>
      <c r="N1536" s="12">
        <v>44130</v>
      </c>
      <c r="O1536" s="12">
        <v>47139</v>
      </c>
      <c r="P1536" s="12">
        <v>37655</v>
      </c>
      <c r="Q1536">
        <f t="shared" si="72"/>
        <v>44.13</v>
      </c>
      <c r="R1536">
        <f t="shared" si="73"/>
        <v>47.139000000000003</v>
      </c>
      <c r="S1536">
        <f t="shared" si="74"/>
        <v>37.655000000000001</v>
      </c>
      <c r="W1536" s="25" t="str">
        <f>G1536&amp;COUNTIF(G$2:G1536,G1536)</f>
        <v>Oswaldo Negri Jr18</v>
      </c>
    </row>
    <row r="1537" spans="1:23" x14ac:dyDescent="0.25">
      <c r="A1537">
        <v>15</v>
      </c>
      <c r="B1537">
        <v>51</v>
      </c>
      <c r="C1537" t="s">
        <v>83</v>
      </c>
      <c r="E1537" t="s">
        <v>84</v>
      </c>
      <c r="F1537">
        <v>2</v>
      </c>
      <c r="G1537" t="s">
        <v>86</v>
      </c>
      <c r="K1537">
        <v>45</v>
      </c>
      <c r="L1537" s="10">
        <v>7.0390486111111109E-2</v>
      </c>
      <c r="M1537" s="11">
        <v>1.4934606481481483E-3</v>
      </c>
      <c r="N1537" s="12">
        <v>44184</v>
      </c>
      <c r="O1537" s="12">
        <v>47327</v>
      </c>
      <c r="P1537" s="12">
        <v>37524</v>
      </c>
      <c r="Q1537">
        <f t="shared" si="72"/>
        <v>44.183999999999997</v>
      </c>
      <c r="R1537">
        <f t="shared" si="73"/>
        <v>47.326999999999998</v>
      </c>
      <c r="S1537">
        <f t="shared" si="74"/>
        <v>37.524000000000001</v>
      </c>
      <c r="W1537" s="25" t="str">
        <f>G1537&amp;COUNTIF(G$2:G1537,G1537)</f>
        <v>Oswaldo Negri Jr19</v>
      </c>
    </row>
    <row r="1538" spans="1:23" x14ac:dyDescent="0.25">
      <c r="A1538">
        <v>15</v>
      </c>
      <c r="B1538">
        <v>51</v>
      </c>
      <c r="C1538" t="s">
        <v>83</v>
      </c>
      <c r="E1538" t="s">
        <v>84</v>
      </c>
      <c r="F1538">
        <v>2</v>
      </c>
      <c r="G1538" t="s">
        <v>86</v>
      </c>
      <c r="H1538" s="14">
        <v>0.47980848379629631</v>
      </c>
      <c r="I1538">
        <v>3</v>
      </c>
      <c r="K1538">
        <v>46</v>
      </c>
      <c r="L1538" s="10">
        <v>7.25780324074074E-2</v>
      </c>
      <c r="M1538" s="11">
        <v>2.1875462962962964E-3</v>
      </c>
      <c r="N1538" s="12">
        <v>44068</v>
      </c>
      <c r="O1538" s="12">
        <v>56818</v>
      </c>
      <c r="Q1538">
        <f t="shared" si="72"/>
        <v>44.067999999999998</v>
      </c>
      <c r="R1538">
        <f t="shared" si="73"/>
        <v>56.817999999999998</v>
      </c>
      <c r="S1538" t="b">
        <f t="shared" si="74"/>
        <v>0</v>
      </c>
      <c r="W1538" s="25" t="str">
        <f>G1538&amp;COUNTIF(G$2:G1538,G1538)</f>
        <v>Oswaldo Negri Jr20</v>
      </c>
    </row>
    <row r="1539" spans="1:23" x14ac:dyDescent="0.25">
      <c r="A1539">
        <v>15</v>
      </c>
      <c r="B1539">
        <v>51</v>
      </c>
      <c r="C1539" t="s">
        <v>83</v>
      </c>
      <c r="E1539" t="s">
        <v>84</v>
      </c>
      <c r="F1539">
        <v>2</v>
      </c>
      <c r="G1539" t="s">
        <v>86</v>
      </c>
      <c r="J1539" s="14">
        <v>0.4810908796296296</v>
      </c>
      <c r="K1539">
        <v>47</v>
      </c>
      <c r="L1539" s="10">
        <v>7.6253831018518514E-2</v>
      </c>
      <c r="M1539" s="11">
        <v>3.675798611111111E-3</v>
      </c>
      <c r="O1539" s="14">
        <v>9.4594907407407421E-4</v>
      </c>
      <c r="P1539" s="14">
        <v>7.4162037037037035E-4</v>
      </c>
      <c r="Q1539" t="b">
        <f t="shared" ref="Q1539:Q1602" si="75">IF((N1539/1000)&gt;10,(N1539/1000))</f>
        <v>0</v>
      </c>
      <c r="R1539" t="b">
        <f t="shared" si="73"/>
        <v>0</v>
      </c>
      <c r="S1539" t="b">
        <f t="shared" si="74"/>
        <v>0</v>
      </c>
      <c r="W1539" s="25" t="str">
        <f>G1539&amp;COUNTIF(G$2:G1539,G1539)</f>
        <v>Oswaldo Negri Jr21</v>
      </c>
    </row>
    <row r="1540" spans="1:23" x14ac:dyDescent="0.25">
      <c r="A1540">
        <v>15</v>
      </c>
      <c r="B1540">
        <v>51</v>
      </c>
      <c r="C1540" t="s">
        <v>83</v>
      </c>
      <c r="E1540" t="s">
        <v>84</v>
      </c>
      <c r="F1540">
        <v>2</v>
      </c>
      <c r="G1540" t="s">
        <v>86</v>
      </c>
      <c r="K1540">
        <v>48</v>
      </c>
      <c r="L1540" s="10">
        <v>7.8724502314814815E-2</v>
      </c>
      <c r="M1540" s="11">
        <v>2.4706712962962963E-3</v>
      </c>
      <c r="N1540" s="12">
        <v>45340</v>
      </c>
      <c r="O1540" s="14">
        <v>9.2040509259259256E-4</v>
      </c>
      <c r="P1540" s="14">
        <v>1.0254976851851851E-3</v>
      </c>
      <c r="Q1540">
        <f t="shared" si="75"/>
        <v>45.34</v>
      </c>
      <c r="R1540" t="b">
        <f t="shared" si="73"/>
        <v>0</v>
      </c>
      <c r="S1540" t="b">
        <f t="shared" si="74"/>
        <v>0</v>
      </c>
      <c r="W1540" s="25" t="str">
        <f>G1540&amp;COUNTIF(G$2:G1540,G1540)</f>
        <v>Oswaldo Negri Jr22</v>
      </c>
    </row>
    <row r="1541" spans="1:23" x14ac:dyDescent="0.25">
      <c r="A1541">
        <v>15</v>
      </c>
      <c r="B1541">
        <v>51</v>
      </c>
      <c r="C1541" t="s">
        <v>83</v>
      </c>
      <c r="E1541" t="s">
        <v>84</v>
      </c>
      <c r="F1541">
        <v>2</v>
      </c>
      <c r="G1541" t="s">
        <v>86</v>
      </c>
      <c r="K1541">
        <v>49</v>
      </c>
      <c r="L1541" s="10">
        <v>8.0631631944444448E-2</v>
      </c>
      <c r="M1541" s="11">
        <v>1.9071296296296295E-3</v>
      </c>
      <c r="N1541" s="14">
        <v>6.9539351851851847E-4</v>
      </c>
      <c r="O1541" s="12">
        <v>57184</v>
      </c>
      <c r="P1541" s="12">
        <v>47510</v>
      </c>
      <c r="Q1541" t="b">
        <f t="shared" si="75"/>
        <v>0</v>
      </c>
      <c r="R1541">
        <f t="shared" si="73"/>
        <v>57.183999999999997</v>
      </c>
      <c r="S1541">
        <f t="shared" si="74"/>
        <v>47.51</v>
      </c>
      <c r="W1541" s="25" t="str">
        <f>G1541&amp;COUNTIF(G$2:G1541,G1541)</f>
        <v>Oswaldo Negri Jr23</v>
      </c>
    </row>
    <row r="1542" spans="1:23" x14ac:dyDescent="0.25">
      <c r="A1542">
        <v>15</v>
      </c>
      <c r="B1542">
        <v>51</v>
      </c>
      <c r="C1542" t="s">
        <v>83</v>
      </c>
      <c r="E1542" t="s">
        <v>84</v>
      </c>
      <c r="F1542">
        <v>2</v>
      </c>
      <c r="G1542" t="s">
        <v>86</v>
      </c>
      <c r="K1542">
        <v>50</v>
      </c>
      <c r="L1542" s="10">
        <v>8.2196724537037039E-2</v>
      </c>
      <c r="M1542" s="11">
        <v>1.5650925925925928E-3</v>
      </c>
      <c r="N1542" s="12">
        <v>49239</v>
      </c>
      <c r="O1542" s="12">
        <v>47871</v>
      </c>
      <c r="P1542" s="12">
        <v>38114</v>
      </c>
      <c r="Q1542">
        <f t="shared" si="75"/>
        <v>49.238999999999997</v>
      </c>
      <c r="R1542">
        <f t="shared" si="73"/>
        <v>47.871000000000002</v>
      </c>
      <c r="S1542">
        <f t="shared" si="74"/>
        <v>38.113999999999997</v>
      </c>
      <c r="W1542" s="25" t="str">
        <f>G1542&amp;COUNTIF(G$2:G1542,G1542)</f>
        <v>Oswaldo Negri Jr24</v>
      </c>
    </row>
    <row r="1543" spans="1:23" x14ac:dyDescent="0.25">
      <c r="A1543">
        <v>15</v>
      </c>
      <c r="B1543">
        <v>51</v>
      </c>
      <c r="C1543" t="s">
        <v>83</v>
      </c>
      <c r="E1543" t="s">
        <v>84</v>
      </c>
      <c r="F1543">
        <v>2</v>
      </c>
      <c r="G1543" t="s">
        <v>86</v>
      </c>
      <c r="K1543">
        <v>51</v>
      </c>
      <c r="L1543" s="10">
        <v>8.3688819444444451E-2</v>
      </c>
      <c r="M1543" s="11">
        <v>1.4920949074074075E-3</v>
      </c>
      <c r="N1543" s="12">
        <v>44064</v>
      </c>
      <c r="O1543" s="12">
        <v>47270</v>
      </c>
      <c r="P1543" s="12">
        <v>37583</v>
      </c>
      <c r="Q1543">
        <f t="shared" si="75"/>
        <v>44.064</v>
      </c>
      <c r="R1543">
        <f t="shared" si="73"/>
        <v>47.27</v>
      </c>
      <c r="S1543">
        <f t="shared" si="74"/>
        <v>37.582999999999998</v>
      </c>
      <c r="W1543" s="25" t="str">
        <f>G1543&amp;COUNTIF(G$2:G1543,G1543)</f>
        <v>Oswaldo Negri Jr25</v>
      </c>
    </row>
    <row r="1544" spans="1:23" x14ac:dyDescent="0.25">
      <c r="A1544">
        <v>15</v>
      </c>
      <c r="B1544">
        <v>51</v>
      </c>
      <c r="C1544" t="s">
        <v>83</v>
      </c>
      <c r="E1544" t="s">
        <v>84</v>
      </c>
      <c r="F1544">
        <v>2</v>
      </c>
      <c r="G1544" t="s">
        <v>86</v>
      </c>
      <c r="H1544" s="14">
        <v>0.49295318287037038</v>
      </c>
      <c r="I1544">
        <v>4</v>
      </c>
      <c r="K1544">
        <v>52</v>
      </c>
      <c r="L1544" s="10">
        <v>8.5722569444444452E-2</v>
      </c>
      <c r="M1544" s="11">
        <v>2.03375E-3</v>
      </c>
      <c r="N1544" s="12">
        <v>59428</v>
      </c>
      <c r="O1544" s="12">
        <v>58075</v>
      </c>
      <c r="Q1544">
        <f t="shared" si="75"/>
        <v>59.427999999999997</v>
      </c>
      <c r="R1544">
        <f t="shared" si="73"/>
        <v>58.075000000000003</v>
      </c>
      <c r="S1544" t="b">
        <f t="shared" si="74"/>
        <v>0</v>
      </c>
      <c r="W1544" s="25" t="str">
        <f>G1544&amp;COUNTIF(G$2:G1544,G1544)</f>
        <v>Oswaldo Negri Jr26</v>
      </c>
    </row>
    <row r="1545" spans="1:23" x14ac:dyDescent="0.25">
      <c r="A1545">
        <v>15</v>
      </c>
      <c r="B1545">
        <v>51</v>
      </c>
      <c r="C1545" t="s">
        <v>83</v>
      </c>
      <c r="E1545" t="s">
        <v>84</v>
      </c>
      <c r="F1545">
        <v>3</v>
      </c>
      <c r="G1545" t="s">
        <v>87</v>
      </c>
      <c r="J1545" s="14">
        <v>0.4942384953703704</v>
      </c>
      <c r="K1545">
        <v>53</v>
      </c>
      <c r="L1545" s="10">
        <v>8.8434317129629625E-2</v>
      </c>
      <c r="M1545" s="11">
        <v>2.7117476851851851E-3</v>
      </c>
      <c r="O1545" s="12">
        <v>46165</v>
      </c>
      <c r="P1545" s="12">
        <v>37119</v>
      </c>
      <c r="Q1545" t="b">
        <f t="shared" si="75"/>
        <v>0</v>
      </c>
      <c r="R1545">
        <f t="shared" si="73"/>
        <v>46.164999999999999</v>
      </c>
      <c r="S1545">
        <f t="shared" si="74"/>
        <v>37.119</v>
      </c>
      <c r="W1545" s="25" t="str">
        <f>G1545&amp;COUNTIF(G$2:G1545,G1545)</f>
        <v>Alessandro Pierguidi1</v>
      </c>
    </row>
    <row r="1546" spans="1:23" x14ac:dyDescent="0.25">
      <c r="A1546">
        <v>15</v>
      </c>
      <c r="B1546">
        <v>51</v>
      </c>
      <c r="C1546" t="s">
        <v>83</v>
      </c>
      <c r="E1546" t="s">
        <v>84</v>
      </c>
      <c r="F1546">
        <v>3</v>
      </c>
      <c r="G1546" t="s">
        <v>87</v>
      </c>
      <c r="K1546">
        <v>54</v>
      </c>
      <c r="L1546" s="10">
        <v>8.9918240740740743E-2</v>
      </c>
      <c r="M1546" s="11">
        <v>1.483923611111111E-3</v>
      </c>
      <c r="N1546" s="12">
        <v>44131</v>
      </c>
      <c r="O1546" s="12">
        <v>45948</v>
      </c>
      <c r="P1546" s="12">
        <v>38132</v>
      </c>
      <c r="Q1546">
        <f t="shared" si="75"/>
        <v>44.131</v>
      </c>
      <c r="R1546">
        <f t="shared" si="73"/>
        <v>45.948</v>
      </c>
      <c r="S1546">
        <f t="shared" si="74"/>
        <v>38.131999999999998</v>
      </c>
      <c r="W1546" s="25" t="str">
        <f>G1546&amp;COUNTIF(G$2:G1546,G1546)</f>
        <v>Alessandro Pierguidi2</v>
      </c>
    </row>
    <row r="1547" spans="1:23" x14ac:dyDescent="0.25">
      <c r="A1547">
        <v>15</v>
      </c>
      <c r="B1547">
        <v>51</v>
      </c>
      <c r="C1547" t="s">
        <v>83</v>
      </c>
      <c r="E1547" t="s">
        <v>84</v>
      </c>
      <c r="F1547">
        <v>3</v>
      </c>
      <c r="G1547" t="s">
        <v>87</v>
      </c>
      <c r="K1547">
        <v>55</v>
      </c>
      <c r="L1547" s="10">
        <v>9.2345590277777778E-2</v>
      </c>
      <c r="M1547" s="11">
        <v>2.4273495370370369E-3</v>
      </c>
      <c r="N1547" s="12">
        <v>44860</v>
      </c>
      <c r="O1547" s="14">
        <v>9.3118055555555565E-4</v>
      </c>
      <c r="P1547" s="14">
        <v>9.7695601851851849E-4</v>
      </c>
      <c r="Q1547">
        <f t="shared" si="75"/>
        <v>44.86</v>
      </c>
      <c r="R1547" t="b">
        <f t="shared" si="73"/>
        <v>0</v>
      </c>
      <c r="S1547" t="b">
        <f t="shared" si="74"/>
        <v>0</v>
      </c>
      <c r="W1547" s="25" t="str">
        <f>G1547&amp;COUNTIF(G$2:G1547,G1547)</f>
        <v>Alessandro Pierguidi3</v>
      </c>
    </row>
    <row r="1548" spans="1:23" x14ac:dyDescent="0.25">
      <c r="A1548">
        <v>15</v>
      </c>
      <c r="B1548">
        <v>51</v>
      </c>
      <c r="C1548" t="s">
        <v>83</v>
      </c>
      <c r="E1548" t="s">
        <v>84</v>
      </c>
      <c r="F1548">
        <v>3</v>
      </c>
      <c r="G1548" t="s">
        <v>87</v>
      </c>
      <c r="K1548">
        <v>56</v>
      </c>
      <c r="L1548" s="10">
        <v>9.4347604166666668E-2</v>
      </c>
      <c r="M1548" s="11">
        <v>2.0020138888888887E-3</v>
      </c>
      <c r="N1548" s="14">
        <v>9.1133101851851867E-4</v>
      </c>
      <c r="O1548" s="12">
        <v>57055</v>
      </c>
      <c r="P1548" s="12">
        <v>37180</v>
      </c>
      <c r="Q1548" t="b">
        <f t="shared" si="75"/>
        <v>0</v>
      </c>
      <c r="R1548">
        <f t="shared" si="73"/>
        <v>57.055</v>
      </c>
      <c r="S1548">
        <f t="shared" si="74"/>
        <v>37.18</v>
      </c>
      <c r="W1548" s="25" t="str">
        <f>G1548&amp;COUNTIF(G$2:G1548,G1548)</f>
        <v>Alessandro Pierguidi4</v>
      </c>
    </row>
    <row r="1549" spans="1:23" x14ac:dyDescent="0.25">
      <c r="A1549">
        <v>15</v>
      </c>
      <c r="B1549">
        <v>51</v>
      </c>
      <c r="C1549" t="s">
        <v>83</v>
      </c>
      <c r="E1549" t="s">
        <v>84</v>
      </c>
      <c r="F1549">
        <v>3</v>
      </c>
      <c r="G1549" t="s">
        <v>87</v>
      </c>
      <c r="K1549">
        <v>57</v>
      </c>
      <c r="L1549" s="10">
        <v>9.581399305555556E-2</v>
      </c>
      <c r="M1549" s="11">
        <v>1.4663888888888888E-3</v>
      </c>
      <c r="N1549" s="12">
        <v>43118</v>
      </c>
      <c r="O1549" s="12">
        <v>46434</v>
      </c>
      <c r="P1549" s="12">
        <v>37144</v>
      </c>
      <c r="Q1549">
        <f t="shared" si="75"/>
        <v>43.118000000000002</v>
      </c>
      <c r="R1549">
        <f t="shared" si="73"/>
        <v>46.433999999999997</v>
      </c>
      <c r="S1549">
        <f t="shared" si="74"/>
        <v>37.143999999999998</v>
      </c>
      <c r="W1549" s="25" t="str">
        <f>G1549&amp;COUNTIF(G$2:G1549,G1549)</f>
        <v>Alessandro Pierguidi5</v>
      </c>
    </row>
    <row r="1550" spans="1:23" x14ac:dyDescent="0.25">
      <c r="A1550">
        <v>15</v>
      </c>
      <c r="B1550">
        <v>51</v>
      </c>
      <c r="C1550" t="s">
        <v>83</v>
      </c>
      <c r="E1550" t="s">
        <v>84</v>
      </c>
      <c r="F1550">
        <v>3</v>
      </c>
      <c r="G1550" t="s">
        <v>87</v>
      </c>
      <c r="K1550">
        <v>58</v>
      </c>
      <c r="L1550" s="10">
        <v>9.7288287037037027E-2</v>
      </c>
      <c r="M1550" s="11">
        <v>1.4742939814814816E-3</v>
      </c>
      <c r="N1550" s="12">
        <v>43448</v>
      </c>
      <c r="O1550" s="12">
        <v>46360</v>
      </c>
      <c r="P1550" s="12">
        <v>37571</v>
      </c>
      <c r="Q1550">
        <f t="shared" si="75"/>
        <v>43.448</v>
      </c>
      <c r="R1550">
        <f t="shared" si="73"/>
        <v>46.36</v>
      </c>
      <c r="S1550">
        <f t="shared" si="74"/>
        <v>37.570999999999998</v>
      </c>
      <c r="W1550" s="25" t="str">
        <f>G1550&amp;COUNTIF(G$2:G1550,G1550)</f>
        <v>Alessandro Pierguidi6</v>
      </c>
    </row>
    <row r="1551" spans="1:23" x14ac:dyDescent="0.25">
      <c r="A1551">
        <v>15</v>
      </c>
      <c r="B1551">
        <v>51</v>
      </c>
      <c r="C1551" t="s">
        <v>83</v>
      </c>
      <c r="E1551" t="s">
        <v>84</v>
      </c>
      <c r="F1551">
        <v>3</v>
      </c>
      <c r="G1551" t="s">
        <v>87</v>
      </c>
      <c r="K1551">
        <v>59</v>
      </c>
      <c r="L1551" s="10">
        <v>9.8759363425925936E-2</v>
      </c>
      <c r="M1551" s="11">
        <v>1.471076388888889E-3</v>
      </c>
      <c r="N1551" s="12">
        <v>43312</v>
      </c>
      <c r="O1551" s="12">
        <v>46681</v>
      </c>
      <c r="P1551" s="12">
        <v>37108</v>
      </c>
      <c r="Q1551">
        <f t="shared" si="75"/>
        <v>43.311999999999998</v>
      </c>
      <c r="R1551">
        <f t="shared" si="73"/>
        <v>46.680999999999997</v>
      </c>
      <c r="S1551">
        <f t="shared" si="74"/>
        <v>37.107999999999997</v>
      </c>
      <c r="W1551" s="25" t="str">
        <f>G1551&amp;COUNTIF(G$2:G1551,G1551)</f>
        <v>Alessandro Pierguidi7</v>
      </c>
    </row>
    <row r="1552" spans="1:23" x14ac:dyDescent="0.25">
      <c r="A1552">
        <v>15</v>
      </c>
      <c r="B1552">
        <v>51</v>
      </c>
      <c r="C1552" t="s">
        <v>83</v>
      </c>
      <c r="E1552" t="s">
        <v>84</v>
      </c>
      <c r="F1552">
        <v>3</v>
      </c>
      <c r="G1552" t="s">
        <v>87</v>
      </c>
      <c r="K1552">
        <v>60</v>
      </c>
      <c r="L1552" s="10">
        <v>0.10024435185185186</v>
      </c>
      <c r="M1552" s="11">
        <v>1.4849884259259261E-3</v>
      </c>
      <c r="N1552" s="12">
        <v>43784</v>
      </c>
      <c r="O1552" s="12">
        <v>47259</v>
      </c>
      <c r="P1552" s="12">
        <v>37260</v>
      </c>
      <c r="Q1552">
        <f t="shared" si="75"/>
        <v>43.783999999999999</v>
      </c>
      <c r="R1552">
        <f t="shared" si="73"/>
        <v>47.259</v>
      </c>
      <c r="S1552">
        <f t="shared" si="74"/>
        <v>37.26</v>
      </c>
      <c r="W1552" s="25" t="str">
        <f>G1552&amp;COUNTIF(G$2:G1552,G1552)</f>
        <v>Alessandro Pierguidi8</v>
      </c>
    </row>
    <row r="1553" spans="1:23" x14ac:dyDescent="0.25">
      <c r="A1553">
        <v>15</v>
      </c>
      <c r="B1553">
        <v>51</v>
      </c>
      <c r="C1553" t="s">
        <v>83</v>
      </c>
      <c r="E1553" t="s">
        <v>84</v>
      </c>
      <c r="F1553">
        <v>3</v>
      </c>
      <c r="G1553" t="s">
        <v>87</v>
      </c>
      <c r="K1553">
        <v>61</v>
      </c>
      <c r="L1553" s="10">
        <v>0.10171775462962962</v>
      </c>
      <c r="M1553" s="11">
        <v>1.4734027777777777E-3</v>
      </c>
      <c r="N1553" s="12">
        <v>43389</v>
      </c>
      <c r="O1553" s="12">
        <v>46699</v>
      </c>
      <c r="P1553" s="12">
        <v>37214</v>
      </c>
      <c r="Q1553">
        <f t="shared" si="75"/>
        <v>43.389000000000003</v>
      </c>
      <c r="R1553">
        <f t="shared" si="73"/>
        <v>46.698999999999998</v>
      </c>
      <c r="S1553">
        <f t="shared" si="74"/>
        <v>37.213999999999999</v>
      </c>
      <c r="W1553" s="25" t="str">
        <f>G1553&amp;COUNTIF(G$2:G1553,G1553)</f>
        <v>Alessandro Pierguidi9</v>
      </c>
    </row>
    <row r="1554" spans="1:23" x14ac:dyDescent="0.25">
      <c r="A1554">
        <v>15</v>
      </c>
      <c r="B1554">
        <v>51</v>
      </c>
      <c r="C1554" t="s">
        <v>83</v>
      </c>
      <c r="E1554" t="s">
        <v>84</v>
      </c>
      <c r="F1554">
        <v>3</v>
      </c>
      <c r="G1554" t="s">
        <v>87</v>
      </c>
      <c r="K1554">
        <v>62</v>
      </c>
      <c r="L1554" s="10">
        <v>0.10319175925925926</v>
      </c>
      <c r="M1554" s="11">
        <v>1.4740046296296298E-3</v>
      </c>
      <c r="N1554" s="12">
        <v>43127</v>
      </c>
      <c r="O1554" s="12">
        <v>46957</v>
      </c>
      <c r="P1554" s="12">
        <v>37270</v>
      </c>
      <c r="Q1554">
        <f t="shared" si="75"/>
        <v>43.127000000000002</v>
      </c>
      <c r="R1554">
        <f t="shared" ref="R1554:R1617" si="76">IF((O1554/1000)&gt;10,(O1554/1000))</f>
        <v>46.957000000000001</v>
      </c>
      <c r="S1554">
        <f t="shared" ref="S1554:S1617" si="77">IF((P1554/1000)&gt;10,(P1554/1000))</f>
        <v>37.270000000000003</v>
      </c>
      <c r="W1554" s="25" t="str">
        <f>G1554&amp;COUNTIF(G$2:G1554,G1554)</f>
        <v>Alessandro Pierguidi10</v>
      </c>
    </row>
    <row r="1555" spans="1:23" x14ac:dyDescent="0.25">
      <c r="A1555">
        <v>15</v>
      </c>
      <c r="B1555">
        <v>51</v>
      </c>
      <c r="C1555" t="s">
        <v>83</v>
      </c>
      <c r="E1555" t="s">
        <v>84</v>
      </c>
      <c r="F1555">
        <v>3</v>
      </c>
      <c r="G1555" t="s">
        <v>87</v>
      </c>
      <c r="K1555">
        <v>63</v>
      </c>
      <c r="L1555" s="10">
        <v>0.10466755787037037</v>
      </c>
      <c r="M1555" s="11">
        <v>1.4757986111111111E-3</v>
      </c>
      <c r="N1555" s="12">
        <v>43402</v>
      </c>
      <c r="O1555" s="12">
        <v>46788</v>
      </c>
      <c r="P1555" s="12">
        <v>37319</v>
      </c>
      <c r="Q1555">
        <f t="shared" si="75"/>
        <v>43.402000000000001</v>
      </c>
      <c r="R1555">
        <f t="shared" si="76"/>
        <v>46.787999999999997</v>
      </c>
      <c r="S1555">
        <f t="shared" si="77"/>
        <v>37.319000000000003</v>
      </c>
      <c r="W1555" s="25" t="str">
        <f>G1555&amp;COUNTIF(G$2:G1555,G1555)</f>
        <v>Alessandro Pierguidi11</v>
      </c>
    </row>
    <row r="1556" spans="1:23" x14ac:dyDescent="0.25">
      <c r="A1556">
        <v>15</v>
      </c>
      <c r="B1556">
        <v>51</v>
      </c>
      <c r="C1556" t="s">
        <v>83</v>
      </c>
      <c r="E1556" t="s">
        <v>84</v>
      </c>
      <c r="F1556">
        <v>3</v>
      </c>
      <c r="G1556" t="s">
        <v>87</v>
      </c>
      <c r="K1556">
        <v>64</v>
      </c>
      <c r="L1556" s="10">
        <v>0.10614643518518518</v>
      </c>
      <c r="M1556" s="11">
        <v>1.4788773148148148E-3</v>
      </c>
      <c r="N1556" s="12">
        <v>43417</v>
      </c>
      <c r="O1556" s="12">
        <v>47153</v>
      </c>
      <c r="P1556" s="12">
        <v>37205</v>
      </c>
      <c r="Q1556">
        <f t="shared" si="75"/>
        <v>43.417000000000002</v>
      </c>
      <c r="R1556">
        <f t="shared" si="76"/>
        <v>47.152999999999999</v>
      </c>
      <c r="S1556">
        <f t="shared" si="77"/>
        <v>37.204999999999998</v>
      </c>
      <c r="W1556" s="25" t="str">
        <f>G1556&amp;COUNTIF(G$2:G1556,G1556)</f>
        <v>Alessandro Pierguidi12</v>
      </c>
    </row>
    <row r="1557" spans="1:23" x14ac:dyDescent="0.25">
      <c r="A1557">
        <v>15</v>
      </c>
      <c r="B1557">
        <v>51</v>
      </c>
      <c r="C1557" t="s">
        <v>83</v>
      </c>
      <c r="E1557" t="s">
        <v>84</v>
      </c>
      <c r="F1557">
        <v>3</v>
      </c>
      <c r="G1557" t="s">
        <v>87</v>
      </c>
      <c r="K1557">
        <v>65</v>
      </c>
      <c r="L1557" s="10">
        <v>0.10763193287037037</v>
      </c>
      <c r="M1557" s="11">
        <v>1.4854976851851852E-3</v>
      </c>
      <c r="N1557" s="12">
        <v>43600</v>
      </c>
      <c r="O1557" s="12">
        <v>47502</v>
      </c>
      <c r="P1557" s="12">
        <v>37245</v>
      </c>
      <c r="Q1557">
        <f t="shared" si="75"/>
        <v>43.6</v>
      </c>
      <c r="R1557">
        <f t="shared" si="76"/>
        <v>47.502000000000002</v>
      </c>
      <c r="S1557">
        <f t="shared" si="77"/>
        <v>37.244999999999997</v>
      </c>
      <c r="W1557" s="25" t="str">
        <f>G1557&amp;COUNTIF(G$2:G1557,G1557)</f>
        <v>Alessandro Pierguidi13</v>
      </c>
    </row>
    <row r="1558" spans="1:23" x14ac:dyDescent="0.25">
      <c r="A1558">
        <v>15</v>
      </c>
      <c r="B1558">
        <v>51</v>
      </c>
      <c r="C1558" t="s">
        <v>83</v>
      </c>
      <c r="E1558" t="s">
        <v>84</v>
      </c>
      <c r="F1558">
        <v>3</v>
      </c>
      <c r="G1558" t="s">
        <v>87</v>
      </c>
      <c r="K1558">
        <v>66</v>
      </c>
      <c r="L1558" s="10">
        <v>0.10911827546296297</v>
      </c>
      <c r="M1558" s="11">
        <v>1.4863425925925927E-3</v>
      </c>
      <c r="N1558" s="12">
        <v>44269</v>
      </c>
      <c r="O1558" s="12">
        <v>46875</v>
      </c>
      <c r="P1558" s="12">
        <v>37276</v>
      </c>
      <c r="Q1558">
        <f t="shared" si="75"/>
        <v>44.268999999999998</v>
      </c>
      <c r="R1558">
        <f t="shared" si="76"/>
        <v>46.875</v>
      </c>
      <c r="S1558">
        <f t="shared" si="77"/>
        <v>37.276000000000003</v>
      </c>
      <c r="W1558" s="25" t="str">
        <f>G1558&amp;COUNTIF(G$2:G1558,G1558)</f>
        <v>Alessandro Pierguidi14</v>
      </c>
    </row>
    <row r="1559" spans="1:23" x14ac:dyDescent="0.25">
      <c r="A1559">
        <v>15</v>
      </c>
      <c r="B1559">
        <v>51</v>
      </c>
      <c r="C1559" t="s">
        <v>83</v>
      </c>
      <c r="E1559" t="s">
        <v>84</v>
      </c>
      <c r="F1559">
        <v>3</v>
      </c>
      <c r="G1559" t="s">
        <v>87</v>
      </c>
      <c r="K1559">
        <v>67</v>
      </c>
      <c r="L1559" s="10">
        <v>0.11059885416666666</v>
      </c>
      <c r="M1559" s="11">
        <v>1.4805787037037036E-3</v>
      </c>
      <c r="N1559" s="12">
        <v>43480</v>
      </c>
      <c r="O1559" s="12">
        <v>47032</v>
      </c>
      <c r="P1559" s="12">
        <v>37410</v>
      </c>
      <c r="Q1559">
        <f t="shared" si="75"/>
        <v>43.48</v>
      </c>
      <c r="R1559">
        <f t="shared" si="76"/>
        <v>47.031999999999996</v>
      </c>
      <c r="S1559">
        <f t="shared" si="77"/>
        <v>37.409999999999997</v>
      </c>
      <c r="W1559" s="25" t="str">
        <f>G1559&amp;COUNTIF(G$2:G1559,G1559)</f>
        <v>Alessandro Pierguidi15</v>
      </c>
    </row>
    <row r="1560" spans="1:23" x14ac:dyDescent="0.25">
      <c r="A1560">
        <v>15</v>
      </c>
      <c r="B1560">
        <v>51</v>
      </c>
      <c r="C1560" t="s">
        <v>83</v>
      </c>
      <c r="E1560" t="s">
        <v>84</v>
      </c>
      <c r="F1560">
        <v>3</v>
      </c>
      <c r="G1560" t="s">
        <v>87</v>
      </c>
      <c r="K1560">
        <v>68</v>
      </c>
      <c r="L1560" s="10">
        <v>0.11207643518518519</v>
      </c>
      <c r="M1560" s="11">
        <v>1.4775810185185185E-3</v>
      </c>
      <c r="N1560" s="12">
        <v>43569</v>
      </c>
      <c r="O1560" s="12">
        <v>46890</v>
      </c>
      <c r="P1560" s="12">
        <v>37204</v>
      </c>
      <c r="Q1560">
        <f t="shared" si="75"/>
        <v>43.569000000000003</v>
      </c>
      <c r="R1560">
        <f t="shared" si="76"/>
        <v>46.89</v>
      </c>
      <c r="S1560">
        <f t="shared" si="77"/>
        <v>37.204000000000001</v>
      </c>
      <c r="W1560" s="25" t="str">
        <f>G1560&amp;COUNTIF(G$2:G1560,G1560)</f>
        <v>Alessandro Pierguidi16</v>
      </c>
    </row>
    <row r="1561" spans="1:23" x14ac:dyDescent="0.25">
      <c r="A1561">
        <v>15</v>
      </c>
      <c r="B1561">
        <v>51</v>
      </c>
      <c r="C1561" t="s">
        <v>83</v>
      </c>
      <c r="E1561" t="s">
        <v>84</v>
      </c>
      <c r="F1561">
        <v>3</v>
      </c>
      <c r="G1561" t="s">
        <v>87</v>
      </c>
      <c r="K1561">
        <v>69</v>
      </c>
      <c r="L1561" s="10">
        <v>0.11355350694444444</v>
      </c>
      <c r="M1561" s="11">
        <v>1.4770717592592594E-3</v>
      </c>
      <c r="N1561" s="12">
        <v>43425</v>
      </c>
      <c r="O1561" s="12">
        <v>46950</v>
      </c>
      <c r="P1561" s="12">
        <v>37244</v>
      </c>
      <c r="Q1561">
        <f t="shared" si="75"/>
        <v>43.424999999999997</v>
      </c>
      <c r="R1561">
        <f t="shared" si="76"/>
        <v>46.95</v>
      </c>
      <c r="S1561">
        <f t="shared" si="77"/>
        <v>37.244</v>
      </c>
      <c r="W1561" s="25" t="str">
        <f>G1561&amp;COUNTIF(G$2:G1561,G1561)</f>
        <v>Alessandro Pierguidi17</v>
      </c>
    </row>
    <row r="1562" spans="1:23" x14ac:dyDescent="0.25">
      <c r="A1562">
        <v>15</v>
      </c>
      <c r="B1562">
        <v>51</v>
      </c>
      <c r="C1562" t="s">
        <v>83</v>
      </c>
      <c r="E1562" t="s">
        <v>84</v>
      </c>
      <c r="F1562">
        <v>3</v>
      </c>
      <c r="G1562" t="s">
        <v>87</v>
      </c>
      <c r="K1562">
        <v>70</v>
      </c>
      <c r="L1562" s="10">
        <v>0.11503579861111111</v>
      </c>
      <c r="M1562" s="11">
        <v>1.4822916666666667E-3</v>
      </c>
      <c r="N1562" s="12">
        <v>43791</v>
      </c>
      <c r="O1562" s="12">
        <v>46982</v>
      </c>
      <c r="P1562" s="12">
        <v>37297</v>
      </c>
      <c r="Q1562">
        <f t="shared" si="75"/>
        <v>43.790999999999997</v>
      </c>
      <c r="R1562">
        <f t="shared" si="76"/>
        <v>46.981999999999999</v>
      </c>
      <c r="S1562">
        <f t="shared" si="77"/>
        <v>37.296999999999997</v>
      </c>
      <c r="W1562" s="25" t="str">
        <f>G1562&amp;COUNTIF(G$2:G1562,G1562)</f>
        <v>Alessandro Pierguidi18</v>
      </c>
    </row>
    <row r="1563" spans="1:23" x14ac:dyDescent="0.25">
      <c r="A1563">
        <v>15</v>
      </c>
      <c r="B1563">
        <v>51</v>
      </c>
      <c r="C1563" t="s">
        <v>83</v>
      </c>
      <c r="E1563" t="s">
        <v>84</v>
      </c>
      <c r="F1563">
        <v>3</v>
      </c>
      <c r="G1563" t="s">
        <v>87</v>
      </c>
      <c r="K1563">
        <v>71</v>
      </c>
      <c r="L1563" s="10">
        <v>0.11652028935185184</v>
      </c>
      <c r="M1563" s="11">
        <v>1.4844907407407409E-3</v>
      </c>
      <c r="N1563" s="12">
        <v>43850</v>
      </c>
      <c r="O1563" s="12">
        <v>47127</v>
      </c>
      <c r="P1563" s="12">
        <v>37283</v>
      </c>
      <c r="Q1563">
        <f t="shared" si="75"/>
        <v>43.85</v>
      </c>
      <c r="R1563">
        <f t="shared" si="76"/>
        <v>47.127000000000002</v>
      </c>
      <c r="S1563">
        <f t="shared" si="77"/>
        <v>37.283000000000001</v>
      </c>
      <c r="W1563" s="25" t="str">
        <f>G1563&amp;COUNTIF(G$2:G1563,G1563)</f>
        <v>Alessandro Pierguidi19</v>
      </c>
    </row>
    <row r="1564" spans="1:23" x14ac:dyDescent="0.25">
      <c r="A1564">
        <v>15</v>
      </c>
      <c r="B1564">
        <v>51</v>
      </c>
      <c r="C1564" t="s">
        <v>83</v>
      </c>
      <c r="E1564" t="s">
        <v>84</v>
      </c>
      <c r="F1564">
        <v>3</v>
      </c>
      <c r="G1564" t="s">
        <v>87</v>
      </c>
      <c r="K1564">
        <v>72</v>
      </c>
      <c r="L1564" s="10">
        <v>0.11800875</v>
      </c>
      <c r="M1564" s="11">
        <v>1.4884606481481483E-3</v>
      </c>
      <c r="N1564" s="12">
        <v>43810</v>
      </c>
      <c r="O1564" s="12">
        <v>47230</v>
      </c>
      <c r="P1564" s="12">
        <v>37563</v>
      </c>
      <c r="Q1564">
        <f t="shared" si="75"/>
        <v>43.81</v>
      </c>
      <c r="R1564">
        <f t="shared" si="76"/>
        <v>47.23</v>
      </c>
      <c r="S1564">
        <f t="shared" si="77"/>
        <v>37.563000000000002</v>
      </c>
      <c r="W1564" s="25" t="str">
        <f>G1564&amp;COUNTIF(G$2:G1564,G1564)</f>
        <v>Alessandro Pierguidi20</v>
      </c>
    </row>
    <row r="1565" spans="1:23" x14ac:dyDescent="0.25">
      <c r="A1565">
        <v>15</v>
      </c>
      <c r="B1565">
        <v>51</v>
      </c>
      <c r="C1565" t="s">
        <v>83</v>
      </c>
      <c r="E1565" t="s">
        <v>84</v>
      </c>
      <c r="F1565">
        <v>3</v>
      </c>
      <c r="G1565" t="s">
        <v>87</v>
      </c>
      <c r="K1565">
        <v>73</v>
      </c>
      <c r="L1565" s="10">
        <v>0.11949167824074074</v>
      </c>
      <c r="M1565" s="11">
        <v>1.4829282407407406E-3</v>
      </c>
      <c r="N1565" s="12">
        <v>43699</v>
      </c>
      <c r="O1565" s="12">
        <v>47049</v>
      </c>
      <c r="P1565" s="12">
        <v>37377</v>
      </c>
      <c r="Q1565">
        <f t="shared" si="75"/>
        <v>43.698999999999998</v>
      </c>
      <c r="R1565">
        <f t="shared" si="76"/>
        <v>47.048999999999999</v>
      </c>
      <c r="S1565">
        <f t="shared" si="77"/>
        <v>37.377000000000002</v>
      </c>
      <c r="W1565" s="25" t="str">
        <f>G1565&amp;COUNTIF(G$2:G1565,G1565)</f>
        <v>Alessandro Pierguidi21</v>
      </c>
    </row>
    <row r="1566" spans="1:23" x14ac:dyDescent="0.25">
      <c r="A1566">
        <v>15</v>
      </c>
      <c r="B1566">
        <v>51</v>
      </c>
      <c r="C1566" t="s">
        <v>83</v>
      </c>
      <c r="E1566" t="s">
        <v>84</v>
      </c>
      <c r="F1566">
        <v>3</v>
      </c>
      <c r="G1566" t="s">
        <v>87</v>
      </c>
      <c r="K1566">
        <v>74</v>
      </c>
      <c r="L1566" s="10">
        <v>0.12098358796296298</v>
      </c>
      <c r="M1566" s="11">
        <v>1.4919097222222224E-3</v>
      </c>
      <c r="N1566" s="12">
        <v>43767</v>
      </c>
      <c r="O1566" s="12">
        <v>47607</v>
      </c>
      <c r="P1566" s="12">
        <v>37527</v>
      </c>
      <c r="Q1566">
        <f t="shared" si="75"/>
        <v>43.767000000000003</v>
      </c>
      <c r="R1566">
        <f t="shared" si="76"/>
        <v>47.606999999999999</v>
      </c>
      <c r="S1566">
        <f t="shared" si="77"/>
        <v>37.527000000000001</v>
      </c>
      <c r="W1566" s="25" t="str">
        <f>G1566&amp;COUNTIF(G$2:G1566,G1566)</f>
        <v>Alessandro Pierguidi22</v>
      </c>
    </row>
    <row r="1567" spans="1:23" x14ac:dyDescent="0.25">
      <c r="A1567">
        <v>15</v>
      </c>
      <c r="B1567">
        <v>51</v>
      </c>
      <c r="C1567" t="s">
        <v>83</v>
      </c>
      <c r="E1567" t="s">
        <v>84</v>
      </c>
      <c r="F1567">
        <v>3</v>
      </c>
      <c r="G1567" t="s">
        <v>87</v>
      </c>
      <c r="K1567">
        <v>75</v>
      </c>
      <c r="L1567" s="10">
        <v>0.12247406249999999</v>
      </c>
      <c r="M1567" s="11">
        <v>1.4904745370370369E-3</v>
      </c>
      <c r="N1567" s="12">
        <v>43916</v>
      </c>
      <c r="O1567" s="12">
        <v>47311</v>
      </c>
      <c r="P1567" s="12">
        <v>37550</v>
      </c>
      <c r="Q1567">
        <f t="shared" si="75"/>
        <v>43.915999999999997</v>
      </c>
      <c r="R1567">
        <f t="shared" si="76"/>
        <v>47.311</v>
      </c>
      <c r="S1567">
        <f t="shared" si="77"/>
        <v>37.549999999999997</v>
      </c>
      <c r="W1567" s="25" t="str">
        <f>G1567&amp;COUNTIF(G$2:G1567,G1567)</f>
        <v>Alessandro Pierguidi23</v>
      </c>
    </row>
    <row r="1568" spans="1:23" x14ac:dyDescent="0.25">
      <c r="A1568">
        <v>15</v>
      </c>
      <c r="B1568">
        <v>51</v>
      </c>
      <c r="C1568" t="s">
        <v>83</v>
      </c>
      <c r="E1568" t="s">
        <v>84</v>
      </c>
      <c r="F1568">
        <v>3</v>
      </c>
      <c r="G1568" t="s">
        <v>87</v>
      </c>
      <c r="H1568" s="14">
        <v>0.53187263888888892</v>
      </c>
      <c r="I1568">
        <v>5</v>
      </c>
      <c r="K1568">
        <v>76</v>
      </c>
      <c r="L1568" s="10">
        <v>0.12464216435185184</v>
      </c>
      <c r="M1568" s="11">
        <v>2.168101851851852E-3</v>
      </c>
      <c r="N1568" s="12">
        <v>44295</v>
      </c>
      <c r="O1568" s="12">
        <v>55322</v>
      </c>
      <c r="Q1568">
        <f t="shared" si="75"/>
        <v>44.295000000000002</v>
      </c>
      <c r="R1568">
        <f t="shared" si="76"/>
        <v>55.322000000000003</v>
      </c>
      <c r="S1568" t="b">
        <f t="shared" si="77"/>
        <v>0</v>
      </c>
      <c r="W1568" s="25" t="str">
        <f>G1568&amp;COUNTIF(G$2:G1568,G1568)</f>
        <v>Alessandro Pierguidi24</v>
      </c>
    </row>
    <row r="1569" spans="1:23" x14ac:dyDescent="0.25">
      <c r="A1569">
        <v>15</v>
      </c>
      <c r="B1569">
        <v>51</v>
      </c>
      <c r="C1569" t="s">
        <v>83</v>
      </c>
      <c r="E1569" t="s">
        <v>84</v>
      </c>
      <c r="F1569">
        <v>3</v>
      </c>
      <c r="G1569" t="s">
        <v>87</v>
      </c>
      <c r="J1569" s="14">
        <v>0.53284479166666665</v>
      </c>
      <c r="K1569">
        <v>77</v>
      </c>
      <c r="L1569" s="10">
        <v>0.12821526620370369</v>
      </c>
      <c r="M1569" s="11">
        <v>3.5731018518518516E-3</v>
      </c>
      <c r="O1569" s="14">
        <v>9.3604166666666673E-4</v>
      </c>
      <c r="P1569" s="14">
        <v>9.702777777777778E-4</v>
      </c>
      <c r="Q1569" t="b">
        <f t="shared" si="75"/>
        <v>0</v>
      </c>
      <c r="R1569" t="b">
        <f t="shared" si="76"/>
        <v>0</v>
      </c>
      <c r="S1569" t="b">
        <f t="shared" si="77"/>
        <v>0</v>
      </c>
      <c r="W1569" s="25" t="str">
        <f>G1569&amp;COUNTIF(G$2:G1569,G1569)</f>
        <v>Alessandro Pierguidi25</v>
      </c>
    </row>
    <row r="1570" spans="1:23" x14ac:dyDescent="0.25">
      <c r="A1570">
        <v>15</v>
      </c>
      <c r="B1570">
        <v>51</v>
      </c>
      <c r="C1570" t="s">
        <v>83</v>
      </c>
      <c r="E1570" t="s">
        <v>84</v>
      </c>
      <c r="F1570">
        <v>3</v>
      </c>
      <c r="G1570" t="s">
        <v>87</v>
      </c>
      <c r="K1570">
        <v>78</v>
      </c>
      <c r="L1570" s="10">
        <v>0.13029678240740741</v>
      </c>
      <c r="M1570" s="11">
        <v>2.0815162037037039E-3</v>
      </c>
      <c r="N1570" s="14">
        <v>8.9945601851851851E-4</v>
      </c>
      <c r="O1570" s="14">
        <v>7.4554398148148147E-4</v>
      </c>
      <c r="P1570" s="12">
        <v>37715</v>
      </c>
      <c r="Q1570" t="b">
        <f t="shared" si="75"/>
        <v>0</v>
      </c>
      <c r="R1570" t="b">
        <f t="shared" si="76"/>
        <v>0</v>
      </c>
      <c r="S1570">
        <f t="shared" si="77"/>
        <v>37.715000000000003</v>
      </c>
      <c r="W1570" s="25" t="str">
        <f>G1570&amp;COUNTIF(G$2:G1570,G1570)</f>
        <v>Alessandro Pierguidi26</v>
      </c>
    </row>
    <row r="1571" spans="1:23" x14ac:dyDescent="0.25">
      <c r="A1571">
        <v>15</v>
      </c>
      <c r="B1571">
        <v>51</v>
      </c>
      <c r="C1571" t="s">
        <v>83</v>
      </c>
      <c r="E1571" t="s">
        <v>84</v>
      </c>
      <c r="F1571">
        <v>3</v>
      </c>
      <c r="G1571" t="s">
        <v>87</v>
      </c>
      <c r="K1571">
        <v>79</v>
      </c>
      <c r="L1571" s="10">
        <v>0.13178092592592591</v>
      </c>
      <c r="M1571" s="11">
        <v>1.4841435185185185E-3</v>
      </c>
      <c r="N1571" s="12">
        <v>44106</v>
      </c>
      <c r="O1571" s="12">
        <v>46779</v>
      </c>
      <c r="P1571" s="12">
        <v>37345</v>
      </c>
      <c r="Q1571">
        <f t="shared" si="75"/>
        <v>44.106000000000002</v>
      </c>
      <c r="R1571">
        <f t="shared" si="76"/>
        <v>46.779000000000003</v>
      </c>
      <c r="S1571">
        <f t="shared" si="77"/>
        <v>37.344999999999999</v>
      </c>
      <c r="W1571" s="25" t="str">
        <f>G1571&amp;COUNTIF(G$2:G1571,G1571)</f>
        <v>Alessandro Pierguidi27</v>
      </c>
    </row>
    <row r="1572" spans="1:23" x14ac:dyDescent="0.25">
      <c r="A1572">
        <v>15</v>
      </c>
      <c r="B1572">
        <v>51</v>
      </c>
      <c r="C1572" t="s">
        <v>83</v>
      </c>
      <c r="E1572" t="s">
        <v>84</v>
      </c>
      <c r="F1572">
        <v>3</v>
      </c>
      <c r="G1572" t="s">
        <v>87</v>
      </c>
      <c r="K1572">
        <v>80</v>
      </c>
      <c r="L1572" s="10">
        <v>0.13326194444444445</v>
      </c>
      <c r="M1572" s="11">
        <v>1.4810185185185187E-3</v>
      </c>
      <c r="N1572" s="12">
        <v>43863</v>
      </c>
      <c r="O1572" s="12">
        <v>46731</v>
      </c>
      <c r="P1572" s="12">
        <v>37366</v>
      </c>
      <c r="Q1572">
        <f t="shared" si="75"/>
        <v>43.863</v>
      </c>
      <c r="R1572">
        <f t="shared" si="76"/>
        <v>46.731000000000002</v>
      </c>
      <c r="S1572">
        <f t="shared" si="77"/>
        <v>37.366</v>
      </c>
      <c r="W1572" s="25" t="str">
        <f>G1572&amp;COUNTIF(G$2:G1572,G1572)</f>
        <v>Alessandro Pierguidi28</v>
      </c>
    </row>
    <row r="1573" spans="1:23" x14ac:dyDescent="0.25">
      <c r="A1573">
        <v>15</v>
      </c>
      <c r="B1573">
        <v>51</v>
      </c>
      <c r="C1573" t="s">
        <v>83</v>
      </c>
      <c r="E1573" t="s">
        <v>84</v>
      </c>
      <c r="F1573">
        <v>3</v>
      </c>
      <c r="G1573" t="s">
        <v>87</v>
      </c>
      <c r="K1573">
        <v>81</v>
      </c>
      <c r="L1573" s="10">
        <v>0.13474077546296295</v>
      </c>
      <c r="M1573" s="11">
        <v>1.4788310185185184E-3</v>
      </c>
      <c r="N1573" s="12">
        <v>43464</v>
      </c>
      <c r="O1573" s="12">
        <v>47063</v>
      </c>
      <c r="P1573" s="12">
        <v>37244</v>
      </c>
      <c r="Q1573">
        <f t="shared" si="75"/>
        <v>43.463999999999999</v>
      </c>
      <c r="R1573">
        <f t="shared" si="76"/>
        <v>47.063000000000002</v>
      </c>
      <c r="S1573">
        <f t="shared" si="77"/>
        <v>37.244</v>
      </c>
      <c r="W1573" s="25" t="str">
        <f>G1573&amp;COUNTIF(G$2:G1573,G1573)</f>
        <v>Alessandro Pierguidi29</v>
      </c>
    </row>
    <row r="1574" spans="1:23" x14ac:dyDescent="0.25">
      <c r="A1574">
        <v>15</v>
      </c>
      <c r="B1574">
        <v>51</v>
      </c>
      <c r="C1574" t="s">
        <v>83</v>
      </c>
      <c r="E1574" t="s">
        <v>84</v>
      </c>
      <c r="F1574">
        <v>3</v>
      </c>
      <c r="G1574" t="s">
        <v>87</v>
      </c>
      <c r="K1574">
        <v>82</v>
      </c>
      <c r="L1574" s="10">
        <v>0.13621707175925926</v>
      </c>
      <c r="M1574" s="11">
        <v>1.4762962962962961E-3</v>
      </c>
      <c r="N1574" s="12">
        <v>43520</v>
      </c>
      <c r="O1574" s="12">
        <v>46685</v>
      </c>
      <c r="P1574" s="12">
        <v>37347</v>
      </c>
      <c r="Q1574">
        <f t="shared" si="75"/>
        <v>43.52</v>
      </c>
      <c r="R1574">
        <f t="shared" si="76"/>
        <v>46.685000000000002</v>
      </c>
      <c r="S1574">
        <f t="shared" si="77"/>
        <v>37.347000000000001</v>
      </c>
      <c r="W1574" s="25" t="str">
        <f>G1574&amp;COUNTIF(G$2:G1574,G1574)</f>
        <v>Alessandro Pierguidi30</v>
      </c>
    </row>
    <row r="1575" spans="1:23" x14ac:dyDescent="0.25">
      <c r="A1575">
        <v>15</v>
      </c>
      <c r="B1575">
        <v>51</v>
      </c>
      <c r="C1575" t="s">
        <v>83</v>
      </c>
      <c r="E1575" t="s">
        <v>84</v>
      </c>
      <c r="F1575">
        <v>3</v>
      </c>
      <c r="G1575" t="s">
        <v>87</v>
      </c>
      <c r="K1575">
        <v>83</v>
      </c>
      <c r="L1575" s="10">
        <v>0.1376946412037037</v>
      </c>
      <c r="M1575" s="11">
        <v>1.4775694444444443E-3</v>
      </c>
      <c r="N1575" s="12">
        <v>43709</v>
      </c>
      <c r="O1575" s="12">
        <v>46751</v>
      </c>
      <c r="P1575" s="12">
        <v>37202</v>
      </c>
      <c r="Q1575">
        <f t="shared" si="75"/>
        <v>43.709000000000003</v>
      </c>
      <c r="R1575">
        <f t="shared" si="76"/>
        <v>46.750999999999998</v>
      </c>
      <c r="S1575">
        <f t="shared" si="77"/>
        <v>37.201999999999998</v>
      </c>
      <c r="W1575" s="25" t="str">
        <f>G1575&amp;COUNTIF(G$2:G1575,G1575)</f>
        <v>Alessandro Pierguidi31</v>
      </c>
    </row>
    <row r="1576" spans="1:23" x14ac:dyDescent="0.25">
      <c r="A1576">
        <v>15</v>
      </c>
      <c r="B1576">
        <v>51</v>
      </c>
      <c r="C1576" t="s">
        <v>83</v>
      </c>
      <c r="E1576" t="s">
        <v>84</v>
      </c>
      <c r="F1576">
        <v>3</v>
      </c>
      <c r="G1576" t="s">
        <v>87</v>
      </c>
      <c r="K1576">
        <v>84</v>
      </c>
      <c r="L1576" s="10">
        <v>0.13917687500000001</v>
      </c>
      <c r="M1576" s="11">
        <v>1.4822337962962964E-3</v>
      </c>
      <c r="N1576" s="12">
        <v>43774</v>
      </c>
      <c r="O1576" s="12">
        <v>46914</v>
      </c>
      <c r="P1576" s="12">
        <v>37377</v>
      </c>
      <c r="Q1576">
        <f t="shared" si="75"/>
        <v>43.774000000000001</v>
      </c>
      <c r="R1576">
        <f t="shared" si="76"/>
        <v>46.914000000000001</v>
      </c>
      <c r="S1576">
        <f t="shared" si="77"/>
        <v>37.377000000000002</v>
      </c>
      <c r="W1576" s="25" t="str">
        <f>G1576&amp;COUNTIF(G$2:G1576,G1576)</f>
        <v>Alessandro Pierguidi32</v>
      </c>
    </row>
    <row r="1577" spans="1:23" x14ac:dyDescent="0.25">
      <c r="A1577">
        <v>15</v>
      </c>
      <c r="B1577">
        <v>51</v>
      </c>
      <c r="C1577" t="s">
        <v>83</v>
      </c>
      <c r="E1577" t="s">
        <v>84</v>
      </c>
      <c r="F1577">
        <v>3</v>
      </c>
      <c r="G1577" t="s">
        <v>87</v>
      </c>
      <c r="K1577">
        <v>85</v>
      </c>
      <c r="L1577" s="10">
        <v>0.14065347222222221</v>
      </c>
      <c r="M1577" s="11">
        <v>1.4765972222222222E-3</v>
      </c>
      <c r="N1577" s="12">
        <v>43627</v>
      </c>
      <c r="O1577" s="12">
        <v>46763</v>
      </c>
      <c r="P1577" s="12">
        <v>37188</v>
      </c>
      <c r="Q1577">
        <f t="shared" si="75"/>
        <v>43.627000000000002</v>
      </c>
      <c r="R1577">
        <f t="shared" si="76"/>
        <v>46.762999999999998</v>
      </c>
      <c r="S1577">
        <f t="shared" si="77"/>
        <v>37.188000000000002</v>
      </c>
      <c r="W1577" s="25" t="str">
        <f>G1577&amp;COUNTIF(G$2:G1577,G1577)</f>
        <v>Alessandro Pierguidi33</v>
      </c>
    </row>
    <row r="1578" spans="1:23" x14ac:dyDescent="0.25">
      <c r="A1578">
        <v>15</v>
      </c>
      <c r="B1578">
        <v>51</v>
      </c>
      <c r="C1578" t="s">
        <v>83</v>
      </c>
      <c r="E1578" t="s">
        <v>84</v>
      </c>
      <c r="F1578">
        <v>3</v>
      </c>
      <c r="G1578" t="s">
        <v>87</v>
      </c>
      <c r="K1578">
        <v>86</v>
      </c>
      <c r="L1578" s="10">
        <v>0.14213868055555556</v>
      </c>
      <c r="M1578" s="11">
        <v>1.4852083333333334E-3</v>
      </c>
      <c r="N1578" s="12">
        <v>43742</v>
      </c>
      <c r="O1578" s="12">
        <v>47251</v>
      </c>
      <c r="P1578" s="12">
        <v>37329</v>
      </c>
      <c r="Q1578">
        <f t="shared" si="75"/>
        <v>43.741999999999997</v>
      </c>
      <c r="R1578">
        <f t="shared" si="76"/>
        <v>47.250999999999998</v>
      </c>
      <c r="S1578">
        <f t="shared" si="77"/>
        <v>37.329000000000001</v>
      </c>
      <c r="W1578" s="25" t="str">
        <f>G1578&amp;COUNTIF(G$2:G1578,G1578)</f>
        <v>Alessandro Pierguidi34</v>
      </c>
    </row>
    <row r="1579" spans="1:23" x14ac:dyDescent="0.25">
      <c r="A1579">
        <v>15</v>
      </c>
      <c r="B1579">
        <v>51</v>
      </c>
      <c r="C1579" t="s">
        <v>83</v>
      </c>
      <c r="E1579" t="s">
        <v>84</v>
      </c>
      <c r="F1579">
        <v>3</v>
      </c>
      <c r="G1579" t="s">
        <v>87</v>
      </c>
      <c r="K1579">
        <v>87</v>
      </c>
      <c r="L1579" s="10">
        <v>0.14362381944444444</v>
      </c>
      <c r="M1579" s="11">
        <v>1.4851388888888889E-3</v>
      </c>
      <c r="N1579" s="12">
        <v>43917</v>
      </c>
      <c r="O1579" s="12">
        <v>47092</v>
      </c>
      <c r="P1579" s="12">
        <v>37307</v>
      </c>
      <c r="Q1579">
        <f t="shared" si="75"/>
        <v>43.917000000000002</v>
      </c>
      <c r="R1579">
        <f t="shared" si="76"/>
        <v>47.091999999999999</v>
      </c>
      <c r="S1579">
        <f t="shared" si="77"/>
        <v>37.307000000000002</v>
      </c>
      <c r="W1579" s="25" t="str">
        <f>G1579&amp;COUNTIF(G$2:G1579,G1579)</f>
        <v>Alessandro Pierguidi35</v>
      </c>
    </row>
    <row r="1580" spans="1:23" x14ac:dyDescent="0.25">
      <c r="A1580">
        <v>15</v>
      </c>
      <c r="B1580">
        <v>51</v>
      </c>
      <c r="C1580" t="s">
        <v>83</v>
      </c>
      <c r="E1580" t="s">
        <v>84</v>
      </c>
      <c r="F1580">
        <v>3</v>
      </c>
      <c r="G1580" t="s">
        <v>87</v>
      </c>
      <c r="K1580">
        <v>88</v>
      </c>
      <c r="L1580" s="10">
        <v>0.14511239583333332</v>
      </c>
      <c r="M1580" s="11">
        <v>1.4885763888888889E-3</v>
      </c>
      <c r="N1580" s="12">
        <v>44160</v>
      </c>
      <c r="O1580" s="12">
        <v>47063</v>
      </c>
      <c r="P1580" s="12">
        <v>37390</v>
      </c>
      <c r="Q1580">
        <f t="shared" si="75"/>
        <v>44.16</v>
      </c>
      <c r="R1580">
        <f t="shared" si="76"/>
        <v>47.063000000000002</v>
      </c>
      <c r="S1580">
        <f t="shared" si="77"/>
        <v>37.39</v>
      </c>
      <c r="W1580" s="25" t="str">
        <f>G1580&amp;COUNTIF(G$2:G1580,G1580)</f>
        <v>Alessandro Pierguidi36</v>
      </c>
    </row>
    <row r="1581" spans="1:23" x14ac:dyDescent="0.25">
      <c r="A1581">
        <v>15</v>
      </c>
      <c r="B1581">
        <v>51</v>
      </c>
      <c r="C1581" t="s">
        <v>83</v>
      </c>
      <c r="E1581" t="s">
        <v>84</v>
      </c>
      <c r="F1581">
        <v>3</v>
      </c>
      <c r="G1581" t="s">
        <v>87</v>
      </c>
      <c r="K1581">
        <v>89</v>
      </c>
      <c r="L1581" s="10">
        <v>0.14659249999999999</v>
      </c>
      <c r="M1581" s="11">
        <v>1.4801041666666667E-3</v>
      </c>
      <c r="N1581" s="12">
        <v>43751</v>
      </c>
      <c r="O1581" s="12">
        <v>46847</v>
      </c>
      <c r="P1581" s="12">
        <v>37283</v>
      </c>
      <c r="Q1581">
        <f t="shared" si="75"/>
        <v>43.750999999999998</v>
      </c>
      <c r="R1581">
        <f t="shared" si="76"/>
        <v>46.847000000000001</v>
      </c>
      <c r="S1581">
        <f t="shared" si="77"/>
        <v>37.283000000000001</v>
      </c>
      <c r="W1581" s="25" t="str">
        <f>G1581&amp;COUNTIF(G$2:G1581,G1581)</f>
        <v>Alessandro Pierguidi37</v>
      </c>
    </row>
    <row r="1582" spans="1:23" x14ac:dyDescent="0.25">
      <c r="A1582">
        <v>15</v>
      </c>
      <c r="B1582">
        <v>51</v>
      </c>
      <c r="C1582" t="s">
        <v>83</v>
      </c>
      <c r="E1582" t="s">
        <v>84</v>
      </c>
      <c r="F1582">
        <v>3</v>
      </c>
      <c r="G1582" t="s">
        <v>87</v>
      </c>
      <c r="K1582">
        <v>90</v>
      </c>
      <c r="L1582" s="10">
        <v>0.14807980324074074</v>
      </c>
      <c r="M1582" s="11">
        <v>1.4873032407407406E-3</v>
      </c>
      <c r="N1582" s="12">
        <v>43955</v>
      </c>
      <c r="O1582" s="12">
        <v>46991</v>
      </c>
      <c r="P1582" s="12">
        <v>37557</v>
      </c>
      <c r="Q1582">
        <f t="shared" si="75"/>
        <v>43.954999999999998</v>
      </c>
      <c r="R1582">
        <f t="shared" si="76"/>
        <v>46.991</v>
      </c>
      <c r="S1582">
        <f t="shared" si="77"/>
        <v>37.557000000000002</v>
      </c>
      <c r="W1582" s="25" t="str">
        <f>G1582&amp;COUNTIF(G$2:G1582,G1582)</f>
        <v>Alessandro Pierguidi38</v>
      </c>
    </row>
    <row r="1583" spans="1:23" x14ac:dyDescent="0.25">
      <c r="A1583">
        <v>15</v>
      </c>
      <c r="B1583">
        <v>51</v>
      </c>
      <c r="C1583" t="s">
        <v>83</v>
      </c>
      <c r="E1583" t="s">
        <v>84</v>
      </c>
      <c r="F1583">
        <v>3</v>
      </c>
      <c r="G1583" t="s">
        <v>87</v>
      </c>
      <c r="K1583">
        <v>91</v>
      </c>
      <c r="L1583" s="10">
        <v>0.14955918981481484</v>
      </c>
      <c r="M1583" s="11">
        <v>1.4793865740740742E-3</v>
      </c>
      <c r="N1583" s="12">
        <v>43703</v>
      </c>
      <c r="O1583" s="12">
        <v>46884</v>
      </c>
      <c r="P1583" s="12">
        <v>37232</v>
      </c>
      <c r="Q1583">
        <f t="shared" si="75"/>
        <v>43.703000000000003</v>
      </c>
      <c r="R1583">
        <f t="shared" si="76"/>
        <v>46.884</v>
      </c>
      <c r="S1583">
        <f t="shared" si="77"/>
        <v>37.231999999999999</v>
      </c>
      <c r="W1583" s="25" t="str">
        <f>G1583&amp;COUNTIF(G$2:G1583,G1583)</f>
        <v>Alessandro Pierguidi39</v>
      </c>
    </row>
    <row r="1584" spans="1:23" x14ac:dyDescent="0.25">
      <c r="A1584">
        <v>15</v>
      </c>
      <c r="B1584">
        <v>51</v>
      </c>
      <c r="C1584" t="s">
        <v>83</v>
      </c>
      <c r="E1584" t="s">
        <v>84</v>
      </c>
      <c r="F1584">
        <v>3</v>
      </c>
      <c r="G1584" t="s">
        <v>87</v>
      </c>
      <c r="K1584">
        <v>92</v>
      </c>
      <c r="L1584" s="10">
        <v>0.15104097222222221</v>
      </c>
      <c r="M1584" s="11">
        <v>1.4817824074074076E-3</v>
      </c>
      <c r="N1584" s="12">
        <v>43768</v>
      </c>
      <c r="O1584" s="12">
        <v>47020</v>
      </c>
      <c r="P1584" s="12">
        <v>37238</v>
      </c>
      <c r="Q1584">
        <f t="shared" si="75"/>
        <v>43.768000000000001</v>
      </c>
      <c r="R1584">
        <f t="shared" si="76"/>
        <v>47.02</v>
      </c>
      <c r="S1584">
        <f t="shared" si="77"/>
        <v>37.238</v>
      </c>
      <c r="W1584" s="25" t="str">
        <f>G1584&amp;COUNTIF(G$2:G1584,G1584)</f>
        <v>Alessandro Pierguidi40</v>
      </c>
    </row>
    <row r="1585" spans="1:23" x14ac:dyDescent="0.25">
      <c r="A1585">
        <v>15</v>
      </c>
      <c r="B1585">
        <v>51</v>
      </c>
      <c r="C1585" t="s">
        <v>83</v>
      </c>
      <c r="E1585" t="s">
        <v>84</v>
      </c>
      <c r="F1585">
        <v>3</v>
      </c>
      <c r="G1585" t="s">
        <v>87</v>
      </c>
      <c r="K1585">
        <v>93</v>
      </c>
      <c r="L1585" s="10">
        <v>0.15252327546296296</v>
      </c>
      <c r="M1585" s="11">
        <v>1.4823032407407408E-3</v>
      </c>
      <c r="N1585" s="12">
        <v>43811</v>
      </c>
      <c r="O1585" s="12">
        <v>47017</v>
      </c>
      <c r="P1585" s="12">
        <v>37243</v>
      </c>
      <c r="Q1585">
        <f t="shared" si="75"/>
        <v>43.811</v>
      </c>
      <c r="R1585">
        <f t="shared" si="76"/>
        <v>47.017000000000003</v>
      </c>
      <c r="S1585">
        <f t="shared" si="77"/>
        <v>37.243000000000002</v>
      </c>
      <c r="W1585" s="25" t="str">
        <f>G1585&amp;COUNTIF(G$2:G1585,G1585)</f>
        <v>Alessandro Pierguidi41</v>
      </c>
    </row>
    <row r="1586" spans="1:23" x14ac:dyDescent="0.25">
      <c r="A1586">
        <v>15</v>
      </c>
      <c r="B1586">
        <v>51</v>
      </c>
      <c r="C1586" t="s">
        <v>83</v>
      </c>
      <c r="E1586" t="s">
        <v>84</v>
      </c>
      <c r="F1586">
        <v>3</v>
      </c>
      <c r="G1586" t="s">
        <v>87</v>
      </c>
      <c r="K1586">
        <v>94</v>
      </c>
      <c r="L1586" s="10">
        <v>0.15401952546296296</v>
      </c>
      <c r="M1586" s="11">
        <v>1.49625E-3</v>
      </c>
      <c r="N1586" s="12">
        <v>43915</v>
      </c>
      <c r="O1586" s="12">
        <v>47166</v>
      </c>
      <c r="P1586" s="12">
        <v>38195</v>
      </c>
      <c r="Q1586">
        <f t="shared" si="75"/>
        <v>43.914999999999999</v>
      </c>
      <c r="R1586">
        <f t="shared" si="76"/>
        <v>47.165999999999997</v>
      </c>
      <c r="S1586">
        <f t="shared" si="77"/>
        <v>38.195</v>
      </c>
      <c r="W1586" s="25" t="str">
        <f>G1586&amp;COUNTIF(G$2:G1586,G1586)</f>
        <v>Alessandro Pierguidi42</v>
      </c>
    </row>
    <row r="1587" spans="1:23" x14ac:dyDescent="0.25">
      <c r="A1587">
        <v>15</v>
      </c>
      <c r="B1587">
        <v>51</v>
      </c>
      <c r="C1587" t="s">
        <v>83</v>
      </c>
      <c r="E1587" t="s">
        <v>84</v>
      </c>
      <c r="F1587">
        <v>3</v>
      </c>
      <c r="G1587" t="s">
        <v>87</v>
      </c>
      <c r="K1587">
        <v>95</v>
      </c>
      <c r="L1587" s="10">
        <v>0.15551791666666667</v>
      </c>
      <c r="M1587" s="11">
        <v>1.4983912037037038E-3</v>
      </c>
      <c r="N1587" s="12">
        <v>44439</v>
      </c>
      <c r="O1587" s="12">
        <v>47519</v>
      </c>
      <c r="P1587" s="12">
        <v>37503</v>
      </c>
      <c r="Q1587">
        <f t="shared" si="75"/>
        <v>44.439</v>
      </c>
      <c r="R1587">
        <f t="shared" si="76"/>
        <v>47.518999999999998</v>
      </c>
      <c r="S1587">
        <f t="shared" si="77"/>
        <v>37.503</v>
      </c>
      <c r="W1587" s="25" t="str">
        <f>G1587&amp;COUNTIF(G$2:G1587,G1587)</f>
        <v>Alessandro Pierguidi43</v>
      </c>
    </row>
    <row r="1588" spans="1:23" x14ac:dyDescent="0.25">
      <c r="A1588">
        <v>15</v>
      </c>
      <c r="B1588">
        <v>51</v>
      </c>
      <c r="C1588" t="s">
        <v>83</v>
      </c>
      <c r="E1588" t="s">
        <v>84</v>
      </c>
      <c r="F1588">
        <v>3</v>
      </c>
      <c r="G1588" t="s">
        <v>87</v>
      </c>
      <c r="K1588">
        <v>96</v>
      </c>
      <c r="L1588" s="10">
        <v>0.15700596064814815</v>
      </c>
      <c r="M1588" s="11">
        <v>1.4880439814814817E-3</v>
      </c>
      <c r="N1588" s="12">
        <v>43961</v>
      </c>
      <c r="O1588" s="12">
        <v>47291</v>
      </c>
      <c r="P1588" s="12">
        <v>37315</v>
      </c>
      <c r="Q1588">
        <f t="shared" si="75"/>
        <v>43.960999999999999</v>
      </c>
      <c r="R1588">
        <f t="shared" si="76"/>
        <v>47.290999999999997</v>
      </c>
      <c r="S1588">
        <f t="shared" si="77"/>
        <v>37.314999999999998</v>
      </c>
      <c r="W1588" s="25" t="str">
        <f>G1588&amp;COUNTIF(G$2:G1588,G1588)</f>
        <v>Alessandro Pierguidi44</v>
      </c>
    </row>
    <row r="1589" spans="1:23" x14ac:dyDescent="0.25">
      <c r="A1589">
        <v>15</v>
      </c>
      <c r="B1589">
        <v>51</v>
      </c>
      <c r="C1589" t="s">
        <v>83</v>
      </c>
      <c r="E1589" t="s">
        <v>84</v>
      </c>
      <c r="F1589">
        <v>3</v>
      </c>
      <c r="G1589" t="s">
        <v>87</v>
      </c>
      <c r="K1589">
        <v>97</v>
      </c>
      <c r="L1589" s="10">
        <v>0.15849525462962963</v>
      </c>
      <c r="M1589" s="11">
        <v>1.4892939814814814E-3</v>
      </c>
      <c r="N1589" s="12">
        <v>43813</v>
      </c>
      <c r="O1589" s="12">
        <v>47500</v>
      </c>
      <c r="P1589" s="12">
        <v>37362</v>
      </c>
      <c r="Q1589">
        <f t="shared" si="75"/>
        <v>43.813000000000002</v>
      </c>
      <c r="R1589">
        <f t="shared" si="76"/>
        <v>47.5</v>
      </c>
      <c r="S1589">
        <f t="shared" si="77"/>
        <v>37.362000000000002</v>
      </c>
      <c r="W1589" s="25" t="str">
        <f>G1589&amp;COUNTIF(G$2:G1589,G1589)</f>
        <v>Alessandro Pierguidi45</v>
      </c>
    </row>
    <row r="1590" spans="1:23" x14ac:dyDescent="0.25">
      <c r="A1590">
        <v>15</v>
      </c>
      <c r="B1590">
        <v>51</v>
      </c>
      <c r="C1590" t="s">
        <v>83</v>
      </c>
      <c r="E1590" t="s">
        <v>84</v>
      </c>
      <c r="F1590">
        <v>3</v>
      </c>
      <c r="G1590" t="s">
        <v>87</v>
      </c>
      <c r="K1590">
        <v>98</v>
      </c>
      <c r="L1590" s="10">
        <v>0.15997945601851851</v>
      </c>
      <c r="M1590" s="11">
        <v>1.4842013888888889E-3</v>
      </c>
      <c r="N1590" s="12">
        <v>43762</v>
      </c>
      <c r="O1590" s="12">
        <v>47150</v>
      </c>
      <c r="P1590" s="12">
        <v>37323</v>
      </c>
      <c r="Q1590">
        <f t="shared" si="75"/>
        <v>43.762</v>
      </c>
      <c r="R1590">
        <f t="shared" si="76"/>
        <v>47.15</v>
      </c>
      <c r="S1590">
        <f t="shared" si="77"/>
        <v>37.323</v>
      </c>
      <c r="W1590" s="25" t="str">
        <f>G1590&amp;COUNTIF(G$2:G1590,G1590)</f>
        <v>Alessandro Pierguidi46</v>
      </c>
    </row>
    <row r="1591" spans="1:23" x14ac:dyDescent="0.25">
      <c r="A1591">
        <v>15</v>
      </c>
      <c r="B1591">
        <v>51</v>
      </c>
      <c r="C1591" t="s">
        <v>83</v>
      </c>
      <c r="E1591" t="s">
        <v>84</v>
      </c>
      <c r="F1591">
        <v>3</v>
      </c>
      <c r="G1591" t="s">
        <v>87</v>
      </c>
      <c r="K1591">
        <v>99</v>
      </c>
      <c r="L1591" s="10">
        <v>0.16146458333333333</v>
      </c>
      <c r="M1591" s="11">
        <v>1.485127314814815E-3</v>
      </c>
      <c r="N1591" s="12">
        <v>43768</v>
      </c>
      <c r="O1591" s="12">
        <v>47178</v>
      </c>
      <c r="P1591" s="12">
        <v>37369</v>
      </c>
      <c r="Q1591">
        <f t="shared" si="75"/>
        <v>43.768000000000001</v>
      </c>
      <c r="R1591">
        <f t="shared" si="76"/>
        <v>47.177999999999997</v>
      </c>
      <c r="S1591">
        <f t="shared" si="77"/>
        <v>37.369</v>
      </c>
      <c r="W1591" s="25" t="str">
        <f>G1591&amp;COUNTIF(G$2:G1591,G1591)</f>
        <v>Alessandro Pierguidi47</v>
      </c>
    </row>
    <row r="1592" spans="1:23" x14ac:dyDescent="0.25">
      <c r="A1592">
        <v>15</v>
      </c>
      <c r="B1592">
        <v>51</v>
      </c>
      <c r="C1592" t="s">
        <v>83</v>
      </c>
      <c r="E1592" t="s">
        <v>84</v>
      </c>
      <c r="F1592">
        <v>3</v>
      </c>
      <c r="G1592" t="s">
        <v>87</v>
      </c>
      <c r="K1592">
        <v>100</v>
      </c>
      <c r="L1592" s="10">
        <v>0.16295550925925925</v>
      </c>
      <c r="M1592" s="11">
        <v>1.4909259259259259E-3</v>
      </c>
      <c r="N1592" s="12">
        <v>43785</v>
      </c>
      <c r="O1592" s="12">
        <v>47155</v>
      </c>
      <c r="P1592" s="12">
        <v>37876</v>
      </c>
      <c r="Q1592">
        <f t="shared" si="75"/>
        <v>43.784999999999997</v>
      </c>
      <c r="R1592">
        <f t="shared" si="76"/>
        <v>47.155000000000001</v>
      </c>
      <c r="S1592">
        <f t="shared" si="77"/>
        <v>37.875999999999998</v>
      </c>
      <c r="W1592" s="25" t="str">
        <f>G1592&amp;COUNTIF(G$2:G1592,G1592)</f>
        <v>Alessandro Pierguidi48</v>
      </c>
    </row>
    <row r="1593" spans="1:23" x14ac:dyDescent="0.25">
      <c r="A1593">
        <v>15</v>
      </c>
      <c r="B1593">
        <v>51</v>
      </c>
      <c r="C1593" t="s">
        <v>83</v>
      </c>
      <c r="E1593" t="s">
        <v>84</v>
      </c>
      <c r="F1593">
        <v>3</v>
      </c>
      <c r="G1593" t="s">
        <v>87</v>
      </c>
      <c r="K1593">
        <v>101</v>
      </c>
      <c r="L1593" s="10">
        <v>0.16444670138888889</v>
      </c>
      <c r="M1593" s="11">
        <v>1.4911921296296296E-3</v>
      </c>
      <c r="N1593" s="12">
        <v>44047</v>
      </c>
      <c r="O1593" s="12">
        <v>47343</v>
      </c>
      <c r="P1593" s="12">
        <v>37449</v>
      </c>
      <c r="Q1593">
        <f t="shared" si="75"/>
        <v>44.046999999999997</v>
      </c>
      <c r="R1593">
        <f t="shared" si="76"/>
        <v>47.343000000000004</v>
      </c>
      <c r="S1593">
        <f t="shared" si="77"/>
        <v>37.448999999999998</v>
      </c>
      <c r="W1593" s="25" t="str">
        <f>G1593&amp;COUNTIF(G$2:G1593,G1593)</f>
        <v>Alessandro Pierguidi49</v>
      </c>
    </row>
    <row r="1594" spans="1:23" x14ac:dyDescent="0.25">
      <c r="A1594">
        <v>15</v>
      </c>
      <c r="B1594">
        <v>51</v>
      </c>
      <c r="C1594" t="s">
        <v>83</v>
      </c>
      <c r="E1594" t="s">
        <v>84</v>
      </c>
      <c r="F1594">
        <v>3</v>
      </c>
      <c r="G1594" t="s">
        <v>87</v>
      </c>
      <c r="K1594">
        <v>102</v>
      </c>
      <c r="L1594" s="10">
        <v>0.16593773148148147</v>
      </c>
      <c r="M1594" s="11">
        <v>1.4910300925925924E-3</v>
      </c>
      <c r="N1594" s="12">
        <v>43894</v>
      </c>
      <c r="O1594" s="12">
        <v>47401</v>
      </c>
      <c r="P1594" s="12">
        <v>37530</v>
      </c>
      <c r="Q1594">
        <f t="shared" si="75"/>
        <v>43.893999999999998</v>
      </c>
      <c r="R1594">
        <f t="shared" si="76"/>
        <v>47.401000000000003</v>
      </c>
      <c r="S1594">
        <f t="shared" si="77"/>
        <v>37.53</v>
      </c>
      <c r="W1594" s="25" t="str">
        <f>G1594&amp;COUNTIF(G$2:G1594,G1594)</f>
        <v>Alessandro Pierguidi50</v>
      </c>
    </row>
    <row r="1595" spans="1:23" x14ac:dyDescent="0.25">
      <c r="A1595">
        <v>15</v>
      </c>
      <c r="B1595">
        <v>51</v>
      </c>
      <c r="C1595" t="s">
        <v>83</v>
      </c>
      <c r="E1595" t="s">
        <v>84</v>
      </c>
      <c r="F1595">
        <v>3</v>
      </c>
      <c r="G1595" t="s">
        <v>87</v>
      </c>
      <c r="K1595">
        <v>103</v>
      </c>
      <c r="L1595" s="10">
        <v>0.16744788194444446</v>
      </c>
      <c r="M1595" s="11">
        <v>1.5101504629629629E-3</v>
      </c>
      <c r="N1595" s="12">
        <v>44246</v>
      </c>
      <c r="O1595" s="12">
        <v>48616</v>
      </c>
      <c r="P1595" s="12">
        <v>37615</v>
      </c>
      <c r="Q1595">
        <f t="shared" si="75"/>
        <v>44.246000000000002</v>
      </c>
      <c r="R1595">
        <f t="shared" si="76"/>
        <v>48.616</v>
      </c>
      <c r="S1595">
        <f t="shared" si="77"/>
        <v>37.615000000000002</v>
      </c>
      <c r="W1595" s="25" t="str">
        <f>G1595&amp;COUNTIF(G$2:G1595,G1595)</f>
        <v>Alessandro Pierguidi51</v>
      </c>
    </row>
    <row r="1596" spans="1:23" x14ac:dyDescent="0.25">
      <c r="A1596">
        <v>15</v>
      </c>
      <c r="B1596">
        <v>51</v>
      </c>
      <c r="C1596" t="s">
        <v>83</v>
      </c>
      <c r="E1596" t="s">
        <v>84</v>
      </c>
      <c r="F1596">
        <v>3</v>
      </c>
      <c r="G1596" t="s">
        <v>87</v>
      </c>
      <c r="K1596">
        <v>104</v>
      </c>
      <c r="L1596" s="10">
        <v>0.16894491898148148</v>
      </c>
      <c r="M1596" s="11">
        <v>1.4970370370370372E-3</v>
      </c>
      <c r="N1596" s="12">
        <v>44029</v>
      </c>
      <c r="O1596" s="12">
        <v>47674</v>
      </c>
      <c r="P1596" s="12">
        <v>37641</v>
      </c>
      <c r="Q1596">
        <f t="shared" si="75"/>
        <v>44.029000000000003</v>
      </c>
      <c r="R1596">
        <f t="shared" si="76"/>
        <v>47.673999999999999</v>
      </c>
      <c r="S1596">
        <f t="shared" si="77"/>
        <v>37.640999999999998</v>
      </c>
      <c r="W1596" s="25" t="str">
        <f>G1596&amp;COUNTIF(G$2:G1596,G1596)</f>
        <v>Alessandro Pierguidi52</v>
      </c>
    </row>
    <row r="1597" spans="1:23" x14ac:dyDescent="0.25">
      <c r="A1597">
        <v>16</v>
      </c>
      <c r="B1597">
        <v>7</v>
      </c>
      <c r="C1597" t="s">
        <v>88</v>
      </c>
      <c r="E1597" t="s">
        <v>84</v>
      </c>
      <c r="F1597">
        <v>1</v>
      </c>
      <c r="G1597" t="s">
        <v>89</v>
      </c>
      <c r="K1597">
        <v>1</v>
      </c>
      <c r="L1597" s="10">
        <v>1.5922569444444445E-3</v>
      </c>
      <c r="M1597" s="11">
        <v>1.5373032407407408E-3</v>
      </c>
      <c r="N1597" s="12">
        <v>46301</v>
      </c>
      <c r="O1597" s="12">
        <v>48315</v>
      </c>
      <c r="P1597" s="12">
        <v>38207</v>
      </c>
      <c r="Q1597">
        <f t="shared" si="75"/>
        <v>46.301000000000002</v>
      </c>
      <c r="R1597">
        <f t="shared" si="76"/>
        <v>48.314999999999998</v>
      </c>
      <c r="S1597">
        <f t="shared" si="77"/>
        <v>38.207000000000001</v>
      </c>
      <c r="W1597" s="25" t="str">
        <f>G1597&amp;COUNTIF(G$2:G1597,G1597)</f>
        <v>Takeshi Kimura1</v>
      </c>
    </row>
    <row r="1598" spans="1:23" x14ac:dyDescent="0.25">
      <c r="A1598">
        <v>16</v>
      </c>
      <c r="B1598">
        <v>7</v>
      </c>
      <c r="C1598" t="s">
        <v>88</v>
      </c>
      <c r="E1598" t="s">
        <v>84</v>
      </c>
      <c r="F1598">
        <v>1</v>
      </c>
      <c r="G1598" t="s">
        <v>89</v>
      </c>
      <c r="K1598">
        <v>2</v>
      </c>
      <c r="L1598" s="10">
        <v>3.1140740740740742E-3</v>
      </c>
      <c r="M1598" s="11">
        <v>1.5218171296296297E-3</v>
      </c>
      <c r="N1598" s="12">
        <v>45748</v>
      </c>
      <c r="O1598" s="12">
        <v>48149</v>
      </c>
      <c r="P1598" s="12">
        <v>37588</v>
      </c>
      <c r="Q1598">
        <f t="shared" si="75"/>
        <v>45.747999999999998</v>
      </c>
      <c r="R1598">
        <f t="shared" si="76"/>
        <v>48.149000000000001</v>
      </c>
      <c r="S1598">
        <f t="shared" si="77"/>
        <v>37.588000000000001</v>
      </c>
      <c r="W1598" s="25" t="str">
        <f>G1598&amp;COUNTIF(G$2:G1598,G1598)</f>
        <v>Takeshi Kimura2</v>
      </c>
    </row>
    <row r="1599" spans="1:23" x14ac:dyDescent="0.25">
      <c r="A1599">
        <v>16</v>
      </c>
      <c r="B1599">
        <v>7</v>
      </c>
      <c r="C1599" t="s">
        <v>88</v>
      </c>
      <c r="E1599" t="s">
        <v>84</v>
      </c>
      <c r="F1599">
        <v>1</v>
      </c>
      <c r="G1599" t="s">
        <v>89</v>
      </c>
      <c r="K1599">
        <v>3</v>
      </c>
      <c r="L1599" s="10">
        <v>4.6563078703703705E-3</v>
      </c>
      <c r="M1599" s="11">
        <v>1.5422337962962965E-3</v>
      </c>
      <c r="N1599" s="12">
        <v>47220</v>
      </c>
      <c r="O1599" s="12">
        <v>48468</v>
      </c>
      <c r="P1599" s="12">
        <v>37561</v>
      </c>
      <c r="Q1599">
        <f t="shared" si="75"/>
        <v>47.22</v>
      </c>
      <c r="R1599">
        <f t="shared" si="76"/>
        <v>48.468000000000004</v>
      </c>
      <c r="S1599">
        <f t="shared" si="77"/>
        <v>37.561</v>
      </c>
      <c r="W1599" s="25" t="str">
        <f>G1599&amp;COUNTIF(G$2:G1599,G1599)</f>
        <v>Takeshi Kimura3</v>
      </c>
    </row>
    <row r="1600" spans="1:23" x14ac:dyDescent="0.25">
      <c r="A1600">
        <v>16</v>
      </c>
      <c r="B1600">
        <v>7</v>
      </c>
      <c r="C1600" t="s">
        <v>88</v>
      </c>
      <c r="E1600" t="s">
        <v>84</v>
      </c>
      <c r="F1600">
        <v>1</v>
      </c>
      <c r="G1600" t="s">
        <v>89</v>
      </c>
      <c r="K1600">
        <v>4</v>
      </c>
      <c r="L1600" s="10">
        <v>6.1762037037037037E-3</v>
      </c>
      <c r="M1600" s="11">
        <v>1.5198958333333334E-3</v>
      </c>
      <c r="N1600" s="12">
        <v>44809</v>
      </c>
      <c r="O1600" s="12">
        <v>48693</v>
      </c>
      <c r="P1600" s="12">
        <v>37817</v>
      </c>
      <c r="Q1600">
        <f t="shared" si="75"/>
        <v>44.808999999999997</v>
      </c>
      <c r="R1600">
        <f t="shared" si="76"/>
        <v>48.692999999999998</v>
      </c>
      <c r="S1600">
        <f t="shared" si="77"/>
        <v>37.817</v>
      </c>
      <c r="W1600" s="25" t="str">
        <f>G1600&amp;COUNTIF(G$2:G1600,G1600)</f>
        <v>Takeshi Kimura4</v>
      </c>
    </row>
    <row r="1601" spans="1:23" x14ac:dyDescent="0.25">
      <c r="A1601">
        <v>16</v>
      </c>
      <c r="B1601">
        <v>7</v>
      </c>
      <c r="C1601" t="s">
        <v>88</v>
      </c>
      <c r="E1601" t="s">
        <v>84</v>
      </c>
      <c r="F1601">
        <v>1</v>
      </c>
      <c r="G1601" t="s">
        <v>89</v>
      </c>
      <c r="K1601">
        <v>5</v>
      </c>
      <c r="L1601" s="10">
        <v>7.6866203703703714E-3</v>
      </c>
      <c r="M1601" s="11">
        <v>1.5104166666666666E-3</v>
      </c>
      <c r="N1601" s="12">
        <v>44518</v>
      </c>
      <c r="O1601" s="12">
        <v>48271</v>
      </c>
      <c r="P1601" s="12">
        <v>37711</v>
      </c>
      <c r="Q1601">
        <f t="shared" si="75"/>
        <v>44.518000000000001</v>
      </c>
      <c r="R1601">
        <f t="shared" si="76"/>
        <v>48.271000000000001</v>
      </c>
      <c r="S1601">
        <f t="shared" si="77"/>
        <v>37.710999999999999</v>
      </c>
      <c r="W1601" s="25" t="str">
        <f>G1601&amp;COUNTIF(G$2:G1601,G1601)</f>
        <v>Takeshi Kimura5</v>
      </c>
    </row>
    <row r="1602" spans="1:23" x14ac:dyDescent="0.25">
      <c r="A1602">
        <v>16</v>
      </c>
      <c r="B1602">
        <v>7</v>
      </c>
      <c r="C1602" t="s">
        <v>88</v>
      </c>
      <c r="E1602" t="s">
        <v>84</v>
      </c>
      <c r="F1602">
        <v>1</v>
      </c>
      <c r="G1602" t="s">
        <v>89</v>
      </c>
      <c r="K1602">
        <v>6</v>
      </c>
      <c r="L1602" s="10">
        <v>9.224953703703704E-3</v>
      </c>
      <c r="M1602" s="11">
        <v>1.5383333333333332E-3</v>
      </c>
      <c r="N1602" s="12">
        <v>45662</v>
      </c>
      <c r="O1602" s="12">
        <v>49832</v>
      </c>
      <c r="P1602" s="12">
        <v>37418</v>
      </c>
      <c r="Q1602">
        <f t="shared" si="75"/>
        <v>45.661999999999999</v>
      </c>
      <c r="R1602">
        <f t="shared" si="76"/>
        <v>49.832000000000001</v>
      </c>
      <c r="S1602">
        <f t="shared" si="77"/>
        <v>37.417999999999999</v>
      </c>
      <c r="W1602" s="25" t="str">
        <f>G1602&amp;COUNTIF(G$2:G1602,G1602)</f>
        <v>Takeshi Kimura6</v>
      </c>
    </row>
    <row r="1603" spans="1:23" x14ac:dyDescent="0.25">
      <c r="A1603">
        <v>16</v>
      </c>
      <c r="B1603">
        <v>7</v>
      </c>
      <c r="C1603" t="s">
        <v>88</v>
      </c>
      <c r="E1603" t="s">
        <v>84</v>
      </c>
      <c r="F1603">
        <v>1</v>
      </c>
      <c r="G1603" t="s">
        <v>89</v>
      </c>
      <c r="K1603">
        <v>7</v>
      </c>
      <c r="L1603" s="10">
        <v>1.0741342592592594E-2</v>
      </c>
      <c r="M1603" s="11">
        <v>1.5163888888888892E-3</v>
      </c>
      <c r="N1603" s="12">
        <v>44785</v>
      </c>
      <c r="O1603" s="12">
        <v>48453</v>
      </c>
      <c r="P1603" s="12">
        <v>37778</v>
      </c>
      <c r="Q1603">
        <f t="shared" ref="Q1603:Q1666" si="78">IF((N1603/1000)&gt;10,(N1603/1000))</f>
        <v>44.784999999999997</v>
      </c>
      <c r="R1603">
        <f t="shared" si="76"/>
        <v>48.453000000000003</v>
      </c>
      <c r="S1603">
        <f t="shared" si="77"/>
        <v>37.777999999999999</v>
      </c>
      <c r="W1603" s="25" t="str">
        <f>G1603&amp;COUNTIF(G$2:G1603,G1603)</f>
        <v>Takeshi Kimura7</v>
      </c>
    </row>
    <row r="1604" spans="1:23" x14ac:dyDescent="0.25">
      <c r="A1604">
        <v>16</v>
      </c>
      <c r="B1604">
        <v>7</v>
      </c>
      <c r="C1604" t="s">
        <v>88</v>
      </c>
      <c r="E1604" t="s">
        <v>84</v>
      </c>
      <c r="F1604">
        <v>1</v>
      </c>
      <c r="G1604" t="s">
        <v>89</v>
      </c>
      <c r="K1604">
        <v>8</v>
      </c>
      <c r="L1604" s="10">
        <v>1.2479409722222222E-2</v>
      </c>
      <c r="M1604" s="11">
        <v>1.73806712962963E-3</v>
      </c>
      <c r="N1604" s="14">
        <v>7.3775462962962955E-4</v>
      </c>
      <c r="O1604" s="12">
        <v>48804</v>
      </c>
      <c r="P1604" s="12">
        <v>37623</v>
      </c>
      <c r="Q1604" t="b">
        <f t="shared" si="78"/>
        <v>0</v>
      </c>
      <c r="R1604">
        <f t="shared" si="76"/>
        <v>48.804000000000002</v>
      </c>
      <c r="S1604">
        <f t="shared" si="77"/>
        <v>37.622999999999998</v>
      </c>
      <c r="W1604" s="25" t="str">
        <f>G1604&amp;COUNTIF(G$2:G1604,G1604)</f>
        <v>Takeshi Kimura8</v>
      </c>
    </row>
    <row r="1605" spans="1:23" x14ac:dyDescent="0.25">
      <c r="A1605">
        <v>16</v>
      </c>
      <c r="B1605">
        <v>7</v>
      </c>
      <c r="C1605" t="s">
        <v>88</v>
      </c>
      <c r="E1605" t="s">
        <v>84</v>
      </c>
      <c r="F1605">
        <v>1</v>
      </c>
      <c r="G1605" t="s">
        <v>89</v>
      </c>
      <c r="K1605">
        <v>9</v>
      </c>
      <c r="L1605" s="10">
        <v>1.3996365740740742E-2</v>
      </c>
      <c r="M1605" s="11">
        <v>1.5169560185185184E-3</v>
      </c>
      <c r="N1605" s="12">
        <v>44693</v>
      </c>
      <c r="O1605" s="12">
        <v>48569</v>
      </c>
      <c r="P1605" s="12">
        <v>37803</v>
      </c>
      <c r="Q1605">
        <f t="shared" si="78"/>
        <v>44.692999999999998</v>
      </c>
      <c r="R1605">
        <f t="shared" si="76"/>
        <v>48.569000000000003</v>
      </c>
      <c r="S1605">
        <f t="shared" si="77"/>
        <v>37.802999999999997</v>
      </c>
      <c r="W1605" s="25" t="str">
        <f>G1605&amp;COUNTIF(G$2:G1605,G1605)</f>
        <v>Takeshi Kimura9</v>
      </c>
    </row>
    <row r="1606" spans="1:23" x14ac:dyDescent="0.25">
      <c r="A1606">
        <v>16</v>
      </c>
      <c r="B1606">
        <v>7</v>
      </c>
      <c r="C1606" t="s">
        <v>88</v>
      </c>
      <c r="E1606" t="s">
        <v>84</v>
      </c>
      <c r="F1606">
        <v>1</v>
      </c>
      <c r="G1606" t="s">
        <v>89</v>
      </c>
      <c r="K1606">
        <v>10</v>
      </c>
      <c r="L1606" s="10">
        <v>1.5525821759259257E-2</v>
      </c>
      <c r="M1606" s="11">
        <v>1.5294560185185185E-3</v>
      </c>
      <c r="N1606" s="12">
        <v>45310</v>
      </c>
      <c r="O1606" s="12">
        <v>48832</v>
      </c>
      <c r="P1606" s="12">
        <v>38003</v>
      </c>
      <c r="Q1606">
        <f t="shared" si="78"/>
        <v>45.31</v>
      </c>
      <c r="R1606">
        <f t="shared" si="76"/>
        <v>48.832000000000001</v>
      </c>
      <c r="S1606">
        <f t="shared" si="77"/>
        <v>38.003</v>
      </c>
      <c r="W1606" s="25" t="str">
        <f>G1606&amp;COUNTIF(G$2:G1606,G1606)</f>
        <v>Takeshi Kimura10</v>
      </c>
    </row>
    <row r="1607" spans="1:23" x14ac:dyDescent="0.25">
      <c r="A1607">
        <v>16</v>
      </c>
      <c r="B1607">
        <v>7</v>
      </c>
      <c r="C1607" t="s">
        <v>88</v>
      </c>
      <c r="E1607" t="s">
        <v>84</v>
      </c>
      <c r="F1607">
        <v>1</v>
      </c>
      <c r="G1607" t="s">
        <v>89</v>
      </c>
      <c r="K1607">
        <v>11</v>
      </c>
      <c r="L1607" s="10">
        <v>1.7052951388888887E-2</v>
      </c>
      <c r="M1607" s="11">
        <v>1.5271296296296294E-3</v>
      </c>
      <c r="N1607" s="12">
        <v>45165</v>
      </c>
      <c r="O1607" s="12">
        <v>49017</v>
      </c>
      <c r="P1607" s="12">
        <v>37762</v>
      </c>
      <c r="Q1607">
        <f t="shared" si="78"/>
        <v>45.164999999999999</v>
      </c>
      <c r="R1607">
        <f t="shared" si="76"/>
        <v>49.017000000000003</v>
      </c>
      <c r="S1607">
        <f t="shared" si="77"/>
        <v>37.762</v>
      </c>
      <c r="W1607" s="25" t="str">
        <f>G1607&amp;COUNTIF(G$2:G1607,G1607)</f>
        <v>Takeshi Kimura11</v>
      </c>
    </row>
    <row r="1608" spans="1:23" x14ac:dyDescent="0.25">
      <c r="A1608">
        <v>16</v>
      </c>
      <c r="B1608">
        <v>7</v>
      </c>
      <c r="C1608" t="s">
        <v>88</v>
      </c>
      <c r="E1608" t="s">
        <v>84</v>
      </c>
      <c r="F1608">
        <v>1</v>
      </c>
      <c r="G1608" t="s">
        <v>89</v>
      </c>
      <c r="K1608">
        <v>12</v>
      </c>
      <c r="L1608" s="10">
        <v>1.8584247685185185E-2</v>
      </c>
      <c r="M1608" s="11">
        <v>1.5312962962962962E-3</v>
      </c>
      <c r="N1608" s="12">
        <v>45472</v>
      </c>
      <c r="O1608" s="12">
        <v>48395</v>
      </c>
      <c r="P1608" s="12">
        <v>38437</v>
      </c>
      <c r="Q1608">
        <f t="shared" si="78"/>
        <v>45.472000000000001</v>
      </c>
      <c r="R1608">
        <f t="shared" si="76"/>
        <v>48.395000000000003</v>
      </c>
      <c r="S1608">
        <f t="shared" si="77"/>
        <v>38.436999999999998</v>
      </c>
      <c r="W1608" s="25" t="str">
        <f>G1608&amp;COUNTIF(G$2:G1608,G1608)</f>
        <v>Takeshi Kimura12</v>
      </c>
    </row>
    <row r="1609" spans="1:23" x14ac:dyDescent="0.25">
      <c r="A1609">
        <v>16</v>
      </c>
      <c r="B1609">
        <v>7</v>
      </c>
      <c r="C1609" t="s">
        <v>88</v>
      </c>
      <c r="E1609" t="s">
        <v>84</v>
      </c>
      <c r="F1609">
        <v>1</v>
      </c>
      <c r="G1609" t="s">
        <v>89</v>
      </c>
      <c r="K1609">
        <v>13</v>
      </c>
      <c r="L1609" s="10">
        <v>2.0126145833333334E-2</v>
      </c>
      <c r="M1609" s="11">
        <v>1.5418981481481481E-3</v>
      </c>
      <c r="N1609" s="12">
        <v>46090</v>
      </c>
      <c r="O1609" s="12">
        <v>49155</v>
      </c>
      <c r="P1609" s="12">
        <v>37975</v>
      </c>
      <c r="Q1609">
        <f t="shared" si="78"/>
        <v>46.09</v>
      </c>
      <c r="R1609">
        <f t="shared" si="76"/>
        <v>49.155000000000001</v>
      </c>
      <c r="S1609">
        <f t="shared" si="77"/>
        <v>37.975000000000001</v>
      </c>
      <c r="W1609" s="25" t="str">
        <f>G1609&amp;COUNTIF(G$2:G1609,G1609)</f>
        <v>Takeshi Kimura13</v>
      </c>
    </row>
    <row r="1610" spans="1:23" x14ac:dyDescent="0.25">
      <c r="A1610">
        <v>16</v>
      </c>
      <c r="B1610">
        <v>7</v>
      </c>
      <c r="C1610" t="s">
        <v>88</v>
      </c>
      <c r="E1610" t="s">
        <v>84</v>
      </c>
      <c r="F1610">
        <v>1</v>
      </c>
      <c r="G1610" t="s">
        <v>89</v>
      </c>
      <c r="H1610" s="14">
        <v>0.42896824074074075</v>
      </c>
      <c r="I1610">
        <v>1</v>
      </c>
      <c r="K1610">
        <v>14</v>
      </c>
      <c r="L1610" s="10">
        <v>2.1739317129629631E-2</v>
      </c>
      <c r="M1610" s="11">
        <v>1.6131712962962964E-3</v>
      </c>
      <c r="N1610" s="12">
        <v>44791</v>
      </c>
      <c r="O1610" s="12">
        <v>49081</v>
      </c>
      <c r="Q1610">
        <f t="shared" si="78"/>
        <v>44.790999999999997</v>
      </c>
      <c r="R1610">
        <f t="shared" si="76"/>
        <v>49.081000000000003</v>
      </c>
      <c r="S1610" t="b">
        <f t="shared" si="77"/>
        <v>0</v>
      </c>
      <c r="W1610" s="25" t="str">
        <f>G1610&amp;COUNTIF(G$2:G1610,G1610)</f>
        <v>Takeshi Kimura14</v>
      </c>
    </row>
    <row r="1611" spans="1:23" x14ac:dyDescent="0.25">
      <c r="A1611">
        <v>16</v>
      </c>
      <c r="B1611">
        <v>7</v>
      </c>
      <c r="C1611" t="s">
        <v>88</v>
      </c>
      <c r="E1611" t="s">
        <v>84</v>
      </c>
      <c r="F1611">
        <v>1</v>
      </c>
      <c r="G1611" t="s">
        <v>89</v>
      </c>
      <c r="J1611" s="14">
        <v>0.42923891203703701</v>
      </c>
      <c r="K1611">
        <v>15</v>
      </c>
      <c r="L1611" s="10">
        <v>2.3492523148148148E-2</v>
      </c>
      <c r="M1611" s="11">
        <v>1.7532060185185185E-3</v>
      </c>
      <c r="O1611" s="12">
        <v>48937</v>
      </c>
      <c r="P1611" s="12">
        <v>38470</v>
      </c>
      <c r="Q1611" t="b">
        <f t="shared" si="78"/>
        <v>0</v>
      </c>
      <c r="R1611">
        <f t="shared" si="76"/>
        <v>48.936999999999998</v>
      </c>
      <c r="S1611">
        <f t="shared" si="77"/>
        <v>38.47</v>
      </c>
      <c r="W1611" s="25" t="str">
        <f>G1611&amp;COUNTIF(G$2:G1611,G1611)</f>
        <v>Takeshi Kimura15</v>
      </c>
    </row>
    <row r="1612" spans="1:23" x14ac:dyDescent="0.25">
      <c r="A1612">
        <v>16</v>
      </c>
      <c r="B1612">
        <v>7</v>
      </c>
      <c r="C1612" t="s">
        <v>88</v>
      </c>
      <c r="E1612" t="s">
        <v>84</v>
      </c>
      <c r="F1612">
        <v>1</v>
      </c>
      <c r="G1612" t="s">
        <v>89</v>
      </c>
      <c r="K1612">
        <v>16</v>
      </c>
      <c r="L1612" s="10">
        <v>2.5027604166666665E-2</v>
      </c>
      <c r="M1612" s="11">
        <v>1.5350810185185183E-3</v>
      </c>
      <c r="N1612" s="12">
        <v>44759</v>
      </c>
      <c r="O1612" s="12">
        <v>49302</v>
      </c>
      <c r="P1612" s="12">
        <v>38570</v>
      </c>
      <c r="Q1612">
        <f t="shared" si="78"/>
        <v>44.759</v>
      </c>
      <c r="R1612">
        <f t="shared" si="76"/>
        <v>49.302</v>
      </c>
      <c r="S1612">
        <f t="shared" si="77"/>
        <v>38.57</v>
      </c>
      <c r="W1612" s="25" t="str">
        <f>G1612&amp;COUNTIF(G$2:G1612,G1612)</f>
        <v>Takeshi Kimura16</v>
      </c>
    </row>
    <row r="1613" spans="1:23" x14ac:dyDescent="0.25">
      <c r="A1613">
        <v>16</v>
      </c>
      <c r="B1613">
        <v>7</v>
      </c>
      <c r="C1613" t="s">
        <v>88</v>
      </c>
      <c r="E1613" t="s">
        <v>84</v>
      </c>
      <c r="F1613">
        <v>1</v>
      </c>
      <c r="G1613" t="s">
        <v>89</v>
      </c>
      <c r="K1613">
        <v>17</v>
      </c>
      <c r="L1613" s="10">
        <v>2.6558229166666669E-2</v>
      </c>
      <c r="M1613" s="11">
        <v>1.5306249999999999E-3</v>
      </c>
      <c r="N1613" s="12">
        <v>45119</v>
      </c>
      <c r="O1613" s="12">
        <v>49095</v>
      </c>
      <c r="P1613" s="12">
        <v>38032</v>
      </c>
      <c r="Q1613">
        <f t="shared" si="78"/>
        <v>45.119</v>
      </c>
      <c r="R1613">
        <f t="shared" si="76"/>
        <v>49.094999999999999</v>
      </c>
      <c r="S1613">
        <f t="shared" si="77"/>
        <v>38.031999999999996</v>
      </c>
      <c r="W1613" s="25" t="str">
        <f>G1613&amp;COUNTIF(G$2:G1613,G1613)</f>
        <v>Takeshi Kimura17</v>
      </c>
    </row>
    <row r="1614" spans="1:23" x14ac:dyDescent="0.25">
      <c r="A1614">
        <v>16</v>
      </c>
      <c r="B1614">
        <v>7</v>
      </c>
      <c r="C1614" t="s">
        <v>88</v>
      </c>
      <c r="E1614" t="s">
        <v>84</v>
      </c>
      <c r="F1614">
        <v>1</v>
      </c>
      <c r="G1614" t="s">
        <v>89</v>
      </c>
      <c r="K1614">
        <v>18</v>
      </c>
      <c r="L1614" s="10">
        <v>2.8093877314814813E-2</v>
      </c>
      <c r="M1614" s="11">
        <v>1.535648148148148E-3</v>
      </c>
      <c r="N1614" s="12">
        <v>45573</v>
      </c>
      <c r="O1614" s="12">
        <v>49135</v>
      </c>
      <c r="P1614" s="12">
        <v>37972</v>
      </c>
      <c r="Q1614">
        <f t="shared" si="78"/>
        <v>45.573</v>
      </c>
      <c r="R1614">
        <f t="shared" si="76"/>
        <v>49.134999999999998</v>
      </c>
      <c r="S1614">
        <f t="shared" si="77"/>
        <v>37.972000000000001</v>
      </c>
      <c r="W1614" s="25" t="str">
        <f>G1614&amp;COUNTIF(G$2:G1614,G1614)</f>
        <v>Takeshi Kimura18</v>
      </c>
    </row>
    <row r="1615" spans="1:23" x14ac:dyDescent="0.25">
      <c r="A1615">
        <v>16</v>
      </c>
      <c r="B1615">
        <v>7</v>
      </c>
      <c r="C1615" t="s">
        <v>88</v>
      </c>
      <c r="E1615" t="s">
        <v>84</v>
      </c>
      <c r="F1615">
        <v>1</v>
      </c>
      <c r="G1615" t="s">
        <v>89</v>
      </c>
      <c r="K1615">
        <v>19</v>
      </c>
      <c r="L1615" s="10">
        <v>2.9622939814814814E-2</v>
      </c>
      <c r="M1615" s="11">
        <v>1.5290625E-3</v>
      </c>
      <c r="N1615" s="12">
        <v>44915</v>
      </c>
      <c r="O1615" s="12">
        <v>49120</v>
      </c>
      <c r="P1615" s="12">
        <v>38076</v>
      </c>
      <c r="Q1615">
        <f t="shared" si="78"/>
        <v>44.914999999999999</v>
      </c>
      <c r="R1615">
        <f t="shared" si="76"/>
        <v>49.12</v>
      </c>
      <c r="S1615">
        <f t="shared" si="77"/>
        <v>38.076000000000001</v>
      </c>
      <c r="W1615" s="25" t="str">
        <f>G1615&amp;COUNTIF(G$2:G1615,G1615)</f>
        <v>Takeshi Kimura19</v>
      </c>
    </row>
    <row r="1616" spans="1:23" x14ac:dyDescent="0.25">
      <c r="A1616">
        <v>16</v>
      </c>
      <c r="B1616">
        <v>7</v>
      </c>
      <c r="C1616" t="s">
        <v>88</v>
      </c>
      <c r="E1616" t="s">
        <v>84</v>
      </c>
      <c r="F1616">
        <v>1</v>
      </c>
      <c r="G1616" t="s">
        <v>89</v>
      </c>
      <c r="K1616">
        <v>20</v>
      </c>
      <c r="L1616" s="10">
        <v>3.1145787037037034E-2</v>
      </c>
      <c r="M1616" s="11">
        <v>1.5228472222222221E-3</v>
      </c>
      <c r="N1616" s="12">
        <v>44993</v>
      </c>
      <c r="O1616" s="12">
        <v>48704</v>
      </c>
      <c r="P1616" s="12">
        <v>37877</v>
      </c>
      <c r="Q1616">
        <f t="shared" si="78"/>
        <v>44.993000000000002</v>
      </c>
      <c r="R1616">
        <f t="shared" si="76"/>
        <v>48.704000000000001</v>
      </c>
      <c r="S1616">
        <f t="shared" si="77"/>
        <v>37.877000000000002</v>
      </c>
      <c r="W1616" s="25" t="str">
        <f>G1616&amp;COUNTIF(G$2:G1616,G1616)</f>
        <v>Takeshi Kimura20</v>
      </c>
    </row>
    <row r="1617" spans="1:23" x14ac:dyDescent="0.25">
      <c r="A1617">
        <v>16</v>
      </c>
      <c r="B1617">
        <v>7</v>
      </c>
      <c r="C1617" t="s">
        <v>88</v>
      </c>
      <c r="E1617" t="s">
        <v>84</v>
      </c>
      <c r="F1617">
        <v>1</v>
      </c>
      <c r="G1617" t="s">
        <v>89</v>
      </c>
      <c r="K1617">
        <v>21</v>
      </c>
      <c r="L1617" s="10">
        <v>3.2676157407407404E-2</v>
      </c>
      <c r="M1617" s="11">
        <v>1.5303703703703705E-3</v>
      </c>
      <c r="N1617" s="12">
        <v>45104</v>
      </c>
      <c r="O1617" s="12">
        <v>48959</v>
      </c>
      <c r="P1617" s="12">
        <v>38161</v>
      </c>
      <c r="Q1617">
        <f t="shared" si="78"/>
        <v>45.103999999999999</v>
      </c>
      <c r="R1617">
        <f t="shared" si="76"/>
        <v>48.959000000000003</v>
      </c>
      <c r="S1617">
        <f t="shared" si="77"/>
        <v>38.161000000000001</v>
      </c>
      <c r="W1617" s="25" t="str">
        <f>G1617&amp;COUNTIF(G$2:G1617,G1617)</f>
        <v>Takeshi Kimura21</v>
      </c>
    </row>
    <row r="1618" spans="1:23" x14ac:dyDescent="0.25">
      <c r="A1618">
        <v>16</v>
      </c>
      <c r="B1618">
        <v>7</v>
      </c>
      <c r="C1618" t="s">
        <v>88</v>
      </c>
      <c r="E1618" t="s">
        <v>84</v>
      </c>
      <c r="F1618">
        <v>1</v>
      </c>
      <c r="G1618" t="s">
        <v>89</v>
      </c>
      <c r="K1618">
        <v>22</v>
      </c>
      <c r="L1618" s="10">
        <v>3.4206597222222225E-2</v>
      </c>
      <c r="M1618" s="11">
        <v>1.530439814814815E-3</v>
      </c>
      <c r="N1618" s="12">
        <v>45327</v>
      </c>
      <c r="O1618" s="12">
        <v>48762</v>
      </c>
      <c r="P1618" s="12">
        <v>38141</v>
      </c>
      <c r="Q1618">
        <f t="shared" si="78"/>
        <v>45.326999999999998</v>
      </c>
      <c r="R1618">
        <f t="shared" ref="R1618:R1681" si="79">IF((O1618/1000)&gt;10,(O1618/1000))</f>
        <v>48.762</v>
      </c>
      <c r="S1618">
        <f t="shared" ref="S1618:S1681" si="80">IF((P1618/1000)&gt;10,(P1618/1000))</f>
        <v>38.140999999999998</v>
      </c>
      <c r="W1618" s="25" t="str">
        <f>G1618&amp;COUNTIF(G$2:G1618,G1618)</f>
        <v>Takeshi Kimura22</v>
      </c>
    </row>
    <row r="1619" spans="1:23" x14ac:dyDescent="0.25">
      <c r="A1619">
        <v>16</v>
      </c>
      <c r="B1619">
        <v>7</v>
      </c>
      <c r="C1619" t="s">
        <v>88</v>
      </c>
      <c r="E1619" t="s">
        <v>84</v>
      </c>
      <c r="F1619">
        <v>1</v>
      </c>
      <c r="G1619" t="s">
        <v>89</v>
      </c>
      <c r="K1619">
        <v>23</v>
      </c>
      <c r="L1619" s="10">
        <v>3.5727233796296297E-2</v>
      </c>
      <c r="M1619" s="11">
        <v>1.5206365740740738E-3</v>
      </c>
      <c r="N1619" s="12">
        <v>45118</v>
      </c>
      <c r="O1619" s="12">
        <v>48540</v>
      </c>
      <c r="P1619" s="12">
        <v>37725</v>
      </c>
      <c r="Q1619">
        <f t="shared" si="78"/>
        <v>45.118000000000002</v>
      </c>
      <c r="R1619">
        <f t="shared" si="79"/>
        <v>48.54</v>
      </c>
      <c r="S1619">
        <f t="shared" si="80"/>
        <v>37.725000000000001</v>
      </c>
      <c r="W1619" s="25" t="str">
        <f>G1619&amp;COUNTIF(G$2:G1619,G1619)</f>
        <v>Takeshi Kimura23</v>
      </c>
    </row>
    <row r="1620" spans="1:23" x14ac:dyDescent="0.25">
      <c r="A1620">
        <v>16</v>
      </c>
      <c r="B1620">
        <v>7</v>
      </c>
      <c r="C1620" t="s">
        <v>88</v>
      </c>
      <c r="E1620" t="s">
        <v>84</v>
      </c>
      <c r="F1620">
        <v>1</v>
      </c>
      <c r="G1620" t="s">
        <v>89</v>
      </c>
      <c r="K1620">
        <v>24</v>
      </c>
      <c r="L1620" s="10">
        <v>3.727236111111111E-2</v>
      </c>
      <c r="M1620" s="11">
        <v>1.5451273148148149E-3</v>
      </c>
      <c r="N1620" s="12">
        <v>45002</v>
      </c>
      <c r="O1620" s="12">
        <v>49645</v>
      </c>
      <c r="P1620" s="12">
        <v>38852</v>
      </c>
      <c r="Q1620">
        <f t="shared" si="78"/>
        <v>45.002000000000002</v>
      </c>
      <c r="R1620">
        <f t="shared" si="79"/>
        <v>49.645000000000003</v>
      </c>
      <c r="S1620">
        <f t="shared" si="80"/>
        <v>38.851999999999997</v>
      </c>
      <c r="W1620" s="25" t="str">
        <f>G1620&amp;COUNTIF(G$2:G1620,G1620)</f>
        <v>Takeshi Kimura24</v>
      </c>
    </row>
    <row r="1621" spans="1:23" x14ac:dyDescent="0.25">
      <c r="A1621">
        <v>16</v>
      </c>
      <c r="B1621">
        <v>7</v>
      </c>
      <c r="C1621" t="s">
        <v>88</v>
      </c>
      <c r="E1621" t="s">
        <v>84</v>
      </c>
      <c r="F1621">
        <v>1</v>
      </c>
      <c r="G1621" t="s">
        <v>89</v>
      </c>
      <c r="K1621">
        <v>25</v>
      </c>
      <c r="L1621" s="10">
        <v>3.882212962962963E-2</v>
      </c>
      <c r="M1621" s="11">
        <v>1.5497685185185182E-3</v>
      </c>
      <c r="N1621" s="12">
        <v>45856</v>
      </c>
      <c r="O1621" s="12">
        <v>49600</v>
      </c>
      <c r="P1621" s="12">
        <v>38444</v>
      </c>
      <c r="Q1621">
        <f t="shared" si="78"/>
        <v>45.856000000000002</v>
      </c>
      <c r="R1621">
        <f t="shared" si="79"/>
        <v>49.6</v>
      </c>
      <c r="S1621">
        <f t="shared" si="80"/>
        <v>38.444000000000003</v>
      </c>
      <c r="W1621" s="25" t="str">
        <f>G1621&amp;COUNTIF(G$2:G1621,G1621)</f>
        <v>Takeshi Kimura25</v>
      </c>
    </row>
    <row r="1622" spans="1:23" x14ac:dyDescent="0.25">
      <c r="A1622">
        <v>16</v>
      </c>
      <c r="B1622">
        <v>7</v>
      </c>
      <c r="C1622" t="s">
        <v>88</v>
      </c>
      <c r="E1622" t="s">
        <v>84</v>
      </c>
      <c r="F1622">
        <v>1</v>
      </c>
      <c r="G1622" t="s">
        <v>89</v>
      </c>
      <c r="K1622">
        <v>26</v>
      </c>
      <c r="L1622" s="10">
        <v>4.035667824074074E-2</v>
      </c>
      <c r="M1622" s="11">
        <v>1.5345486111111113E-3</v>
      </c>
      <c r="N1622" s="12">
        <v>45286</v>
      </c>
      <c r="O1622" s="12">
        <v>49268</v>
      </c>
      <c r="P1622" s="12">
        <v>38031</v>
      </c>
      <c r="Q1622">
        <f t="shared" si="78"/>
        <v>45.286000000000001</v>
      </c>
      <c r="R1622">
        <f t="shared" si="79"/>
        <v>49.268000000000001</v>
      </c>
      <c r="S1622">
        <f t="shared" si="80"/>
        <v>38.030999999999999</v>
      </c>
      <c r="W1622" s="25" t="str">
        <f>G1622&amp;COUNTIF(G$2:G1622,G1622)</f>
        <v>Takeshi Kimura26</v>
      </c>
    </row>
    <row r="1623" spans="1:23" x14ac:dyDescent="0.25">
      <c r="A1623">
        <v>16</v>
      </c>
      <c r="B1623">
        <v>7</v>
      </c>
      <c r="C1623" t="s">
        <v>88</v>
      </c>
      <c r="E1623" t="s">
        <v>84</v>
      </c>
      <c r="F1623">
        <v>1</v>
      </c>
      <c r="G1623" t="s">
        <v>89</v>
      </c>
      <c r="K1623">
        <v>27</v>
      </c>
      <c r="L1623" s="10">
        <v>4.1909918981481477E-2</v>
      </c>
      <c r="M1623" s="11">
        <v>1.5532407407407407E-3</v>
      </c>
      <c r="N1623" s="12">
        <v>45901</v>
      </c>
      <c r="O1623" s="12">
        <v>50232</v>
      </c>
      <c r="P1623" s="12">
        <v>38067</v>
      </c>
      <c r="Q1623">
        <f t="shared" si="78"/>
        <v>45.901000000000003</v>
      </c>
      <c r="R1623">
        <f t="shared" si="79"/>
        <v>50.231999999999999</v>
      </c>
      <c r="S1623">
        <f t="shared" si="80"/>
        <v>38.067</v>
      </c>
      <c r="W1623" s="25" t="str">
        <f>G1623&amp;COUNTIF(G$2:G1623,G1623)</f>
        <v>Takeshi Kimura27</v>
      </c>
    </row>
    <row r="1624" spans="1:23" x14ac:dyDescent="0.25">
      <c r="A1624">
        <v>16</v>
      </c>
      <c r="B1624">
        <v>7</v>
      </c>
      <c r="C1624" t="s">
        <v>88</v>
      </c>
      <c r="E1624" t="s">
        <v>84</v>
      </c>
      <c r="F1624">
        <v>1</v>
      </c>
      <c r="G1624" t="s">
        <v>89</v>
      </c>
      <c r="K1624">
        <v>28</v>
      </c>
      <c r="L1624" s="10">
        <v>4.3463622685185187E-2</v>
      </c>
      <c r="M1624" s="11">
        <v>1.5537037037037038E-3</v>
      </c>
      <c r="N1624" s="12">
        <v>45454</v>
      </c>
      <c r="O1624" s="12">
        <v>50343</v>
      </c>
      <c r="P1624" s="12">
        <v>38443</v>
      </c>
      <c r="Q1624">
        <f t="shared" si="78"/>
        <v>45.454000000000001</v>
      </c>
      <c r="R1624">
        <f t="shared" si="79"/>
        <v>50.343000000000004</v>
      </c>
      <c r="S1624">
        <f t="shared" si="80"/>
        <v>38.442999999999998</v>
      </c>
      <c r="W1624" s="25" t="str">
        <f>G1624&amp;COUNTIF(G$2:G1624,G1624)</f>
        <v>Takeshi Kimura28</v>
      </c>
    </row>
    <row r="1625" spans="1:23" x14ac:dyDescent="0.25">
      <c r="A1625">
        <v>16</v>
      </c>
      <c r="B1625">
        <v>7</v>
      </c>
      <c r="C1625" t="s">
        <v>88</v>
      </c>
      <c r="E1625" t="s">
        <v>84</v>
      </c>
      <c r="F1625">
        <v>1</v>
      </c>
      <c r="G1625" t="s">
        <v>89</v>
      </c>
      <c r="K1625">
        <v>29</v>
      </c>
      <c r="L1625" s="10">
        <v>4.502476851851852E-2</v>
      </c>
      <c r="M1625" s="11">
        <v>1.5611458333333334E-3</v>
      </c>
      <c r="N1625" s="12">
        <v>45599</v>
      </c>
      <c r="O1625" s="12">
        <v>50892</v>
      </c>
      <c r="P1625" s="12">
        <v>38392</v>
      </c>
      <c r="Q1625">
        <f t="shared" si="78"/>
        <v>45.598999999999997</v>
      </c>
      <c r="R1625">
        <f t="shared" si="79"/>
        <v>50.892000000000003</v>
      </c>
      <c r="S1625">
        <f t="shared" si="80"/>
        <v>38.392000000000003</v>
      </c>
      <c r="W1625" s="25" t="str">
        <f>G1625&amp;COUNTIF(G$2:G1625,G1625)</f>
        <v>Takeshi Kimura29</v>
      </c>
    </row>
    <row r="1626" spans="1:23" x14ac:dyDescent="0.25">
      <c r="A1626">
        <v>16</v>
      </c>
      <c r="B1626">
        <v>7</v>
      </c>
      <c r="C1626" t="s">
        <v>88</v>
      </c>
      <c r="E1626" t="s">
        <v>84</v>
      </c>
      <c r="F1626">
        <v>1</v>
      </c>
      <c r="G1626" t="s">
        <v>89</v>
      </c>
      <c r="H1626" s="14">
        <v>0.4539259722222222</v>
      </c>
      <c r="I1626">
        <v>2</v>
      </c>
      <c r="K1626">
        <v>30</v>
      </c>
      <c r="L1626" s="10">
        <v>4.6695335648148151E-2</v>
      </c>
      <c r="M1626" s="11">
        <v>1.6705671296296295E-3</v>
      </c>
      <c r="N1626" s="12">
        <v>46716</v>
      </c>
      <c r="O1626" s="12">
        <v>50324</v>
      </c>
      <c r="Q1626">
        <f t="shared" si="78"/>
        <v>46.716000000000001</v>
      </c>
      <c r="R1626">
        <f t="shared" si="79"/>
        <v>50.323999999999998</v>
      </c>
      <c r="S1626" t="b">
        <f t="shared" si="80"/>
        <v>0</v>
      </c>
      <c r="W1626" s="25" t="str">
        <f>G1626&amp;COUNTIF(G$2:G1626,G1626)</f>
        <v>Takeshi Kimura30</v>
      </c>
    </row>
    <row r="1627" spans="1:23" x14ac:dyDescent="0.25">
      <c r="A1627">
        <v>16</v>
      </c>
      <c r="B1627">
        <v>7</v>
      </c>
      <c r="C1627" t="s">
        <v>88</v>
      </c>
      <c r="E1627" t="s">
        <v>84</v>
      </c>
      <c r="F1627">
        <v>2</v>
      </c>
      <c r="G1627" t="s">
        <v>90</v>
      </c>
      <c r="J1627" s="14">
        <v>0.45522120370370373</v>
      </c>
      <c r="K1627">
        <v>31</v>
      </c>
      <c r="L1627" s="10">
        <v>4.9395243055555559E-2</v>
      </c>
      <c r="M1627" s="11">
        <v>2.6999074074074074E-3</v>
      </c>
      <c r="O1627" s="12">
        <v>46367</v>
      </c>
      <c r="P1627" s="12">
        <v>36975</v>
      </c>
      <c r="Q1627" t="b">
        <f t="shared" si="78"/>
        <v>0</v>
      </c>
      <c r="R1627">
        <f t="shared" si="79"/>
        <v>46.366999999999997</v>
      </c>
      <c r="S1627">
        <f t="shared" si="80"/>
        <v>36.975000000000001</v>
      </c>
      <c r="W1627" s="25" t="str">
        <f>G1627&amp;COUNTIF(G$2:G1627,G1627)</f>
        <v>Kei Cozzolino1</v>
      </c>
    </row>
    <row r="1628" spans="1:23" x14ac:dyDescent="0.25">
      <c r="A1628">
        <v>16</v>
      </c>
      <c r="B1628">
        <v>7</v>
      </c>
      <c r="C1628" t="s">
        <v>88</v>
      </c>
      <c r="E1628" t="s">
        <v>84</v>
      </c>
      <c r="F1628">
        <v>2</v>
      </c>
      <c r="G1628" t="s">
        <v>90</v>
      </c>
      <c r="K1628">
        <v>32</v>
      </c>
      <c r="L1628" s="10">
        <v>5.0865949074074074E-2</v>
      </c>
      <c r="M1628" s="11">
        <v>1.4707060185185185E-3</v>
      </c>
      <c r="N1628" s="12">
        <v>43235</v>
      </c>
      <c r="O1628" s="12">
        <v>46713</v>
      </c>
      <c r="P1628" s="12">
        <v>37121</v>
      </c>
      <c r="Q1628">
        <f t="shared" si="78"/>
        <v>43.234999999999999</v>
      </c>
      <c r="R1628">
        <f t="shared" si="79"/>
        <v>46.713000000000001</v>
      </c>
      <c r="S1628">
        <f t="shared" si="80"/>
        <v>37.121000000000002</v>
      </c>
      <c r="W1628" s="25" t="str">
        <f>G1628&amp;COUNTIF(G$2:G1628,G1628)</f>
        <v>Kei Cozzolino2</v>
      </c>
    </row>
    <row r="1629" spans="1:23" x14ac:dyDescent="0.25">
      <c r="A1629">
        <v>16</v>
      </c>
      <c r="B1629">
        <v>7</v>
      </c>
      <c r="C1629" t="s">
        <v>88</v>
      </c>
      <c r="E1629" t="s">
        <v>84</v>
      </c>
      <c r="F1629">
        <v>2</v>
      </c>
      <c r="G1629" t="s">
        <v>90</v>
      </c>
      <c r="K1629">
        <v>33</v>
      </c>
      <c r="L1629" s="10">
        <v>5.2344317129629635E-2</v>
      </c>
      <c r="M1629" s="11">
        <v>1.4783680555555555E-3</v>
      </c>
      <c r="N1629" s="12">
        <v>43327</v>
      </c>
      <c r="O1629" s="12">
        <v>46674</v>
      </c>
      <c r="P1629" s="12">
        <v>37730</v>
      </c>
      <c r="Q1629">
        <f t="shared" si="78"/>
        <v>43.326999999999998</v>
      </c>
      <c r="R1629">
        <f t="shared" si="79"/>
        <v>46.673999999999999</v>
      </c>
      <c r="S1629">
        <f t="shared" si="80"/>
        <v>37.729999999999997</v>
      </c>
      <c r="W1629" s="25" t="str">
        <f>G1629&amp;COUNTIF(G$2:G1629,G1629)</f>
        <v>Kei Cozzolino3</v>
      </c>
    </row>
    <row r="1630" spans="1:23" x14ac:dyDescent="0.25">
      <c r="A1630">
        <v>16</v>
      </c>
      <c r="B1630">
        <v>7</v>
      </c>
      <c r="C1630" t="s">
        <v>88</v>
      </c>
      <c r="E1630" t="s">
        <v>84</v>
      </c>
      <c r="F1630">
        <v>2</v>
      </c>
      <c r="G1630" t="s">
        <v>90</v>
      </c>
      <c r="K1630">
        <v>34</v>
      </c>
      <c r="L1630" s="10">
        <v>5.3821944444444443E-2</v>
      </c>
      <c r="M1630" s="11">
        <v>1.4776273148148146E-3</v>
      </c>
      <c r="N1630" s="12">
        <v>43588</v>
      </c>
      <c r="O1630" s="12">
        <v>46769</v>
      </c>
      <c r="P1630" s="12">
        <v>37310</v>
      </c>
      <c r="Q1630">
        <f t="shared" si="78"/>
        <v>43.588000000000001</v>
      </c>
      <c r="R1630">
        <f t="shared" si="79"/>
        <v>46.768999999999998</v>
      </c>
      <c r="S1630">
        <f t="shared" si="80"/>
        <v>37.31</v>
      </c>
      <c r="W1630" s="25" t="str">
        <f>G1630&amp;COUNTIF(G$2:G1630,G1630)</f>
        <v>Kei Cozzolino4</v>
      </c>
    </row>
    <row r="1631" spans="1:23" x14ac:dyDescent="0.25">
      <c r="A1631">
        <v>16</v>
      </c>
      <c r="B1631">
        <v>7</v>
      </c>
      <c r="C1631" t="s">
        <v>88</v>
      </c>
      <c r="E1631" t="s">
        <v>84</v>
      </c>
      <c r="F1631">
        <v>2</v>
      </c>
      <c r="G1631" t="s">
        <v>90</v>
      </c>
      <c r="K1631">
        <v>35</v>
      </c>
      <c r="L1631" s="10">
        <v>5.5306689814814819E-2</v>
      </c>
      <c r="M1631" s="11">
        <v>1.4847453703703704E-3</v>
      </c>
      <c r="N1631" s="12">
        <v>44142</v>
      </c>
      <c r="O1631" s="12">
        <v>46869</v>
      </c>
      <c r="P1631" s="12">
        <v>37271</v>
      </c>
      <c r="Q1631">
        <f t="shared" si="78"/>
        <v>44.142000000000003</v>
      </c>
      <c r="R1631">
        <f t="shared" si="79"/>
        <v>46.869</v>
      </c>
      <c r="S1631">
        <f t="shared" si="80"/>
        <v>37.271000000000001</v>
      </c>
      <c r="W1631" s="25" t="str">
        <f>G1631&amp;COUNTIF(G$2:G1631,G1631)</f>
        <v>Kei Cozzolino5</v>
      </c>
    </row>
    <row r="1632" spans="1:23" x14ac:dyDescent="0.25">
      <c r="A1632">
        <v>16</v>
      </c>
      <c r="B1632">
        <v>7</v>
      </c>
      <c r="C1632" t="s">
        <v>88</v>
      </c>
      <c r="E1632" t="s">
        <v>84</v>
      </c>
      <c r="F1632">
        <v>2</v>
      </c>
      <c r="G1632" t="s">
        <v>90</v>
      </c>
      <c r="K1632">
        <v>36</v>
      </c>
      <c r="L1632" s="10">
        <v>5.6786967592592587E-2</v>
      </c>
      <c r="M1632" s="11">
        <v>1.4802777777777781E-3</v>
      </c>
      <c r="N1632" s="12">
        <v>43515</v>
      </c>
      <c r="O1632" s="12">
        <v>46968</v>
      </c>
      <c r="P1632" s="12">
        <v>37413</v>
      </c>
      <c r="Q1632">
        <f t="shared" si="78"/>
        <v>43.515000000000001</v>
      </c>
      <c r="R1632">
        <f t="shared" si="79"/>
        <v>46.968000000000004</v>
      </c>
      <c r="S1632">
        <f t="shared" si="80"/>
        <v>37.412999999999997</v>
      </c>
      <c r="W1632" s="25" t="str">
        <f>G1632&amp;COUNTIF(G$2:G1632,G1632)</f>
        <v>Kei Cozzolino6</v>
      </c>
    </row>
    <row r="1633" spans="1:23" x14ac:dyDescent="0.25">
      <c r="A1633">
        <v>16</v>
      </c>
      <c r="B1633">
        <v>7</v>
      </c>
      <c r="C1633" t="s">
        <v>88</v>
      </c>
      <c r="E1633" t="s">
        <v>84</v>
      </c>
      <c r="F1633">
        <v>2</v>
      </c>
      <c r="G1633" t="s">
        <v>90</v>
      </c>
      <c r="K1633">
        <v>37</v>
      </c>
      <c r="L1633" s="10">
        <v>5.827054398148148E-2</v>
      </c>
      <c r="M1633" s="11">
        <v>1.4835763888888891E-3</v>
      </c>
      <c r="N1633" s="12">
        <v>43912</v>
      </c>
      <c r="O1633" s="12">
        <v>47000</v>
      </c>
      <c r="P1633" s="12">
        <v>37269</v>
      </c>
      <c r="Q1633">
        <f t="shared" si="78"/>
        <v>43.911999999999999</v>
      </c>
      <c r="R1633">
        <f t="shared" si="79"/>
        <v>47</v>
      </c>
      <c r="S1633">
        <f t="shared" si="80"/>
        <v>37.268999999999998</v>
      </c>
      <c r="W1633" s="25" t="str">
        <f>G1633&amp;COUNTIF(G$2:G1633,G1633)</f>
        <v>Kei Cozzolino7</v>
      </c>
    </row>
    <row r="1634" spans="1:23" x14ac:dyDescent="0.25">
      <c r="A1634">
        <v>16</v>
      </c>
      <c r="B1634">
        <v>7</v>
      </c>
      <c r="C1634" t="s">
        <v>88</v>
      </c>
      <c r="E1634" t="s">
        <v>84</v>
      </c>
      <c r="F1634">
        <v>2</v>
      </c>
      <c r="G1634" t="s">
        <v>90</v>
      </c>
      <c r="K1634">
        <v>38</v>
      </c>
      <c r="L1634" s="10">
        <v>5.9770127314814812E-2</v>
      </c>
      <c r="M1634" s="11">
        <v>1.4995833333333335E-3</v>
      </c>
      <c r="N1634" s="12">
        <v>44056</v>
      </c>
      <c r="O1634" s="12">
        <v>47070</v>
      </c>
      <c r="P1634" s="12">
        <v>38438</v>
      </c>
      <c r="Q1634">
        <f t="shared" si="78"/>
        <v>44.055999999999997</v>
      </c>
      <c r="R1634">
        <f t="shared" si="79"/>
        <v>47.07</v>
      </c>
      <c r="S1634">
        <f t="shared" si="80"/>
        <v>38.438000000000002</v>
      </c>
      <c r="W1634" s="25" t="str">
        <f>G1634&amp;COUNTIF(G$2:G1634,G1634)</f>
        <v>Kei Cozzolino8</v>
      </c>
    </row>
    <row r="1635" spans="1:23" x14ac:dyDescent="0.25">
      <c r="A1635">
        <v>16</v>
      </c>
      <c r="B1635">
        <v>7</v>
      </c>
      <c r="C1635" t="s">
        <v>88</v>
      </c>
      <c r="E1635" t="s">
        <v>84</v>
      </c>
      <c r="F1635">
        <v>2</v>
      </c>
      <c r="G1635" t="s">
        <v>90</v>
      </c>
      <c r="K1635">
        <v>39</v>
      </c>
      <c r="L1635" s="10">
        <v>6.1262951388888896E-2</v>
      </c>
      <c r="M1635" s="11">
        <v>1.4928240740740741E-3</v>
      </c>
      <c r="N1635" s="12">
        <v>43953</v>
      </c>
      <c r="O1635" s="12">
        <v>47608</v>
      </c>
      <c r="P1635" s="12">
        <v>37419</v>
      </c>
      <c r="Q1635">
        <f t="shared" si="78"/>
        <v>43.953000000000003</v>
      </c>
      <c r="R1635">
        <f t="shared" si="79"/>
        <v>47.607999999999997</v>
      </c>
      <c r="S1635">
        <f t="shared" si="80"/>
        <v>37.418999999999997</v>
      </c>
      <c r="W1635" s="25" t="str">
        <f>G1635&amp;COUNTIF(G$2:G1635,G1635)</f>
        <v>Kei Cozzolino9</v>
      </c>
    </row>
    <row r="1636" spans="1:23" x14ac:dyDescent="0.25">
      <c r="A1636">
        <v>16</v>
      </c>
      <c r="B1636">
        <v>7</v>
      </c>
      <c r="C1636" t="s">
        <v>88</v>
      </c>
      <c r="E1636" t="s">
        <v>84</v>
      </c>
      <c r="F1636">
        <v>2</v>
      </c>
      <c r="G1636" t="s">
        <v>90</v>
      </c>
      <c r="K1636">
        <v>40</v>
      </c>
      <c r="L1636" s="10">
        <v>6.2757500000000008E-2</v>
      </c>
      <c r="M1636" s="11">
        <v>1.4945486111111108E-3</v>
      </c>
      <c r="N1636" s="12">
        <v>44022</v>
      </c>
      <c r="O1636" s="12">
        <v>47529</v>
      </c>
      <c r="P1636" s="12">
        <v>37578</v>
      </c>
      <c r="Q1636">
        <f t="shared" si="78"/>
        <v>44.021999999999998</v>
      </c>
      <c r="R1636">
        <f t="shared" si="79"/>
        <v>47.529000000000003</v>
      </c>
      <c r="S1636">
        <f t="shared" si="80"/>
        <v>37.578000000000003</v>
      </c>
      <c r="W1636" s="25" t="str">
        <f>G1636&amp;COUNTIF(G$2:G1636,G1636)</f>
        <v>Kei Cozzolino10</v>
      </c>
    </row>
    <row r="1637" spans="1:23" x14ac:dyDescent="0.25">
      <c r="A1637">
        <v>16</v>
      </c>
      <c r="B1637">
        <v>7</v>
      </c>
      <c r="C1637" t="s">
        <v>88</v>
      </c>
      <c r="E1637" t="s">
        <v>84</v>
      </c>
      <c r="F1637">
        <v>2</v>
      </c>
      <c r="G1637" t="s">
        <v>90</v>
      </c>
      <c r="K1637">
        <v>41</v>
      </c>
      <c r="L1637" s="10">
        <v>6.4253819444444443E-2</v>
      </c>
      <c r="M1637" s="11">
        <v>1.4963194444444444E-3</v>
      </c>
      <c r="N1637" s="12">
        <v>44527</v>
      </c>
      <c r="O1637" s="12">
        <v>47303</v>
      </c>
      <c r="P1637" s="12">
        <v>37452</v>
      </c>
      <c r="Q1637">
        <f t="shared" si="78"/>
        <v>44.527000000000001</v>
      </c>
      <c r="R1637">
        <f t="shared" si="79"/>
        <v>47.302999999999997</v>
      </c>
      <c r="S1637">
        <f t="shared" si="80"/>
        <v>37.451999999999998</v>
      </c>
      <c r="W1637" s="25" t="str">
        <f>G1637&amp;COUNTIF(G$2:G1637,G1637)</f>
        <v>Kei Cozzolino11</v>
      </c>
    </row>
    <row r="1638" spans="1:23" x14ac:dyDescent="0.25">
      <c r="A1638">
        <v>16</v>
      </c>
      <c r="B1638">
        <v>7</v>
      </c>
      <c r="C1638" t="s">
        <v>88</v>
      </c>
      <c r="E1638" t="s">
        <v>84</v>
      </c>
      <c r="F1638">
        <v>2</v>
      </c>
      <c r="G1638" t="s">
        <v>90</v>
      </c>
      <c r="K1638">
        <v>42</v>
      </c>
      <c r="L1638" s="10">
        <v>6.5749664351851853E-2</v>
      </c>
      <c r="M1638" s="11">
        <v>1.4958449074074075E-3</v>
      </c>
      <c r="N1638" s="12">
        <v>43977</v>
      </c>
      <c r="O1638" s="12">
        <v>47515</v>
      </c>
      <c r="P1638" s="12">
        <v>37749</v>
      </c>
      <c r="Q1638">
        <f t="shared" si="78"/>
        <v>43.976999999999997</v>
      </c>
      <c r="R1638">
        <f t="shared" si="79"/>
        <v>47.515000000000001</v>
      </c>
      <c r="S1638">
        <f t="shared" si="80"/>
        <v>37.749000000000002</v>
      </c>
      <c r="W1638" s="25" t="str">
        <f>G1638&amp;COUNTIF(G$2:G1638,G1638)</f>
        <v>Kei Cozzolino12</v>
      </c>
    </row>
    <row r="1639" spans="1:23" x14ac:dyDescent="0.25">
      <c r="A1639">
        <v>16</v>
      </c>
      <c r="B1639">
        <v>7</v>
      </c>
      <c r="C1639" t="s">
        <v>88</v>
      </c>
      <c r="E1639" t="s">
        <v>84</v>
      </c>
      <c r="F1639">
        <v>2</v>
      </c>
      <c r="G1639" t="s">
        <v>90</v>
      </c>
      <c r="K1639">
        <v>43</v>
      </c>
      <c r="L1639" s="10">
        <v>6.7246261574074082E-2</v>
      </c>
      <c r="M1639" s="11">
        <v>1.4965972222222223E-3</v>
      </c>
      <c r="N1639" s="12">
        <v>44521</v>
      </c>
      <c r="O1639" s="12">
        <v>47250</v>
      </c>
      <c r="P1639" s="12">
        <v>37535</v>
      </c>
      <c r="Q1639">
        <f t="shared" si="78"/>
        <v>44.521000000000001</v>
      </c>
      <c r="R1639">
        <f t="shared" si="79"/>
        <v>47.25</v>
      </c>
      <c r="S1639">
        <f t="shared" si="80"/>
        <v>37.534999999999997</v>
      </c>
      <c r="W1639" s="25" t="str">
        <f>G1639&amp;COUNTIF(G$2:G1639,G1639)</f>
        <v>Kei Cozzolino13</v>
      </c>
    </row>
    <row r="1640" spans="1:23" x14ac:dyDescent="0.25">
      <c r="A1640">
        <v>16</v>
      </c>
      <c r="B1640">
        <v>7</v>
      </c>
      <c r="C1640" t="s">
        <v>88</v>
      </c>
      <c r="E1640" t="s">
        <v>84</v>
      </c>
      <c r="F1640">
        <v>2</v>
      </c>
      <c r="G1640" t="s">
        <v>90</v>
      </c>
      <c r="K1640">
        <v>44</v>
      </c>
      <c r="L1640" s="10">
        <v>6.8733009259259251E-2</v>
      </c>
      <c r="M1640" s="11">
        <v>1.4867476851851849E-3</v>
      </c>
      <c r="N1640" s="12">
        <v>44041</v>
      </c>
      <c r="O1640" s="12">
        <v>47026</v>
      </c>
      <c r="P1640" s="12">
        <v>37388</v>
      </c>
      <c r="Q1640">
        <f t="shared" si="78"/>
        <v>44.040999999999997</v>
      </c>
      <c r="R1640">
        <f t="shared" si="79"/>
        <v>47.026000000000003</v>
      </c>
      <c r="S1640">
        <f t="shared" si="80"/>
        <v>37.387999999999998</v>
      </c>
      <c r="W1640" s="25" t="str">
        <f>G1640&amp;COUNTIF(G$2:G1640,G1640)</f>
        <v>Kei Cozzolino14</v>
      </c>
    </row>
    <row r="1641" spans="1:23" x14ac:dyDescent="0.25">
      <c r="A1641">
        <v>16</v>
      </c>
      <c r="B1641">
        <v>7</v>
      </c>
      <c r="C1641" t="s">
        <v>88</v>
      </c>
      <c r="E1641" t="s">
        <v>84</v>
      </c>
      <c r="F1641">
        <v>2</v>
      </c>
      <c r="G1641" t="s">
        <v>90</v>
      </c>
      <c r="K1641">
        <v>45</v>
      </c>
      <c r="L1641" s="10">
        <v>7.0235879629629627E-2</v>
      </c>
      <c r="M1641" s="11">
        <v>1.5028703703703706E-3</v>
      </c>
      <c r="N1641" s="12">
        <v>44866</v>
      </c>
      <c r="O1641" s="12">
        <v>47537</v>
      </c>
      <c r="P1641" s="12">
        <v>37445</v>
      </c>
      <c r="Q1641">
        <f t="shared" si="78"/>
        <v>44.866</v>
      </c>
      <c r="R1641">
        <f t="shared" si="79"/>
        <v>47.536999999999999</v>
      </c>
      <c r="S1641">
        <f t="shared" si="80"/>
        <v>37.445</v>
      </c>
      <c r="W1641" s="25" t="str">
        <f>G1641&amp;COUNTIF(G$2:G1641,G1641)</f>
        <v>Kei Cozzolino15</v>
      </c>
    </row>
    <row r="1642" spans="1:23" x14ac:dyDescent="0.25">
      <c r="A1642">
        <v>16</v>
      </c>
      <c r="B1642">
        <v>7</v>
      </c>
      <c r="C1642" t="s">
        <v>88</v>
      </c>
      <c r="E1642" t="s">
        <v>84</v>
      </c>
      <c r="F1642">
        <v>2</v>
      </c>
      <c r="G1642" t="s">
        <v>90</v>
      </c>
      <c r="H1642" s="14">
        <v>0.47962810185185184</v>
      </c>
      <c r="I1642">
        <v>3</v>
      </c>
      <c r="K1642">
        <v>46</v>
      </c>
      <c r="L1642" s="10">
        <v>7.239768518518519E-2</v>
      </c>
      <c r="M1642" s="11">
        <v>2.1618055555555553E-3</v>
      </c>
      <c r="N1642" s="12">
        <v>44295</v>
      </c>
      <c r="O1642" s="12">
        <v>54398</v>
      </c>
      <c r="Q1642">
        <f t="shared" si="78"/>
        <v>44.295000000000002</v>
      </c>
      <c r="R1642">
        <f t="shared" si="79"/>
        <v>54.398000000000003</v>
      </c>
      <c r="S1642" t="b">
        <f t="shared" si="80"/>
        <v>0</v>
      </c>
      <c r="W1642" s="25" t="str">
        <f>G1642&amp;COUNTIF(G$2:G1642,G1642)</f>
        <v>Kei Cozzolino16</v>
      </c>
    </row>
    <row r="1643" spans="1:23" x14ac:dyDescent="0.25">
      <c r="A1643">
        <v>16</v>
      </c>
      <c r="B1643">
        <v>7</v>
      </c>
      <c r="C1643" t="s">
        <v>88</v>
      </c>
      <c r="E1643" t="s">
        <v>84</v>
      </c>
      <c r="F1643">
        <v>2</v>
      </c>
      <c r="G1643" t="s">
        <v>90</v>
      </c>
      <c r="J1643" s="14">
        <v>0.48091858796296294</v>
      </c>
      <c r="K1643">
        <v>47</v>
      </c>
      <c r="L1643" s="10">
        <v>7.6006678240740741E-2</v>
      </c>
      <c r="M1643" s="11">
        <v>3.6089930555555558E-3</v>
      </c>
      <c r="O1643" s="14">
        <v>9.3814814814814813E-4</v>
      </c>
      <c r="P1643" s="12">
        <v>58342</v>
      </c>
      <c r="Q1643" t="b">
        <f t="shared" si="78"/>
        <v>0</v>
      </c>
      <c r="R1643" t="b">
        <f t="shared" si="79"/>
        <v>0</v>
      </c>
      <c r="S1643">
        <f t="shared" si="80"/>
        <v>58.341999999999999</v>
      </c>
      <c r="W1643" s="25" t="str">
        <f>G1643&amp;COUNTIF(G$2:G1643,G1643)</f>
        <v>Kei Cozzolino17</v>
      </c>
    </row>
    <row r="1644" spans="1:23" x14ac:dyDescent="0.25">
      <c r="A1644">
        <v>16</v>
      </c>
      <c r="B1644">
        <v>7</v>
      </c>
      <c r="C1644" t="s">
        <v>88</v>
      </c>
      <c r="E1644" t="s">
        <v>84</v>
      </c>
      <c r="F1644">
        <v>2</v>
      </c>
      <c r="G1644" t="s">
        <v>90</v>
      </c>
      <c r="K1644">
        <v>48</v>
      </c>
      <c r="L1644" s="10">
        <v>7.8690821759259247E-2</v>
      </c>
      <c r="M1644" s="11">
        <v>2.6841435185185184E-3</v>
      </c>
      <c r="N1644" s="14">
        <v>7.0744212962962959E-4</v>
      </c>
      <c r="O1644" s="14">
        <v>9.5439814814814823E-4</v>
      </c>
      <c r="P1644" s="14">
        <v>1.0223032407407407E-3</v>
      </c>
      <c r="Q1644" t="b">
        <f t="shared" si="78"/>
        <v>0</v>
      </c>
      <c r="R1644" t="b">
        <f t="shared" si="79"/>
        <v>0</v>
      </c>
      <c r="S1644" t="b">
        <f t="shared" si="80"/>
        <v>0</v>
      </c>
      <c r="W1644" s="25" t="str">
        <f>G1644&amp;COUNTIF(G$2:G1644,G1644)</f>
        <v>Kei Cozzolino18</v>
      </c>
    </row>
    <row r="1645" spans="1:23" x14ac:dyDescent="0.25">
      <c r="A1645">
        <v>16</v>
      </c>
      <c r="B1645">
        <v>7</v>
      </c>
      <c r="C1645" t="s">
        <v>88</v>
      </c>
      <c r="E1645" t="s">
        <v>84</v>
      </c>
      <c r="F1645">
        <v>2</v>
      </c>
      <c r="G1645" t="s">
        <v>90</v>
      </c>
      <c r="K1645">
        <v>49</v>
      </c>
      <c r="L1645" s="10">
        <v>8.0626990740740742E-2</v>
      </c>
      <c r="M1645" s="11">
        <v>1.9361689814814814E-3</v>
      </c>
      <c r="N1645" s="14">
        <v>6.9568287037037038E-4</v>
      </c>
      <c r="O1645" s="12">
        <v>57944</v>
      </c>
      <c r="P1645" s="12">
        <v>49234</v>
      </c>
      <c r="Q1645" t="b">
        <f t="shared" si="78"/>
        <v>0</v>
      </c>
      <c r="R1645">
        <f t="shared" si="79"/>
        <v>57.944000000000003</v>
      </c>
      <c r="S1645">
        <f t="shared" si="80"/>
        <v>49.234000000000002</v>
      </c>
      <c r="W1645" s="25" t="str">
        <f>G1645&amp;COUNTIF(G$2:G1645,G1645)</f>
        <v>Kei Cozzolino19</v>
      </c>
    </row>
    <row r="1646" spans="1:23" x14ac:dyDescent="0.25">
      <c r="A1646">
        <v>16</v>
      </c>
      <c r="B1646">
        <v>7</v>
      </c>
      <c r="C1646" t="s">
        <v>88</v>
      </c>
      <c r="E1646" t="s">
        <v>84</v>
      </c>
      <c r="F1646">
        <v>2</v>
      </c>
      <c r="G1646" t="s">
        <v>90</v>
      </c>
      <c r="K1646">
        <v>50</v>
      </c>
      <c r="L1646" s="10">
        <v>8.2140532407407416E-2</v>
      </c>
      <c r="M1646" s="11">
        <v>1.5135416666666667E-3</v>
      </c>
      <c r="N1646" s="12">
        <v>45191</v>
      </c>
      <c r="O1646" s="12">
        <v>47696</v>
      </c>
      <c r="P1646" s="12">
        <v>37883</v>
      </c>
      <c r="Q1646">
        <f t="shared" si="78"/>
        <v>45.191000000000003</v>
      </c>
      <c r="R1646">
        <f t="shared" si="79"/>
        <v>47.695999999999998</v>
      </c>
      <c r="S1646">
        <f t="shared" si="80"/>
        <v>37.883000000000003</v>
      </c>
      <c r="W1646" s="25" t="str">
        <f>G1646&amp;COUNTIF(G$2:G1646,G1646)</f>
        <v>Kei Cozzolino20</v>
      </c>
    </row>
    <row r="1647" spans="1:23" x14ac:dyDescent="0.25">
      <c r="A1647">
        <v>16</v>
      </c>
      <c r="B1647">
        <v>7</v>
      </c>
      <c r="C1647" t="s">
        <v>88</v>
      </c>
      <c r="E1647" t="s">
        <v>84</v>
      </c>
      <c r="F1647">
        <v>2</v>
      </c>
      <c r="G1647" t="s">
        <v>90</v>
      </c>
      <c r="K1647">
        <v>51</v>
      </c>
      <c r="L1647" s="10">
        <v>8.3642650462962972E-2</v>
      </c>
      <c r="M1647" s="11">
        <v>1.5021180555555558E-3</v>
      </c>
      <c r="N1647" s="12">
        <v>44831</v>
      </c>
      <c r="O1647" s="12">
        <v>46716</v>
      </c>
      <c r="P1647" s="12">
        <v>38236</v>
      </c>
      <c r="Q1647">
        <f t="shared" si="78"/>
        <v>44.831000000000003</v>
      </c>
      <c r="R1647">
        <f t="shared" si="79"/>
        <v>46.716000000000001</v>
      </c>
      <c r="S1647">
        <f t="shared" si="80"/>
        <v>38.235999999999997</v>
      </c>
      <c r="W1647" s="25" t="str">
        <f>G1647&amp;COUNTIF(G$2:G1647,G1647)</f>
        <v>Kei Cozzolino21</v>
      </c>
    </row>
    <row r="1648" spans="1:23" x14ac:dyDescent="0.25">
      <c r="A1648">
        <v>16</v>
      </c>
      <c r="B1648">
        <v>7</v>
      </c>
      <c r="C1648" t="s">
        <v>88</v>
      </c>
      <c r="E1648" t="s">
        <v>84</v>
      </c>
      <c r="F1648">
        <v>2</v>
      </c>
      <c r="G1648" t="s">
        <v>90</v>
      </c>
      <c r="H1648" s="14">
        <v>0.49293215277777774</v>
      </c>
      <c r="I1648">
        <v>4</v>
      </c>
      <c r="K1648">
        <v>52</v>
      </c>
      <c r="L1648" s="10">
        <v>8.5701504629629624E-2</v>
      </c>
      <c r="M1648" s="11">
        <v>2.0588541666666667E-3</v>
      </c>
      <c r="N1648" s="12">
        <v>59390</v>
      </c>
      <c r="O1648" s="12">
        <v>59473</v>
      </c>
      <c r="Q1648">
        <f t="shared" si="78"/>
        <v>59.39</v>
      </c>
      <c r="R1648">
        <f t="shared" si="79"/>
        <v>59.472999999999999</v>
      </c>
      <c r="S1648" t="b">
        <f t="shared" si="80"/>
        <v>0</v>
      </c>
      <c r="W1648" s="25" t="str">
        <f>G1648&amp;COUNTIF(G$2:G1648,G1648)</f>
        <v>Kei Cozzolino22</v>
      </c>
    </row>
    <row r="1649" spans="1:23" x14ac:dyDescent="0.25">
      <c r="A1649">
        <v>16</v>
      </c>
      <c r="B1649">
        <v>7</v>
      </c>
      <c r="C1649" t="s">
        <v>88</v>
      </c>
      <c r="E1649" t="s">
        <v>84</v>
      </c>
      <c r="F1649">
        <v>2</v>
      </c>
      <c r="G1649" t="s">
        <v>90</v>
      </c>
      <c r="J1649" s="14">
        <v>0.49421224537037034</v>
      </c>
      <c r="K1649">
        <v>53</v>
      </c>
      <c r="L1649" s="10">
        <v>8.8421770833333344E-2</v>
      </c>
      <c r="M1649" s="11">
        <v>2.7202662037037039E-3</v>
      </c>
      <c r="O1649" s="12">
        <v>47398</v>
      </c>
      <c r="P1649" s="12">
        <v>37531</v>
      </c>
      <c r="Q1649" t="b">
        <f t="shared" si="78"/>
        <v>0</v>
      </c>
      <c r="R1649">
        <f t="shared" si="79"/>
        <v>47.398000000000003</v>
      </c>
      <c r="S1649">
        <f t="shared" si="80"/>
        <v>37.530999999999999</v>
      </c>
      <c r="W1649" s="25" t="str">
        <f>G1649&amp;COUNTIF(G$2:G1649,G1649)</f>
        <v>Kei Cozzolino23</v>
      </c>
    </row>
    <row r="1650" spans="1:23" x14ac:dyDescent="0.25">
      <c r="A1650">
        <v>16</v>
      </c>
      <c r="B1650">
        <v>7</v>
      </c>
      <c r="C1650" t="s">
        <v>88</v>
      </c>
      <c r="E1650" t="s">
        <v>84</v>
      </c>
      <c r="F1650">
        <v>2</v>
      </c>
      <c r="G1650" t="s">
        <v>90</v>
      </c>
      <c r="K1650">
        <v>54</v>
      </c>
      <c r="L1650" s="10">
        <v>8.9898321759259256E-2</v>
      </c>
      <c r="M1650" s="11">
        <v>1.4765509259259261E-3</v>
      </c>
      <c r="N1650" s="12">
        <v>43659</v>
      </c>
      <c r="O1650" s="12">
        <v>46625</v>
      </c>
      <c r="P1650" s="12">
        <v>37290</v>
      </c>
      <c r="Q1650">
        <f t="shared" si="78"/>
        <v>43.658999999999999</v>
      </c>
      <c r="R1650">
        <f t="shared" si="79"/>
        <v>46.625</v>
      </c>
      <c r="S1650">
        <f t="shared" si="80"/>
        <v>37.29</v>
      </c>
      <c r="W1650" s="25" t="str">
        <f>G1650&amp;COUNTIF(G$2:G1650,G1650)</f>
        <v>Kei Cozzolino24</v>
      </c>
    </row>
    <row r="1651" spans="1:23" x14ac:dyDescent="0.25">
      <c r="A1651">
        <v>16</v>
      </c>
      <c r="B1651">
        <v>7</v>
      </c>
      <c r="C1651" t="s">
        <v>88</v>
      </c>
      <c r="E1651" t="s">
        <v>84</v>
      </c>
      <c r="F1651">
        <v>2</v>
      </c>
      <c r="G1651" t="s">
        <v>90</v>
      </c>
      <c r="K1651">
        <v>55</v>
      </c>
      <c r="L1651" s="10">
        <v>9.2340717592592589E-2</v>
      </c>
      <c r="M1651" s="11">
        <v>2.4423958333333333E-3</v>
      </c>
      <c r="N1651" s="12">
        <v>45470</v>
      </c>
      <c r="O1651" s="14">
        <v>9.3915509259259256E-4</v>
      </c>
      <c r="P1651" s="14">
        <v>9.7696759259259264E-4</v>
      </c>
      <c r="Q1651">
        <f t="shared" si="78"/>
        <v>45.47</v>
      </c>
      <c r="R1651" t="b">
        <f t="shared" si="79"/>
        <v>0</v>
      </c>
      <c r="S1651" t="b">
        <f t="shared" si="80"/>
        <v>0</v>
      </c>
      <c r="W1651" s="25" t="str">
        <f>G1651&amp;COUNTIF(G$2:G1651,G1651)</f>
        <v>Kei Cozzolino25</v>
      </c>
    </row>
    <row r="1652" spans="1:23" x14ac:dyDescent="0.25">
      <c r="A1652">
        <v>16</v>
      </c>
      <c r="B1652">
        <v>7</v>
      </c>
      <c r="C1652" t="s">
        <v>88</v>
      </c>
      <c r="E1652" t="s">
        <v>84</v>
      </c>
      <c r="F1652">
        <v>2</v>
      </c>
      <c r="G1652" t="s">
        <v>90</v>
      </c>
      <c r="K1652">
        <v>56</v>
      </c>
      <c r="L1652" s="10">
        <v>9.4334594907407407E-2</v>
      </c>
      <c r="M1652" s="11">
        <v>1.9938773148148146E-3</v>
      </c>
      <c r="N1652" s="14">
        <v>9.1304398148148158E-4</v>
      </c>
      <c r="O1652" s="12">
        <v>56088</v>
      </c>
      <c r="P1652" s="12">
        <v>37296</v>
      </c>
      <c r="Q1652" t="b">
        <f t="shared" si="78"/>
        <v>0</v>
      </c>
      <c r="R1652">
        <f t="shared" si="79"/>
        <v>56.088000000000001</v>
      </c>
      <c r="S1652">
        <f t="shared" si="80"/>
        <v>37.295999999999999</v>
      </c>
      <c r="W1652" s="25" t="str">
        <f>G1652&amp;COUNTIF(G$2:G1652,G1652)</f>
        <v>Kei Cozzolino26</v>
      </c>
    </row>
    <row r="1653" spans="1:23" x14ac:dyDescent="0.25">
      <c r="A1653">
        <v>16</v>
      </c>
      <c r="B1653">
        <v>7</v>
      </c>
      <c r="C1653" t="s">
        <v>88</v>
      </c>
      <c r="E1653" t="s">
        <v>84</v>
      </c>
      <c r="F1653">
        <v>2</v>
      </c>
      <c r="G1653" t="s">
        <v>90</v>
      </c>
      <c r="K1653">
        <v>57</v>
      </c>
      <c r="L1653" s="10">
        <v>9.5808194444444439E-2</v>
      </c>
      <c r="M1653" s="11">
        <v>1.4735995370370372E-3</v>
      </c>
      <c r="N1653" s="12">
        <v>43265</v>
      </c>
      <c r="O1653" s="12">
        <v>46902</v>
      </c>
      <c r="P1653" s="12">
        <v>37152</v>
      </c>
      <c r="Q1653">
        <f t="shared" si="78"/>
        <v>43.265000000000001</v>
      </c>
      <c r="R1653">
        <f t="shared" si="79"/>
        <v>46.902000000000001</v>
      </c>
      <c r="S1653">
        <f t="shared" si="80"/>
        <v>37.152000000000001</v>
      </c>
      <c r="W1653" s="25" t="str">
        <f>G1653&amp;COUNTIF(G$2:G1653,G1653)</f>
        <v>Kei Cozzolino27</v>
      </c>
    </row>
    <row r="1654" spans="1:23" x14ac:dyDescent="0.25">
      <c r="A1654">
        <v>16</v>
      </c>
      <c r="B1654">
        <v>7</v>
      </c>
      <c r="C1654" t="s">
        <v>88</v>
      </c>
      <c r="E1654" t="s">
        <v>84</v>
      </c>
      <c r="F1654">
        <v>2</v>
      </c>
      <c r="G1654" t="s">
        <v>90</v>
      </c>
      <c r="K1654">
        <v>58</v>
      </c>
      <c r="L1654" s="10">
        <v>9.7280856481481479E-2</v>
      </c>
      <c r="M1654" s="11">
        <v>1.4726620370370369E-3</v>
      </c>
      <c r="N1654" s="12">
        <v>43523</v>
      </c>
      <c r="O1654" s="12">
        <v>46535</v>
      </c>
      <c r="P1654" s="12">
        <v>37180</v>
      </c>
      <c r="Q1654">
        <f t="shared" si="78"/>
        <v>43.523000000000003</v>
      </c>
      <c r="R1654">
        <f t="shared" si="79"/>
        <v>46.534999999999997</v>
      </c>
      <c r="S1654">
        <f t="shared" si="80"/>
        <v>37.18</v>
      </c>
      <c r="W1654" s="25" t="str">
        <f>G1654&amp;COUNTIF(G$2:G1654,G1654)</f>
        <v>Kei Cozzolino28</v>
      </c>
    </row>
    <row r="1655" spans="1:23" x14ac:dyDescent="0.25">
      <c r="A1655">
        <v>16</v>
      </c>
      <c r="B1655">
        <v>7</v>
      </c>
      <c r="C1655" t="s">
        <v>88</v>
      </c>
      <c r="E1655" t="s">
        <v>84</v>
      </c>
      <c r="F1655">
        <v>2</v>
      </c>
      <c r="G1655" t="s">
        <v>90</v>
      </c>
      <c r="K1655">
        <v>59</v>
      </c>
      <c r="L1655" s="10">
        <v>9.8754097222222226E-2</v>
      </c>
      <c r="M1655" s="11">
        <v>1.4732407407407409E-3</v>
      </c>
      <c r="N1655" s="12">
        <v>43479</v>
      </c>
      <c r="O1655" s="12">
        <v>46758</v>
      </c>
      <c r="P1655" s="12">
        <v>37051</v>
      </c>
      <c r="Q1655">
        <f t="shared" si="78"/>
        <v>43.478999999999999</v>
      </c>
      <c r="R1655">
        <f t="shared" si="79"/>
        <v>46.758000000000003</v>
      </c>
      <c r="S1655">
        <f t="shared" si="80"/>
        <v>37.051000000000002</v>
      </c>
      <c r="W1655" s="25" t="str">
        <f>G1655&amp;COUNTIF(G$2:G1655,G1655)</f>
        <v>Kei Cozzolino29</v>
      </c>
    </row>
    <row r="1656" spans="1:23" x14ac:dyDescent="0.25">
      <c r="A1656">
        <v>16</v>
      </c>
      <c r="B1656">
        <v>7</v>
      </c>
      <c r="C1656" t="s">
        <v>88</v>
      </c>
      <c r="E1656" t="s">
        <v>84</v>
      </c>
      <c r="F1656">
        <v>2</v>
      </c>
      <c r="G1656" t="s">
        <v>90</v>
      </c>
      <c r="K1656">
        <v>60</v>
      </c>
      <c r="L1656" s="10">
        <v>0.10023994212962963</v>
      </c>
      <c r="M1656" s="11">
        <v>1.4858449074074073E-3</v>
      </c>
      <c r="N1656" s="12">
        <v>43939</v>
      </c>
      <c r="O1656" s="12">
        <v>47144</v>
      </c>
      <c r="P1656" s="12">
        <v>37294</v>
      </c>
      <c r="Q1656">
        <f t="shared" si="78"/>
        <v>43.939</v>
      </c>
      <c r="R1656">
        <f t="shared" si="79"/>
        <v>47.143999999999998</v>
      </c>
      <c r="S1656">
        <f t="shared" si="80"/>
        <v>37.293999999999997</v>
      </c>
      <c r="W1656" s="25" t="str">
        <f>G1656&amp;COUNTIF(G$2:G1656,G1656)</f>
        <v>Kei Cozzolino30</v>
      </c>
    </row>
    <row r="1657" spans="1:23" x14ac:dyDescent="0.25">
      <c r="A1657">
        <v>16</v>
      </c>
      <c r="B1657">
        <v>7</v>
      </c>
      <c r="C1657" t="s">
        <v>88</v>
      </c>
      <c r="E1657" t="s">
        <v>84</v>
      </c>
      <c r="F1657">
        <v>2</v>
      </c>
      <c r="G1657" t="s">
        <v>90</v>
      </c>
      <c r="K1657">
        <v>61</v>
      </c>
      <c r="L1657" s="10">
        <v>0.10172615740740741</v>
      </c>
      <c r="M1657" s="11">
        <v>1.4862152777777779E-3</v>
      </c>
      <c r="N1657" s="12">
        <v>43644</v>
      </c>
      <c r="O1657" s="12">
        <v>47543</v>
      </c>
      <c r="P1657" s="12">
        <v>37222</v>
      </c>
      <c r="Q1657">
        <f t="shared" si="78"/>
        <v>43.643999999999998</v>
      </c>
      <c r="R1657">
        <f t="shared" si="79"/>
        <v>47.542999999999999</v>
      </c>
      <c r="S1657">
        <f t="shared" si="80"/>
        <v>37.222000000000001</v>
      </c>
      <c r="W1657" s="25" t="str">
        <f>G1657&amp;COUNTIF(G$2:G1657,G1657)</f>
        <v>Kei Cozzolino31</v>
      </c>
    </row>
    <row r="1658" spans="1:23" x14ac:dyDescent="0.25">
      <c r="A1658">
        <v>16</v>
      </c>
      <c r="B1658">
        <v>7</v>
      </c>
      <c r="C1658" t="s">
        <v>88</v>
      </c>
      <c r="E1658" t="s">
        <v>84</v>
      </c>
      <c r="F1658">
        <v>2</v>
      </c>
      <c r="G1658" t="s">
        <v>90</v>
      </c>
      <c r="K1658">
        <v>62</v>
      </c>
      <c r="L1658" s="10">
        <v>0.10321506944444443</v>
      </c>
      <c r="M1658" s="11">
        <v>1.4889120370370369E-3</v>
      </c>
      <c r="N1658" s="12">
        <v>44258</v>
      </c>
      <c r="O1658" s="12">
        <v>46943</v>
      </c>
      <c r="P1658" s="12">
        <v>37441</v>
      </c>
      <c r="Q1658">
        <f t="shared" si="78"/>
        <v>44.258000000000003</v>
      </c>
      <c r="R1658">
        <f t="shared" si="79"/>
        <v>46.942999999999998</v>
      </c>
      <c r="S1658">
        <f t="shared" si="80"/>
        <v>37.441000000000003</v>
      </c>
      <c r="W1658" s="25" t="str">
        <f>G1658&amp;COUNTIF(G$2:G1658,G1658)</f>
        <v>Kei Cozzolino32</v>
      </c>
    </row>
    <row r="1659" spans="1:23" x14ac:dyDescent="0.25">
      <c r="A1659">
        <v>16</v>
      </c>
      <c r="B1659">
        <v>7</v>
      </c>
      <c r="C1659" t="s">
        <v>88</v>
      </c>
      <c r="E1659" t="s">
        <v>84</v>
      </c>
      <c r="F1659">
        <v>2</v>
      </c>
      <c r="G1659" t="s">
        <v>90</v>
      </c>
      <c r="K1659">
        <v>63</v>
      </c>
      <c r="L1659" s="10">
        <v>0.10469751157407407</v>
      </c>
      <c r="M1659" s="11">
        <v>1.4824421296296298E-3</v>
      </c>
      <c r="N1659" s="12">
        <v>43756</v>
      </c>
      <c r="O1659" s="12">
        <v>47019</v>
      </c>
      <c r="P1659" s="12">
        <v>37308</v>
      </c>
      <c r="Q1659">
        <f t="shared" si="78"/>
        <v>43.756</v>
      </c>
      <c r="R1659">
        <f t="shared" si="79"/>
        <v>47.018999999999998</v>
      </c>
      <c r="S1659">
        <f t="shared" si="80"/>
        <v>37.308</v>
      </c>
      <c r="W1659" s="25" t="str">
        <f>G1659&amp;COUNTIF(G$2:G1659,G1659)</f>
        <v>Kei Cozzolino33</v>
      </c>
    </row>
    <row r="1660" spans="1:23" x14ac:dyDescent="0.25">
      <c r="A1660">
        <v>16</v>
      </c>
      <c r="B1660">
        <v>7</v>
      </c>
      <c r="C1660" t="s">
        <v>88</v>
      </c>
      <c r="E1660" t="s">
        <v>84</v>
      </c>
      <c r="F1660">
        <v>2</v>
      </c>
      <c r="G1660" t="s">
        <v>90</v>
      </c>
      <c r="K1660">
        <v>64</v>
      </c>
      <c r="L1660" s="10">
        <v>0.10618413194444444</v>
      </c>
      <c r="M1660" s="11">
        <v>1.4866203703703706E-3</v>
      </c>
      <c r="N1660" s="12">
        <v>44117</v>
      </c>
      <c r="O1660" s="12">
        <v>47013</v>
      </c>
      <c r="P1660" s="12">
        <v>37314</v>
      </c>
      <c r="Q1660">
        <f t="shared" si="78"/>
        <v>44.116999999999997</v>
      </c>
      <c r="R1660">
        <f t="shared" si="79"/>
        <v>47.012999999999998</v>
      </c>
      <c r="S1660">
        <f t="shared" si="80"/>
        <v>37.314</v>
      </c>
      <c r="W1660" s="25" t="str">
        <f>G1660&amp;COUNTIF(G$2:G1660,G1660)</f>
        <v>Kei Cozzolino34</v>
      </c>
    </row>
    <row r="1661" spans="1:23" x14ac:dyDescent="0.25">
      <c r="A1661">
        <v>16</v>
      </c>
      <c r="B1661">
        <v>7</v>
      </c>
      <c r="C1661" t="s">
        <v>88</v>
      </c>
      <c r="E1661" t="s">
        <v>84</v>
      </c>
      <c r="F1661">
        <v>2</v>
      </c>
      <c r="G1661" t="s">
        <v>90</v>
      </c>
      <c r="K1661">
        <v>65</v>
      </c>
      <c r="L1661" s="10">
        <v>0.10767225694444445</v>
      </c>
      <c r="M1661" s="11">
        <v>1.4881250000000001E-3</v>
      </c>
      <c r="N1661" s="12">
        <v>43952</v>
      </c>
      <c r="O1661" s="12">
        <v>47229</v>
      </c>
      <c r="P1661" s="12">
        <v>37393</v>
      </c>
      <c r="Q1661">
        <f t="shared" si="78"/>
        <v>43.951999999999998</v>
      </c>
      <c r="R1661">
        <f t="shared" si="79"/>
        <v>47.228999999999999</v>
      </c>
      <c r="S1661">
        <f t="shared" si="80"/>
        <v>37.393000000000001</v>
      </c>
      <c r="W1661" s="25" t="str">
        <f>G1661&amp;COUNTIF(G$2:G1661,G1661)</f>
        <v>Kei Cozzolino35</v>
      </c>
    </row>
    <row r="1662" spans="1:23" x14ac:dyDescent="0.25">
      <c r="A1662">
        <v>16</v>
      </c>
      <c r="B1662">
        <v>7</v>
      </c>
      <c r="C1662" t="s">
        <v>88</v>
      </c>
      <c r="E1662" t="s">
        <v>84</v>
      </c>
      <c r="F1662">
        <v>2</v>
      </c>
      <c r="G1662" t="s">
        <v>90</v>
      </c>
      <c r="K1662">
        <v>66</v>
      </c>
      <c r="L1662" s="10">
        <v>0.10915454861111111</v>
      </c>
      <c r="M1662" s="11">
        <v>1.4822916666666667E-3</v>
      </c>
      <c r="N1662" s="12">
        <v>43893</v>
      </c>
      <c r="O1662" s="12">
        <v>46817</v>
      </c>
      <c r="P1662" s="12">
        <v>37360</v>
      </c>
      <c r="Q1662">
        <f t="shared" si="78"/>
        <v>43.893000000000001</v>
      </c>
      <c r="R1662">
        <f t="shared" si="79"/>
        <v>46.817</v>
      </c>
      <c r="S1662">
        <f t="shared" si="80"/>
        <v>37.36</v>
      </c>
      <c r="W1662" s="25" t="str">
        <f>G1662&amp;COUNTIF(G$2:G1662,G1662)</f>
        <v>Kei Cozzolino36</v>
      </c>
    </row>
    <row r="1663" spans="1:23" x14ac:dyDescent="0.25">
      <c r="A1663">
        <v>16</v>
      </c>
      <c r="B1663">
        <v>7</v>
      </c>
      <c r="C1663" t="s">
        <v>88</v>
      </c>
      <c r="E1663" t="s">
        <v>84</v>
      </c>
      <c r="F1663">
        <v>2</v>
      </c>
      <c r="G1663" t="s">
        <v>90</v>
      </c>
      <c r="K1663">
        <v>67</v>
      </c>
      <c r="L1663" s="10">
        <v>0.11063916666666666</v>
      </c>
      <c r="M1663" s="11">
        <v>1.4846180555555552E-3</v>
      </c>
      <c r="N1663" s="12">
        <v>43936</v>
      </c>
      <c r="O1663" s="12">
        <v>46919</v>
      </c>
      <c r="P1663" s="12">
        <v>37416</v>
      </c>
      <c r="Q1663">
        <f t="shared" si="78"/>
        <v>43.936</v>
      </c>
      <c r="R1663">
        <f t="shared" si="79"/>
        <v>46.918999999999997</v>
      </c>
      <c r="S1663">
        <f t="shared" si="80"/>
        <v>37.415999999999997</v>
      </c>
      <c r="W1663" s="25" t="str">
        <f>G1663&amp;COUNTIF(G$2:G1663,G1663)</f>
        <v>Kei Cozzolino37</v>
      </c>
    </row>
    <row r="1664" spans="1:23" x14ac:dyDescent="0.25">
      <c r="A1664">
        <v>16</v>
      </c>
      <c r="B1664">
        <v>7</v>
      </c>
      <c r="C1664" t="s">
        <v>88</v>
      </c>
      <c r="E1664" t="s">
        <v>84</v>
      </c>
      <c r="F1664">
        <v>2</v>
      </c>
      <c r="G1664" t="s">
        <v>90</v>
      </c>
      <c r="K1664">
        <v>68</v>
      </c>
      <c r="L1664" s="10">
        <v>0.11213090277777778</v>
      </c>
      <c r="M1664" s="11">
        <v>1.491736111111111E-3</v>
      </c>
      <c r="N1664" s="12">
        <v>43922</v>
      </c>
      <c r="O1664" s="12">
        <v>47401</v>
      </c>
      <c r="P1664" s="12">
        <v>37563</v>
      </c>
      <c r="Q1664">
        <f t="shared" si="78"/>
        <v>43.921999999999997</v>
      </c>
      <c r="R1664">
        <f t="shared" si="79"/>
        <v>47.401000000000003</v>
      </c>
      <c r="S1664">
        <f t="shared" si="80"/>
        <v>37.563000000000002</v>
      </c>
      <c r="W1664" s="25" t="str">
        <f>G1664&amp;COUNTIF(G$2:G1664,G1664)</f>
        <v>Kei Cozzolino38</v>
      </c>
    </row>
    <row r="1665" spans="1:23" x14ac:dyDescent="0.25">
      <c r="A1665">
        <v>16</v>
      </c>
      <c r="B1665">
        <v>7</v>
      </c>
      <c r="C1665" t="s">
        <v>88</v>
      </c>
      <c r="E1665" t="s">
        <v>84</v>
      </c>
      <c r="F1665">
        <v>2</v>
      </c>
      <c r="G1665" t="s">
        <v>90</v>
      </c>
      <c r="K1665">
        <v>69</v>
      </c>
      <c r="L1665" s="10">
        <v>0.11362252314814815</v>
      </c>
      <c r="M1665" s="11">
        <v>1.4916203703703706E-3</v>
      </c>
      <c r="N1665" s="12">
        <v>44040</v>
      </c>
      <c r="O1665" s="12">
        <v>47359</v>
      </c>
      <c r="P1665" s="12">
        <v>37477</v>
      </c>
      <c r="Q1665">
        <f t="shared" si="78"/>
        <v>44.04</v>
      </c>
      <c r="R1665">
        <f t="shared" si="79"/>
        <v>47.359000000000002</v>
      </c>
      <c r="S1665">
        <f t="shared" si="80"/>
        <v>37.476999999999997</v>
      </c>
      <c r="W1665" s="25" t="str">
        <f>G1665&amp;COUNTIF(G$2:G1665,G1665)</f>
        <v>Kei Cozzolino39</v>
      </c>
    </row>
    <row r="1666" spans="1:23" x14ac:dyDescent="0.25">
      <c r="A1666">
        <v>16</v>
      </c>
      <c r="B1666">
        <v>7</v>
      </c>
      <c r="C1666" t="s">
        <v>88</v>
      </c>
      <c r="E1666" t="s">
        <v>84</v>
      </c>
      <c r="F1666">
        <v>2</v>
      </c>
      <c r="G1666" t="s">
        <v>90</v>
      </c>
      <c r="K1666">
        <v>70</v>
      </c>
      <c r="L1666" s="10">
        <v>0.11511643518518518</v>
      </c>
      <c r="M1666" s="11">
        <v>1.4939120370370369E-3</v>
      </c>
      <c r="N1666" s="12">
        <v>44053</v>
      </c>
      <c r="O1666" s="12">
        <v>47229</v>
      </c>
      <c r="P1666" s="12">
        <v>37792</v>
      </c>
      <c r="Q1666">
        <f t="shared" si="78"/>
        <v>44.052999999999997</v>
      </c>
      <c r="R1666">
        <f t="shared" si="79"/>
        <v>47.228999999999999</v>
      </c>
      <c r="S1666">
        <f t="shared" si="80"/>
        <v>37.792000000000002</v>
      </c>
      <c r="W1666" s="25" t="str">
        <f>G1666&amp;COUNTIF(G$2:G1666,G1666)</f>
        <v>Kei Cozzolino40</v>
      </c>
    </row>
    <row r="1667" spans="1:23" x14ac:dyDescent="0.25">
      <c r="A1667">
        <v>16</v>
      </c>
      <c r="B1667">
        <v>7</v>
      </c>
      <c r="C1667" t="s">
        <v>88</v>
      </c>
      <c r="E1667" t="s">
        <v>84</v>
      </c>
      <c r="F1667">
        <v>2</v>
      </c>
      <c r="G1667" t="s">
        <v>90</v>
      </c>
      <c r="K1667">
        <v>71</v>
      </c>
      <c r="L1667" s="10">
        <v>0.11660892361111112</v>
      </c>
      <c r="M1667" s="11">
        <v>1.4924884259259258E-3</v>
      </c>
      <c r="N1667" s="12">
        <v>44132</v>
      </c>
      <c r="O1667" s="12">
        <v>47358</v>
      </c>
      <c r="P1667" s="12">
        <v>37461</v>
      </c>
      <c r="Q1667">
        <f t="shared" ref="Q1667:Q1730" si="81">IF((N1667/1000)&gt;10,(N1667/1000))</f>
        <v>44.131999999999998</v>
      </c>
      <c r="R1667">
        <f t="shared" si="79"/>
        <v>47.357999999999997</v>
      </c>
      <c r="S1667">
        <f t="shared" si="80"/>
        <v>37.460999999999999</v>
      </c>
      <c r="W1667" s="25" t="str">
        <f>G1667&amp;COUNTIF(G$2:G1667,G1667)</f>
        <v>Kei Cozzolino41</v>
      </c>
    </row>
    <row r="1668" spans="1:23" x14ac:dyDescent="0.25">
      <c r="A1668">
        <v>16</v>
      </c>
      <c r="B1668">
        <v>7</v>
      </c>
      <c r="C1668" t="s">
        <v>88</v>
      </c>
      <c r="E1668" t="s">
        <v>84</v>
      </c>
      <c r="F1668">
        <v>2</v>
      </c>
      <c r="G1668" t="s">
        <v>90</v>
      </c>
      <c r="K1668">
        <v>72</v>
      </c>
      <c r="L1668" s="10">
        <v>0.11810025462962963</v>
      </c>
      <c r="M1668" s="11">
        <v>1.4913310185185186E-3</v>
      </c>
      <c r="N1668" s="12">
        <v>44046</v>
      </c>
      <c r="O1668" s="12">
        <v>47395</v>
      </c>
      <c r="P1668" s="12">
        <v>37410</v>
      </c>
      <c r="Q1668">
        <f t="shared" si="81"/>
        <v>44.045999999999999</v>
      </c>
      <c r="R1668">
        <f t="shared" si="79"/>
        <v>47.395000000000003</v>
      </c>
      <c r="S1668">
        <f t="shared" si="80"/>
        <v>37.409999999999997</v>
      </c>
      <c r="W1668" s="25" t="str">
        <f>G1668&amp;COUNTIF(G$2:G1668,G1668)</f>
        <v>Kei Cozzolino42</v>
      </c>
    </row>
    <row r="1669" spans="1:23" x14ac:dyDescent="0.25">
      <c r="A1669">
        <v>16</v>
      </c>
      <c r="B1669">
        <v>7</v>
      </c>
      <c r="C1669" t="s">
        <v>88</v>
      </c>
      <c r="E1669" t="s">
        <v>84</v>
      </c>
      <c r="F1669">
        <v>2</v>
      </c>
      <c r="G1669" t="s">
        <v>90</v>
      </c>
      <c r="K1669">
        <v>73</v>
      </c>
      <c r="L1669" s="10">
        <v>0.11959203703703704</v>
      </c>
      <c r="M1669" s="11">
        <v>1.4917824074074072E-3</v>
      </c>
      <c r="N1669" s="12">
        <v>44131</v>
      </c>
      <c r="O1669" s="12">
        <v>47330</v>
      </c>
      <c r="P1669" s="12">
        <v>37429</v>
      </c>
      <c r="Q1669">
        <f t="shared" si="81"/>
        <v>44.131</v>
      </c>
      <c r="R1669">
        <f t="shared" si="79"/>
        <v>47.33</v>
      </c>
      <c r="S1669">
        <f t="shared" si="80"/>
        <v>37.429000000000002</v>
      </c>
      <c r="W1669" s="25" t="str">
        <f>G1669&amp;COUNTIF(G$2:G1669,G1669)</f>
        <v>Kei Cozzolino43</v>
      </c>
    </row>
    <row r="1670" spans="1:23" x14ac:dyDescent="0.25">
      <c r="A1670">
        <v>16</v>
      </c>
      <c r="B1670">
        <v>7</v>
      </c>
      <c r="C1670" t="s">
        <v>88</v>
      </c>
      <c r="E1670" t="s">
        <v>84</v>
      </c>
      <c r="F1670">
        <v>2</v>
      </c>
      <c r="G1670" t="s">
        <v>90</v>
      </c>
      <c r="K1670">
        <v>74</v>
      </c>
      <c r="L1670" s="10">
        <v>0.12108822916666667</v>
      </c>
      <c r="M1670" s="11">
        <v>1.4961921296296297E-3</v>
      </c>
      <c r="N1670" s="12">
        <v>44296</v>
      </c>
      <c r="O1670" s="12">
        <v>47473</v>
      </c>
      <c r="P1670" s="12">
        <v>37502</v>
      </c>
      <c r="Q1670">
        <f t="shared" si="81"/>
        <v>44.295999999999999</v>
      </c>
      <c r="R1670">
        <f t="shared" si="79"/>
        <v>47.472999999999999</v>
      </c>
      <c r="S1670">
        <f t="shared" si="80"/>
        <v>37.502000000000002</v>
      </c>
      <c r="W1670" s="25" t="str">
        <f>G1670&amp;COUNTIF(G$2:G1670,G1670)</f>
        <v>Kei Cozzolino44</v>
      </c>
    </row>
    <row r="1671" spans="1:23" x14ac:dyDescent="0.25">
      <c r="A1671">
        <v>16</v>
      </c>
      <c r="B1671">
        <v>7</v>
      </c>
      <c r="C1671" t="s">
        <v>88</v>
      </c>
      <c r="E1671" t="s">
        <v>84</v>
      </c>
      <c r="F1671">
        <v>2</v>
      </c>
      <c r="G1671" t="s">
        <v>90</v>
      </c>
      <c r="K1671">
        <v>75</v>
      </c>
      <c r="L1671" s="10">
        <v>0.12258582175925925</v>
      </c>
      <c r="M1671" s="11">
        <v>1.4975925925925927E-3</v>
      </c>
      <c r="N1671" s="12">
        <v>44336</v>
      </c>
      <c r="O1671" s="12">
        <v>47466</v>
      </c>
      <c r="P1671" s="12">
        <v>37590</v>
      </c>
      <c r="Q1671">
        <f t="shared" si="81"/>
        <v>44.335999999999999</v>
      </c>
      <c r="R1671">
        <f t="shared" si="79"/>
        <v>47.466000000000001</v>
      </c>
      <c r="S1671">
        <f t="shared" si="80"/>
        <v>37.590000000000003</v>
      </c>
      <c r="W1671" s="25" t="str">
        <f>G1671&amp;COUNTIF(G$2:G1671,G1671)</f>
        <v>Kei Cozzolino45</v>
      </c>
    </row>
    <row r="1672" spans="1:23" x14ac:dyDescent="0.25">
      <c r="A1672">
        <v>16</v>
      </c>
      <c r="B1672">
        <v>7</v>
      </c>
      <c r="C1672" t="s">
        <v>88</v>
      </c>
      <c r="E1672" t="s">
        <v>84</v>
      </c>
      <c r="F1672">
        <v>2</v>
      </c>
      <c r="G1672" t="s">
        <v>90</v>
      </c>
      <c r="H1672" s="14">
        <v>0.53210116898148152</v>
      </c>
      <c r="I1672">
        <v>5</v>
      </c>
      <c r="K1672">
        <v>76</v>
      </c>
      <c r="L1672" s="10">
        <v>0.12487105324074073</v>
      </c>
      <c r="M1672" s="11">
        <v>2.2852314814814814E-3</v>
      </c>
      <c r="N1672" s="12">
        <v>44143</v>
      </c>
      <c r="O1672" s="14">
        <v>7.5646990740740742E-4</v>
      </c>
      <c r="Q1672">
        <f t="shared" si="81"/>
        <v>44.143000000000001</v>
      </c>
      <c r="R1672" t="b">
        <f t="shared" si="79"/>
        <v>0</v>
      </c>
      <c r="S1672" t="b">
        <f t="shared" si="80"/>
        <v>0</v>
      </c>
      <c r="W1672" s="25" t="str">
        <f>G1672&amp;COUNTIF(G$2:G1672,G1672)</f>
        <v>Kei Cozzolino46</v>
      </c>
    </row>
    <row r="1673" spans="1:23" x14ac:dyDescent="0.25">
      <c r="A1673">
        <v>16</v>
      </c>
      <c r="B1673">
        <v>7</v>
      </c>
      <c r="C1673" t="s">
        <v>88</v>
      </c>
      <c r="E1673" t="s">
        <v>84</v>
      </c>
      <c r="F1673">
        <v>3</v>
      </c>
      <c r="G1673" t="s">
        <v>91</v>
      </c>
      <c r="J1673" s="14">
        <v>0.53310619212962962</v>
      </c>
      <c r="K1673">
        <v>77</v>
      </c>
      <c r="L1673" s="10">
        <v>0.12849187500000001</v>
      </c>
      <c r="M1673" s="11">
        <v>3.6208217592592594E-3</v>
      </c>
      <c r="O1673" s="14">
        <v>9.3967592592592583E-4</v>
      </c>
      <c r="P1673" s="14">
        <v>9.7208333333333337E-4</v>
      </c>
      <c r="Q1673" t="b">
        <f t="shared" si="81"/>
        <v>0</v>
      </c>
      <c r="R1673" t="b">
        <f t="shared" si="79"/>
        <v>0</v>
      </c>
      <c r="S1673" t="b">
        <f t="shared" si="80"/>
        <v>0</v>
      </c>
      <c r="W1673" s="25" t="str">
        <f>G1673&amp;COUNTIF(G$2:G1673,G1673)</f>
        <v>Antonio Fuoco1</v>
      </c>
    </row>
    <row r="1674" spans="1:23" x14ac:dyDescent="0.25">
      <c r="A1674">
        <v>16</v>
      </c>
      <c r="B1674">
        <v>7</v>
      </c>
      <c r="C1674" t="s">
        <v>88</v>
      </c>
      <c r="E1674" t="s">
        <v>84</v>
      </c>
      <c r="F1674">
        <v>3</v>
      </c>
      <c r="G1674" t="s">
        <v>91</v>
      </c>
      <c r="K1674">
        <v>78</v>
      </c>
      <c r="L1674" s="10">
        <v>0.1304804861111111</v>
      </c>
      <c r="M1674" s="11">
        <v>1.9886111111111111E-3</v>
      </c>
      <c r="N1674" s="14">
        <v>9.1091435185185188E-4</v>
      </c>
      <c r="O1674" s="12">
        <v>55909</v>
      </c>
      <c r="P1674" s="12">
        <v>37204</v>
      </c>
      <c r="Q1674" t="b">
        <f t="shared" si="81"/>
        <v>0</v>
      </c>
      <c r="R1674">
        <f t="shared" si="79"/>
        <v>55.908999999999999</v>
      </c>
      <c r="S1674">
        <f t="shared" si="80"/>
        <v>37.204000000000001</v>
      </c>
      <c r="W1674" s="25" t="str">
        <f>G1674&amp;COUNTIF(G$2:G1674,G1674)</f>
        <v>Antonio Fuoco2</v>
      </c>
    </row>
    <row r="1675" spans="1:23" x14ac:dyDescent="0.25">
      <c r="A1675">
        <v>16</v>
      </c>
      <c r="B1675">
        <v>7</v>
      </c>
      <c r="C1675" t="s">
        <v>88</v>
      </c>
      <c r="E1675" t="s">
        <v>84</v>
      </c>
      <c r="F1675">
        <v>3</v>
      </c>
      <c r="G1675" t="s">
        <v>91</v>
      </c>
      <c r="K1675">
        <v>79</v>
      </c>
      <c r="L1675" s="10">
        <v>0.13195361111111112</v>
      </c>
      <c r="M1675" s="11">
        <v>1.4731250000000003E-3</v>
      </c>
      <c r="N1675" s="12">
        <v>43509</v>
      </c>
      <c r="O1675" s="12">
        <v>46624</v>
      </c>
      <c r="P1675" s="12">
        <v>37145</v>
      </c>
      <c r="Q1675">
        <f t="shared" si="81"/>
        <v>43.509</v>
      </c>
      <c r="R1675">
        <f t="shared" si="79"/>
        <v>46.624000000000002</v>
      </c>
      <c r="S1675">
        <f t="shared" si="80"/>
        <v>37.145000000000003</v>
      </c>
      <c r="W1675" s="25" t="str">
        <f>G1675&amp;COUNTIF(G$2:G1675,G1675)</f>
        <v>Antonio Fuoco3</v>
      </c>
    </row>
    <row r="1676" spans="1:23" x14ac:dyDescent="0.25">
      <c r="A1676">
        <v>16</v>
      </c>
      <c r="B1676">
        <v>7</v>
      </c>
      <c r="C1676" t="s">
        <v>88</v>
      </c>
      <c r="E1676" t="s">
        <v>84</v>
      </c>
      <c r="F1676">
        <v>3</v>
      </c>
      <c r="G1676" t="s">
        <v>91</v>
      </c>
      <c r="K1676">
        <v>80</v>
      </c>
      <c r="L1676" s="10">
        <v>0.1334379861111111</v>
      </c>
      <c r="M1676" s="11">
        <v>1.4843750000000002E-3</v>
      </c>
      <c r="N1676" s="12">
        <v>44057</v>
      </c>
      <c r="O1676" s="12">
        <v>47007</v>
      </c>
      <c r="P1676" s="12">
        <v>37186</v>
      </c>
      <c r="Q1676">
        <f t="shared" si="81"/>
        <v>44.057000000000002</v>
      </c>
      <c r="R1676">
        <f t="shared" si="79"/>
        <v>47.006999999999998</v>
      </c>
      <c r="S1676">
        <f t="shared" si="80"/>
        <v>37.186</v>
      </c>
      <c r="W1676" s="25" t="str">
        <f>G1676&amp;COUNTIF(G$2:G1676,G1676)</f>
        <v>Antonio Fuoco4</v>
      </c>
    </row>
    <row r="1677" spans="1:23" x14ac:dyDescent="0.25">
      <c r="A1677">
        <v>16</v>
      </c>
      <c r="B1677">
        <v>7</v>
      </c>
      <c r="C1677" t="s">
        <v>88</v>
      </c>
      <c r="E1677" t="s">
        <v>84</v>
      </c>
      <c r="F1677">
        <v>3</v>
      </c>
      <c r="G1677" t="s">
        <v>91</v>
      </c>
      <c r="K1677">
        <v>81</v>
      </c>
      <c r="L1677" s="10">
        <v>0.13491756944444444</v>
      </c>
      <c r="M1677" s="11">
        <v>1.4795833333333334E-3</v>
      </c>
      <c r="N1677" s="12">
        <v>43753</v>
      </c>
      <c r="O1677" s="12">
        <v>46901</v>
      </c>
      <c r="P1677" s="12">
        <v>37182</v>
      </c>
      <c r="Q1677">
        <f t="shared" si="81"/>
        <v>43.753</v>
      </c>
      <c r="R1677">
        <f t="shared" si="79"/>
        <v>46.901000000000003</v>
      </c>
      <c r="S1677">
        <f t="shared" si="80"/>
        <v>37.182000000000002</v>
      </c>
      <c r="W1677" s="25" t="str">
        <f>G1677&amp;COUNTIF(G$2:G1677,G1677)</f>
        <v>Antonio Fuoco5</v>
      </c>
    </row>
    <row r="1678" spans="1:23" x14ac:dyDescent="0.25">
      <c r="A1678">
        <v>16</v>
      </c>
      <c r="B1678">
        <v>7</v>
      </c>
      <c r="C1678" t="s">
        <v>88</v>
      </c>
      <c r="E1678" t="s">
        <v>84</v>
      </c>
      <c r="F1678">
        <v>3</v>
      </c>
      <c r="G1678" t="s">
        <v>91</v>
      </c>
      <c r="K1678">
        <v>82</v>
      </c>
      <c r="L1678" s="10">
        <v>0.13640336805555556</v>
      </c>
      <c r="M1678" s="11">
        <v>1.4857986111111111E-3</v>
      </c>
      <c r="N1678" s="12">
        <v>43717</v>
      </c>
      <c r="O1678" s="12">
        <v>46955</v>
      </c>
      <c r="P1678" s="12">
        <v>37701</v>
      </c>
      <c r="Q1678">
        <f t="shared" si="81"/>
        <v>43.716999999999999</v>
      </c>
      <c r="R1678">
        <f t="shared" si="79"/>
        <v>46.954999999999998</v>
      </c>
      <c r="S1678">
        <f t="shared" si="80"/>
        <v>37.701000000000001</v>
      </c>
      <c r="W1678" s="25" t="str">
        <f>G1678&amp;COUNTIF(G$2:G1678,G1678)</f>
        <v>Antonio Fuoco6</v>
      </c>
    </row>
    <row r="1679" spans="1:23" x14ac:dyDescent="0.25">
      <c r="A1679">
        <v>16</v>
      </c>
      <c r="B1679">
        <v>7</v>
      </c>
      <c r="C1679" t="s">
        <v>88</v>
      </c>
      <c r="E1679" t="s">
        <v>84</v>
      </c>
      <c r="F1679">
        <v>3</v>
      </c>
      <c r="G1679" t="s">
        <v>91</v>
      </c>
      <c r="K1679">
        <v>83</v>
      </c>
      <c r="L1679" s="10">
        <v>0.13790356481481481</v>
      </c>
      <c r="M1679" s="11">
        <v>1.5001967592592593E-3</v>
      </c>
      <c r="N1679" s="12">
        <v>43970</v>
      </c>
      <c r="O1679" s="12">
        <v>47806</v>
      </c>
      <c r="P1679" s="12">
        <v>37841</v>
      </c>
      <c r="Q1679">
        <f t="shared" si="81"/>
        <v>43.97</v>
      </c>
      <c r="R1679">
        <f t="shared" si="79"/>
        <v>47.805999999999997</v>
      </c>
      <c r="S1679">
        <f t="shared" si="80"/>
        <v>37.841000000000001</v>
      </c>
      <c r="W1679" s="25" t="str">
        <f>G1679&amp;COUNTIF(G$2:G1679,G1679)</f>
        <v>Antonio Fuoco7</v>
      </c>
    </row>
    <row r="1680" spans="1:23" x14ac:dyDescent="0.25">
      <c r="A1680">
        <v>16</v>
      </c>
      <c r="B1680">
        <v>7</v>
      </c>
      <c r="C1680" t="s">
        <v>88</v>
      </c>
      <c r="E1680" t="s">
        <v>84</v>
      </c>
      <c r="F1680">
        <v>3</v>
      </c>
      <c r="G1680" t="s">
        <v>91</v>
      </c>
      <c r="K1680">
        <v>84</v>
      </c>
      <c r="L1680" s="10">
        <v>0.13939170138888887</v>
      </c>
      <c r="M1680" s="11">
        <v>1.4881365740740742E-3</v>
      </c>
      <c r="N1680" s="12">
        <v>44004</v>
      </c>
      <c r="O1680" s="12">
        <v>47235</v>
      </c>
      <c r="P1680" s="12">
        <v>37336</v>
      </c>
      <c r="Q1680">
        <f t="shared" si="81"/>
        <v>44.003999999999998</v>
      </c>
      <c r="R1680">
        <f t="shared" si="79"/>
        <v>47.234999999999999</v>
      </c>
      <c r="S1680">
        <f t="shared" si="80"/>
        <v>37.335999999999999</v>
      </c>
      <c r="W1680" s="25" t="str">
        <f>G1680&amp;COUNTIF(G$2:G1680,G1680)</f>
        <v>Antonio Fuoco8</v>
      </c>
    </row>
    <row r="1681" spans="1:23" x14ac:dyDescent="0.25">
      <c r="A1681">
        <v>16</v>
      </c>
      <c r="B1681">
        <v>7</v>
      </c>
      <c r="C1681" t="s">
        <v>88</v>
      </c>
      <c r="E1681" t="s">
        <v>84</v>
      </c>
      <c r="F1681">
        <v>3</v>
      </c>
      <c r="G1681" t="s">
        <v>91</v>
      </c>
      <c r="K1681">
        <v>85</v>
      </c>
      <c r="L1681" s="10">
        <v>0.14087829861111112</v>
      </c>
      <c r="M1681" s="11">
        <v>1.4865972222222223E-3</v>
      </c>
      <c r="N1681" s="12">
        <v>43969</v>
      </c>
      <c r="O1681" s="12">
        <v>47286</v>
      </c>
      <c r="P1681" s="12">
        <v>37187</v>
      </c>
      <c r="Q1681">
        <f t="shared" si="81"/>
        <v>43.969000000000001</v>
      </c>
      <c r="R1681">
        <f t="shared" si="79"/>
        <v>47.286000000000001</v>
      </c>
      <c r="S1681">
        <f t="shared" si="80"/>
        <v>37.186999999999998</v>
      </c>
      <c r="W1681" s="25" t="str">
        <f>G1681&amp;COUNTIF(G$2:G1681,G1681)</f>
        <v>Antonio Fuoco9</v>
      </c>
    </row>
    <row r="1682" spans="1:23" x14ac:dyDescent="0.25">
      <c r="A1682">
        <v>16</v>
      </c>
      <c r="B1682">
        <v>7</v>
      </c>
      <c r="C1682" t="s">
        <v>88</v>
      </c>
      <c r="E1682" t="s">
        <v>84</v>
      </c>
      <c r="F1682">
        <v>3</v>
      </c>
      <c r="G1682" t="s">
        <v>91</v>
      </c>
      <c r="K1682">
        <v>86</v>
      </c>
      <c r="L1682" s="10">
        <v>0.14238436342592592</v>
      </c>
      <c r="M1682" s="11">
        <v>1.5060648148148149E-3</v>
      </c>
      <c r="N1682" s="12">
        <v>43979</v>
      </c>
      <c r="O1682" s="12">
        <v>47789</v>
      </c>
      <c r="P1682" s="12">
        <v>38356</v>
      </c>
      <c r="Q1682">
        <f t="shared" si="81"/>
        <v>43.978999999999999</v>
      </c>
      <c r="R1682">
        <f t="shared" ref="R1682:R1745" si="82">IF((O1682/1000)&gt;10,(O1682/1000))</f>
        <v>47.789000000000001</v>
      </c>
      <c r="S1682">
        <f t="shared" ref="S1682:S1745" si="83">IF((P1682/1000)&gt;10,(P1682/1000))</f>
        <v>38.356000000000002</v>
      </c>
      <c r="W1682" s="25" t="str">
        <f>G1682&amp;COUNTIF(G$2:G1682,G1682)</f>
        <v>Antonio Fuoco10</v>
      </c>
    </row>
    <row r="1683" spans="1:23" x14ac:dyDescent="0.25">
      <c r="A1683">
        <v>16</v>
      </c>
      <c r="B1683">
        <v>7</v>
      </c>
      <c r="C1683" t="s">
        <v>88</v>
      </c>
      <c r="E1683" t="s">
        <v>84</v>
      </c>
      <c r="F1683">
        <v>3</v>
      </c>
      <c r="G1683" t="s">
        <v>91</v>
      </c>
      <c r="K1683">
        <v>87</v>
      </c>
      <c r="L1683" s="10">
        <v>0.14387540509259258</v>
      </c>
      <c r="M1683" s="11">
        <v>1.4910416666666666E-3</v>
      </c>
      <c r="N1683" s="12">
        <v>44119</v>
      </c>
      <c r="O1683" s="12">
        <v>47538</v>
      </c>
      <c r="P1683" s="12">
        <v>37169</v>
      </c>
      <c r="Q1683">
        <f t="shared" si="81"/>
        <v>44.119</v>
      </c>
      <c r="R1683">
        <f t="shared" si="82"/>
        <v>47.537999999999997</v>
      </c>
      <c r="S1683">
        <f t="shared" si="83"/>
        <v>37.168999999999997</v>
      </c>
      <c r="W1683" s="25" t="str">
        <f>G1683&amp;COUNTIF(G$2:G1683,G1683)</f>
        <v>Antonio Fuoco11</v>
      </c>
    </row>
    <row r="1684" spans="1:23" x14ac:dyDescent="0.25">
      <c r="A1684">
        <v>16</v>
      </c>
      <c r="B1684">
        <v>7</v>
      </c>
      <c r="C1684" t="s">
        <v>88</v>
      </c>
      <c r="E1684" t="s">
        <v>84</v>
      </c>
      <c r="F1684">
        <v>3</v>
      </c>
      <c r="G1684" t="s">
        <v>91</v>
      </c>
      <c r="K1684">
        <v>88</v>
      </c>
      <c r="L1684" s="10">
        <v>0.14537015046296295</v>
      </c>
      <c r="M1684" s="11">
        <v>1.4947453703703702E-3</v>
      </c>
      <c r="N1684" s="12">
        <v>44021</v>
      </c>
      <c r="O1684" s="12">
        <v>47679</v>
      </c>
      <c r="P1684" s="12">
        <v>37446</v>
      </c>
      <c r="Q1684">
        <f t="shared" si="81"/>
        <v>44.021000000000001</v>
      </c>
      <c r="R1684">
        <f t="shared" si="82"/>
        <v>47.679000000000002</v>
      </c>
      <c r="S1684">
        <f t="shared" si="83"/>
        <v>37.445999999999998</v>
      </c>
      <c r="W1684" s="25" t="str">
        <f>G1684&amp;COUNTIF(G$2:G1684,G1684)</f>
        <v>Antonio Fuoco12</v>
      </c>
    </row>
    <row r="1685" spans="1:23" x14ac:dyDescent="0.25">
      <c r="A1685">
        <v>16</v>
      </c>
      <c r="B1685">
        <v>7</v>
      </c>
      <c r="C1685" t="s">
        <v>88</v>
      </c>
      <c r="E1685" t="s">
        <v>84</v>
      </c>
      <c r="F1685">
        <v>3</v>
      </c>
      <c r="G1685" t="s">
        <v>91</v>
      </c>
      <c r="K1685">
        <v>89</v>
      </c>
      <c r="L1685" s="10">
        <v>0.14686114583333335</v>
      </c>
      <c r="M1685" s="11">
        <v>1.4909953703703702E-3</v>
      </c>
      <c r="N1685" s="12">
        <v>44155</v>
      </c>
      <c r="O1685" s="12">
        <v>47390</v>
      </c>
      <c r="P1685" s="12">
        <v>37277</v>
      </c>
      <c r="Q1685">
        <f t="shared" si="81"/>
        <v>44.155000000000001</v>
      </c>
      <c r="R1685">
        <f t="shared" si="82"/>
        <v>47.39</v>
      </c>
      <c r="S1685">
        <f t="shared" si="83"/>
        <v>37.277000000000001</v>
      </c>
      <c r="W1685" s="25" t="str">
        <f>G1685&amp;COUNTIF(G$2:G1685,G1685)</f>
        <v>Antonio Fuoco13</v>
      </c>
    </row>
    <row r="1686" spans="1:23" x14ac:dyDescent="0.25">
      <c r="A1686">
        <v>16</v>
      </c>
      <c r="B1686">
        <v>7</v>
      </c>
      <c r="C1686" t="s">
        <v>88</v>
      </c>
      <c r="E1686" t="s">
        <v>84</v>
      </c>
      <c r="F1686">
        <v>3</v>
      </c>
      <c r="G1686" t="s">
        <v>91</v>
      </c>
      <c r="K1686">
        <v>90</v>
      </c>
      <c r="L1686" s="10">
        <v>0.14835469907407409</v>
      </c>
      <c r="M1686" s="11">
        <v>1.4935532407407408E-3</v>
      </c>
      <c r="N1686" s="12">
        <v>43931</v>
      </c>
      <c r="O1686" s="12">
        <v>47825</v>
      </c>
      <c r="P1686" s="12">
        <v>37287</v>
      </c>
      <c r="Q1686">
        <f t="shared" si="81"/>
        <v>43.930999999999997</v>
      </c>
      <c r="R1686">
        <f t="shared" si="82"/>
        <v>47.825000000000003</v>
      </c>
      <c r="S1686">
        <f t="shared" si="83"/>
        <v>37.286999999999999</v>
      </c>
      <c r="W1686" s="25" t="str">
        <f>G1686&amp;COUNTIF(G$2:G1686,G1686)</f>
        <v>Antonio Fuoco14</v>
      </c>
    </row>
    <row r="1687" spans="1:23" x14ac:dyDescent="0.25">
      <c r="A1687">
        <v>16</v>
      </c>
      <c r="B1687">
        <v>7</v>
      </c>
      <c r="C1687" t="s">
        <v>88</v>
      </c>
      <c r="E1687" t="s">
        <v>84</v>
      </c>
      <c r="F1687">
        <v>3</v>
      </c>
      <c r="G1687" t="s">
        <v>91</v>
      </c>
      <c r="K1687">
        <v>91</v>
      </c>
      <c r="L1687" s="10">
        <v>0.14984836805555554</v>
      </c>
      <c r="M1687" s="11">
        <v>1.4936689814814815E-3</v>
      </c>
      <c r="N1687" s="12">
        <v>43793</v>
      </c>
      <c r="O1687" s="12">
        <v>47476</v>
      </c>
      <c r="P1687" s="12">
        <v>37784</v>
      </c>
      <c r="Q1687">
        <f t="shared" si="81"/>
        <v>43.792999999999999</v>
      </c>
      <c r="R1687">
        <f t="shared" si="82"/>
        <v>47.475999999999999</v>
      </c>
      <c r="S1687">
        <f t="shared" si="83"/>
        <v>37.783999999999999</v>
      </c>
      <c r="W1687" s="25" t="str">
        <f>G1687&amp;COUNTIF(G$2:G1687,G1687)</f>
        <v>Antonio Fuoco15</v>
      </c>
    </row>
    <row r="1688" spans="1:23" x14ac:dyDescent="0.25">
      <c r="A1688">
        <v>16</v>
      </c>
      <c r="B1688">
        <v>7</v>
      </c>
      <c r="C1688" t="s">
        <v>88</v>
      </c>
      <c r="E1688" t="s">
        <v>84</v>
      </c>
      <c r="F1688">
        <v>3</v>
      </c>
      <c r="G1688" t="s">
        <v>91</v>
      </c>
      <c r="K1688">
        <v>92</v>
      </c>
      <c r="L1688" s="10">
        <v>0.15133938657407406</v>
      </c>
      <c r="M1688" s="11">
        <v>1.4910185185185183E-3</v>
      </c>
      <c r="N1688" s="12">
        <v>44009</v>
      </c>
      <c r="O1688" s="12">
        <v>47444</v>
      </c>
      <c r="P1688" s="12">
        <v>37371</v>
      </c>
      <c r="Q1688">
        <f t="shared" si="81"/>
        <v>44.009</v>
      </c>
      <c r="R1688">
        <f t="shared" si="82"/>
        <v>47.444000000000003</v>
      </c>
      <c r="S1688">
        <f t="shared" si="83"/>
        <v>37.371000000000002</v>
      </c>
      <c r="W1688" s="25" t="str">
        <f>G1688&amp;COUNTIF(G$2:G1688,G1688)</f>
        <v>Antonio Fuoco16</v>
      </c>
    </row>
    <row r="1689" spans="1:23" x14ac:dyDescent="0.25">
      <c r="A1689">
        <v>16</v>
      </c>
      <c r="B1689">
        <v>7</v>
      </c>
      <c r="C1689" t="s">
        <v>88</v>
      </c>
      <c r="E1689" t="s">
        <v>84</v>
      </c>
      <c r="F1689">
        <v>3</v>
      </c>
      <c r="G1689" t="s">
        <v>91</v>
      </c>
      <c r="K1689">
        <v>93</v>
      </c>
      <c r="L1689" s="10">
        <v>0.1528365162037037</v>
      </c>
      <c r="M1689" s="11">
        <v>1.4971296296296297E-3</v>
      </c>
      <c r="N1689" s="12">
        <v>44578</v>
      </c>
      <c r="O1689" s="12">
        <v>47436</v>
      </c>
      <c r="P1689" s="12">
        <v>37338</v>
      </c>
      <c r="Q1689">
        <f t="shared" si="81"/>
        <v>44.578000000000003</v>
      </c>
      <c r="R1689">
        <f t="shared" si="82"/>
        <v>47.436</v>
      </c>
      <c r="S1689">
        <f t="shared" si="83"/>
        <v>37.338000000000001</v>
      </c>
      <c r="W1689" s="25" t="str">
        <f>G1689&amp;COUNTIF(G$2:G1689,G1689)</f>
        <v>Antonio Fuoco17</v>
      </c>
    </row>
    <row r="1690" spans="1:23" x14ac:dyDescent="0.25">
      <c r="A1690">
        <v>16</v>
      </c>
      <c r="B1690">
        <v>7</v>
      </c>
      <c r="C1690" t="s">
        <v>88</v>
      </c>
      <c r="E1690" t="s">
        <v>84</v>
      </c>
      <c r="F1690">
        <v>3</v>
      </c>
      <c r="G1690" t="s">
        <v>91</v>
      </c>
      <c r="K1690">
        <v>94</v>
      </c>
      <c r="L1690" s="10">
        <v>0.15432598379629628</v>
      </c>
      <c r="M1690" s="11">
        <v>1.4894675925925926E-3</v>
      </c>
      <c r="N1690" s="12">
        <v>43801</v>
      </c>
      <c r="O1690" s="12">
        <v>47524</v>
      </c>
      <c r="P1690" s="12">
        <v>37365</v>
      </c>
      <c r="Q1690">
        <f t="shared" si="81"/>
        <v>43.801000000000002</v>
      </c>
      <c r="R1690">
        <f t="shared" si="82"/>
        <v>47.524000000000001</v>
      </c>
      <c r="S1690">
        <f t="shared" si="83"/>
        <v>37.365000000000002</v>
      </c>
      <c r="W1690" s="25" t="str">
        <f>G1690&amp;COUNTIF(G$2:G1690,G1690)</f>
        <v>Antonio Fuoco18</v>
      </c>
    </row>
    <row r="1691" spans="1:23" x14ac:dyDescent="0.25">
      <c r="A1691">
        <v>16</v>
      </c>
      <c r="B1691">
        <v>7</v>
      </c>
      <c r="C1691" t="s">
        <v>88</v>
      </c>
      <c r="E1691" t="s">
        <v>84</v>
      </c>
      <c r="F1691">
        <v>3</v>
      </c>
      <c r="G1691" t="s">
        <v>91</v>
      </c>
      <c r="K1691">
        <v>95</v>
      </c>
      <c r="L1691" s="10">
        <v>0.1558255787037037</v>
      </c>
      <c r="M1691" s="11">
        <v>1.4995949074074072E-3</v>
      </c>
      <c r="N1691" s="12">
        <v>44391</v>
      </c>
      <c r="O1691" s="12">
        <v>47713</v>
      </c>
      <c r="P1691" s="12">
        <v>37461</v>
      </c>
      <c r="Q1691">
        <f t="shared" si="81"/>
        <v>44.390999999999998</v>
      </c>
      <c r="R1691">
        <f t="shared" si="82"/>
        <v>47.713000000000001</v>
      </c>
      <c r="S1691">
        <f t="shared" si="83"/>
        <v>37.460999999999999</v>
      </c>
      <c r="W1691" s="25" t="str">
        <f>G1691&amp;COUNTIF(G$2:G1691,G1691)</f>
        <v>Antonio Fuoco19</v>
      </c>
    </row>
    <row r="1692" spans="1:23" x14ac:dyDescent="0.25">
      <c r="A1692">
        <v>16</v>
      </c>
      <c r="B1692">
        <v>7</v>
      </c>
      <c r="C1692" t="s">
        <v>88</v>
      </c>
      <c r="E1692" t="s">
        <v>84</v>
      </c>
      <c r="F1692">
        <v>3</v>
      </c>
      <c r="G1692" t="s">
        <v>91</v>
      </c>
      <c r="K1692">
        <v>96</v>
      </c>
      <c r="L1692" s="10">
        <v>0.15731606481481483</v>
      </c>
      <c r="M1692" s="11">
        <v>1.490486111111111E-3</v>
      </c>
      <c r="N1692" s="12">
        <v>44108</v>
      </c>
      <c r="O1692" s="12">
        <v>47326</v>
      </c>
      <c r="P1692" s="12">
        <v>37344</v>
      </c>
      <c r="Q1692">
        <f t="shared" si="81"/>
        <v>44.107999999999997</v>
      </c>
      <c r="R1692">
        <f t="shared" si="82"/>
        <v>47.326000000000001</v>
      </c>
      <c r="S1692">
        <f t="shared" si="83"/>
        <v>37.344000000000001</v>
      </c>
      <c r="W1692" s="25" t="str">
        <f>G1692&amp;COUNTIF(G$2:G1692,G1692)</f>
        <v>Antonio Fuoco20</v>
      </c>
    </row>
    <row r="1693" spans="1:23" x14ac:dyDescent="0.25">
      <c r="A1693">
        <v>16</v>
      </c>
      <c r="B1693">
        <v>7</v>
      </c>
      <c r="C1693" t="s">
        <v>88</v>
      </c>
      <c r="E1693" t="s">
        <v>84</v>
      </c>
      <c r="F1693">
        <v>3</v>
      </c>
      <c r="G1693" t="s">
        <v>91</v>
      </c>
      <c r="K1693">
        <v>97</v>
      </c>
      <c r="L1693" s="10">
        <v>0.15880547453703706</v>
      </c>
      <c r="M1693" s="11">
        <v>1.4894097222222225E-3</v>
      </c>
      <c r="N1693" s="12">
        <v>43863</v>
      </c>
      <c r="O1693" s="12">
        <v>47528</v>
      </c>
      <c r="P1693" s="12">
        <v>37294</v>
      </c>
      <c r="Q1693">
        <f t="shared" si="81"/>
        <v>43.863</v>
      </c>
      <c r="R1693">
        <f t="shared" si="82"/>
        <v>47.527999999999999</v>
      </c>
      <c r="S1693">
        <f t="shared" si="83"/>
        <v>37.293999999999997</v>
      </c>
      <c r="W1693" s="25" t="str">
        <f>G1693&amp;COUNTIF(G$2:G1693,G1693)</f>
        <v>Antonio Fuoco21</v>
      </c>
    </row>
    <row r="1694" spans="1:23" x14ac:dyDescent="0.25">
      <c r="A1694">
        <v>16</v>
      </c>
      <c r="B1694">
        <v>7</v>
      </c>
      <c r="C1694" t="s">
        <v>88</v>
      </c>
      <c r="E1694" t="s">
        <v>84</v>
      </c>
      <c r="F1694">
        <v>3</v>
      </c>
      <c r="G1694" t="s">
        <v>91</v>
      </c>
      <c r="K1694">
        <v>98</v>
      </c>
      <c r="L1694" s="10">
        <v>0.1602947800925926</v>
      </c>
      <c r="M1694" s="11">
        <v>1.4893055555555556E-3</v>
      </c>
      <c r="N1694" s="12">
        <v>43889</v>
      </c>
      <c r="O1694" s="12">
        <v>47358</v>
      </c>
      <c r="P1694" s="12">
        <v>37429</v>
      </c>
      <c r="Q1694">
        <f t="shared" si="81"/>
        <v>43.889000000000003</v>
      </c>
      <c r="R1694">
        <f t="shared" si="82"/>
        <v>47.357999999999997</v>
      </c>
      <c r="S1694">
        <f t="shared" si="83"/>
        <v>37.429000000000002</v>
      </c>
      <c r="W1694" s="25" t="str">
        <f>G1694&amp;COUNTIF(G$2:G1694,G1694)</f>
        <v>Antonio Fuoco22</v>
      </c>
    </row>
    <row r="1695" spans="1:23" x14ac:dyDescent="0.25">
      <c r="A1695">
        <v>16</v>
      </c>
      <c r="B1695">
        <v>7</v>
      </c>
      <c r="C1695" t="s">
        <v>88</v>
      </c>
      <c r="E1695" t="s">
        <v>84</v>
      </c>
      <c r="F1695">
        <v>3</v>
      </c>
      <c r="G1695" t="s">
        <v>91</v>
      </c>
      <c r="K1695">
        <v>99</v>
      </c>
      <c r="L1695" s="10">
        <v>0.16179775462962961</v>
      </c>
      <c r="M1695" s="11">
        <v>1.5029745370370368E-3</v>
      </c>
      <c r="N1695" s="12">
        <v>44286</v>
      </c>
      <c r="O1695" s="12">
        <v>48185</v>
      </c>
      <c r="P1695" s="12">
        <v>37386</v>
      </c>
      <c r="Q1695">
        <f t="shared" si="81"/>
        <v>44.286000000000001</v>
      </c>
      <c r="R1695">
        <f t="shared" si="82"/>
        <v>48.185000000000002</v>
      </c>
      <c r="S1695">
        <f t="shared" si="83"/>
        <v>37.386000000000003</v>
      </c>
      <c r="W1695" s="25" t="str">
        <f>G1695&amp;COUNTIF(G$2:G1695,G1695)</f>
        <v>Antonio Fuoco23</v>
      </c>
    </row>
    <row r="1696" spans="1:23" x14ac:dyDescent="0.25">
      <c r="A1696">
        <v>16</v>
      </c>
      <c r="B1696">
        <v>7</v>
      </c>
      <c r="C1696" t="s">
        <v>88</v>
      </c>
      <c r="E1696" t="s">
        <v>84</v>
      </c>
      <c r="F1696">
        <v>3</v>
      </c>
      <c r="G1696" t="s">
        <v>91</v>
      </c>
      <c r="K1696">
        <v>100</v>
      </c>
      <c r="L1696" s="10">
        <v>0.16329172453703703</v>
      </c>
      <c r="M1696" s="11">
        <v>1.4939699074074074E-3</v>
      </c>
      <c r="N1696" s="12">
        <v>44017</v>
      </c>
      <c r="O1696" s="12">
        <v>47597</v>
      </c>
      <c r="P1696" s="12">
        <v>37465</v>
      </c>
      <c r="Q1696">
        <f t="shared" si="81"/>
        <v>44.017000000000003</v>
      </c>
      <c r="R1696">
        <f t="shared" si="82"/>
        <v>47.597000000000001</v>
      </c>
      <c r="S1696">
        <f t="shared" si="83"/>
        <v>37.465000000000003</v>
      </c>
      <c r="W1696" s="25" t="str">
        <f>G1696&amp;COUNTIF(G$2:G1696,G1696)</f>
        <v>Antonio Fuoco24</v>
      </c>
    </row>
    <row r="1697" spans="1:23" x14ac:dyDescent="0.25">
      <c r="A1697">
        <v>16</v>
      </c>
      <c r="B1697">
        <v>7</v>
      </c>
      <c r="C1697" t="s">
        <v>88</v>
      </c>
      <c r="E1697" t="s">
        <v>84</v>
      </c>
      <c r="F1697">
        <v>3</v>
      </c>
      <c r="G1697" t="s">
        <v>91</v>
      </c>
      <c r="K1697">
        <v>101</v>
      </c>
      <c r="L1697" s="10">
        <v>0.16478263888888889</v>
      </c>
      <c r="M1697" s="11">
        <v>1.490914351851852E-3</v>
      </c>
      <c r="N1697" s="12">
        <v>44064</v>
      </c>
      <c r="O1697" s="12">
        <v>47479</v>
      </c>
      <c r="P1697" s="12">
        <v>37272</v>
      </c>
      <c r="Q1697">
        <f t="shared" si="81"/>
        <v>44.064</v>
      </c>
      <c r="R1697">
        <f t="shared" si="82"/>
        <v>47.478999999999999</v>
      </c>
      <c r="S1697">
        <f t="shared" si="83"/>
        <v>37.271999999999998</v>
      </c>
      <c r="W1697" s="25" t="str">
        <f>G1697&amp;COUNTIF(G$2:G1697,G1697)</f>
        <v>Antonio Fuoco25</v>
      </c>
    </row>
    <row r="1698" spans="1:23" x14ac:dyDescent="0.25">
      <c r="A1698">
        <v>16</v>
      </c>
      <c r="B1698">
        <v>7</v>
      </c>
      <c r="C1698" t="s">
        <v>88</v>
      </c>
      <c r="E1698" t="s">
        <v>84</v>
      </c>
      <c r="F1698">
        <v>3</v>
      </c>
      <c r="G1698" t="s">
        <v>91</v>
      </c>
      <c r="K1698">
        <v>102</v>
      </c>
      <c r="L1698" s="10">
        <v>0.16627193287037037</v>
      </c>
      <c r="M1698" s="11">
        <v>1.4892939814814814E-3</v>
      </c>
      <c r="N1698" s="12">
        <v>43844</v>
      </c>
      <c r="O1698" s="12">
        <v>47537</v>
      </c>
      <c r="P1698" s="12">
        <v>37294</v>
      </c>
      <c r="Q1698">
        <f t="shared" si="81"/>
        <v>43.844000000000001</v>
      </c>
      <c r="R1698">
        <f t="shared" si="82"/>
        <v>47.536999999999999</v>
      </c>
      <c r="S1698">
        <f t="shared" si="83"/>
        <v>37.293999999999997</v>
      </c>
      <c r="W1698" s="25" t="str">
        <f>G1698&amp;COUNTIF(G$2:G1698,G1698)</f>
        <v>Antonio Fuoco26</v>
      </c>
    </row>
    <row r="1699" spans="1:23" x14ac:dyDescent="0.25">
      <c r="A1699">
        <v>16</v>
      </c>
      <c r="B1699">
        <v>7</v>
      </c>
      <c r="C1699" t="s">
        <v>88</v>
      </c>
      <c r="E1699" t="s">
        <v>84</v>
      </c>
      <c r="F1699">
        <v>3</v>
      </c>
      <c r="G1699" t="s">
        <v>91</v>
      </c>
      <c r="K1699">
        <v>103</v>
      </c>
      <c r="L1699" s="10">
        <v>0.16776777777777777</v>
      </c>
      <c r="M1699" s="11">
        <v>1.4958449074074075E-3</v>
      </c>
      <c r="N1699" s="12">
        <v>43984</v>
      </c>
      <c r="O1699" s="12">
        <v>47843</v>
      </c>
      <c r="P1699" s="12">
        <v>37414</v>
      </c>
      <c r="Q1699">
        <f t="shared" si="81"/>
        <v>43.984000000000002</v>
      </c>
      <c r="R1699">
        <f t="shared" si="82"/>
        <v>47.843000000000004</v>
      </c>
      <c r="S1699">
        <f t="shared" si="83"/>
        <v>37.414000000000001</v>
      </c>
      <c r="W1699" s="25" t="str">
        <f>G1699&amp;COUNTIF(G$2:G1699,G1699)</f>
        <v>Antonio Fuoco27</v>
      </c>
    </row>
    <row r="1700" spans="1:23" x14ac:dyDescent="0.25">
      <c r="A1700">
        <v>16</v>
      </c>
      <c r="B1700">
        <v>7</v>
      </c>
      <c r="C1700" t="s">
        <v>88</v>
      </c>
      <c r="E1700" t="s">
        <v>84</v>
      </c>
      <c r="F1700">
        <v>3</v>
      </c>
      <c r="G1700" t="s">
        <v>91</v>
      </c>
      <c r="K1700">
        <v>104</v>
      </c>
      <c r="L1700" s="10">
        <v>0.1692694560185185</v>
      </c>
      <c r="M1700" s="11">
        <v>1.5016782407407407E-3</v>
      </c>
      <c r="N1700" s="12">
        <v>44225</v>
      </c>
      <c r="O1700" s="12">
        <v>47868</v>
      </c>
      <c r="P1700" s="12">
        <v>37652</v>
      </c>
      <c r="Q1700">
        <f t="shared" si="81"/>
        <v>44.225000000000001</v>
      </c>
      <c r="R1700">
        <f t="shared" si="82"/>
        <v>47.868000000000002</v>
      </c>
      <c r="S1700">
        <f t="shared" si="83"/>
        <v>37.652000000000001</v>
      </c>
      <c r="W1700" s="25" t="str">
        <f>G1700&amp;COUNTIF(G$2:G1700,G1700)</f>
        <v>Antonio Fuoco28</v>
      </c>
    </row>
    <row r="1701" spans="1:23" x14ac:dyDescent="0.25">
      <c r="A1701">
        <v>17</v>
      </c>
      <c r="B1701">
        <v>27</v>
      </c>
      <c r="C1701" t="s">
        <v>92</v>
      </c>
      <c r="E1701" t="s">
        <v>84</v>
      </c>
      <c r="F1701">
        <v>3</v>
      </c>
      <c r="G1701" t="s">
        <v>93</v>
      </c>
      <c r="K1701">
        <v>1</v>
      </c>
      <c r="L1701" s="10">
        <v>1.5914236111111109E-3</v>
      </c>
      <c r="M1701" s="11">
        <v>1.5512847222222221E-3</v>
      </c>
      <c r="N1701" s="12">
        <v>46318</v>
      </c>
      <c r="O1701" s="12">
        <v>48428</v>
      </c>
      <c r="P1701" s="12">
        <v>39285</v>
      </c>
      <c r="Q1701">
        <f t="shared" si="81"/>
        <v>46.317999999999998</v>
      </c>
      <c r="R1701">
        <f t="shared" si="82"/>
        <v>48.427999999999997</v>
      </c>
      <c r="S1701">
        <f t="shared" si="83"/>
        <v>39.284999999999997</v>
      </c>
      <c r="W1701" s="25" t="str">
        <f>G1701&amp;COUNTIF(G$2:G1701,G1701)</f>
        <v>Morris Chen1</v>
      </c>
    </row>
    <row r="1702" spans="1:23" x14ac:dyDescent="0.25">
      <c r="A1702">
        <v>17</v>
      </c>
      <c r="B1702">
        <v>27</v>
      </c>
      <c r="C1702" t="s">
        <v>92</v>
      </c>
      <c r="E1702" t="s">
        <v>84</v>
      </c>
      <c r="F1702">
        <v>3</v>
      </c>
      <c r="G1702" t="s">
        <v>93</v>
      </c>
      <c r="K1702">
        <v>2</v>
      </c>
      <c r="L1702" s="10">
        <v>3.1112847222222219E-3</v>
      </c>
      <c r="M1702" s="11">
        <v>1.5198611111111114E-3</v>
      </c>
      <c r="N1702" s="12">
        <v>45437</v>
      </c>
      <c r="O1702" s="12">
        <v>47886</v>
      </c>
      <c r="P1702" s="12">
        <v>37993</v>
      </c>
      <c r="Q1702">
        <f t="shared" si="81"/>
        <v>45.436999999999998</v>
      </c>
      <c r="R1702">
        <f t="shared" si="82"/>
        <v>47.886000000000003</v>
      </c>
      <c r="S1702">
        <f t="shared" si="83"/>
        <v>37.993000000000002</v>
      </c>
      <c r="W1702" s="25" t="str">
        <f>G1702&amp;COUNTIF(G$2:G1702,G1702)</f>
        <v>Morris Chen2</v>
      </c>
    </row>
    <row r="1703" spans="1:23" x14ac:dyDescent="0.25">
      <c r="A1703">
        <v>17</v>
      </c>
      <c r="B1703">
        <v>27</v>
      </c>
      <c r="C1703" t="s">
        <v>92</v>
      </c>
      <c r="E1703" t="s">
        <v>84</v>
      </c>
      <c r="F1703">
        <v>3</v>
      </c>
      <c r="G1703" t="s">
        <v>93</v>
      </c>
      <c r="K1703">
        <v>3</v>
      </c>
      <c r="L1703" s="10">
        <v>4.6249652777777782E-3</v>
      </c>
      <c r="M1703" s="11">
        <v>1.5136805555555554E-3</v>
      </c>
      <c r="N1703" s="12">
        <v>45325</v>
      </c>
      <c r="O1703" s="12">
        <v>47769</v>
      </c>
      <c r="P1703" s="12">
        <v>37688</v>
      </c>
      <c r="Q1703">
        <f t="shared" si="81"/>
        <v>45.325000000000003</v>
      </c>
      <c r="R1703">
        <f t="shared" si="82"/>
        <v>47.768999999999998</v>
      </c>
      <c r="S1703">
        <f t="shared" si="83"/>
        <v>37.688000000000002</v>
      </c>
      <c r="W1703" s="25" t="str">
        <f>G1703&amp;COUNTIF(G$2:G1703,G1703)</f>
        <v>Morris Chen3</v>
      </c>
    </row>
    <row r="1704" spans="1:23" x14ac:dyDescent="0.25">
      <c r="A1704">
        <v>17</v>
      </c>
      <c r="B1704">
        <v>27</v>
      </c>
      <c r="C1704" t="s">
        <v>92</v>
      </c>
      <c r="E1704" t="s">
        <v>84</v>
      </c>
      <c r="F1704">
        <v>3</v>
      </c>
      <c r="G1704" t="s">
        <v>93</v>
      </c>
      <c r="K1704">
        <v>4</v>
      </c>
      <c r="L1704" s="10">
        <v>6.1440972222222218E-3</v>
      </c>
      <c r="M1704" s="11">
        <v>1.5191319444444445E-3</v>
      </c>
      <c r="N1704" s="12">
        <v>44696</v>
      </c>
      <c r="O1704" s="12">
        <v>48448</v>
      </c>
      <c r="P1704" s="12">
        <v>38109</v>
      </c>
      <c r="Q1704">
        <f t="shared" si="81"/>
        <v>44.695999999999998</v>
      </c>
      <c r="R1704">
        <f t="shared" si="82"/>
        <v>48.448</v>
      </c>
      <c r="S1704">
        <f t="shared" si="83"/>
        <v>38.109000000000002</v>
      </c>
      <c r="W1704" s="25" t="str">
        <f>G1704&amp;COUNTIF(G$2:G1704,G1704)</f>
        <v>Morris Chen4</v>
      </c>
    </row>
    <row r="1705" spans="1:23" x14ac:dyDescent="0.25">
      <c r="A1705">
        <v>17</v>
      </c>
      <c r="B1705">
        <v>27</v>
      </c>
      <c r="C1705" t="s">
        <v>92</v>
      </c>
      <c r="E1705" t="s">
        <v>84</v>
      </c>
      <c r="F1705">
        <v>3</v>
      </c>
      <c r="G1705" t="s">
        <v>93</v>
      </c>
      <c r="K1705">
        <v>5</v>
      </c>
      <c r="L1705" s="10">
        <v>7.6785763888888893E-3</v>
      </c>
      <c r="M1705" s="11">
        <v>1.5344791666666666E-3</v>
      </c>
      <c r="N1705" s="12">
        <v>45320</v>
      </c>
      <c r="O1705" s="12">
        <v>49010</v>
      </c>
      <c r="P1705" s="12">
        <v>38249</v>
      </c>
      <c r="Q1705">
        <f t="shared" si="81"/>
        <v>45.32</v>
      </c>
      <c r="R1705">
        <f t="shared" si="82"/>
        <v>49.01</v>
      </c>
      <c r="S1705">
        <f t="shared" si="83"/>
        <v>38.249000000000002</v>
      </c>
      <c r="W1705" s="25" t="str">
        <f>G1705&amp;COUNTIF(G$2:G1705,G1705)</f>
        <v>Morris Chen5</v>
      </c>
    </row>
    <row r="1706" spans="1:23" x14ac:dyDescent="0.25">
      <c r="A1706">
        <v>17</v>
      </c>
      <c r="B1706">
        <v>27</v>
      </c>
      <c r="C1706" t="s">
        <v>92</v>
      </c>
      <c r="E1706" t="s">
        <v>84</v>
      </c>
      <c r="F1706">
        <v>3</v>
      </c>
      <c r="G1706" t="s">
        <v>93</v>
      </c>
      <c r="K1706">
        <v>6</v>
      </c>
      <c r="L1706" s="10">
        <v>9.2154745370370376E-3</v>
      </c>
      <c r="M1706" s="11">
        <v>1.5368981481481481E-3</v>
      </c>
      <c r="N1706" s="12">
        <v>45923</v>
      </c>
      <c r="O1706" s="12">
        <v>48850</v>
      </c>
      <c r="P1706" s="12">
        <v>38015</v>
      </c>
      <c r="Q1706">
        <f t="shared" si="81"/>
        <v>45.923000000000002</v>
      </c>
      <c r="R1706">
        <f t="shared" si="82"/>
        <v>48.85</v>
      </c>
      <c r="S1706">
        <f t="shared" si="83"/>
        <v>38.015000000000001</v>
      </c>
      <c r="W1706" s="25" t="str">
        <f>G1706&amp;COUNTIF(G$2:G1706,G1706)</f>
        <v>Morris Chen6</v>
      </c>
    </row>
    <row r="1707" spans="1:23" x14ac:dyDescent="0.25">
      <c r="A1707">
        <v>17</v>
      </c>
      <c r="B1707">
        <v>27</v>
      </c>
      <c r="C1707" t="s">
        <v>92</v>
      </c>
      <c r="E1707" t="s">
        <v>84</v>
      </c>
      <c r="F1707">
        <v>3</v>
      </c>
      <c r="G1707" t="s">
        <v>93</v>
      </c>
      <c r="K1707">
        <v>7</v>
      </c>
      <c r="L1707" s="10">
        <v>1.0738530092592591E-2</v>
      </c>
      <c r="M1707" s="11">
        <v>1.5230555555555555E-3</v>
      </c>
      <c r="N1707" s="12">
        <v>44964</v>
      </c>
      <c r="O1707" s="12">
        <v>48625</v>
      </c>
      <c r="P1707" s="12">
        <v>38003</v>
      </c>
      <c r="Q1707">
        <f t="shared" si="81"/>
        <v>44.963999999999999</v>
      </c>
      <c r="R1707">
        <f t="shared" si="82"/>
        <v>48.625</v>
      </c>
      <c r="S1707">
        <f t="shared" si="83"/>
        <v>38.003</v>
      </c>
      <c r="W1707" s="25" t="str">
        <f>G1707&amp;COUNTIF(G$2:G1707,G1707)</f>
        <v>Morris Chen7</v>
      </c>
    </row>
    <row r="1708" spans="1:23" x14ac:dyDescent="0.25">
      <c r="A1708">
        <v>17</v>
      </c>
      <c r="B1708">
        <v>27</v>
      </c>
      <c r="C1708" t="s">
        <v>92</v>
      </c>
      <c r="E1708" t="s">
        <v>84</v>
      </c>
      <c r="F1708">
        <v>3</v>
      </c>
      <c r="G1708" t="s">
        <v>93</v>
      </c>
      <c r="K1708">
        <v>8</v>
      </c>
      <c r="L1708" s="10">
        <v>1.2448449074074075E-2</v>
      </c>
      <c r="M1708" s="11">
        <v>1.7099189814814813E-3</v>
      </c>
      <c r="N1708" s="14">
        <v>7.0417824074074057E-4</v>
      </c>
      <c r="O1708" s="12">
        <v>48555</v>
      </c>
      <c r="P1708" s="12">
        <v>38341</v>
      </c>
      <c r="Q1708" t="b">
        <f t="shared" si="81"/>
        <v>0</v>
      </c>
      <c r="R1708">
        <f t="shared" si="82"/>
        <v>48.555</v>
      </c>
      <c r="S1708">
        <f t="shared" si="83"/>
        <v>38.341000000000001</v>
      </c>
      <c r="W1708" s="25" t="str">
        <f>G1708&amp;COUNTIF(G$2:G1708,G1708)</f>
        <v>Morris Chen8</v>
      </c>
    </row>
    <row r="1709" spans="1:23" x14ac:dyDescent="0.25">
      <c r="A1709">
        <v>17</v>
      </c>
      <c r="B1709">
        <v>27</v>
      </c>
      <c r="C1709" t="s">
        <v>92</v>
      </c>
      <c r="E1709" t="s">
        <v>84</v>
      </c>
      <c r="F1709">
        <v>3</v>
      </c>
      <c r="G1709" t="s">
        <v>93</v>
      </c>
      <c r="K1709">
        <v>9</v>
      </c>
      <c r="L1709" s="10">
        <v>1.3984340277777778E-2</v>
      </c>
      <c r="M1709" s="11">
        <v>1.5358912037037036E-3</v>
      </c>
      <c r="N1709" s="12">
        <v>45540</v>
      </c>
      <c r="O1709" s="12">
        <v>48856</v>
      </c>
      <c r="P1709" s="12">
        <v>38305</v>
      </c>
      <c r="Q1709">
        <f t="shared" si="81"/>
        <v>45.54</v>
      </c>
      <c r="R1709">
        <f t="shared" si="82"/>
        <v>48.856000000000002</v>
      </c>
      <c r="S1709">
        <f t="shared" si="83"/>
        <v>38.305</v>
      </c>
      <c r="W1709" s="25" t="str">
        <f>G1709&amp;COUNTIF(G$2:G1709,G1709)</f>
        <v>Morris Chen9</v>
      </c>
    </row>
    <row r="1710" spans="1:23" x14ac:dyDescent="0.25">
      <c r="A1710">
        <v>17</v>
      </c>
      <c r="B1710">
        <v>27</v>
      </c>
      <c r="C1710" t="s">
        <v>92</v>
      </c>
      <c r="E1710" t="s">
        <v>84</v>
      </c>
      <c r="F1710">
        <v>3</v>
      </c>
      <c r="G1710" t="s">
        <v>93</v>
      </c>
      <c r="K1710">
        <v>10</v>
      </c>
      <c r="L1710" s="10">
        <v>1.5515567129629627E-2</v>
      </c>
      <c r="M1710" s="11">
        <v>1.5312268518518515E-3</v>
      </c>
      <c r="N1710" s="12">
        <v>45383</v>
      </c>
      <c r="O1710" s="12">
        <v>48611</v>
      </c>
      <c r="P1710" s="12">
        <v>38304</v>
      </c>
      <c r="Q1710">
        <f t="shared" si="81"/>
        <v>45.383000000000003</v>
      </c>
      <c r="R1710">
        <f t="shared" si="82"/>
        <v>48.610999999999997</v>
      </c>
      <c r="S1710">
        <f t="shared" si="83"/>
        <v>38.304000000000002</v>
      </c>
      <c r="W1710" s="25" t="str">
        <f>G1710&amp;COUNTIF(G$2:G1710,G1710)</f>
        <v>Morris Chen10</v>
      </c>
    </row>
    <row r="1711" spans="1:23" x14ac:dyDescent="0.25">
      <c r="A1711">
        <v>17</v>
      </c>
      <c r="B1711">
        <v>27</v>
      </c>
      <c r="C1711" t="s">
        <v>92</v>
      </c>
      <c r="E1711" t="s">
        <v>84</v>
      </c>
      <c r="F1711">
        <v>3</v>
      </c>
      <c r="G1711" t="s">
        <v>93</v>
      </c>
      <c r="K1711">
        <v>11</v>
      </c>
      <c r="L1711" s="10">
        <v>1.7047939814814814E-2</v>
      </c>
      <c r="M1711" s="11">
        <v>1.5323726851851852E-3</v>
      </c>
      <c r="N1711" s="12">
        <v>45295</v>
      </c>
      <c r="O1711" s="12">
        <v>48932</v>
      </c>
      <c r="P1711" s="12">
        <v>38170</v>
      </c>
      <c r="Q1711">
        <f t="shared" si="81"/>
        <v>45.295000000000002</v>
      </c>
      <c r="R1711">
        <f t="shared" si="82"/>
        <v>48.932000000000002</v>
      </c>
      <c r="S1711">
        <f t="shared" si="83"/>
        <v>38.17</v>
      </c>
      <c r="W1711" s="25" t="str">
        <f>G1711&amp;COUNTIF(G$2:G1711,G1711)</f>
        <v>Morris Chen11</v>
      </c>
    </row>
    <row r="1712" spans="1:23" x14ac:dyDescent="0.25">
      <c r="A1712">
        <v>17</v>
      </c>
      <c r="B1712">
        <v>27</v>
      </c>
      <c r="C1712" t="s">
        <v>92</v>
      </c>
      <c r="E1712" t="s">
        <v>84</v>
      </c>
      <c r="F1712">
        <v>3</v>
      </c>
      <c r="G1712" t="s">
        <v>93</v>
      </c>
      <c r="K1712">
        <v>12</v>
      </c>
      <c r="L1712" s="10">
        <v>1.8582199074074074E-2</v>
      </c>
      <c r="M1712" s="11">
        <v>1.5342592592592593E-3</v>
      </c>
      <c r="N1712" s="12">
        <v>45425</v>
      </c>
      <c r="O1712" s="12">
        <v>48325</v>
      </c>
      <c r="P1712" s="12">
        <v>38810</v>
      </c>
      <c r="Q1712">
        <f t="shared" si="81"/>
        <v>45.424999999999997</v>
      </c>
      <c r="R1712">
        <f t="shared" si="82"/>
        <v>48.325000000000003</v>
      </c>
      <c r="S1712">
        <f t="shared" si="83"/>
        <v>38.81</v>
      </c>
      <c r="W1712" s="25" t="str">
        <f>G1712&amp;COUNTIF(G$2:G1712,G1712)</f>
        <v>Morris Chen12</v>
      </c>
    </row>
    <row r="1713" spans="1:23" x14ac:dyDescent="0.25">
      <c r="A1713">
        <v>17</v>
      </c>
      <c r="B1713">
        <v>27</v>
      </c>
      <c r="C1713" t="s">
        <v>92</v>
      </c>
      <c r="E1713" t="s">
        <v>84</v>
      </c>
      <c r="F1713">
        <v>3</v>
      </c>
      <c r="G1713" t="s">
        <v>93</v>
      </c>
      <c r="K1713">
        <v>13</v>
      </c>
      <c r="L1713" s="10">
        <v>2.0134340277777777E-2</v>
      </c>
      <c r="M1713" s="11">
        <v>1.5521412037037038E-3</v>
      </c>
      <c r="N1713" s="12">
        <v>45932</v>
      </c>
      <c r="O1713" s="12">
        <v>49039</v>
      </c>
      <c r="P1713" s="12">
        <v>39134</v>
      </c>
      <c r="Q1713">
        <f t="shared" si="81"/>
        <v>45.932000000000002</v>
      </c>
      <c r="R1713">
        <f t="shared" si="82"/>
        <v>49.039000000000001</v>
      </c>
      <c r="S1713">
        <f t="shared" si="83"/>
        <v>39.134</v>
      </c>
      <c r="W1713" s="25" t="str">
        <f>G1713&amp;COUNTIF(G$2:G1713,G1713)</f>
        <v>Morris Chen13</v>
      </c>
    </row>
    <row r="1714" spans="1:23" x14ac:dyDescent="0.25">
      <c r="A1714">
        <v>17</v>
      </c>
      <c r="B1714">
        <v>27</v>
      </c>
      <c r="C1714" t="s">
        <v>92</v>
      </c>
      <c r="E1714" t="s">
        <v>84</v>
      </c>
      <c r="F1714">
        <v>3</v>
      </c>
      <c r="G1714" t="s">
        <v>93</v>
      </c>
      <c r="K1714">
        <v>14</v>
      </c>
      <c r="L1714" s="10">
        <v>2.1679803240740741E-2</v>
      </c>
      <c r="M1714" s="11">
        <v>1.5454629629629629E-3</v>
      </c>
      <c r="N1714" s="12">
        <v>45852</v>
      </c>
      <c r="O1714" s="12">
        <v>49207</v>
      </c>
      <c r="P1714" s="12">
        <v>38469</v>
      </c>
      <c r="Q1714">
        <f t="shared" si="81"/>
        <v>45.851999999999997</v>
      </c>
      <c r="R1714">
        <f t="shared" si="82"/>
        <v>49.207000000000001</v>
      </c>
      <c r="S1714">
        <f t="shared" si="83"/>
        <v>38.469000000000001</v>
      </c>
      <c r="W1714" s="25" t="str">
        <f>G1714&amp;COUNTIF(G$2:G1714,G1714)</f>
        <v>Morris Chen14</v>
      </c>
    </row>
    <row r="1715" spans="1:23" x14ac:dyDescent="0.25">
      <c r="A1715">
        <v>17</v>
      </c>
      <c r="B1715">
        <v>27</v>
      </c>
      <c r="C1715" t="s">
        <v>92</v>
      </c>
      <c r="E1715" t="s">
        <v>84</v>
      </c>
      <c r="F1715">
        <v>3</v>
      </c>
      <c r="G1715" t="s">
        <v>93</v>
      </c>
      <c r="K1715">
        <v>15</v>
      </c>
      <c r="L1715" s="10">
        <v>2.3231689814814816E-2</v>
      </c>
      <c r="M1715" s="11">
        <v>1.5518865740740738E-3</v>
      </c>
      <c r="N1715" s="12">
        <v>45792</v>
      </c>
      <c r="O1715" s="12">
        <v>49961</v>
      </c>
      <c r="P1715" s="12">
        <v>38330</v>
      </c>
      <c r="Q1715">
        <f t="shared" si="81"/>
        <v>45.792000000000002</v>
      </c>
      <c r="R1715">
        <f t="shared" si="82"/>
        <v>49.960999999999999</v>
      </c>
      <c r="S1715">
        <f t="shared" si="83"/>
        <v>38.33</v>
      </c>
      <c r="W1715" s="25" t="str">
        <f>G1715&amp;COUNTIF(G$2:G1715,G1715)</f>
        <v>Morris Chen15</v>
      </c>
    </row>
    <row r="1716" spans="1:23" x14ac:dyDescent="0.25">
      <c r="A1716">
        <v>17</v>
      </c>
      <c r="B1716">
        <v>27</v>
      </c>
      <c r="C1716" t="s">
        <v>92</v>
      </c>
      <c r="E1716" t="s">
        <v>84</v>
      </c>
      <c r="F1716">
        <v>3</v>
      </c>
      <c r="G1716" t="s">
        <v>93</v>
      </c>
      <c r="K1716">
        <v>16</v>
      </c>
      <c r="L1716" s="10">
        <v>2.478009259259259E-2</v>
      </c>
      <c r="M1716" s="11">
        <v>1.5484027777777777E-3</v>
      </c>
      <c r="N1716" s="12">
        <v>45866</v>
      </c>
      <c r="O1716" s="12">
        <v>49562</v>
      </c>
      <c r="P1716" s="12">
        <v>38354</v>
      </c>
      <c r="Q1716">
        <f t="shared" si="81"/>
        <v>45.866</v>
      </c>
      <c r="R1716">
        <f t="shared" si="82"/>
        <v>49.561999999999998</v>
      </c>
      <c r="S1716">
        <f t="shared" si="83"/>
        <v>38.353999999999999</v>
      </c>
      <c r="W1716" s="25" t="str">
        <f>G1716&amp;COUNTIF(G$2:G1716,G1716)</f>
        <v>Morris Chen16</v>
      </c>
    </row>
    <row r="1717" spans="1:23" x14ac:dyDescent="0.25">
      <c r="A1717">
        <v>17</v>
      </c>
      <c r="B1717">
        <v>27</v>
      </c>
      <c r="C1717" t="s">
        <v>92</v>
      </c>
      <c r="E1717" t="s">
        <v>84</v>
      </c>
      <c r="F1717">
        <v>3</v>
      </c>
      <c r="G1717" t="s">
        <v>93</v>
      </c>
      <c r="K1717">
        <v>17</v>
      </c>
      <c r="L1717" s="10">
        <v>2.6342951388888886E-2</v>
      </c>
      <c r="M1717" s="11">
        <v>1.5628587962962963E-3</v>
      </c>
      <c r="N1717" s="12">
        <v>45959</v>
      </c>
      <c r="O1717" s="12">
        <v>50806</v>
      </c>
      <c r="P1717" s="12">
        <v>38266</v>
      </c>
      <c r="Q1717">
        <f t="shared" si="81"/>
        <v>45.959000000000003</v>
      </c>
      <c r="R1717">
        <f t="shared" si="82"/>
        <v>50.805999999999997</v>
      </c>
      <c r="S1717">
        <f t="shared" si="83"/>
        <v>38.265999999999998</v>
      </c>
      <c r="W1717" s="25" t="str">
        <f>G1717&amp;COUNTIF(G$2:G1717,G1717)</f>
        <v>Morris Chen17</v>
      </c>
    </row>
    <row r="1718" spans="1:23" x14ac:dyDescent="0.25">
      <c r="A1718">
        <v>17</v>
      </c>
      <c r="B1718">
        <v>27</v>
      </c>
      <c r="C1718" t="s">
        <v>92</v>
      </c>
      <c r="E1718" t="s">
        <v>84</v>
      </c>
      <c r="F1718">
        <v>3</v>
      </c>
      <c r="G1718" t="s">
        <v>93</v>
      </c>
      <c r="K1718">
        <v>18</v>
      </c>
      <c r="L1718" s="10">
        <v>2.7888402777777779E-2</v>
      </c>
      <c r="M1718" s="11">
        <v>1.5454513888888887E-3</v>
      </c>
      <c r="N1718" s="12">
        <v>45758</v>
      </c>
      <c r="O1718" s="12">
        <v>49393</v>
      </c>
      <c r="P1718" s="12">
        <v>38376</v>
      </c>
      <c r="Q1718">
        <f t="shared" si="81"/>
        <v>45.758000000000003</v>
      </c>
      <c r="R1718">
        <f t="shared" si="82"/>
        <v>49.393000000000001</v>
      </c>
      <c r="S1718">
        <f t="shared" si="83"/>
        <v>38.375999999999998</v>
      </c>
      <c r="W1718" s="25" t="str">
        <f>G1718&amp;COUNTIF(G$2:G1718,G1718)</f>
        <v>Morris Chen18</v>
      </c>
    </row>
    <row r="1719" spans="1:23" x14ac:dyDescent="0.25">
      <c r="A1719">
        <v>17</v>
      </c>
      <c r="B1719">
        <v>27</v>
      </c>
      <c r="C1719" t="s">
        <v>92</v>
      </c>
      <c r="E1719" t="s">
        <v>84</v>
      </c>
      <c r="F1719">
        <v>3</v>
      </c>
      <c r="G1719" t="s">
        <v>93</v>
      </c>
      <c r="K1719">
        <v>19</v>
      </c>
      <c r="L1719" s="10">
        <v>2.9439664351851847E-2</v>
      </c>
      <c r="M1719" s="11">
        <v>1.551261574074074E-3</v>
      </c>
      <c r="N1719" s="12">
        <v>45722</v>
      </c>
      <c r="O1719" s="12">
        <v>49812</v>
      </c>
      <c r="P1719" s="12">
        <v>38495</v>
      </c>
      <c r="Q1719">
        <f t="shared" si="81"/>
        <v>45.722000000000001</v>
      </c>
      <c r="R1719">
        <f t="shared" si="82"/>
        <v>49.811999999999998</v>
      </c>
      <c r="S1719">
        <f t="shared" si="83"/>
        <v>38.494999999999997</v>
      </c>
      <c r="W1719" s="25" t="str">
        <f>G1719&amp;COUNTIF(G$2:G1719,G1719)</f>
        <v>Morris Chen19</v>
      </c>
    </row>
    <row r="1720" spans="1:23" x14ac:dyDescent="0.25">
      <c r="A1720">
        <v>17</v>
      </c>
      <c r="B1720">
        <v>27</v>
      </c>
      <c r="C1720" t="s">
        <v>92</v>
      </c>
      <c r="E1720" t="s">
        <v>84</v>
      </c>
      <c r="F1720">
        <v>3</v>
      </c>
      <c r="G1720" t="s">
        <v>93</v>
      </c>
      <c r="K1720">
        <v>20</v>
      </c>
      <c r="L1720" s="10">
        <v>3.0984606481481478E-2</v>
      </c>
      <c r="M1720" s="11">
        <v>1.5449421296296296E-3</v>
      </c>
      <c r="N1720" s="12">
        <v>45689</v>
      </c>
      <c r="O1720" s="12">
        <v>49417</v>
      </c>
      <c r="P1720" s="12">
        <v>38377</v>
      </c>
      <c r="Q1720">
        <f t="shared" si="81"/>
        <v>45.689</v>
      </c>
      <c r="R1720">
        <f t="shared" si="82"/>
        <v>49.417000000000002</v>
      </c>
      <c r="S1720">
        <f t="shared" si="83"/>
        <v>38.377000000000002</v>
      </c>
      <c r="W1720" s="25" t="str">
        <f>G1720&amp;COUNTIF(G$2:G1720,G1720)</f>
        <v>Morris Chen20</v>
      </c>
    </row>
    <row r="1721" spans="1:23" x14ac:dyDescent="0.25">
      <c r="A1721">
        <v>17</v>
      </c>
      <c r="B1721">
        <v>27</v>
      </c>
      <c r="C1721" t="s">
        <v>92</v>
      </c>
      <c r="E1721" t="s">
        <v>84</v>
      </c>
      <c r="F1721">
        <v>3</v>
      </c>
      <c r="G1721" t="s">
        <v>93</v>
      </c>
      <c r="K1721">
        <v>21</v>
      </c>
      <c r="L1721" s="10">
        <v>3.2553414351851849E-2</v>
      </c>
      <c r="M1721" s="11">
        <v>1.5688078703703704E-3</v>
      </c>
      <c r="N1721" s="12">
        <v>47156</v>
      </c>
      <c r="O1721" s="12">
        <v>49518</v>
      </c>
      <c r="P1721" s="12">
        <v>38871</v>
      </c>
      <c r="Q1721">
        <f t="shared" si="81"/>
        <v>47.155999999999999</v>
      </c>
      <c r="R1721">
        <f t="shared" si="82"/>
        <v>49.518000000000001</v>
      </c>
      <c r="S1721">
        <f t="shared" si="83"/>
        <v>38.871000000000002</v>
      </c>
      <c r="W1721" s="25" t="str">
        <f>G1721&amp;COUNTIF(G$2:G1721,G1721)</f>
        <v>Morris Chen21</v>
      </c>
    </row>
    <row r="1722" spans="1:23" x14ac:dyDescent="0.25">
      <c r="A1722">
        <v>17</v>
      </c>
      <c r="B1722">
        <v>27</v>
      </c>
      <c r="C1722" t="s">
        <v>92</v>
      </c>
      <c r="E1722" t="s">
        <v>84</v>
      </c>
      <c r="F1722">
        <v>3</v>
      </c>
      <c r="G1722" t="s">
        <v>93</v>
      </c>
      <c r="K1722">
        <v>22</v>
      </c>
      <c r="L1722" s="10">
        <v>3.4094293981481477E-2</v>
      </c>
      <c r="M1722" s="11">
        <v>1.5408796296296297E-3</v>
      </c>
      <c r="N1722" s="12">
        <v>45541</v>
      </c>
      <c r="O1722" s="12">
        <v>49231</v>
      </c>
      <c r="P1722" s="12">
        <v>38360</v>
      </c>
      <c r="Q1722">
        <f t="shared" si="81"/>
        <v>45.540999999999997</v>
      </c>
      <c r="R1722">
        <f t="shared" si="82"/>
        <v>49.231000000000002</v>
      </c>
      <c r="S1722">
        <f t="shared" si="83"/>
        <v>38.36</v>
      </c>
      <c r="W1722" s="25" t="str">
        <f>G1722&amp;COUNTIF(G$2:G1722,G1722)</f>
        <v>Morris Chen22</v>
      </c>
    </row>
    <row r="1723" spans="1:23" x14ac:dyDescent="0.25">
      <c r="A1723">
        <v>17</v>
      </c>
      <c r="B1723">
        <v>27</v>
      </c>
      <c r="C1723" t="s">
        <v>92</v>
      </c>
      <c r="E1723" t="s">
        <v>84</v>
      </c>
      <c r="F1723">
        <v>3</v>
      </c>
      <c r="G1723" t="s">
        <v>93</v>
      </c>
      <c r="K1723">
        <v>23</v>
      </c>
      <c r="L1723" s="10">
        <v>3.5631701388888888E-2</v>
      </c>
      <c r="M1723" s="11">
        <v>1.5374074074074075E-3</v>
      </c>
      <c r="N1723" s="12">
        <v>45575</v>
      </c>
      <c r="O1723" s="12">
        <v>48972</v>
      </c>
      <c r="P1723" s="12">
        <v>38285</v>
      </c>
      <c r="Q1723">
        <f t="shared" si="81"/>
        <v>45.575000000000003</v>
      </c>
      <c r="R1723">
        <f t="shared" si="82"/>
        <v>48.972000000000001</v>
      </c>
      <c r="S1723">
        <f t="shared" si="83"/>
        <v>38.284999999999997</v>
      </c>
      <c r="W1723" s="25" t="str">
        <f>G1723&amp;COUNTIF(G$2:G1723,G1723)</f>
        <v>Morris Chen23</v>
      </c>
    </row>
    <row r="1724" spans="1:23" x14ac:dyDescent="0.25">
      <c r="A1724">
        <v>17</v>
      </c>
      <c r="B1724">
        <v>27</v>
      </c>
      <c r="C1724" t="s">
        <v>92</v>
      </c>
      <c r="E1724" t="s">
        <v>84</v>
      </c>
      <c r="F1724">
        <v>3</v>
      </c>
      <c r="G1724" t="s">
        <v>93</v>
      </c>
      <c r="K1724">
        <v>24</v>
      </c>
      <c r="L1724" s="10">
        <v>3.7189571759259257E-2</v>
      </c>
      <c r="M1724" s="11">
        <v>1.5578703703703703E-3</v>
      </c>
      <c r="N1724" s="12">
        <v>45656</v>
      </c>
      <c r="O1724" s="12">
        <v>49708</v>
      </c>
      <c r="P1724" s="12">
        <v>39236</v>
      </c>
      <c r="Q1724">
        <f t="shared" si="81"/>
        <v>45.655999999999999</v>
      </c>
      <c r="R1724">
        <f t="shared" si="82"/>
        <v>49.707999999999998</v>
      </c>
      <c r="S1724">
        <f t="shared" si="83"/>
        <v>39.235999999999997</v>
      </c>
      <c r="W1724" s="25" t="str">
        <f>G1724&amp;COUNTIF(G$2:G1724,G1724)</f>
        <v>Morris Chen24</v>
      </c>
    </row>
    <row r="1725" spans="1:23" x14ac:dyDescent="0.25">
      <c r="A1725">
        <v>17</v>
      </c>
      <c r="B1725">
        <v>27</v>
      </c>
      <c r="C1725" t="s">
        <v>92</v>
      </c>
      <c r="E1725" t="s">
        <v>84</v>
      </c>
      <c r="F1725">
        <v>3</v>
      </c>
      <c r="G1725" t="s">
        <v>93</v>
      </c>
      <c r="H1725" s="14">
        <v>0.44605322916666662</v>
      </c>
      <c r="I1725">
        <v>1</v>
      </c>
      <c r="K1725">
        <v>25</v>
      </c>
      <c r="L1725" s="10">
        <v>3.8826284722222222E-2</v>
      </c>
      <c r="M1725" s="11">
        <v>1.6367129629629631E-3</v>
      </c>
      <c r="N1725" s="12">
        <v>46095</v>
      </c>
      <c r="O1725" s="12">
        <v>49812</v>
      </c>
      <c r="Q1725">
        <f t="shared" si="81"/>
        <v>46.094999999999999</v>
      </c>
      <c r="R1725">
        <f t="shared" si="82"/>
        <v>49.811999999999998</v>
      </c>
      <c r="S1725" t="b">
        <f t="shared" si="83"/>
        <v>0</v>
      </c>
      <c r="W1725" s="25" t="str">
        <f>G1725&amp;COUNTIF(G$2:G1725,G1725)</f>
        <v>Morris Chen25</v>
      </c>
    </row>
    <row r="1726" spans="1:23" x14ac:dyDescent="0.25">
      <c r="A1726">
        <v>17</v>
      </c>
      <c r="B1726">
        <v>27</v>
      </c>
      <c r="C1726" t="s">
        <v>92</v>
      </c>
      <c r="E1726" t="s">
        <v>84</v>
      </c>
      <c r="F1726">
        <v>2</v>
      </c>
      <c r="G1726" t="s">
        <v>94</v>
      </c>
      <c r="J1726" s="14">
        <v>0.44734869212962963</v>
      </c>
      <c r="K1726">
        <v>26</v>
      </c>
      <c r="L1726" s="10">
        <v>4.1531898148148151E-2</v>
      </c>
      <c r="M1726" s="11">
        <v>2.705613425925926E-3</v>
      </c>
      <c r="O1726" s="12">
        <v>46521</v>
      </c>
      <c r="P1726" s="12">
        <v>37145</v>
      </c>
      <c r="Q1726" t="b">
        <f t="shared" si="81"/>
        <v>0</v>
      </c>
      <c r="R1726">
        <f t="shared" si="82"/>
        <v>46.521000000000001</v>
      </c>
      <c r="S1726">
        <f t="shared" si="83"/>
        <v>37.145000000000003</v>
      </c>
      <c r="W1726" s="25" t="str">
        <f>G1726&amp;COUNTIF(G$2:G1726,G1726)</f>
        <v>Marcos Gomes1</v>
      </c>
    </row>
    <row r="1727" spans="1:23" x14ac:dyDescent="0.25">
      <c r="A1727">
        <v>17</v>
      </c>
      <c r="B1727">
        <v>27</v>
      </c>
      <c r="C1727" t="s">
        <v>92</v>
      </c>
      <c r="E1727" t="s">
        <v>84</v>
      </c>
      <c r="F1727">
        <v>2</v>
      </c>
      <c r="G1727" t="s">
        <v>94</v>
      </c>
      <c r="K1727">
        <v>27</v>
      </c>
      <c r="L1727" s="10">
        <v>4.299340277777778E-2</v>
      </c>
      <c r="M1727" s="11">
        <v>1.4615046296296294E-3</v>
      </c>
      <c r="N1727" s="12">
        <v>42920</v>
      </c>
      <c r="O1727" s="12">
        <v>46175</v>
      </c>
      <c r="P1727" s="12">
        <v>37179</v>
      </c>
      <c r="Q1727">
        <f t="shared" si="81"/>
        <v>42.92</v>
      </c>
      <c r="R1727">
        <f t="shared" si="82"/>
        <v>46.174999999999997</v>
      </c>
      <c r="S1727">
        <f t="shared" si="83"/>
        <v>37.179000000000002</v>
      </c>
      <c r="W1727" s="25" t="str">
        <f>G1727&amp;COUNTIF(G$2:G1727,G1727)</f>
        <v>Marcos Gomes2</v>
      </c>
    </row>
    <row r="1728" spans="1:23" x14ac:dyDescent="0.25">
      <c r="A1728">
        <v>17</v>
      </c>
      <c r="B1728">
        <v>27</v>
      </c>
      <c r="C1728" t="s">
        <v>92</v>
      </c>
      <c r="E1728" t="s">
        <v>84</v>
      </c>
      <c r="F1728">
        <v>2</v>
      </c>
      <c r="G1728" t="s">
        <v>94</v>
      </c>
      <c r="K1728">
        <v>28</v>
      </c>
      <c r="L1728" s="10">
        <v>4.4468587962962963E-2</v>
      </c>
      <c r="M1728" s="11">
        <v>1.4751851851851853E-3</v>
      </c>
      <c r="N1728" s="12">
        <v>43033</v>
      </c>
      <c r="O1728" s="12">
        <v>46109</v>
      </c>
      <c r="P1728" s="12">
        <v>38314</v>
      </c>
      <c r="Q1728">
        <f t="shared" si="81"/>
        <v>43.033000000000001</v>
      </c>
      <c r="R1728">
        <f t="shared" si="82"/>
        <v>46.109000000000002</v>
      </c>
      <c r="S1728">
        <f t="shared" si="83"/>
        <v>38.314</v>
      </c>
      <c r="W1728" s="25" t="str">
        <f>G1728&amp;COUNTIF(G$2:G1728,G1728)</f>
        <v>Marcos Gomes3</v>
      </c>
    </row>
    <row r="1729" spans="1:23" x14ac:dyDescent="0.25">
      <c r="A1729">
        <v>17</v>
      </c>
      <c r="B1729">
        <v>27</v>
      </c>
      <c r="C1729" t="s">
        <v>92</v>
      </c>
      <c r="E1729" t="s">
        <v>84</v>
      </c>
      <c r="F1729">
        <v>2</v>
      </c>
      <c r="G1729" t="s">
        <v>94</v>
      </c>
      <c r="K1729">
        <v>29</v>
      </c>
      <c r="L1729" s="10">
        <v>4.59380787037037E-2</v>
      </c>
      <c r="M1729" s="11">
        <v>1.4694907407407408E-3</v>
      </c>
      <c r="N1729" s="12">
        <v>43092</v>
      </c>
      <c r="O1729" s="12">
        <v>46364</v>
      </c>
      <c r="P1729" s="12">
        <v>37508</v>
      </c>
      <c r="Q1729">
        <f t="shared" si="81"/>
        <v>43.091999999999999</v>
      </c>
      <c r="R1729">
        <f t="shared" si="82"/>
        <v>46.363999999999997</v>
      </c>
      <c r="S1729">
        <f t="shared" si="83"/>
        <v>37.508000000000003</v>
      </c>
      <c r="W1729" s="25" t="str">
        <f>G1729&amp;COUNTIF(G$2:G1729,G1729)</f>
        <v>Marcos Gomes4</v>
      </c>
    </row>
    <row r="1730" spans="1:23" x14ac:dyDescent="0.25">
      <c r="A1730">
        <v>17</v>
      </c>
      <c r="B1730">
        <v>27</v>
      </c>
      <c r="C1730" t="s">
        <v>92</v>
      </c>
      <c r="E1730" t="s">
        <v>84</v>
      </c>
      <c r="F1730">
        <v>2</v>
      </c>
      <c r="G1730" t="s">
        <v>94</v>
      </c>
      <c r="K1730">
        <v>30</v>
      </c>
      <c r="L1730" s="10">
        <v>4.7413958333333332E-2</v>
      </c>
      <c r="M1730" s="11">
        <v>1.4758796296296297E-3</v>
      </c>
      <c r="N1730" s="12">
        <v>43444</v>
      </c>
      <c r="O1730" s="12">
        <v>46565</v>
      </c>
      <c r="P1730" s="12">
        <v>37507</v>
      </c>
      <c r="Q1730">
        <f t="shared" si="81"/>
        <v>43.444000000000003</v>
      </c>
      <c r="R1730">
        <f t="shared" si="82"/>
        <v>46.564999999999998</v>
      </c>
      <c r="S1730">
        <f t="shared" si="83"/>
        <v>37.506999999999998</v>
      </c>
      <c r="W1730" s="25" t="str">
        <f>G1730&amp;COUNTIF(G$2:G1730,G1730)</f>
        <v>Marcos Gomes5</v>
      </c>
    </row>
    <row r="1731" spans="1:23" x14ac:dyDescent="0.25">
      <c r="A1731">
        <v>17</v>
      </c>
      <c r="B1731">
        <v>27</v>
      </c>
      <c r="C1731" t="s">
        <v>92</v>
      </c>
      <c r="E1731" t="s">
        <v>84</v>
      </c>
      <c r="F1731">
        <v>2</v>
      </c>
      <c r="G1731" t="s">
        <v>94</v>
      </c>
      <c r="K1731">
        <v>31</v>
      </c>
      <c r="L1731" s="10">
        <v>4.8917824074074079E-2</v>
      </c>
      <c r="M1731" s="11">
        <v>1.5038657407407407E-3</v>
      </c>
      <c r="N1731" s="12">
        <v>44254</v>
      </c>
      <c r="O1731" s="12">
        <v>48232</v>
      </c>
      <c r="P1731" s="12">
        <v>37448</v>
      </c>
      <c r="Q1731">
        <f t="shared" ref="Q1731:Q1794" si="84">IF((N1731/1000)&gt;10,(N1731/1000))</f>
        <v>44.253999999999998</v>
      </c>
      <c r="R1731">
        <f t="shared" si="82"/>
        <v>48.231999999999999</v>
      </c>
      <c r="S1731">
        <f t="shared" si="83"/>
        <v>37.448</v>
      </c>
      <c r="W1731" s="25" t="str">
        <f>G1731&amp;COUNTIF(G$2:G1731,G1731)</f>
        <v>Marcos Gomes6</v>
      </c>
    </row>
    <row r="1732" spans="1:23" x14ac:dyDescent="0.25">
      <c r="A1732">
        <v>17</v>
      </c>
      <c r="B1732">
        <v>27</v>
      </c>
      <c r="C1732" t="s">
        <v>92</v>
      </c>
      <c r="E1732" t="s">
        <v>84</v>
      </c>
      <c r="F1732">
        <v>2</v>
      </c>
      <c r="G1732" t="s">
        <v>94</v>
      </c>
      <c r="K1732">
        <v>32</v>
      </c>
      <c r="L1732" s="10">
        <v>5.0411874999999995E-2</v>
      </c>
      <c r="M1732" s="11">
        <v>1.4940509259259258E-3</v>
      </c>
      <c r="N1732" s="12">
        <v>43678</v>
      </c>
      <c r="O1732" s="12">
        <v>48028</v>
      </c>
      <c r="P1732" s="12">
        <v>37380</v>
      </c>
      <c r="Q1732">
        <f t="shared" si="84"/>
        <v>43.677999999999997</v>
      </c>
      <c r="R1732">
        <f t="shared" si="82"/>
        <v>48.027999999999999</v>
      </c>
      <c r="S1732">
        <f t="shared" si="83"/>
        <v>37.380000000000003</v>
      </c>
      <c r="W1732" s="25" t="str">
        <f>G1732&amp;COUNTIF(G$2:G1732,G1732)</f>
        <v>Marcos Gomes7</v>
      </c>
    </row>
    <row r="1733" spans="1:23" x14ac:dyDescent="0.25">
      <c r="A1733">
        <v>17</v>
      </c>
      <c r="B1733">
        <v>27</v>
      </c>
      <c r="C1733" t="s">
        <v>92</v>
      </c>
      <c r="E1733" t="s">
        <v>84</v>
      </c>
      <c r="F1733">
        <v>2</v>
      </c>
      <c r="G1733" t="s">
        <v>94</v>
      </c>
      <c r="K1733">
        <v>33</v>
      </c>
      <c r="L1733" s="10">
        <v>5.1896030092592589E-2</v>
      </c>
      <c r="M1733" s="11">
        <v>1.4841550925925925E-3</v>
      </c>
      <c r="N1733" s="12">
        <v>43636</v>
      </c>
      <c r="O1733" s="12">
        <v>47129</v>
      </c>
      <c r="P1733" s="12">
        <v>37466</v>
      </c>
      <c r="Q1733">
        <f t="shared" si="84"/>
        <v>43.636000000000003</v>
      </c>
      <c r="R1733">
        <f t="shared" si="82"/>
        <v>47.128999999999998</v>
      </c>
      <c r="S1733">
        <f t="shared" si="83"/>
        <v>37.466000000000001</v>
      </c>
      <c r="W1733" s="25" t="str">
        <f>G1733&amp;COUNTIF(G$2:G1733,G1733)</f>
        <v>Marcos Gomes8</v>
      </c>
    </row>
    <row r="1734" spans="1:23" x14ac:dyDescent="0.25">
      <c r="A1734">
        <v>17</v>
      </c>
      <c r="B1734">
        <v>27</v>
      </c>
      <c r="C1734" t="s">
        <v>92</v>
      </c>
      <c r="E1734" t="s">
        <v>84</v>
      </c>
      <c r="F1734">
        <v>2</v>
      </c>
      <c r="G1734" t="s">
        <v>94</v>
      </c>
      <c r="K1734">
        <v>34</v>
      </c>
      <c r="L1734" s="10">
        <v>5.3382719907407401E-2</v>
      </c>
      <c r="M1734" s="11">
        <v>1.4866898148148148E-3</v>
      </c>
      <c r="N1734" s="12">
        <v>43667</v>
      </c>
      <c r="O1734" s="12">
        <v>47242</v>
      </c>
      <c r="P1734" s="12">
        <v>37541</v>
      </c>
      <c r="Q1734">
        <f t="shared" si="84"/>
        <v>43.667000000000002</v>
      </c>
      <c r="R1734">
        <f t="shared" si="82"/>
        <v>47.241999999999997</v>
      </c>
      <c r="S1734">
        <f t="shared" si="83"/>
        <v>37.540999999999997</v>
      </c>
      <c r="W1734" s="25" t="str">
        <f>G1734&amp;COUNTIF(G$2:G1734,G1734)</f>
        <v>Marcos Gomes9</v>
      </c>
    </row>
    <row r="1735" spans="1:23" x14ac:dyDescent="0.25">
      <c r="A1735">
        <v>17</v>
      </c>
      <c r="B1735">
        <v>27</v>
      </c>
      <c r="C1735" t="s">
        <v>92</v>
      </c>
      <c r="E1735" t="s">
        <v>84</v>
      </c>
      <c r="F1735">
        <v>2</v>
      </c>
      <c r="G1735" t="s">
        <v>94</v>
      </c>
      <c r="K1735">
        <v>35</v>
      </c>
      <c r="L1735" s="10">
        <v>5.4873298611111114E-2</v>
      </c>
      <c r="M1735" s="11">
        <v>1.4905787037037038E-3</v>
      </c>
      <c r="N1735" s="12">
        <v>43746</v>
      </c>
      <c r="O1735" s="12">
        <v>47569</v>
      </c>
      <c r="P1735" s="12">
        <v>37471</v>
      </c>
      <c r="Q1735">
        <f t="shared" si="84"/>
        <v>43.746000000000002</v>
      </c>
      <c r="R1735">
        <f t="shared" si="82"/>
        <v>47.569000000000003</v>
      </c>
      <c r="S1735">
        <f t="shared" si="83"/>
        <v>37.470999999999997</v>
      </c>
      <c r="W1735" s="25" t="str">
        <f>G1735&amp;COUNTIF(G$2:G1735,G1735)</f>
        <v>Marcos Gomes10</v>
      </c>
    </row>
    <row r="1736" spans="1:23" x14ac:dyDescent="0.25">
      <c r="A1736">
        <v>17</v>
      </c>
      <c r="B1736">
        <v>27</v>
      </c>
      <c r="C1736" t="s">
        <v>92</v>
      </c>
      <c r="E1736" t="s">
        <v>84</v>
      </c>
      <c r="F1736">
        <v>2</v>
      </c>
      <c r="G1736" t="s">
        <v>94</v>
      </c>
      <c r="K1736">
        <v>36</v>
      </c>
      <c r="L1736" s="10">
        <v>5.636768518518518E-2</v>
      </c>
      <c r="M1736" s="11">
        <v>1.4943865740740742E-3</v>
      </c>
      <c r="N1736" s="12">
        <v>44148</v>
      </c>
      <c r="O1736" s="12">
        <v>47433</v>
      </c>
      <c r="P1736" s="12">
        <v>37534</v>
      </c>
      <c r="Q1736">
        <f t="shared" si="84"/>
        <v>44.148000000000003</v>
      </c>
      <c r="R1736">
        <f t="shared" si="82"/>
        <v>47.433</v>
      </c>
      <c r="S1736">
        <f t="shared" si="83"/>
        <v>37.533999999999999</v>
      </c>
      <c r="W1736" s="25" t="str">
        <f>G1736&amp;COUNTIF(G$2:G1736,G1736)</f>
        <v>Marcos Gomes11</v>
      </c>
    </row>
    <row r="1737" spans="1:23" x14ac:dyDescent="0.25">
      <c r="A1737">
        <v>17</v>
      </c>
      <c r="B1737">
        <v>27</v>
      </c>
      <c r="C1737" t="s">
        <v>92</v>
      </c>
      <c r="E1737" t="s">
        <v>84</v>
      </c>
      <c r="F1737">
        <v>2</v>
      </c>
      <c r="G1737" t="s">
        <v>94</v>
      </c>
      <c r="K1737">
        <v>37</v>
      </c>
      <c r="L1737" s="10">
        <v>5.7862997685185186E-2</v>
      </c>
      <c r="M1737" s="11">
        <v>1.4953124999999999E-3</v>
      </c>
      <c r="N1737" s="12">
        <v>43867</v>
      </c>
      <c r="O1737" s="12">
        <v>47261</v>
      </c>
      <c r="P1737" s="12">
        <v>38067</v>
      </c>
      <c r="Q1737">
        <f t="shared" si="84"/>
        <v>43.866999999999997</v>
      </c>
      <c r="R1737">
        <f t="shared" si="82"/>
        <v>47.261000000000003</v>
      </c>
      <c r="S1737">
        <f t="shared" si="83"/>
        <v>38.067</v>
      </c>
      <c r="W1737" s="25" t="str">
        <f>G1737&amp;COUNTIF(G$2:G1737,G1737)</f>
        <v>Marcos Gomes12</v>
      </c>
    </row>
    <row r="1738" spans="1:23" x14ac:dyDescent="0.25">
      <c r="A1738">
        <v>17</v>
      </c>
      <c r="B1738">
        <v>27</v>
      </c>
      <c r="C1738" t="s">
        <v>92</v>
      </c>
      <c r="E1738" t="s">
        <v>84</v>
      </c>
      <c r="F1738">
        <v>2</v>
      </c>
      <c r="G1738" t="s">
        <v>94</v>
      </c>
      <c r="K1738">
        <v>38</v>
      </c>
      <c r="L1738" s="10">
        <v>5.9355555555555557E-2</v>
      </c>
      <c r="M1738" s="11">
        <v>1.4925578703703704E-3</v>
      </c>
      <c r="N1738" s="12">
        <v>43990</v>
      </c>
      <c r="O1738" s="12">
        <v>47576</v>
      </c>
      <c r="P1738" s="12">
        <v>37391</v>
      </c>
      <c r="Q1738">
        <f t="shared" si="84"/>
        <v>43.99</v>
      </c>
      <c r="R1738">
        <f t="shared" si="82"/>
        <v>47.576000000000001</v>
      </c>
      <c r="S1738">
        <f t="shared" si="83"/>
        <v>37.390999999999998</v>
      </c>
      <c r="W1738" s="25" t="str">
        <f>G1738&amp;COUNTIF(G$2:G1738,G1738)</f>
        <v>Marcos Gomes13</v>
      </c>
    </row>
    <row r="1739" spans="1:23" x14ac:dyDescent="0.25">
      <c r="A1739">
        <v>17</v>
      </c>
      <c r="B1739">
        <v>27</v>
      </c>
      <c r="C1739" t="s">
        <v>92</v>
      </c>
      <c r="E1739" t="s">
        <v>84</v>
      </c>
      <c r="F1739">
        <v>2</v>
      </c>
      <c r="G1739" t="s">
        <v>94</v>
      </c>
      <c r="K1739">
        <v>39</v>
      </c>
      <c r="L1739" s="10">
        <v>6.0837662037037034E-2</v>
      </c>
      <c r="M1739" s="11">
        <v>1.4821064814814816E-3</v>
      </c>
      <c r="N1739" s="12">
        <v>43709</v>
      </c>
      <c r="O1739" s="12">
        <v>46955</v>
      </c>
      <c r="P1739" s="12">
        <v>37390</v>
      </c>
      <c r="Q1739">
        <f t="shared" si="84"/>
        <v>43.709000000000003</v>
      </c>
      <c r="R1739">
        <f t="shared" si="82"/>
        <v>46.954999999999998</v>
      </c>
      <c r="S1739">
        <f t="shared" si="83"/>
        <v>37.39</v>
      </c>
      <c r="W1739" s="25" t="str">
        <f>G1739&amp;COUNTIF(G$2:G1739,G1739)</f>
        <v>Marcos Gomes14</v>
      </c>
    </row>
    <row r="1740" spans="1:23" x14ac:dyDescent="0.25">
      <c r="A1740">
        <v>17</v>
      </c>
      <c r="B1740">
        <v>27</v>
      </c>
      <c r="C1740" t="s">
        <v>92</v>
      </c>
      <c r="E1740" t="s">
        <v>84</v>
      </c>
      <c r="F1740">
        <v>2</v>
      </c>
      <c r="G1740" t="s">
        <v>94</v>
      </c>
      <c r="K1740">
        <v>40</v>
      </c>
      <c r="L1740" s="10">
        <v>6.2333333333333331E-2</v>
      </c>
      <c r="M1740" s="11">
        <v>1.4956712962962964E-3</v>
      </c>
      <c r="N1740" s="12">
        <v>44868</v>
      </c>
      <c r="O1740" s="12">
        <v>47023</v>
      </c>
      <c r="P1740" s="12">
        <v>37335</v>
      </c>
      <c r="Q1740">
        <f t="shared" si="84"/>
        <v>44.868000000000002</v>
      </c>
      <c r="R1740">
        <f t="shared" si="82"/>
        <v>47.023000000000003</v>
      </c>
      <c r="S1740">
        <f t="shared" si="83"/>
        <v>37.335000000000001</v>
      </c>
      <c r="W1740" s="25" t="str">
        <f>G1740&amp;COUNTIF(G$2:G1740,G1740)</f>
        <v>Marcos Gomes15</v>
      </c>
    </row>
    <row r="1741" spans="1:23" x14ac:dyDescent="0.25">
      <c r="A1741">
        <v>17</v>
      </c>
      <c r="B1741">
        <v>27</v>
      </c>
      <c r="C1741" t="s">
        <v>92</v>
      </c>
      <c r="E1741" t="s">
        <v>84</v>
      </c>
      <c r="F1741">
        <v>2</v>
      </c>
      <c r="G1741" t="s">
        <v>94</v>
      </c>
      <c r="K1741">
        <v>41</v>
      </c>
      <c r="L1741" s="10">
        <v>6.3813668981481483E-2</v>
      </c>
      <c r="M1741" s="11">
        <v>1.4803356481481482E-3</v>
      </c>
      <c r="N1741" s="12">
        <v>43717</v>
      </c>
      <c r="O1741" s="12">
        <v>46848</v>
      </c>
      <c r="P1741" s="12">
        <v>37336</v>
      </c>
      <c r="Q1741">
        <f t="shared" si="84"/>
        <v>43.716999999999999</v>
      </c>
      <c r="R1741">
        <f t="shared" si="82"/>
        <v>46.847999999999999</v>
      </c>
      <c r="S1741">
        <f t="shared" si="83"/>
        <v>37.335999999999999</v>
      </c>
      <c r="W1741" s="25" t="str">
        <f>G1741&amp;COUNTIF(G$2:G1741,G1741)</f>
        <v>Marcos Gomes16</v>
      </c>
    </row>
    <row r="1742" spans="1:23" x14ac:dyDescent="0.25">
      <c r="A1742">
        <v>17</v>
      </c>
      <c r="B1742">
        <v>27</v>
      </c>
      <c r="C1742" t="s">
        <v>92</v>
      </c>
      <c r="E1742" t="s">
        <v>84</v>
      </c>
      <c r="F1742">
        <v>2</v>
      </c>
      <c r="G1742" t="s">
        <v>94</v>
      </c>
      <c r="K1742">
        <v>42</v>
      </c>
      <c r="L1742" s="10">
        <v>6.5296481481481483E-2</v>
      </c>
      <c r="M1742" s="11">
        <v>1.4828125E-3</v>
      </c>
      <c r="N1742" s="12">
        <v>43616</v>
      </c>
      <c r="O1742" s="12">
        <v>46846</v>
      </c>
      <c r="P1742" s="12">
        <v>37653</v>
      </c>
      <c r="Q1742">
        <f t="shared" si="84"/>
        <v>43.616</v>
      </c>
      <c r="R1742">
        <f t="shared" si="82"/>
        <v>46.845999999999997</v>
      </c>
      <c r="S1742">
        <f t="shared" si="83"/>
        <v>37.652999999999999</v>
      </c>
      <c r="W1742" s="25" t="str">
        <f>G1742&amp;COUNTIF(G$2:G1742,G1742)</f>
        <v>Marcos Gomes17</v>
      </c>
    </row>
    <row r="1743" spans="1:23" x14ac:dyDescent="0.25">
      <c r="A1743">
        <v>17</v>
      </c>
      <c r="B1743">
        <v>27</v>
      </c>
      <c r="C1743" t="s">
        <v>92</v>
      </c>
      <c r="E1743" t="s">
        <v>84</v>
      </c>
      <c r="F1743">
        <v>2</v>
      </c>
      <c r="G1743" t="s">
        <v>94</v>
      </c>
      <c r="K1743">
        <v>43</v>
      </c>
      <c r="L1743" s="10">
        <v>6.6780381944444453E-2</v>
      </c>
      <c r="M1743" s="11">
        <v>1.4839004629629631E-3</v>
      </c>
      <c r="N1743" s="12">
        <v>43933</v>
      </c>
      <c r="O1743" s="12">
        <v>46931</v>
      </c>
      <c r="P1743" s="12">
        <v>37345</v>
      </c>
      <c r="Q1743">
        <f t="shared" si="84"/>
        <v>43.933</v>
      </c>
      <c r="R1743">
        <f t="shared" si="82"/>
        <v>46.930999999999997</v>
      </c>
      <c r="S1743">
        <f t="shared" si="83"/>
        <v>37.344999999999999</v>
      </c>
      <c r="W1743" s="25" t="str">
        <f>G1743&amp;COUNTIF(G$2:G1743,G1743)</f>
        <v>Marcos Gomes18</v>
      </c>
    </row>
    <row r="1744" spans="1:23" x14ac:dyDescent="0.25">
      <c r="A1744">
        <v>17</v>
      </c>
      <c r="B1744">
        <v>27</v>
      </c>
      <c r="C1744" t="s">
        <v>92</v>
      </c>
      <c r="E1744" t="s">
        <v>84</v>
      </c>
      <c r="F1744">
        <v>2</v>
      </c>
      <c r="G1744" t="s">
        <v>94</v>
      </c>
      <c r="K1744">
        <v>44</v>
      </c>
      <c r="L1744" s="10">
        <v>6.8273750000000008E-2</v>
      </c>
      <c r="M1744" s="11">
        <v>1.4933680555555557E-3</v>
      </c>
      <c r="N1744" s="12">
        <v>43793</v>
      </c>
      <c r="O1744" s="12">
        <v>47048</v>
      </c>
      <c r="P1744" s="12">
        <v>38186</v>
      </c>
      <c r="Q1744">
        <f t="shared" si="84"/>
        <v>43.792999999999999</v>
      </c>
      <c r="R1744">
        <f t="shared" si="82"/>
        <v>47.048000000000002</v>
      </c>
      <c r="S1744">
        <f t="shared" si="83"/>
        <v>38.186</v>
      </c>
      <c r="W1744" s="25" t="str">
        <f>G1744&amp;COUNTIF(G$2:G1744,G1744)</f>
        <v>Marcos Gomes19</v>
      </c>
    </row>
    <row r="1745" spans="1:23" x14ac:dyDescent="0.25">
      <c r="A1745">
        <v>17</v>
      </c>
      <c r="B1745">
        <v>27</v>
      </c>
      <c r="C1745" t="s">
        <v>92</v>
      </c>
      <c r="E1745" t="s">
        <v>84</v>
      </c>
      <c r="F1745">
        <v>2</v>
      </c>
      <c r="G1745" t="s">
        <v>94</v>
      </c>
      <c r="K1745">
        <v>45</v>
      </c>
      <c r="L1745" s="10">
        <v>6.9758506944444451E-2</v>
      </c>
      <c r="M1745" s="11">
        <v>1.4847569444444441E-3</v>
      </c>
      <c r="N1745" s="12">
        <v>43713</v>
      </c>
      <c r="O1745" s="12">
        <v>46984</v>
      </c>
      <c r="P1745" s="12">
        <v>37586</v>
      </c>
      <c r="Q1745">
        <f t="shared" si="84"/>
        <v>43.713000000000001</v>
      </c>
      <c r="R1745">
        <f t="shared" si="82"/>
        <v>46.984000000000002</v>
      </c>
      <c r="S1745">
        <f t="shared" si="83"/>
        <v>37.585999999999999</v>
      </c>
      <c r="W1745" s="25" t="str">
        <f>G1745&amp;COUNTIF(G$2:G1745,G1745)</f>
        <v>Marcos Gomes20</v>
      </c>
    </row>
    <row r="1746" spans="1:23" x14ac:dyDescent="0.25">
      <c r="A1746">
        <v>17</v>
      </c>
      <c r="B1746">
        <v>27</v>
      </c>
      <c r="C1746" t="s">
        <v>92</v>
      </c>
      <c r="E1746" t="s">
        <v>84</v>
      </c>
      <c r="F1746">
        <v>2</v>
      </c>
      <c r="G1746" t="s">
        <v>94</v>
      </c>
      <c r="H1746" s="14">
        <v>0.47887651620370369</v>
      </c>
      <c r="I1746">
        <v>2</v>
      </c>
      <c r="K1746">
        <v>46</v>
      </c>
      <c r="L1746" s="10">
        <v>7.1648657407407404E-2</v>
      </c>
      <c r="M1746" s="11">
        <v>1.8901504629629631E-3</v>
      </c>
      <c r="N1746" s="12">
        <v>43832</v>
      </c>
      <c r="O1746" s="12">
        <v>47000</v>
      </c>
      <c r="Q1746">
        <f t="shared" si="84"/>
        <v>43.832000000000001</v>
      </c>
      <c r="R1746">
        <f t="shared" ref="R1746:R1809" si="85">IF((O1746/1000)&gt;10,(O1746/1000))</f>
        <v>47</v>
      </c>
      <c r="S1746" t="b">
        <f t="shared" ref="S1746:S1809" si="86">IF((P1746/1000)&gt;10,(P1746/1000))</f>
        <v>0</v>
      </c>
      <c r="W1746" s="25" t="str">
        <f>G1746&amp;COUNTIF(G$2:G1746,G1746)</f>
        <v>Marcos Gomes21</v>
      </c>
    </row>
    <row r="1747" spans="1:23" x14ac:dyDescent="0.25">
      <c r="A1747">
        <v>17</v>
      </c>
      <c r="B1747">
        <v>27</v>
      </c>
      <c r="C1747" t="s">
        <v>92</v>
      </c>
      <c r="E1747" t="s">
        <v>84</v>
      </c>
      <c r="F1747">
        <v>1</v>
      </c>
      <c r="G1747" t="s">
        <v>95</v>
      </c>
      <c r="J1747" s="14">
        <v>0.48056233796296294</v>
      </c>
      <c r="K1747">
        <v>47</v>
      </c>
      <c r="L1747" s="10">
        <v>7.5893865740740737E-2</v>
      </c>
      <c r="M1747" s="11">
        <v>4.2452083333333335E-3</v>
      </c>
      <c r="O1747" s="14">
        <v>9.4278935185185188E-4</v>
      </c>
      <c r="P1747" s="14">
        <v>9.2182870370370379E-4</v>
      </c>
      <c r="Q1747" t="b">
        <f t="shared" si="84"/>
        <v>0</v>
      </c>
      <c r="R1747" t="b">
        <f t="shared" si="85"/>
        <v>0</v>
      </c>
      <c r="S1747" t="b">
        <f t="shared" si="86"/>
        <v>0</v>
      </c>
      <c r="W1747" s="25" t="str">
        <f>G1747&amp;COUNTIF(G$2:G1747,G1747)</f>
        <v>Davide Rigon1</v>
      </c>
    </row>
    <row r="1748" spans="1:23" x14ac:dyDescent="0.25">
      <c r="A1748">
        <v>17</v>
      </c>
      <c r="B1748">
        <v>27</v>
      </c>
      <c r="C1748" t="s">
        <v>92</v>
      </c>
      <c r="E1748" t="s">
        <v>84</v>
      </c>
      <c r="F1748">
        <v>1</v>
      </c>
      <c r="G1748" t="s">
        <v>95</v>
      </c>
      <c r="K1748">
        <v>48</v>
      </c>
      <c r="L1748" s="10">
        <v>7.8637523148148147E-2</v>
      </c>
      <c r="M1748" s="11">
        <v>2.7436574074074078E-3</v>
      </c>
      <c r="N1748" s="14">
        <v>7.5846064814814819E-4</v>
      </c>
      <c r="O1748" s="14">
        <v>9.6702546296296293E-4</v>
      </c>
      <c r="P1748" s="14">
        <v>1.0181712962962963E-3</v>
      </c>
      <c r="Q1748" t="b">
        <f t="shared" si="84"/>
        <v>0</v>
      </c>
      <c r="R1748" t="b">
        <f t="shared" si="85"/>
        <v>0</v>
      </c>
      <c r="S1748" t="b">
        <f t="shared" si="86"/>
        <v>0</v>
      </c>
      <c r="W1748" s="25" t="str">
        <f>G1748&amp;COUNTIF(G$2:G1748,G1748)</f>
        <v>Davide Rigon2</v>
      </c>
    </row>
    <row r="1749" spans="1:23" x14ac:dyDescent="0.25">
      <c r="A1749">
        <v>17</v>
      </c>
      <c r="B1749">
        <v>27</v>
      </c>
      <c r="C1749" t="s">
        <v>92</v>
      </c>
      <c r="E1749" t="s">
        <v>84</v>
      </c>
      <c r="F1749">
        <v>1</v>
      </c>
      <c r="G1749" t="s">
        <v>95</v>
      </c>
      <c r="K1749">
        <v>49</v>
      </c>
      <c r="L1749" s="10">
        <v>8.0577083333333341E-2</v>
      </c>
      <c r="M1749" s="11">
        <v>1.939560185185185E-3</v>
      </c>
      <c r="N1749" s="12">
        <v>58388</v>
      </c>
      <c r="O1749" s="12">
        <v>59507</v>
      </c>
      <c r="P1749" s="12">
        <v>49683</v>
      </c>
      <c r="Q1749">
        <f t="shared" si="84"/>
        <v>58.387999999999998</v>
      </c>
      <c r="R1749">
        <f t="shared" si="85"/>
        <v>59.506999999999998</v>
      </c>
      <c r="S1749">
        <f t="shared" si="86"/>
        <v>49.683</v>
      </c>
      <c r="W1749" s="25" t="str">
        <f>G1749&amp;COUNTIF(G$2:G1749,G1749)</f>
        <v>Davide Rigon3</v>
      </c>
    </row>
    <row r="1750" spans="1:23" x14ac:dyDescent="0.25">
      <c r="A1750">
        <v>17</v>
      </c>
      <c r="B1750">
        <v>27</v>
      </c>
      <c r="C1750" t="s">
        <v>92</v>
      </c>
      <c r="E1750" t="s">
        <v>84</v>
      </c>
      <c r="F1750">
        <v>1</v>
      </c>
      <c r="G1750" t="s">
        <v>95</v>
      </c>
      <c r="K1750">
        <v>50</v>
      </c>
      <c r="L1750" s="10">
        <v>8.2111122685185181E-2</v>
      </c>
      <c r="M1750" s="11">
        <v>1.5340393518518522E-3</v>
      </c>
      <c r="N1750" s="12">
        <v>46993</v>
      </c>
      <c r="O1750" s="12">
        <v>47622</v>
      </c>
      <c r="P1750" s="12">
        <v>37926</v>
      </c>
      <c r="Q1750">
        <f t="shared" si="84"/>
        <v>46.993000000000002</v>
      </c>
      <c r="R1750">
        <f t="shared" si="85"/>
        <v>47.622</v>
      </c>
      <c r="S1750">
        <f t="shared" si="86"/>
        <v>37.926000000000002</v>
      </c>
      <c r="W1750" s="25" t="str">
        <f>G1750&amp;COUNTIF(G$2:G1750,G1750)</f>
        <v>Davide Rigon4</v>
      </c>
    </row>
    <row r="1751" spans="1:23" x14ac:dyDescent="0.25">
      <c r="A1751">
        <v>17</v>
      </c>
      <c r="B1751">
        <v>27</v>
      </c>
      <c r="C1751" t="s">
        <v>92</v>
      </c>
      <c r="E1751" t="s">
        <v>84</v>
      </c>
      <c r="F1751">
        <v>1</v>
      </c>
      <c r="G1751" t="s">
        <v>95</v>
      </c>
      <c r="K1751">
        <v>51</v>
      </c>
      <c r="L1751" s="10">
        <v>8.3633009259259261E-2</v>
      </c>
      <c r="M1751" s="11">
        <v>1.5218865740740742E-3</v>
      </c>
      <c r="N1751" s="12">
        <v>44992</v>
      </c>
      <c r="O1751" s="12">
        <v>47704</v>
      </c>
      <c r="P1751" s="12">
        <v>38795</v>
      </c>
      <c r="Q1751">
        <f t="shared" si="84"/>
        <v>44.991999999999997</v>
      </c>
      <c r="R1751">
        <f t="shared" si="85"/>
        <v>47.704000000000001</v>
      </c>
      <c r="S1751">
        <f t="shared" si="86"/>
        <v>38.795000000000002</v>
      </c>
      <c r="W1751" s="25" t="str">
        <f>G1751&amp;COUNTIF(G$2:G1751,G1751)</f>
        <v>Davide Rigon5</v>
      </c>
    </row>
    <row r="1752" spans="1:23" x14ac:dyDescent="0.25">
      <c r="A1752">
        <v>17</v>
      </c>
      <c r="B1752">
        <v>27</v>
      </c>
      <c r="C1752" t="s">
        <v>92</v>
      </c>
      <c r="E1752" t="s">
        <v>84</v>
      </c>
      <c r="F1752">
        <v>1</v>
      </c>
      <c r="G1752" t="s">
        <v>95</v>
      </c>
      <c r="K1752">
        <v>52</v>
      </c>
      <c r="L1752" s="10">
        <v>8.5641527777777782E-2</v>
      </c>
      <c r="M1752" s="11">
        <v>2.0085185185185184E-3</v>
      </c>
      <c r="N1752" s="12">
        <v>58767</v>
      </c>
      <c r="O1752" s="12">
        <v>59970</v>
      </c>
      <c r="P1752" s="12">
        <v>54799</v>
      </c>
      <c r="Q1752">
        <f t="shared" si="84"/>
        <v>58.767000000000003</v>
      </c>
      <c r="R1752">
        <f t="shared" si="85"/>
        <v>59.97</v>
      </c>
      <c r="S1752">
        <f t="shared" si="86"/>
        <v>54.798999999999999</v>
      </c>
      <c r="W1752" s="25" t="str">
        <f>G1752&amp;COUNTIF(G$2:G1752,G1752)</f>
        <v>Davide Rigon6</v>
      </c>
    </row>
    <row r="1753" spans="1:23" x14ac:dyDescent="0.25">
      <c r="A1753">
        <v>17</v>
      </c>
      <c r="B1753">
        <v>27</v>
      </c>
      <c r="C1753" t="s">
        <v>92</v>
      </c>
      <c r="E1753" t="s">
        <v>84</v>
      </c>
      <c r="F1753">
        <v>1</v>
      </c>
      <c r="G1753" t="s">
        <v>95</v>
      </c>
      <c r="H1753" s="14">
        <v>0.49481796296296299</v>
      </c>
      <c r="I1753">
        <v>3</v>
      </c>
      <c r="K1753">
        <v>53</v>
      </c>
      <c r="L1753" s="10">
        <v>8.7589259259259256E-2</v>
      </c>
      <c r="M1753" s="11">
        <v>1.9477314814814815E-3</v>
      </c>
      <c r="N1753" s="12">
        <v>55357</v>
      </c>
      <c r="O1753" s="12">
        <v>56650</v>
      </c>
      <c r="Q1753">
        <f t="shared" si="84"/>
        <v>55.356999999999999</v>
      </c>
      <c r="R1753">
        <f t="shared" si="85"/>
        <v>56.65</v>
      </c>
      <c r="S1753" t="b">
        <f t="shared" si="86"/>
        <v>0</v>
      </c>
      <c r="W1753" s="25" t="str">
        <f>G1753&amp;COUNTIF(G$2:G1753,G1753)</f>
        <v>Davide Rigon7</v>
      </c>
    </row>
    <row r="1754" spans="1:23" x14ac:dyDescent="0.25">
      <c r="A1754">
        <v>17</v>
      </c>
      <c r="B1754">
        <v>27</v>
      </c>
      <c r="C1754" t="s">
        <v>92</v>
      </c>
      <c r="E1754" t="s">
        <v>84</v>
      </c>
      <c r="F1754">
        <v>2</v>
      </c>
      <c r="G1754" t="s">
        <v>94</v>
      </c>
      <c r="J1754" s="14">
        <v>0.49610984953703707</v>
      </c>
      <c r="K1754">
        <v>54</v>
      </c>
      <c r="L1754" s="10">
        <v>9.0310196759259262E-2</v>
      </c>
      <c r="M1754" s="11">
        <v>2.7209374999999998E-3</v>
      </c>
      <c r="O1754" s="12">
        <v>46836</v>
      </c>
      <c r="P1754" s="12">
        <v>38130</v>
      </c>
      <c r="Q1754" t="b">
        <f t="shared" si="84"/>
        <v>0</v>
      </c>
      <c r="R1754">
        <f t="shared" si="85"/>
        <v>46.835999999999999</v>
      </c>
      <c r="S1754">
        <f t="shared" si="86"/>
        <v>38.130000000000003</v>
      </c>
      <c r="W1754" s="25" t="str">
        <f>G1754&amp;COUNTIF(G$2:G1754,G1754)</f>
        <v>Marcos Gomes22</v>
      </c>
    </row>
    <row r="1755" spans="1:23" x14ac:dyDescent="0.25">
      <c r="A1755">
        <v>17</v>
      </c>
      <c r="B1755">
        <v>27</v>
      </c>
      <c r="C1755" t="s">
        <v>92</v>
      </c>
      <c r="E1755" t="s">
        <v>84</v>
      </c>
      <c r="F1755">
        <v>2</v>
      </c>
      <c r="G1755" t="s">
        <v>94</v>
      </c>
      <c r="K1755">
        <v>55</v>
      </c>
      <c r="L1755" s="10">
        <v>9.3144039351851851E-2</v>
      </c>
      <c r="M1755" s="11">
        <v>2.8338425925925927E-3</v>
      </c>
      <c r="N1755" s="14">
        <v>9.133912037037037E-4</v>
      </c>
      <c r="O1755" s="14">
        <v>9.4702546296296299E-4</v>
      </c>
      <c r="P1755" s="14">
        <v>9.7342592592592587E-4</v>
      </c>
      <c r="Q1755" t="b">
        <f t="shared" si="84"/>
        <v>0</v>
      </c>
      <c r="R1755" t="b">
        <f t="shared" si="85"/>
        <v>0</v>
      </c>
      <c r="S1755" t="b">
        <f t="shared" si="86"/>
        <v>0</v>
      </c>
      <c r="W1755" s="25" t="str">
        <f>G1755&amp;COUNTIF(G$2:G1755,G1755)</f>
        <v>Marcos Gomes23</v>
      </c>
    </row>
    <row r="1756" spans="1:23" x14ac:dyDescent="0.25">
      <c r="A1756">
        <v>17</v>
      </c>
      <c r="B1756">
        <v>27</v>
      </c>
      <c r="C1756" t="s">
        <v>92</v>
      </c>
      <c r="E1756" t="s">
        <v>84</v>
      </c>
      <c r="F1756">
        <v>2</v>
      </c>
      <c r="G1756" t="s">
        <v>94</v>
      </c>
      <c r="K1756">
        <v>56</v>
      </c>
      <c r="L1756" s="10">
        <v>9.4832766203703692E-2</v>
      </c>
      <c r="M1756" s="11">
        <v>1.6887268518518516E-3</v>
      </c>
      <c r="N1756" s="14">
        <v>7.060763888888889E-4</v>
      </c>
      <c r="O1756" s="12">
        <v>47361</v>
      </c>
      <c r="P1756" s="12">
        <v>37540</v>
      </c>
      <c r="Q1756" t="b">
        <f t="shared" si="84"/>
        <v>0</v>
      </c>
      <c r="R1756">
        <f t="shared" si="85"/>
        <v>47.360999999999997</v>
      </c>
      <c r="S1756">
        <f t="shared" si="86"/>
        <v>37.54</v>
      </c>
      <c r="W1756" s="25" t="str">
        <f>G1756&amp;COUNTIF(G$2:G1756,G1756)</f>
        <v>Marcos Gomes24</v>
      </c>
    </row>
    <row r="1757" spans="1:23" x14ac:dyDescent="0.25">
      <c r="A1757">
        <v>17</v>
      </c>
      <c r="B1757">
        <v>27</v>
      </c>
      <c r="C1757" t="s">
        <v>92</v>
      </c>
      <c r="E1757" t="s">
        <v>84</v>
      </c>
      <c r="F1757">
        <v>2</v>
      </c>
      <c r="G1757" t="s">
        <v>94</v>
      </c>
      <c r="K1757">
        <v>57</v>
      </c>
      <c r="L1757" s="10">
        <v>9.6308900462962962E-2</v>
      </c>
      <c r="M1757" s="11">
        <v>1.4761342592592595E-3</v>
      </c>
      <c r="N1757" s="12">
        <v>43407</v>
      </c>
      <c r="O1757" s="12">
        <v>46903</v>
      </c>
      <c r="P1757" s="12">
        <v>37228</v>
      </c>
      <c r="Q1757">
        <f t="shared" si="84"/>
        <v>43.406999999999996</v>
      </c>
      <c r="R1757">
        <f t="shared" si="85"/>
        <v>46.902999999999999</v>
      </c>
      <c r="S1757">
        <f t="shared" si="86"/>
        <v>37.228000000000002</v>
      </c>
      <c r="W1757" s="25" t="str">
        <f>G1757&amp;COUNTIF(G$2:G1757,G1757)</f>
        <v>Marcos Gomes25</v>
      </c>
    </row>
    <row r="1758" spans="1:23" x14ac:dyDescent="0.25">
      <c r="A1758">
        <v>17</v>
      </c>
      <c r="B1758">
        <v>27</v>
      </c>
      <c r="C1758" t="s">
        <v>92</v>
      </c>
      <c r="E1758" t="s">
        <v>84</v>
      </c>
      <c r="F1758">
        <v>2</v>
      </c>
      <c r="G1758" t="s">
        <v>94</v>
      </c>
      <c r="K1758">
        <v>58</v>
      </c>
      <c r="L1758" s="10">
        <v>9.7773298611111115E-2</v>
      </c>
      <c r="M1758" s="11">
        <v>1.464398148148148E-3</v>
      </c>
      <c r="N1758" s="12">
        <v>43185</v>
      </c>
      <c r="O1758" s="12">
        <v>46419</v>
      </c>
      <c r="P1758" s="12">
        <v>36920</v>
      </c>
      <c r="Q1758">
        <f t="shared" si="84"/>
        <v>43.185000000000002</v>
      </c>
      <c r="R1758">
        <f t="shared" si="85"/>
        <v>46.418999999999997</v>
      </c>
      <c r="S1758">
        <f t="shared" si="86"/>
        <v>36.92</v>
      </c>
      <c r="W1758" s="25" t="str">
        <f>G1758&amp;COUNTIF(G$2:G1758,G1758)</f>
        <v>Marcos Gomes26</v>
      </c>
    </row>
    <row r="1759" spans="1:23" x14ac:dyDescent="0.25">
      <c r="A1759">
        <v>17</v>
      </c>
      <c r="B1759">
        <v>27</v>
      </c>
      <c r="C1759" t="s">
        <v>92</v>
      </c>
      <c r="E1759" t="s">
        <v>84</v>
      </c>
      <c r="F1759">
        <v>2</v>
      </c>
      <c r="G1759" t="s">
        <v>94</v>
      </c>
      <c r="K1759">
        <v>59</v>
      </c>
      <c r="L1759" s="10">
        <v>9.9249965277777782E-2</v>
      </c>
      <c r="M1759" s="11">
        <v>1.4766666666666667E-3</v>
      </c>
      <c r="N1759" s="12">
        <v>44005</v>
      </c>
      <c r="O1759" s="12">
        <v>46303</v>
      </c>
      <c r="P1759" s="12">
        <v>37276</v>
      </c>
      <c r="Q1759">
        <f t="shared" si="84"/>
        <v>44.005000000000003</v>
      </c>
      <c r="R1759">
        <f t="shared" si="85"/>
        <v>46.302999999999997</v>
      </c>
      <c r="S1759">
        <f t="shared" si="86"/>
        <v>37.276000000000003</v>
      </c>
      <c r="W1759" s="25" t="str">
        <f>G1759&amp;COUNTIF(G$2:G1759,G1759)</f>
        <v>Marcos Gomes27</v>
      </c>
    </row>
    <row r="1760" spans="1:23" x14ac:dyDescent="0.25">
      <c r="A1760">
        <v>17</v>
      </c>
      <c r="B1760">
        <v>27</v>
      </c>
      <c r="C1760" t="s">
        <v>92</v>
      </c>
      <c r="E1760" t="s">
        <v>84</v>
      </c>
      <c r="F1760">
        <v>2</v>
      </c>
      <c r="G1760" t="s">
        <v>94</v>
      </c>
      <c r="K1760">
        <v>60</v>
      </c>
      <c r="L1760" s="10">
        <v>0.10071971064814815</v>
      </c>
      <c r="M1760" s="11">
        <v>1.4697453703703704E-3</v>
      </c>
      <c r="N1760" s="12">
        <v>43176</v>
      </c>
      <c r="O1760" s="12">
        <v>46336</v>
      </c>
      <c r="P1760" s="12">
        <v>37474</v>
      </c>
      <c r="Q1760">
        <f t="shared" si="84"/>
        <v>43.176000000000002</v>
      </c>
      <c r="R1760">
        <f t="shared" si="85"/>
        <v>46.335999999999999</v>
      </c>
      <c r="S1760">
        <f t="shared" si="86"/>
        <v>37.473999999999997</v>
      </c>
      <c r="W1760" s="25" t="str">
        <f>G1760&amp;COUNTIF(G$2:G1760,G1760)</f>
        <v>Marcos Gomes28</v>
      </c>
    </row>
    <row r="1761" spans="1:23" x14ac:dyDescent="0.25">
      <c r="A1761">
        <v>17</v>
      </c>
      <c r="B1761">
        <v>27</v>
      </c>
      <c r="C1761" t="s">
        <v>92</v>
      </c>
      <c r="E1761" t="s">
        <v>84</v>
      </c>
      <c r="F1761">
        <v>2</v>
      </c>
      <c r="G1761" t="s">
        <v>94</v>
      </c>
      <c r="K1761">
        <v>61</v>
      </c>
      <c r="L1761" s="10">
        <v>0.10219179398148148</v>
      </c>
      <c r="M1761" s="11">
        <v>1.4720833333333333E-3</v>
      </c>
      <c r="N1761" s="12">
        <v>43521</v>
      </c>
      <c r="O1761" s="12">
        <v>46476</v>
      </c>
      <c r="P1761" s="12">
        <v>37191</v>
      </c>
      <c r="Q1761">
        <f t="shared" si="84"/>
        <v>43.521000000000001</v>
      </c>
      <c r="R1761">
        <f t="shared" si="85"/>
        <v>46.475999999999999</v>
      </c>
      <c r="S1761">
        <f t="shared" si="86"/>
        <v>37.191000000000003</v>
      </c>
      <c r="W1761" s="25" t="str">
        <f>G1761&amp;COUNTIF(G$2:G1761,G1761)</f>
        <v>Marcos Gomes29</v>
      </c>
    </row>
    <row r="1762" spans="1:23" x14ac:dyDescent="0.25">
      <c r="A1762">
        <v>17</v>
      </c>
      <c r="B1762">
        <v>27</v>
      </c>
      <c r="C1762" t="s">
        <v>92</v>
      </c>
      <c r="E1762" t="s">
        <v>84</v>
      </c>
      <c r="F1762">
        <v>2</v>
      </c>
      <c r="G1762" t="s">
        <v>94</v>
      </c>
      <c r="K1762">
        <v>62</v>
      </c>
      <c r="L1762" s="10">
        <v>0.10366075231481481</v>
      </c>
      <c r="M1762" s="11">
        <v>1.4689583333333334E-3</v>
      </c>
      <c r="N1762" s="12">
        <v>43239</v>
      </c>
      <c r="O1762" s="12">
        <v>46398</v>
      </c>
      <c r="P1762" s="12">
        <v>37281</v>
      </c>
      <c r="Q1762">
        <f t="shared" si="84"/>
        <v>43.238999999999997</v>
      </c>
      <c r="R1762">
        <f t="shared" si="85"/>
        <v>46.398000000000003</v>
      </c>
      <c r="S1762">
        <f t="shared" si="86"/>
        <v>37.280999999999999</v>
      </c>
      <c r="W1762" s="25" t="str">
        <f>G1762&amp;COUNTIF(G$2:G1762,G1762)</f>
        <v>Marcos Gomes30</v>
      </c>
    </row>
    <row r="1763" spans="1:23" x14ac:dyDescent="0.25">
      <c r="A1763">
        <v>17</v>
      </c>
      <c r="B1763">
        <v>27</v>
      </c>
      <c r="C1763" t="s">
        <v>92</v>
      </c>
      <c r="E1763" t="s">
        <v>84</v>
      </c>
      <c r="F1763">
        <v>2</v>
      </c>
      <c r="G1763" t="s">
        <v>94</v>
      </c>
      <c r="K1763">
        <v>63</v>
      </c>
      <c r="L1763" s="10">
        <v>0.10513496527777777</v>
      </c>
      <c r="M1763" s="11">
        <v>1.4742129629629628E-3</v>
      </c>
      <c r="N1763" s="12">
        <v>43591</v>
      </c>
      <c r="O1763" s="12">
        <v>46434</v>
      </c>
      <c r="P1763" s="12">
        <v>37347</v>
      </c>
      <c r="Q1763">
        <f t="shared" si="84"/>
        <v>43.591000000000001</v>
      </c>
      <c r="R1763">
        <f t="shared" si="85"/>
        <v>46.433999999999997</v>
      </c>
      <c r="S1763">
        <f t="shared" si="86"/>
        <v>37.347000000000001</v>
      </c>
      <c r="W1763" s="25" t="str">
        <f>G1763&amp;COUNTIF(G$2:G1763,G1763)</f>
        <v>Marcos Gomes31</v>
      </c>
    </row>
    <row r="1764" spans="1:23" x14ac:dyDescent="0.25">
      <c r="A1764">
        <v>17</v>
      </c>
      <c r="B1764">
        <v>27</v>
      </c>
      <c r="C1764" t="s">
        <v>92</v>
      </c>
      <c r="E1764" t="s">
        <v>84</v>
      </c>
      <c r="F1764">
        <v>2</v>
      </c>
      <c r="G1764" t="s">
        <v>94</v>
      </c>
      <c r="K1764">
        <v>64</v>
      </c>
      <c r="L1764" s="10">
        <v>0.10660809027777778</v>
      </c>
      <c r="M1764" s="11">
        <v>1.4731250000000003E-3</v>
      </c>
      <c r="N1764" s="12">
        <v>43532</v>
      </c>
      <c r="O1764" s="12">
        <v>46463</v>
      </c>
      <c r="P1764" s="12">
        <v>37283</v>
      </c>
      <c r="Q1764">
        <f t="shared" si="84"/>
        <v>43.531999999999996</v>
      </c>
      <c r="R1764">
        <f t="shared" si="85"/>
        <v>46.463000000000001</v>
      </c>
      <c r="S1764">
        <f t="shared" si="86"/>
        <v>37.283000000000001</v>
      </c>
      <c r="W1764" s="25" t="str">
        <f>G1764&amp;COUNTIF(G$2:G1764,G1764)</f>
        <v>Marcos Gomes32</v>
      </c>
    </row>
    <row r="1765" spans="1:23" x14ac:dyDescent="0.25">
      <c r="A1765">
        <v>17</v>
      </c>
      <c r="B1765">
        <v>27</v>
      </c>
      <c r="C1765" t="s">
        <v>92</v>
      </c>
      <c r="E1765" t="s">
        <v>84</v>
      </c>
      <c r="F1765">
        <v>2</v>
      </c>
      <c r="G1765" t="s">
        <v>94</v>
      </c>
      <c r="K1765">
        <v>65</v>
      </c>
      <c r="L1765" s="10">
        <v>0.10808501157407407</v>
      </c>
      <c r="M1765" s="11">
        <v>1.4769212962962963E-3</v>
      </c>
      <c r="N1765" s="12">
        <v>43488</v>
      </c>
      <c r="O1765" s="12">
        <v>46696</v>
      </c>
      <c r="P1765" s="12">
        <v>37422</v>
      </c>
      <c r="Q1765">
        <f t="shared" si="84"/>
        <v>43.488</v>
      </c>
      <c r="R1765">
        <f t="shared" si="85"/>
        <v>46.695999999999998</v>
      </c>
      <c r="S1765">
        <f t="shared" si="86"/>
        <v>37.421999999999997</v>
      </c>
      <c r="W1765" s="25" t="str">
        <f>G1765&amp;COUNTIF(G$2:G1765,G1765)</f>
        <v>Marcos Gomes33</v>
      </c>
    </row>
    <row r="1766" spans="1:23" x14ac:dyDescent="0.25">
      <c r="A1766">
        <v>17</v>
      </c>
      <c r="B1766">
        <v>27</v>
      </c>
      <c r="C1766" t="s">
        <v>92</v>
      </c>
      <c r="E1766" t="s">
        <v>84</v>
      </c>
      <c r="F1766">
        <v>2</v>
      </c>
      <c r="G1766" t="s">
        <v>94</v>
      </c>
      <c r="K1766">
        <v>66</v>
      </c>
      <c r="L1766" s="10">
        <v>0.10956788194444445</v>
      </c>
      <c r="M1766" s="11">
        <v>1.4828703703703705E-3</v>
      </c>
      <c r="N1766" s="12">
        <v>43848</v>
      </c>
      <c r="O1766" s="12">
        <v>46936</v>
      </c>
      <c r="P1766" s="12">
        <v>37336</v>
      </c>
      <c r="Q1766">
        <f t="shared" si="84"/>
        <v>43.847999999999999</v>
      </c>
      <c r="R1766">
        <f t="shared" si="85"/>
        <v>46.936</v>
      </c>
      <c r="S1766">
        <f t="shared" si="86"/>
        <v>37.335999999999999</v>
      </c>
      <c r="W1766" s="25" t="str">
        <f>G1766&amp;COUNTIF(G$2:G1766,G1766)</f>
        <v>Marcos Gomes34</v>
      </c>
    </row>
    <row r="1767" spans="1:23" x14ac:dyDescent="0.25">
      <c r="A1767">
        <v>17</v>
      </c>
      <c r="B1767">
        <v>27</v>
      </c>
      <c r="C1767" t="s">
        <v>92</v>
      </c>
      <c r="E1767" t="s">
        <v>84</v>
      </c>
      <c r="F1767">
        <v>2</v>
      </c>
      <c r="G1767" t="s">
        <v>94</v>
      </c>
      <c r="K1767">
        <v>67</v>
      </c>
      <c r="L1767" s="10">
        <v>0.11104539351851851</v>
      </c>
      <c r="M1767" s="11">
        <v>1.477511574074074E-3</v>
      </c>
      <c r="N1767" s="12">
        <v>43426</v>
      </c>
      <c r="O1767" s="12">
        <v>46801</v>
      </c>
      <c r="P1767" s="12">
        <v>37430</v>
      </c>
      <c r="Q1767">
        <f t="shared" si="84"/>
        <v>43.426000000000002</v>
      </c>
      <c r="R1767">
        <f t="shared" si="85"/>
        <v>46.801000000000002</v>
      </c>
      <c r="S1767">
        <f t="shared" si="86"/>
        <v>37.43</v>
      </c>
      <c r="W1767" s="25" t="str">
        <f>G1767&amp;COUNTIF(G$2:G1767,G1767)</f>
        <v>Marcos Gomes35</v>
      </c>
    </row>
    <row r="1768" spans="1:23" x14ac:dyDescent="0.25">
      <c r="A1768">
        <v>17</v>
      </c>
      <c r="B1768">
        <v>27</v>
      </c>
      <c r="C1768" t="s">
        <v>92</v>
      </c>
      <c r="E1768" t="s">
        <v>84</v>
      </c>
      <c r="F1768">
        <v>2</v>
      </c>
      <c r="G1768" t="s">
        <v>94</v>
      </c>
      <c r="K1768">
        <v>68</v>
      </c>
      <c r="L1768" s="10">
        <v>0.11252686342592592</v>
      </c>
      <c r="M1768" s="11">
        <v>1.4814699074074073E-3</v>
      </c>
      <c r="N1768" s="12">
        <v>44035</v>
      </c>
      <c r="O1768" s="12">
        <v>46580</v>
      </c>
      <c r="P1768" s="12">
        <v>37384</v>
      </c>
      <c r="Q1768">
        <f t="shared" si="84"/>
        <v>44.034999999999997</v>
      </c>
      <c r="R1768">
        <f t="shared" si="85"/>
        <v>46.58</v>
      </c>
      <c r="S1768">
        <f t="shared" si="86"/>
        <v>37.384</v>
      </c>
      <c r="W1768" s="25" t="str">
        <f>G1768&amp;COUNTIF(G$2:G1768,G1768)</f>
        <v>Marcos Gomes36</v>
      </c>
    </row>
    <row r="1769" spans="1:23" x14ac:dyDescent="0.25">
      <c r="A1769">
        <v>17</v>
      </c>
      <c r="B1769">
        <v>27</v>
      </c>
      <c r="C1769" t="s">
        <v>92</v>
      </c>
      <c r="E1769" t="s">
        <v>84</v>
      </c>
      <c r="F1769">
        <v>2</v>
      </c>
      <c r="G1769" t="s">
        <v>94</v>
      </c>
      <c r="K1769">
        <v>69</v>
      </c>
      <c r="L1769" s="10">
        <v>0.11401324074074075</v>
      </c>
      <c r="M1769" s="11">
        <v>1.4863773148148147E-3</v>
      </c>
      <c r="N1769" s="12">
        <v>44310</v>
      </c>
      <c r="O1769" s="12">
        <v>46724</v>
      </c>
      <c r="P1769" s="12">
        <v>37389</v>
      </c>
      <c r="Q1769">
        <f t="shared" si="84"/>
        <v>44.31</v>
      </c>
      <c r="R1769">
        <f t="shared" si="85"/>
        <v>46.723999999999997</v>
      </c>
      <c r="S1769">
        <f t="shared" si="86"/>
        <v>37.389000000000003</v>
      </c>
      <c r="W1769" s="25" t="str">
        <f>G1769&amp;COUNTIF(G$2:G1769,G1769)</f>
        <v>Marcos Gomes37</v>
      </c>
    </row>
    <row r="1770" spans="1:23" x14ac:dyDescent="0.25">
      <c r="A1770">
        <v>17</v>
      </c>
      <c r="B1770">
        <v>27</v>
      </c>
      <c r="C1770" t="s">
        <v>92</v>
      </c>
      <c r="E1770" t="s">
        <v>84</v>
      </c>
      <c r="F1770">
        <v>2</v>
      </c>
      <c r="G1770" t="s">
        <v>94</v>
      </c>
      <c r="K1770">
        <v>70</v>
      </c>
      <c r="L1770" s="10">
        <v>0.11550392361111111</v>
      </c>
      <c r="M1770" s="11">
        <v>1.4906828703703705E-3</v>
      </c>
      <c r="N1770" s="12">
        <v>43781</v>
      </c>
      <c r="O1770" s="12">
        <v>47616</v>
      </c>
      <c r="P1770" s="12">
        <v>37398</v>
      </c>
      <c r="Q1770">
        <f t="shared" si="84"/>
        <v>43.780999999999999</v>
      </c>
      <c r="R1770">
        <f t="shared" si="85"/>
        <v>47.616</v>
      </c>
      <c r="S1770">
        <f t="shared" si="86"/>
        <v>37.398000000000003</v>
      </c>
      <c r="W1770" s="25" t="str">
        <f>G1770&amp;COUNTIF(G$2:G1770,G1770)</f>
        <v>Marcos Gomes38</v>
      </c>
    </row>
    <row r="1771" spans="1:23" x14ac:dyDescent="0.25">
      <c r="A1771">
        <v>17</v>
      </c>
      <c r="B1771">
        <v>27</v>
      </c>
      <c r="C1771" t="s">
        <v>92</v>
      </c>
      <c r="E1771" t="s">
        <v>84</v>
      </c>
      <c r="F1771">
        <v>2</v>
      </c>
      <c r="G1771" t="s">
        <v>94</v>
      </c>
      <c r="K1771">
        <v>71</v>
      </c>
      <c r="L1771" s="10">
        <v>0.11698489583333334</v>
      </c>
      <c r="M1771" s="11">
        <v>1.4809722222222223E-3</v>
      </c>
      <c r="N1771" s="12">
        <v>43668</v>
      </c>
      <c r="O1771" s="12">
        <v>46875</v>
      </c>
      <c r="P1771" s="12">
        <v>37413</v>
      </c>
      <c r="Q1771">
        <f t="shared" si="84"/>
        <v>43.667999999999999</v>
      </c>
      <c r="R1771">
        <f t="shared" si="85"/>
        <v>46.875</v>
      </c>
      <c r="S1771">
        <f t="shared" si="86"/>
        <v>37.412999999999997</v>
      </c>
      <c r="W1771" s="25" t="str">
        <f>G1771&amp;COUNTIF(G$2:G1771,G1771)</f>
        <v>Marcos Gomes39</v>
      </c>
    </row>
    <row r="1772" spans="1:23" x14ac:dyDescent="0.25">
      <c r="A1772">
        <v>17</v>
      </c>
      <c r="B1772">
        <v>27</v>
      </c>
      <c r="C1772" t="s">
        <v>92</v>
      </c>
      <c r="E1772" t="s">
        <v>84</v>
      </c>
      <c r="F1772">
        <v>2</v>
      </c>
      <c r="G1772" t="s">
        <v>94</v>
      </c>
      <c r="K1772">
        <v>72</v>
      </c>
      <c r="L1772" s="10">
        <v>0.11847489583333333</v>
      </c>
      <c r="M1772" s="11">
        <v>1.49E-3</v>
      </c>
      <c r="N1772" s="12">
        <v>43711</v>
      </c>
      <c r="O1772" s="12">
        <v>47349</v>
      </c>
      <c r="P1772" s="12">
        <v>37676</v>
      </c>
      <c r="Q1772">
        <f t="shared" si="84"/>
        <v>43.710999999999999</v>
      </c>
      <c r="R1772">
        <f t="shared" si="85"/>
        <v>47.348999999999997</v>
      </c>
      <c r="S1772">
        <f t="shared" si="86"/>
        <v>37.676000000000002</v>
      </c>
      <c r="W1772" s="25" t="str">
        <f>G1772&amp;COUNTIF(G$2:G1772,G1772)</f>
        <v>Marcos Gomes40</v>
      </c>
    </row>
    <row r="1773" spans="1:23" x14ac:dyDescent="0.25">
      <c r="A1773">
        <v>17</v>
      </c>
      <c r="B1773">
        <v>27</v>
      </c>
      <c r="C1773" t="s">
        <v>92</v>
      </c>
      <c r="E1773" t="s">
        <v>84</v>
      </c>
      <c r="F1773">
        <v>2</v>
      </c>
      <c r="G1773" t="s">
        <v>94</v>
      </c>
      <c r="K1773">
        <v>73</v>
      </c>
      <c r="L1773" s="10">
        <v>0.11996873842592592</v>
      </c>
      <c r="M1773" s="11">
        <v>1.4938425925925924E-3</v>
      </c>
      <c r="N1773" s="12">
        <v>43818</v>
      </c>
      <c r="O1773" s="12">
        <v>47645</v>
      </c>
      <c r="P1773" s="12">
        <v>37605</v>
      </c>
      <c r="Q1773">
        <f t="shared" si="84"/>
        <v>43.817999999999998</v>
      </c>
      <c r="R1773">
        <f t="shared" si="85"/>
        <v>47.645000000000003</v>
      </c>
      <c r="S1773">
        <f t="shared" si="86"/>
        <v>37.604999999999997</v>
      </c>
      <c r="W1773" s="25" t="str">
        <f>G1773&amp;COUNTIF(G$2:G1773,G1773)</f>
        <v>Marcos Gomes41</v>
      </c>
    </row>
    <row r="1774" spans="1:23" x14ac:dyDescent="0.25">
      <c r="A1774">
        <v>17</v>
      </c>
      <c r="B1774">
        <v>27</v>
      </c>
      <c r="C1774" t="s">
        <v>92</v>
      </c>
      <c r="E1774" t="s">
        <v>84</v>
      </c>
      <c r="F1774">
        <v>2</v>
      </c>
      <c r="G1774" t="s">
        <v>94</v>
      </c>
      <c r="K1774">
        <v>74</v>
      </c>
      <c r="L1774" s="10">
        <v>0.12146165509259259</v>
      </c>
      <c r="M1774" s="11">
        <v>1.4929166666666667E-3</v>
      </c>
      <c r="N1774" s="12">
        <v>44080</v>
      </c>
      <c r="O1774" s="12">
        <v>47164</v>
      </c>
      <c r="P1774" s="12">
        <v>37744</v>
      </c>
      <c r="Q1774">
        <f t="shared" si="84"/>
        <v>44.08</v>
      </c>
      <c r="R1774">
        <f t="shared" si="85"/>
        <v>47.164000000000001</v>
      </c>
      <c r="S1774">
        <f t="shared" si="86"/>
        <v>37.744</v>
      </c>
      <c r="W1774" s="25" t="str">
        <f>G1774&amp;COUNTIF(G$2:G1774,G1774)</f>
        <v>Marcos Gomes42</v>
      </c>
    </row>
    <row r="1775" spans="1:23" x14ac:dyDescent="0.25">
      <c r="A1775">
        <v>17</v>
      </c>
      <c r="B1775">
        <v>27</v>
      </c>
      <c r="C1775" t="s">
        <v>92</v>
      </c>
      <c r="E1775" t="s">
        <v>84</v>
      </c>
      <c r="F1775">
        <v>2</v>
      </c>
      <c r="G1775" t="s">
        <v>94</v>
      </c>
      <c r="H1775" s="14">
        <v>0.53025266203703703</v>
      </c>
      <c r="I1775">
        <v>4</v>
      </c>
      <c r="K1775">
        <v>75</v>
      </c>
      <c r="L1775" s="10">
        <v>0.12302430555555555</v>
      </c>
      <c r="M1775" s="11">
        <v>1.562650462962963E-3</v>
      </c>
      <c r="N1775" s="12">
        <v>43641</v>
      </c>
      <c r="O1775" s="12">
        <v>47084</v>
      </c>
      <c r="Q1775">
        <f t="shared" si="84"/>
        <v>43.640999999999998</v>
      </c>
      <c r="R1775">
        <f t="shared" si="85"/>
        <v>47.084000000000003</v>
      </c>
      <c r="S1775" t="b">
        <f t="shared" si="86"/>
        <v>0</v>
      </c>
      <c r="W1775" s="25" t="str">
        <f>G1775&amp;COUNTIF(G$2:G1775,G1775)</f>
        <v>Marcos Gomes43</v>
      </c>
    </row>
    <row r="1776" spans="1:23" x14ac:dyDescent="0.25">
      <c r="A1776">
        <v>17</v>
      </c>
      <c r="B1776">
        <v>27</v>
      </c>
      <c r="C1776" t="s">
        <v>92</v>
      </c>
      <c r="E1776" t="s">
        <v>84</v>
      </c>
      <c r="F1776">
        <v>1</v>
      </c>
      <c r="G1776" t="s">
        <v>95</v>
      </c>
      <c r="J1776" s="14">
        <v>0.53110541666666666</v>
      </c>
      <c r="K1776">
        <v>76</v>
      </c>
      <c r="L1776" s="10">
        <v>0.12648533564814815</v>
      </c>
      <c r="M1776" s="11">
        <v>3.4610300925925924E-3</v>
      </c>
      <c r="O1776" s="14">
        <v>9.431365740740741E-4</v>
      </c>
      <c r="P1776" s="14">
        <v>9.7332175925925928E-4</v>
      </c>
      <c r="Q1776" t="b">
        <f t="shared" si="84"/>
        <v>0</v>
      </c>
      <c r="R1776" t="b">
        <f t="shared" si="85"/>
        <v>0</v>
      </c>
      <c r="S1776" t="b">
        <f t="shared" si="86"/>
        <v>0</v>
      </c>
      <c r="W1776" s="25" t="str">
        <f>G1776&amp;COUNTIF(G$2:G1776,G1776)</f>
        <v>Davide Rigon8</v>
      </c>
    </row>
    <row r="1777" spans="1:23" x14ac:dyDescent="0.25">
      <c r="A1777">
        <v>17</v>
      </c>
      <c r="B1777">
        <v>27</v>
      </c>
      <c r="C1777" t="s">
        <v>92</v>
      </c>
      <c r="E1777" t="s">
        <v>84</v>
      </c>
      <c r="F1777">
        <v>1</v>
      </c>
      <c r="G1777" t="s">
        <v>95</v>
      </c>
      <c r="K1777">
        <v>77</v>
      </c>
      <c r="L1777" s="10">
        <v>0.12930951388888889</v>
      </c>
      <c r="M1777" s="11">
        <v>2.8241782407407412E-3</v>
      </c>
      <c r="N1777" s="14">
        <v>9.075E-4</v>
      </c>
      <c r="O1777" s="14">
        <v>9.4232638888888892E-4</v>
      </c>
      <c r="P1777" s="14">
        <v>9.7435185185185179E-4</v>
      </c>
      <c r="Q1777" t="b">
        <f t="shared" si="84"/>
        <v>0</v>
      </c>
      <c r="R1777" t="b">
        <f t="shared" si="85"/>
        <v>0</v>
      </c>
      <c r="S1777" t="b">
        <f t="shared" si="86"/>
        <v>0</v>
      </c>
      <c r="W1777" s="25" t="str">
        <f>G1777&amp;COUNTIF(G$2:G1777,G1777)</f>
        <v>Davide Rigon9</v>
      </c>
    </row>
    <row r="1778" spans="1:23" x14ac:dyDescent="0.25">
      <c r="A1778">
        <v>17</v>
      </c>
      <c r="B1778">
        <v>27</v>
      </c>
      <c r="C1778" t="s">
        <v>92</v>
      </c>
      <c r="E1778" t="s">
        <v>84</v>
      </c>
      <c r="F1778">
        <v>1</v>
      </c>
      <c r="G1778" t="s">
        <v>95</v>
      </c>
      <c r="K1778">
        <v>78</v>
      </c>
      <c r="L1778" s="10">
        <v>0.13094876157407406</v>
      </c>
      <c r="M1778" s="11">
        <v>1.6392476851851854E-3</v>
      </c>
      <c r="N1778" s="12">
        <v>57990</v>
      </c>
      <c r="O1778" s="12">
        <v>46477</v>
      </c>
      <c r="P1778" s="12">
        <v>37164</v>
      </c>
      <c r="Q1778">
        <f t="shared" si="84"/>
        <v>57.99</v>
      </c>
      <c r="R1778">
        <f t="shared" si="85"/>
        <v>46.476999999999997</v>
      </c>
      <c r="S1778">
        <f t="shared" si="86"/>
        <v>37.164000000000001</v>
      </c>
      <c r="W1778" s="25" t="str">
        <f>G1778&amp;COUNTIF(G$2:G1778,G1778)</f>
        <v>Davide Rigon10</v>
      </c>
    </row>
    <row r="1779" spans="1:23" x14ac:dyDescent="0.25">
      <c r="A1779">
        <v>17</v>
      </c>
      <c r="B1779">
        <v>27</v>
      </c>
      <c r="C1779" t="s">
        <v>92</v>
      </c>
      <c r="E1779" t="s">
        <v>84</v>
      </c>
      <c r="F1779">
        <v>1</v>
      </c>
      <c r="G1779" t="s">
        <v>95</v>
      </c>
      <c r="K1779">
        <v>79</v>
      </c>
      <c r="L1779" s="10">
        <v>0.13241417824074073</v>
      </c>
      <c r="M1779" s="11">
        <v>1.4654166666666667E-3</v>
      </c>
      <c r="N1779" s="12">
        <v>43600</v>
      </c>
      <c r="O1779" s="12">
        <v>45943</v>
      </c>
      <c r="P1779" s="12">
        <v>37069</v>
      </c>
      <c r="Q1779">
        <f t="shared" si="84"/>
        <v>43.6</v>
      </c>
      <c r="R1779">
        <f t="shared" si="85"/>
        <v>45.942999999999998</v>
      </c>
      <c r="S1779">
        <f t="shared" si="86"/>
        <v>37.069000000000003</v>
      </c>
      <c r="W1779" s="25" t="str">
        <f>G1779&amp;COUNTIF(G$2:G1779,G1779)</f>
        <v>Davide Rigon11</v>
      </c>
    </row>
    <row r="1780" spans="1:23" x14ac:dyDescent="0.25">
      <c r="A1780">
        <v>17</v>
      </c>
      <c r="B1780">
        <v>27</v>
      </c>
      <c r="C1780" t="s">
        <v>92</v>
      </c>
      <c r="E1780" t="s">
        <v>84</v>
      </c>
      <c r="F1780">
        <v>1</v>
      </c>
      <c r="G1780" t="s">
        <v>95</v>
      </c>
      <c r="K1780">
        <v>80</v>
      </c>
      <c r="L1780" s="10">
        <v>0.13388195601851852</v>
      </c>
      <c r="M1780" s="11">
        <v>1.4677777777777777E-3</v>
      </c>
      <c r="N1780" s="12">
        <v>43203</v>
      </c>
      <c r="O1780" s="12">
        <v>46547</v>
      </c>
      <c r="P1780" s="12">
        <v>37066</v>
      </c>
      <c r="Q1780">
        <f t="shared" si="84"/>
        <v>43.203000000000003</v>
      </c>
      <c r="R1780">
        <f t="shared" si="85"/>
        <v>46.546999999999997</v>
      </c>
      <c r="S1780">
        <f t="shared" si="86"/>
        <v>37.066000000000003</v>
      </c>
      <c r="W1780" s="25" t="str">
        <f>G1780&amp;COUNTIF(G$2:G1780,G1780)</f>
        <v>Davide Rigon12</v>
      </c>
    </row>
    <row r="1781" spans="1:23" x14ac:dyDescent="0.25">
      <c r="A1781">
        <v>17</v>
      </c>
      <c r="B1781">
        <v>27</v>
      </c>
      <c r="C1781" t="s">
        <v>92</v>
      </c>
      <c r="E1781" t="s">
        <v>84</v>
      </c>
      <c r="F1781">
        <v>1</v>
      </c>
      <c r="G1781" t="s">
        <v>95</v>
      </c>
      <c r="K1781">
        <v>81</v>
      </c>
      <c r="L1781" s="10">
        <v>0.13534740740740742</v>
      </c>
      <c r="M1781" s="11">
        <v>1.4654513888888892E-3</v>
      </c>
      <c r="N1781" s="12">
        <v>42900</v>
      </c>
      <c r="O1781" s="12">
        <v>46336</v>
      </c>
      <c r="P1781" s="12">
        <v>37379</v>
      </c>
      <c r="Q1781">
        <f t="shared" si="84"/>
        <v>42.9</v>
      </c>
      <c r="R1781">
        <f t="shared" si="85"/>
        <v>46.335999999999999</v>
      </c>
      <c r="S1781">
        <f t="shared" si="86"/>
        <v>37.378999999999998</v>
      </c>
      <c r="W1781" s="25" t="str">
        <f>G1781&amp;COUNTIF(G$2:G1781,G1781)</f>
        <v>Davide Rigon13</v>
      </c>
    </row>
    <row r="1782" spans="1:23" x14ac:dyDescent="0.25">
      <c r="A1782">
        <v>17</v>
      </c>
      <c r="B1782">
        <v>27</v>
      </c>
      <c r="C1782" t="s">
        <v>92</v>
      </c>
      <c r="E1782" t="s">
        <v>84</v>
      </c>
      <c r="F1782">
        <v>1</v>
      </c>
      <c r="G1782" t="s">
        <v>95</v>
      </c>
      <c r="K1782">
        <v>82</v>
      </c>
      <c r="L1782" s="10">
        <v>0.13680869212962962</v>
      </c>
      <c r="M1782" s="11">
        <v>1.4612847222222223E-3</v>
      </c>
      <c r="N1782" s="12">
        <v>43005</v>
      </c>
      <c r="O1782" s="12">
        <v>46158</v>
      </c>
      <c r="P1782" s="12">
        <v>37092</v>
      </c>
      <c r="Q1782">
        <f t="shared" si="84"/>
        <v>43.005000000000003</v>
      </c>
      <c r="R1782">
        <f t="shared" si="85"/>
        <v>46.158000000000001</v>
      </c>
      <c r="S1782">
        <f t="shared" si="86"/>
        <v>37.091999999999999</v>
      </c>
      <c r="W1782" s="25" t="str">
        <f>G1782&amp;COUNTIF(G$2:G1782,G1782)</f>
        <v>Davide Rigon14</v>
      </c>
    </row>
    <row r="1783" spans="1:23" x14ac:dyDescent="0.25">
      <c r="A1783">
        <v>17</v>
      </c>
      <c r="B1783">
        <v>27</v>
      </c>
      <c r="C1783" t="s">
        <v>92</v>
      </c>
      <c r="E1783" t="s">
        <v>84</v>
      </c>
      <c r="F1783">
        <v>1</v>
      </c>
      <c r="G1783" t="s">
        <v>95</v>
      </c>
      <c r="K1783">
        <v>83</v>
      </c>
      <c r="L1783" s="10">
        <v>0.13827149305555556</v>
      </c>
      <c r="M1783" s="11">
        <v>1.4628009259259258E-3</v>
      </c>
      <c r="N1783" s="12">
        <v>43027</v>
      </c>
      <c r="O1783" s="12">
        <v>46238</v>
      </c>
      <c r="P1783" s="12">
        <v>37121</v>
      </c>
      <c r="Q1783">
        <f t="shared" si="84"/>
        <v>43.027000000000001</v>
      </c>
      <c r="R1783">
        <f t="shared" si="85"/>
        <v>46.238</v>
      </c>
      <c r="S1783">
        <f t="shared" si="86"/>
        <v>37.121000000000002</v>
      </c>
      <c r="W1783" s="25" t="str">
        <f>G1783&amp;COUNTIF(G$2:G1783,G1783)</f>
        <v>Davide Rigon15</v>
      </c>
    </row>
    <row r="1784" spans="1:23" x14ac:dyDescent="0.25">
      <c r="A1784">
        <v>17</v>
      </c>
      <c r="B1784">
        <v>27</v>
      </c>
      <c r="C1784" t="s">
        <v>92</v>
      </c>
      <c r="E1784" t="s">
        <v>84</v>
      </c>
      <c r="F1784">
        <v>1</v>
      </c>
      <c r="G1784" t="s">
        <v>95</v>
      </c>
      <c r="K1784">
        <v>84</v>
      </c>
      <c r="L1784" s="10">
        <v>0.13973895833333333</v>
      </c>
      <c r="M1784" s="11">
        <v>1.4674652777777778E-3</v>
      </c>
      <c r="N1784" s="12">
        <v>43381</v>
      </c>
      <c r="O1784" s="12">
        <v>46375</v>
      </c>
      <c r="P1784" s="12">
        <v>37033</v>
      </c>
      <c r="Q1784">
        <f t="shared" si="84"/>
        <v>43.381</v>
      </c>
      <c r="R1784">
        <f t="shared" si="85"/>
        <v>46.375</v>
      </c>
      <c r="S1784">
        <f t="shared" si="86"/>
        <v>37.033000000000001</v>
      </c>
      <c r="W1784" s="25" t="str">
        <f>G1784&amp;COUNTIF(G$2:G1784,G1784)</f>
        <v>Davide Rigon16</v>
      </c>
    </row>
    <row r="1785" spans="1:23" x14ac:dyDescent="0.25">
      <c r="A1785">
        <v>17</v>
      </c>
      <c r="B1785">
        <v>27</v>
      </c>
      <c r="C1785" t="s">
        <v>92</v>
      </c>
      <c r="E1785" t="s">
        <v>84</v>
      </c>
      <c r="F1785">
        <v>1</v>
      </c>
      <c r="G1785" t="s">
        <v>95</v>
      </c>
      <c r="K1785">
        <v>85</v>
      </c>
      <c r="L1785" s="10">
        <v>0.14120935185185185</v>
      </c>
      <c r="M1785" s="11">
        <v>1.4703935185185187E-3</v>
      </c>
      <c r="N1785" s="12">
        <v>43151</v>
      </c>
      <c r="O1785" s="12">
        <v>46556</v>
      </c>
      <c r="P1785" s="12">
        <v>37335</v>
      </c>
      <c r="Q1785">
        <f t="shared" si="84"/>
        <v>43.151000000000003</v>
      </c>
      <c r="R1785">
        <f t="shared" si="85"/>
        <v>46.555999999999997</v>
      </c>
      <c r="S1785">
        <f t="shared" si="86"/>
        <v>37.335000000000001</v>
      </c>
      <c r="W1785" s="25" t="str">
        <f>G1785&amp;COUNTIF(G$2:G1785,G1785)</f>
        <v>Davide Rigon17</v>
      </c>
    </row>
    <row r="1786" spans="1:23" x14ac:dyDescent="0.25">
      <c r="A1786">
        <v>17</v>
      </c>
      <c r="B1786">
        <v>27</v>
      </c>
      <c r="C1786" t="s">
        <v>92</v>
      </c>
      <c r="E1786" t="s">
        <v>84</v>
      </c>
      <c r="F1786">
        <v>1</v>
      </c>
      <c r="G1786" t="s">
        <v>95</v>
      </c>
      <c r="K1786">
        <v>86</v>
      </c>
      <c r="L1786" s="10">
        <v>0.14268206018518517</v>
      </c>
      <c r="M1786" s="11">
        <v>1.472708333333333E-3</v>
      </c>
      <c r="N1786" s="12">
        <v>43536</v>
      </c>
      <c r="O1786" s="12">
        <v>46604</v>
      </c>
      <c r="P1786" s="12">
        <v>37102</v>
      </c>
      <c r="Q1786">
        <f t="shared" si="84"/>
        <v>43.536000000000001</v>
      </c>
      <c r="R1786">
        <f t="shared" si="85"/>
        <v>46.603999999999999</v>
      </c>
      <c r="S1786">
        <f t="shared" si="86"/>
        <v>37.101999999999997</v>
      </c>
      <c r="W1786" s="25" t="str">
        <f>G1786&amp;COUNTIF(G$2:G1786,G1786)</f>
        <v>Davide Rigon18</v>
      </c>
    </row>
    <row r="1787" spans="1:23" x14ac:dyDescent="0.25">
      <c r="A1787">
        <v>17</v>
      </c>
      <c r="B1787">
        <v>27</v>
      </c>
      <c r="C1787" t="s">
        <v>92</v>
      </c>
      <c r="E1787" t="s">
        <v>84</v>
      </c>
      <c r="F1787">
        <v>1</v>
      </c>
      <c r="G1787" t="s">
        <v>95</v>
      </c>
      <c r="K1787">
        <v>87</v>
      </c>
      <c r="L1787" s="10">
        <v>0.14415440972222224</v>
      </c>
      <c r="M1787" s="11">
        <v>1.472349537037037E-3</v>
      </c>
      <c r="N1787" s="12">
        <v>43490</v>
      </c>
      <c r="O1787" s="12">
        <v>46574</v>
      </c>
      <c r="P1787" s="12">
        <v>37147</v>
      </c>
      <c r="Q1787">
        <f t="shared" si="84"/>
        <v>43.49</v>
      </c>
      <c r="R1787">
        <f t="shared" si="85"/>
        <v>46.573999999999998</v>
      </c>
      <c r="S1787">
        <f t="shared" si="86"/>
        <v>37.146999999999998</v>
      </c>
      <c r="W1787" s="25" t="str">
        <f>G1787&amp;COUNTIF(G$2:G1787,G1787)</f>
        <v>Davide Rigon19</v>
      </c>
    </row>
    <row r="1788" spans="1:23" x14ac:dyDescent="0.25">
      <c r="A1788">
        <v>17</v>
      </c>
      <c r="B1788">
        <v>27</v>
      </c>
      <c r="C1788" t="s">
        <v>92</v>
      </c>
      <c r="E1788" t="s">
        <v>84</v>
      </c>
      <c r="F1788">
        <v>1</v>
      </c>
      <c r="G1788" t="s">
        <v>95</v>
      </c>
      <c r="K1788">
        <v>88</v>
      </c>
      <c r="L1788" s="10">
        <v>0.14562903935185187</v>
      </c>
      <c r="M1788" s="11">
        <v>1.4746296296296298E-3</v>
      </c>
      <c r="N1788" s="12">
        <v>43499</v>
      </c>
      <c r="O1788" s="12">
        <v>46780</v>
      </c>
      <c r="P1788" s="12">
        <v>37129</v>
      </c>
      <c r="Q1788">
        <f t="shared" si="84"/>
        <v>43.499000000000002</v>
      </c>
      <c r="R1788">
        <f t="shared" si="85"/>
        <v>46.78</v>
      </c>
      <c r="S1788">
        <f t="shared" si="86"/>
        <v>37.128999999999998</v>
      </c>
      <c r="W1788" s="25" t="str">
        <f>G1788&amp;COUNTIF(G$2:G1788,G1788)</f>
        <v>Davide Rigon20</v>
      </c>
    </row>
    <row r="1789" spans="1:23" x14ac:dyDescent="0.25">
      <c r="A1789">
        <v>17</v>
      </c>
      <c r="B1789">
        <v>27</v>
      </c>
      <c r="C1789" t="s">
        <v>92</v>
      </c>
      <c r="E1789" t="s">
        <v>84</v>
      </c>
      <c r="F1789">
        <v>1</v>
      </c>
      <c r="G1789" t="s">
        <v>95</v>
      </c>
      <c r="K1789">
        <v>89</v>
      </c>
      <c r="L1789" s="10">
        <v>0.14710225694444445</v>
      </c>
      <c r="M1789" s="11">
        <v>1.4732175925925928E-3</v>
      </c>
      <c r="N1789" s="12">
        <v>43531</v>
      </c>
      <c r="O1789" s="12">
        <v>46564</v>
      </c>
      <c r="P1789" s="12">
        <v>37191</v>
      </c>
      <c r="Q1789">
        <f t="shared" si="84"/>
        <v>43.530999999999999</v>
      </c>
      <c r="R1789">
        <f t="shared" si="85"/>
        <v>46.564</v>
      </c>
      <c r="S1789">
        <f t="shared" si="86"/>
        <v>37.191000000000003</v>
      </c>
      <c r="W1789" s="25" t="str">
        <f>G1789&amp;COUNTIF(G$2:G1789,G1789)</f>
        <v>Davide Rigon21</v>
      </c>
    </row>
    <row r="1790" spans="1:23" x14ac:dyDescent="0.25">
      <c r="A1790">
        <v>17</v>
      </c>
      <c r="B1790">
        <v>27</v>
      </c>
      <c r="C1790" t="s">
        <v>92</v>
      </c>
      <c r="E1790" t="s">
        <v>84</v>
      </c>
      <c r="F1790">
        <v>1</v>
      </c>
      <c r="G1790" t="s">
        <v>95</v>
      </c>
      <c r="K1790">
        <v>90</v>
      </c>
      <c r="L1790" s="10">
        <v>0.14858614583333332</v>
      </c>
      <c r="M1790" s="11">
        <v>1.483888888888889E-3</v>
      </c>
      <c r="N1790" s="12">
        <v>43390</v>
      </c>
      <c r="O1790" s="12">
        <v>47522</v>
      </c>
      <c r="P1790" s="12">
        <v>37296</v>
      </c>
      <c r="Q1790">
        <f t="shared" si="84"/>
        <v>43.39</v>
      </c>
      <c r="R1790">
        <f t="shared" si="85"/>
        <v>47.521999999999998</v>
      </c>
      <c r="S1790">
        <f t="shared" si="86"/>
        <v>37.295999999999999</v>
      </c>
      <c r="W1790" s="25" t="str">
        <f>G1790&amp;COUNTIF(G$2:G1790,G1790)</f>
        <v>Davide Rigon22</v>
      </c>
    </row>
    <row r="1791" spans="1:23" x14ac:dyDescent="0.25">
      <c r="A1791">
        <v>17</v>
      </c>
      <c r="B1791">
        <v>27</v>
      </c>
      <c r="C1791" t="s">
        <v>92</v>
      </c>
      <c r="E1791" t="s">
        <v>84</v>
      </c>
      <c r="F1791">
        <v>1</v>
      </c>
      <c r="G1791" t="s">
        <v>95</v>
      </c>
      <c r="K1791">
        <v>91</v>
      </c>
      <c r="L1791" s="10">
        <v>0.15006364583333334</v>
      </c>
      <c r="M1791" s="11">
        <v>1.4775000000000003E-3</v>
      </c>
      <c r="N1791" s="12">
        <v>43609</v>
      </c>
      <c r="O1791" s="12">
        <v>46915</v>
      </c>
      <c r="P1791" s="12">
        <v>37132</v>
      </c>
      <c r="Q1791">
        <f t="shared" si="84"/>
        <v>43.609000000000002</v>
      </c>
      <c r="R1791">
        <f t="shared" si="85"/>
        <v>46.914999999999999</v>
      </c>
      <c r="S1791">
        <f t="shared" si="86"/>
        <v>37.131999999999998</v>
      </c>
      <c r="W1791" s="25" t="str">
        <f>G1791&amp;COUNTIF(G$2:G1791,G1791)</f>
        <v>Davide Rigon23</v>
      </c>
    </row>
    <row r="1792" spans="1:23" x14ac:dyDescent="0.25">
      <c r="A1792">
        <v>17</v>
      </c>
      <c r="B1792">
        <v>27</v>
      </c>
      <c r="C1792" t="s">
        <v>92</v>
      </c>
      <c r="E1792" t="s">
        <v>84</v>
      </c>
      <c r="F1792">
        <v>1</v>
      </c>
      <c r="G1792" t="s">
        <v>95</v>
      </c>
      <c r="K1792">
        <v>92</v>
      </c>
      <c r="L1792" s="10">
        <v>0.1515358912037037</v>
      </c>
      <c r="M1792" s="11">
        <v>1.4722453703703703E-3</v>
      </c>
      <c r="N1792" s="12">
        <v>43429</v>
      </c>
      <c r="O1792" s="12">
        <v>46589</v>
      </c>
      <c r="P1792" s="12">
        <v>37184</v>
      </c>
      <c r="Q1792">
        <f t="shared" si="84"/>
        <v>43.429000000000002</v>
      </c>
      <c r="R1792">
        <f t="shared" si="85"/>
        <v>46.588999999999999</v>
      </c>
      <c r="S1792">
        <f t="shared" si="86"/>
        <v>37.183999999999997</v>
      </c>
      <c r="W1792" s="25" t="str">
        <f>G1792&amp;COUNTIF(G$2:G1792,G1792)</f>
        <v>Davide Rigon24</v>
      </c>
    </row>
    <row r="1793" spans="1:23" x14ac:dyDescent="0.25">
      <c r="A1793">
        <v>17</v>
      </c>
      <c r="B1793">
        <v>27</v>
      </c>
      <c r="C1793" t="s">
        <v>92</v>
      </c>
      <c r="E1793" t="s">
        <v>84</v>
      </c>
      <c r="F1793">
        <v>1</v>
      </c>
      <c r="G1793" t="s">
        <v>95</v>
      </c>
      <c r="K1793">
        <v>93</v>
      </c>
      <c r="L1793" s="10">
        <v>0.15301982638888889</v>
      </c>
      <c r="M1793" s="11">
        <v>1.4839351851851851E-3</v>
      </c>
      <c r="N1793" s="12">
        <v>43353</v>
      </c>
      <c r="O1793" s="12">
        <v>47538</v>
      </c>
      <c r="P1793" s="12">
        <v>37321</v>
      </c>
      <c r="Q1793">
        <f t="shared" si="84"/>
        <v>43.353000000000002</v>
      </c>
      <c r="R1793">
        <f t="shared" si="85"/>
        <v>47.537999999999997</v>
      </c>
      <c r="S1793">
        <f t="shared" si="86"/>
        <v>37.320999999999998</v>
      </c>
      <c r="W1793" s="25" t="str">
        <f>G1793&amp;COUNTIF(G$2:G1793,G1793)</f>
        <v>Davide Rigon25</v>
      </c>
    </row>
    <row r="1794" spans="1:23" x14ac:dyDescent="0.25">
      <c r="A1794">
        <v>17</v>
      </c>
      <c r="B1794">
        <v>27</v>
      </c>
      <c r="C1794" t="s">
        <v>92</v>
      </c>
      <c r="E1794" t="s">
        <v>84</v>
      </c>
      <c r="F1794">
        <v>1</v>
      </c>
      <c r="G1794" t="s">
        <v>95</v>
      </c>
      <c r="K1794">
        <v>94</v>
      </c>
      <c r="L1794" s="10">
        <v>0.15449364583333333</v>
      </c>
      <c r="M1794" s="11">
        <v>1.4738194444444445E-3</v>
      </c>
      <c r="N1794" s="12">
        <v>43525</v>
      </c>
      <c r="O1794" s="12">
        <v>46562</v>
      </c>
      <c r="P1794" s="12">
        <v>37251</v>
      </c>
      <c r="Q1794">
        <f t="shared" si="84"/>
        <v>43.524999999999999</v>
      </c>
      <c r="R1794">
        <f t="shared" si="85"/>
        <v>46.561999999999998</v>
      </c>
      <c r="S1794">
        <f t="shared" si="86"/>
        <v>37.250999999999998</v>
      </c>
      <c r="W1794" s="25" t="str">
        <f>G1794&amp;COUNTIF(G$2:G1794,G1794)</f>
        <v>Davide Rigon26</v>
      </c>
    </row>
    <row r="1795" spans="1:23" x14ac:dyDescent="0.25">
      <c r="A1795">
        <v>17</v>
      </c>
      <c r="B1795">
        <v>27</v>
      </c>
      <c r="C1795" t="s">
        <v>92</v>
      </c>
      <c r="E1795" t="s">
        <v>84</v>
      </c>
      <c r="F1795">
        <v>1</v>
      </c>
      <c r="G1795" t="s">
        <v>95</v>
      </c>
      <c r="K1795">
        <v>95</v>
      </c>
      <c r="L1795" s="10">
        <v>0.15596824074074075</v>
      </c>
      <c r="M1795" s="11">
        <v>1.4745949074074073E-3</v>
      </c>
      <c r="N1795" s="12">
        <v>43455</v>
      </c>
      <c r="O1795" s="12">
        <v>46616</v>
      </c>
      <c r="P1795" s="12">
        <v>37334</v>
      </c>
      <c r="Q1795">
        <f t="shared" ref="Q1795:Q1858" si="87">IF((N1795/1000)&gt;10,(N1795/1000))</f>
        <v>43.454999999999998</v>
      </c>
      <c r="R1795">
        <f t="shared" si="85"/>
        <v>46.616</v>
      </c>
      <c r="S1795">
        <f t="shared" si="86"/>
        <v>37.334000000000003</v>
      </c>
      <c r="W1795" s="25" t="str">
        <f>G1795&amp;COUNTIF(G$2:G1795,G1795)</f>
        <v>Davide Rigon27</v>
      </c>
    </row>
    <row r="1796" spans="1:23" x14ac:dyDescent="0.25">
      <c r="A1796">
        <v>17</v>
      </c>
      <c r="B1796">
        <v>27</v>
      </c>
      <c r="C1796" t="s">
        <v>92</v>
      </c>
      <c r="E1796" t="s">
        <v>84</v>
      </c>
      <c r="F1796">
        <v>1</v>
      </c>
      <c r="G1796" t="s">
        <v>95</v>
      </c>
      <c r="K1796">
        <v>96</v>
      </c>
      <c r="L1796" s="10">
        <v>0.15745171296296298</v>
      </c>
      <c r="M1796" s="11">
        <v>1.4834722222222222E-3</v>
      </c>
      <c r="N1796" s="12">
        <v>43556</v>
      </c>
      <c r="O1796" s="12">
        <v>47194</v>
      </c>
      <c r="P1796" s="12">
        <v>37422</v>
      </c>
      <c r="Q1796">
        <f t="shared" si="87"/>
        <v>43.555999999999997</v>
      </c>
      <c r="R1796">
        <f t="shared" si="85"/>
        <v>47.194000000000003</v>
      </c>
      <c r="S1796">
        <f t="shared" si="86"/>
        <v>37.421999999999997</v>
      </c>
      <c r="W1796" s="25" t="str">
        <f>G1796&amp;COUNTIF(G$2:G1796,G1796)</f>
        <v>Davide Rigon28</v>
      </c>
    </row>
    <row r="1797" spans="1:23" x14ac:dyDescent="0.25">
      <c r="A1797">
        <v>17</v>
      </c>
      <c r="B1797">
        <v>27</v>
      </c>
      <c r="C1797" t="s">
        <v>92</v>
      </c>
      <c r="E1797" t="s">
        <v>84</v>
      </c>
      <c r="F1797">
        <v>1</v>
      </c>
      <c r="G1797" t="s">
        <v>95</v>
      </c>
      <c r="K1797">
        <v>97</v>
      </c>
      <c r="L1797" s="10">
        <v>0.15893177083333335</v>
      </c>
      <c r="M1797" s="11">
        <v>1.4800578703703703E-3</v>
      </c>
      <c r="N1797" s="12">
        <v>43480</v>
      </c>
      <c r="O1797" s="12">
        <v>47164</v>
      </c>
      <c r="P1797" s="12">
        <v>37233</v>
      </c>
      <c r="Q1797">
        <f t="shared" si="87"/>
        <v>43.48</v>
      </c>
      <c r="R1797">
        <f t="shared" si="85"/>
        <v>47.164000000000001</v>
      </c>
      <c r="S1797">
        <f t="shared" si="86"/>
        <v>37.232999999999997</v>
      </c>
      <c r="W1797" s="25" t="str">
        <f>G1797&amp;COUNTIF(G$2:G1797,G1797)</f>
        <v>Davide Rigon29</v>
      </c>
    </row>
    <row r="1798" spans="1:23" x14ac:dyDescent="0.25">
      <c r="A1798">
        <v>17</v>
      </c>
      <c r="B1798">
        <v>27</v>
      </c>
      <c r="C1798" t="s">
        <v>92</v>
      </c>
      <c r="E1798" t="s">
        <v>84</v>
      </c>
      <c r="F1798">
        <v>1</v>
      </c>
      <c r="G1798" t="s">
        <v>95</v>
      </c>
      <c r="K1798">
        <v>98</v>
      </c>
      <c r="L1798" s="10">
        <v>0.16040966435185186</v>
      </c>
      <c r="M1798" s="11">
        <v>1.4778935185185184E-3</v>
      </c>
      <c r="N1798" s="12">
        <v>43789</v>
      </c>
      <c r="O1798" s="12">
        <v>46635</v>
      </c>
      <c r="P1798" s="12">
        <v>37266</v>
      </c>
      <c r="Q1798">
        <f t="shared" si="87"/>
        <v>43.789000000000001</v>
      </c>
      <c r="R1798">
        <f t="shared" si="85"/>
        <v>46.634999999999998</v>
      </c>
      <c r="S1798">
        <f t="shared" si="86"/>
        <v>37.265999999999998</v>
      </c>
      <c r="W1798" s="25" t="str">
        <f>G1798&amp;COUNTIF(G$2:G1798,G1798)</f>
        <v>Davide Rigon30</v>
      </c>
    </row>
    <row r="1799" spans="1:23" x14ac:dyDescent="0.25">
      <c r="A1799">
        <v>17</v>
      </c>
      <c r="B1799">
        <v>27</v>
      </c>
      <c r="C1799" t="s">
        <v>92</v>
      </c>
      <c r="E1799" t="s">
        <v>84</v>
      </c>
      <c r="F1799">
        <v>1</v>
      </c>
      <c r="G1799" t="s">
        <v>95</v>
      </c>
      <c r="K1799">
        <v>99</v>
      </c>
      <c r="L1799" s="10">
        <v>0.16189490740740742</v>
      </c>
      <c r="M1799" s="11">
        <v>1.4852430555555556E-3</v>
      </c>
      <c r="N1799" s="12">
        <v>43439</v>
      </c>
      <c r="O1799" s="12">
        <v>46901</v>
      </c>
      <c r="P1799" s="12">
        <v>37985</v>
      </c>
      <c r="Q1799">
        <f t="shared" si="87"/>
        <v>43.439</v>
      </c>
      <c r="R1799">
        <f t="shared" si="85"/>
        <v>46.901000000000003</v>
      </c>
      <c r="S1799">
        <f t="shared" si="86"/>
        <v>37.984999999999999</v>
      </c>
      <c r="W1799" s="25" t="str">
        <f>G1799&amp;COUNTIF(G$2:G1799,G1799)</f>
        <v>Davide Rigon31</v>
      </c>
    </row>
    <row r="1800" spans="1:23" x14ac:dyDescent="0.25">
      <c r="A1800">
        <v>17</v>
      </c>
      <c r="B1800">
        <v>27</v>
      </c>
      <c r="C1800" t="s">
        <v>92</v>
      </c>
      <c r="E1800" t="s">
        <v>84</v>
      </c>
      <c r="F1800">
        <v>1</v>
      </c>
      <c r="G1800" t="s">
        <v>95</v>
      </c>
      <c r="K1800">
        <v>100</v>
      </c>
      <c r="L1800" s="10">
        <v>0.16337532407407407</v>
      </c>
      <c r="M1800" s="11">
        <v>1.4804166666666666E-3</v>
      </c>
      <c r="N1800" s="12">
        <v>43475</v>
      </c>
      <c r="O1800" s="12">
        <v>46822</v>
      </c>
      <c r="P1800" s="12">
        <v>37611</v>
      </c>
      <c r="Q1800">
        <f t="shared" si="87"/>
        <v>43.475000000000001</v>
      </c>
      <c r="R1800">
        <f t="shared" si="85"/>
        <v>46.822000000000003</v>
      </c>
      <c r="S1800">
        <f t="shared" si="86"/>
        <v>37.610999999999997</v>
      </c>
      <c r="W1800" s="25" t="str">
        <f>G1800&amp;COUNTIF(G$2:G1800,G1800)</f>
        <v>Davide Rigon32</v>
      </c>
    </row>
    <row r="1801" spans="1:23" x14ac:dyDescent="0.25">
      <c r="A1801">
        <v>17</v>
      </c>
      <c r="B1801">
        <v>27</v>
      </c>
      <c r="C1801" t="s">
        <v>92</v>
      </c>
      <c r="E1801" t="s">
        <v>84</v>
      </c>
      <c r="F1801">
        <v>1</v>
      </c>
      <c r="G1801" t="s">
        <v>95</v>
      </c>
      <c r="K1801">
        <v>101</v>
      </c>
      <c r="L1801" s="10">
        <v>0.16485697916666667</v>
      </c>
      <c r="M1801" s="11">
        <v>1.4816550925925926E-3</v>
      </c>
      <c r="N1801" s="12">
        <v>43801</v>
      </c>
      <c r="O1801" s="12">
        <v>46650</v>
      </c>
      <c r="P1801" s="12">
        <v>37564</v>
      </c>
      <c r="Q1801">
        <f t="shared" si="87"/>
        <v>43.801000000000002</v>
      </c>
      <c r="R1801">
        <f t="shared" si="85"/>
        <v>46.65</v>
      </c>
      <c r="S1801">
        <f t="shared" si="86"/>
        <v>37.564</v>
      </c>
      <c r="W1801" s="25" t="str">
        <f>G1801&amp;COUNTIF(G$2:G1801,G1801)</f>
        <v>Davide Rigon33</v>
      </c>
    </row>
    <row r="1802" spans="1:23" x14ac:dyDescent="0.25">
      <c r="A1802">
        <v>17</v>
      </c>
      <c r="B1802">
        <v>27</v>
      </c>
      <c r="C1802" t="s">
        <v>92</v>
      </c>
      <c r="E1802" t="s">
        <v>84</v>
      </c>
      <c r="F1802">
        <v>1</v>
      </c>
      <c r="G1802" t="s">
        <v>95</v>
      </c>
      <c r="K1802">
        <v>102</v>
      </c>
      <c r="L1802" s="10">
        <v>0.16633400462962963</v>
      </c>
      <c r="M1802" s="11">
        <v>1.477025462962963E-3</v>
      </c>
      <c r="N1802" s="12">
        <v>43609</v>
      </c>
      <c r="O1802" s="12">
        <v>46674</v>
      </c>
      <c r="P1802" s="12">
        <v>37332</v>
      </c>
      <c r="Q1802">
        <f t="shared" si="87"/>
        <v>43.609000000000002</v>
      </c>
      <c r="R1802">
        <f t="shared" si="85"/>
        <v>46.673999999999999</v>
      </c>
      <c r="S1802">
        <f t="shared" si="86"/>
        <v>37.332000000000001</v>
      </c>
      <c r="W1802" s="25" t="str">
        <f>G1802&amp;COUNTIF(G$2:G1802,G1802)</f>
        <v>Davide Rigon34</v>
      </c>
    </row>
    <row r="1803" spans="1:23" x14ac:dyDescent="0.25">
      <c r="A1803">
        <v>17</v>
      </c>
      <c r="B1803">
        <v>27</v>
      </c>
      <c r="C1803" t="s">
        <v>92</v>
      </c>
      <c r="E1803" t="s">
        <v>84</v>
      </c>
      <c r="F1803">
        <v>1</v>
      </c>
      <c r="G1803" t="s">
        <v>95</v>
      </c>
      <c r="K1803">
        <v>103</v>
      </c>
      <c r="L1803" s="10">
        <v>0.16781663194444443</v>
      </c>
      <c r="M1803" s="11">
        <v>1.4826273148148149E-3</v>
      </c>
      <c r="N1803" s="12">
        <v>43623</v>
      </c>
      <c r="O1803" s="12">
        <v>47168</v>
      </c>
      <c r="P1803" s="12">
        <v>37308</v>
      </c>
      <c r="Q1803">
        <f t="shared" si="87"/>
        <v>43.622999999999998</v>
      </c>
      <c r="R1803">
        <f t="shared" si="85"/>
        <v>47.167999999999999</v>
      </c>
      <c r="S1803">
        <f t="shared" si="86"/>
        <v>37.308</v>
      </c>
      <c r="W1803" s="25" t="str">
        <f>G1803&amp;COUNTIF(G$2:G1803,G1803)</f>
        <v>Davide Rigon35</v>
      </c>
    </row>
    <row r="1804" spans="1:23" x14ac:dyDescent="0.25">
      <c r="A1804">
        <v>17</v>
      </c>
      <c r="B1804">
        <v>27</v>
      </c>
      <c r="C1804" t="s">
        <v>92</v>
      </c>
      <c r="E1804" t="s">
        <v>84</v>
      </c>
      <c r="F1804">
        <v>1</v>
      </c>
      <c r="G1804" t="s">
        <v>95</v>
      </c>
      <c r="K1804">
        <v>104</v>
      </c>
      <c r="L1804" s="10">
        <v>0.1692935300925926</v>
      </c>
      <c r="M1804" s="11">
        <v>1.476898148148148E-3</v>
      </c>
      <c r="N1804" s="12">
        <v>43524</v>
      </c>
      <c r="O1804" s="12">
        <v>46808</v>
      </c>
      <c r="P1804" s="12">
        <v>37272</v>
      </c>
      <c r="Q1804">
        <f t="shared" si="87"/>
        <v>43.524000000000001</v>
      </c>
      <c r="R1804">
        <f t="shared" si="85"/>
        <v>46.808</v>
      </c>
      <c r="S1804">
        <f t="shared" si="86"/>
        <v>37.271999999999998</v>
      </c>
      <c r="W1804" s="25" t="str">
        <f>G1804&amp;COUNTIF(G$2:G1804,G1804)</f>
        <v>Davide Rigon36</v>
      </c>
    </row>
    <row r="1805" spans="1:23" x14ac:dyDescent="0.25">
      <c r="A1805">
        <v>18</v>
      </c>
      <c r="B1805">
        <v>75</v>
      </c>
      <c r="C1805" t="s">
        <v>96</v>
      </c>
      <c r="E1805" t="s">
        <v>84</v>
      </c>
      <c r="F1805">
        <v>1</v>
      </c>
      <c r="G1805" t="s">
        <v>97</v>
      </c>
      <c r="K1805">
        <v>1</v>
      </c>
      <c r="L1805" s="10">
        <v>1.6215740740740741E-3</v>
      </c>
      <c r="M1805" s="11">
        <v>1.5610995370370371E-3</v>
      </c>
      <c r="N1805" s="12">
        <v>47758</v>
      </c>
      <c r="O1805" s="12">
        <v>49025</v>
      </c>
      <c r="P1805" s="12">
        <v>38096</v>
      </c>
      <c r="Q1805">
        <f t="shared" si="87"/>
        <v>47.758000000000003</v>
      </c>
      <c r="R1805">
        <f t="shared" si="85"/>
        <v>49.024999999999999</v>
      </c>
      <c r="S1805">
        <f t="shared" si="86"/>
        <v>38.095999999999997</v>
      </c>
      <c r="W1805" s="25" t="str">
        <f>G1805&amp;COUNTIF(G$2:G1805,G1805)</f>
        <v>David Tjiptobiantoro1</v>
      </c>
    </row>
    <row r="1806" spans="1:23" x14ac:dyDescent="0.25">
      <c r="A1806">
        <v>18</v>
      </c>
      <c r="B1806">
        <v>75</v>
      </c>
      <c r="C1806" t="s">
        <v>96</v>
      </c>
      <c r="E1806" t="s">
        <v>84</v>
      </c>
      <c r="F1806">
        <v>1</v>
      </c>
      <c r="G1806" t="s">
        <v>97</v>
      </c>
      <c r="K1806">
        <v>2</v>
      </c>
      <c r="L1806" s="10">
        <v>3.1376736111111115E-3</v>
      </c>
      <c r="M1806" s="11">
        <v>1.5160995370370372E-3</v>
      </c>
      <c r="N1806" s="12">
        <v>44650</v>
      </c>
      <c r="O1806" s="12">
        <v>48279</v>
      </c>
      <c r="P1806" s="12">
        <v>38062</v>
      </c>
      <c r="Q1806">
        <f t="shared" si="87"/>
        <v>44.65</v>
      </c>
      <c r="R1806">
        <f t="shared" si="85"/>
        <v>48.279000000000003</v>
      </c>
      <c r="S1806">
        <f t="shared" si="86"/>
        <v>38.061999999999998</v>
      </c>
      <c r="W1806" s="25" t="str">
        <f>G1806&amp;COUNTIF(G$2:G1806,G1806)</f>
        <v>David Tjiptobiantoro2</v>
      </c>
    </row>
    <row r="1807" spans="1:23" x14ac:dyDescent="0.25">
      <c r="A1807">
        <v>18</v>
      </c>
      <c r="B1807">
        <v>75</v>
      </c>
      <c r="C1807" t="s">
        <v>96</v>
      </c>
      <c r="E1807" t="s">
        <v>84</v>
      </c>
      <c r="F1807">
        <v>1</v>
      </c>
      <c r="G1807" t="s">
        <v>97</v>
      </c>
      <c r="K1807">
        <v>3</v>
      </c>
      <c r="L1807" s="10">
        <v>4.6426851851851855E-3</v>
      </c>
      <c r="M1807" s="11">
        <v>1.5050115740740742E-3</v>
      </c>
      <c r="N1807" s="12">
        <v>44389</v>
      </c>
      <c r="O1807" s="12">
        <v>48077</v>
      </c>
      <c r="P1807" s="12">
        <v>37567</v>
      </c>
      <c r="Q1807">
        <f t="shared" si="87"/>
        <v>44.389000000000003</v>
      </c>
      <c r="R1807">
        <f t="shared" si="85"/>
        <v>48.076999999999998</v>
      </c>
      <c r="S1807">
        <f t="shared" si="86"/>
        <v>37.567</v>
      </c>
      <c r="W1807" s="25" t="str">
        <f>G1807&amp;COUNTIF(G$2:G1807,G1807)</f>
        <v>David Tjiptobiantoro3</v>
      </c>
    </row>
    <row r="1808" spans="1:23" x14ac:dyDescent="0.25">
      <c r="A1808">
        <v>18</v>
      </c>
      <c r="B1808">
        <v>75</v>
      </c>
      <c r="C1808" t="s">
        <v>96</v>
      </c>
      <c r="E1808" t="s">
        <v>84</v>
      </c>
      <c r="F1808">
        <v>1</v>
      </c>
      <c r="G1808" t="s">
        <v>97</v>
      </c>
      <c r="K1808">
        <v>4</v>
      </c>
      <c r="L1808" s="10">
        <v>6.1468171296296297E-3</v>
      </c>
      <c r="M1808" s="11">
        <v>1.5041319444444444E-3</v>
      </c>
      <c r="N1808" s="12">
        <v>44461</v>
      </c>
      <c r="O1808" s="12">
        <v>47815</v>
      </c>
      <c r="P1808" s="12">
        <v>37681</v>
      </c>
      <c r="Q1808">
        <f t="shared" si="87"/>
        <v>44.460999999999999</v>
      </c>
      <c r="R1808">
        <f t="shared" si="85"/>
        <v>47.814999999999998</v>
      </c>
      <c r="S1808">
        <f t="shared" si="86"/>
        <v>37.680999999999997</v>
      </c>
      <c r="W1808" s="25" t="str">
        <f>G1808&amp;COUNTIF(G$2:G1808,G1808)</f>
        <v>David Tjiptobiantoro4</v>
      </c>
    </row>
    <row r="1809" spans="1:23" x14ac:dyDescent="0.25">
      <c r="A1809">
        <v>18</v>
      </c>
      <c r="B1809">
        <v>75</v>
      </c>
      <c r="C1809" t="s">
        <v>96</v>
      </c>
      <c r="E1809" t="s">
        <v>84</v>
      </c>
      <c r="F1809">
        <v>1</v>
      </c>
      <c r="G1809" t="s">
        <v>97</v>
      </c>
      <c r="K1809">
        <v>5</v>
      </c>
      <c r="L1809" s="10">
        <v>7.6786111111111109E-3</v>
      </c>
      <c r="M1809" s="11">
        <v>1.5317939814814814E-3</v>
      </c>
      <c r="N1809" s="12">
        <v>45458</v>
      </c>
      <c r="O1809" s="12">
        <v>48993</v>
      </c>
      <c r="P1809" s="12">
        <v>37896</v>
      </c>
      <c r="Q1809">
        <f t="shared" si="87"/>
        <v>45.457999999999998</v>
      </c>
      <c r="R1809">
        <f t="shared" si="85"/>
        <v>48.993000000000002</v>
      </c>
      <c r="S1809">
        <f t="shared" si="86"/>
        <v>37.896000000000001</v>
      </c>
      <c r="W1809" s="25" t="str">
        <f>G1809&amp;COUNTIF(G$2:G1809,G1809)</f>
        <v>David Tjiptobiantoro5</v>
      </c>
    </row>
    <row r="1810" spans="1:23" x14ac:dyDescent="0.25">
      <c r="A1810">
        <v>18</v>
      </c>
      <c r="B1810">
        <v>75</v>
      </c>
      <c r="C1810" t="s">
        <v>96</v>
      </c>
      <c r="E1810" t="s">
        <v>84</v>
      </c>
      <c r="F1810">
        <v>1</v>
      </c>
      <c r="G1810" t="s">
        <v>97</v>
      </c>
      <c r="K1810">
        <v>6</v>
      </c>
      <c r="L1810" s="10">
        <v>9.191631944444445E-3</v>
      </c>
      <c r="M1810" s="11">
        <v>1.5130208333333332E-3</v>
      </c>
      <c r="N1810" s="12">
        <v>44711</v>
      </c>
      <c r="O1810" s="12">
        <v>48157</v>
      </c>
      <c r="P1810" s="12">
        <v>37857</v>
      </c>
      <c r="Q1810">
        <f t="shared" si="87"/>
        <v>44.710999999999999</v>
      </c>
      <c r="R1810">
        <f t="shared" ref="R1810:R1873" si="88">IF((O1810/1000)&gt;10,(O1810/1000))</f>
        <v>48.156999999999996</v>
      </c>
      <c r="S1810">
        <f t="shared" ref="S1810:S1873" si="89">IF((P1810/1000)&gt;10,(P1810/1000))</f>
        <v>37.856999999999999</v>
      </c>
      <c r="W1810" s="25" t="str">
        <f>G1810&amp;COUNTIF(G$2:G1810,G1810)</f>
        <v>David Tjiptobiantoro6</v>
      </c>
    </row>
    <row r="1811" spans="1:23" x14ac:dyDescent="0.25">
      <c r="A1811">
        <v>18</v>
      </c>
      <c r="B1811">
        <v>75</v>
      </c>
      <c r="C1811" t="s">
        <v>96</v>
      </c>
      <c r="E1811" t="s">
        <v>84</v>
      </c>
      <c r="F1811">
        <v>1</v>
      </c>
      <c r="G1811" t="s">
        <v>97</v>
      </c>
      <c r="K1811">
        <v>7</v>
      </c>
      <c r="L1811" s="10">
        <v>1.0697523148148149E-2</v>
      </c>
      <c r="M1811" s="11">
        <v>1.5058912037037037E-3</v>
      </c>
      <c r="N1811" s="12">
        <v>44680</v>
      </c>
      <c r="O1811" s="12">
        <v>47835</v>
      </c>
      <c r="P1811" s="12">
        <v>37594</v>
      </c>
      <c r="Q1811">
        <f t="shared" si="87"/>
        <v>44.68</v>
      </c>
      <c r="R1811">
        <f t="shared" si="88"/>
        <v>47.835000000000001</v>
      </c>
      <c r="S1811">
        <f t="shared" si="89"/>
        <v>37.594000000000001</v>
      </c>
      <c r="W1811" s="25" t="str">
        <f>G1811&amp;COUNTIF(G$2:G1811,G1811)</f>
        <v>David Tjiptobiantoro7</v>
      </c>
    </row>
    <row r="1812" spans="1:23" x14ac:dyDescent="0.25">
      <c r="A1812">
        <v>18</v>
      </c>
      <c r="B1812">
        <v>75</v>
      </c>
      <c r="C1812" t="s">
        <v>96</v>
      </c>
      <c r="E1812" t="s">
        <v>84</v>
      </c>
      <c r="F1812">
        <v>1</v>
      </c>
      <c r="G1812" t="s">
        <v>97</v>
      </c>
      <c r="K1812">
        <v>8</v>
      </c>
      <c r="L1812" s="10">
        <v>1.2211782407407406E-2</v>
      </c>
      <c r="M1812" s="11">
        <v>1.5142592592592595E-3</v>
      </c>
      <c r="N1812" s="12">
        <v>44309</v>
      </c>
      <c r="O1812" s="12">
        <v>48247</v>
      </c>
      <c r="P1812" s="12">
        <v>38276</v>
      </c>
      <c r="Q1812">
        <f t="shared" si="87"/>
        <v>44.308999999999997</v>
      </c>
      <c r="R1812">
        <f t="shared" si="88"/>
        <v>48.247</v>
      </c>
      <c r="S1812">
        <f t="shared" si="89"/>
        <v>38.276000000000003</v>
      </c>
      <c r="W1812" s="25" t="str">
        <f>G1812&amp;COUNTIF(G$2:G1812,G1812)</f>
        <v>David Tjiptobiantoro8</v>
      </c>
    </row>
    <row r="1813" spans="1:23" x14ac:dyDescent="0.25">
      <c r="A1813">
        <v>18</v>
      </c>
      <c r="B1813">
        <v>75</v>
      </c>
      <c r="C1813" t="s">
        <v>96</v>
      </c>
      <c r="E1813" t="s">
        <v>84</v>
      </c>
      <c r="F1813">
        <v>1</v>
      </c>
      <c r="G1813" t="s">
        <v>97</v>
      </c>
      <c r="K1813">
        <v>9</v>
      </c>
      <c r="L1813" s="10">
        <v>1.3731689814814813E-2</v>
      </c>
      <c r="M1813" s="11">
        <v>1.5199074074074075E-3</v>
      </c>
      <c r="N1813" s="12">
        <v>45277</v>
      </c>
      <c r="O1813" s="12">
        <v>48265</v>
      </c>
      <c r="P1813" s="12">
        <v>37778</v>
      </c>
      <c r="Q1813">
        <f t="shared" si="87"/>
        <v>45.277000000000001</v>
      </c>
      <c r="R1813">
        <f t="shared" si="88"/>
        <v>48.265000000000001</v>
      </c>
      <c r="S1813">
        <f t="shared" si="89"/>
        <v>37.777999999999999</v>
      </c>
      <c r="W1813" s="25" t="str">
        <f>G1813&amp;COUNTIF(G$2:G1813,G1813)</f>
        <v>David Tjiptobiantoro9</v>
      </c>
    </row>
    <row r="1814" spans="1:23" x14ac:dyDescent="0.25">
      <c r="A1814">
        <v>18</v>
      </c>
      <c r="B1814">
        <v>75</v>
      </c>
      <c r="C1814" t="s">
        <v>96</v>
      </c>
      <c r="E1814" t="s">
        <v>84</v>
      </c>
      <c r="F1814">
        <v>1</v>
      </c>
      <c r="G1814" t="s">
        <v>97</v>
      </c>
      <c r="K1814">
        <v>10</v>
      </c>
      <c r="L1814" s="10">
        <v>1.5248425925925927E-2</v>
      </c>
      <c r="M1814" s="11">
        <v>1.5167361111111111E-3</v>
      </c>
      <c r="N1814" s="12">
        <v>44608</v>
      </c>
      <c r="O1814" s="12">
        <v>48484</v>
      </c>
      <c r="P1814" s="12">
        <v>37954</v>
      </c>
      <c r="Q1814">
        <f t="shared" si="87"/>
        <v>44.607999999999997</v>
      </c>
      <c r="R1814">
        <f t="shared" si="88"/>
        <v>48.484000000000002</v>
      </c>
      <c r="S1814">
        <f t="shared" si="89"/>
        <v>37.954000000000001</v>
      </c>
      <c r="W1814" s="25" t="str">
        <f>G1814&amp;COUNTIF(G$2:G1814,G1814)</f>
        <v>David Tjiptobiantoro10</v>
      </c>
    </row>
    <row r="1815" spans="1:23" x14ac:dyDescent="0.25">
      <c r="A1815">
        <v>18</v>
      </c>
      <c r="B1815">
        <v>75</v>
      </c>
      <c r="C1815" t="s">
        <v>96</v>
      </c>
      <c r="E1815" t="s">
        <v>84</v>
      </c>
      <c r="F1815">
        <v>1</v>
      </c>
      <c r="G1815" t="s">
        <v>97</v>
      </c>
      <c r="K1815">
        <v>11</v>
      </c>
      <c r="L1815" s="10">
        <v>1.6776284722222222E-2</v>
      </c>
      <c r="M1815" s="11">
        <v>1.5278587962962963E-3</v>
      </c>
      <c r="N1815" s="12">
        <v>45674</v>
      </c>
      <c r="O1815" s="12">
        <v>48563</v>
      </c>
      <c r="P1815" s="12">
        <v>37770</v>
      </c>
      <c r="Q1815">
        <f t="shared" si="87"/>
        <v>45.673999999999999</v>
      </c>
      <c r="R1815">
        <f t="shared" si="88"/>
        <v>48.563000000000002</v>
      </c>
      <c r="S1815">
        <f t="shared" si="89"/>
        <v>37.770000000000003</v>
      </c>
      <c r="W1815" s="25" t="str">
        <f>G1815&amp;COUNTIF(G$2:G1815,G1815)</f>
        <v>David Tjiptobiantoro11</v>
      </c>
    </row>
    <row r="1816" spans="1:23" x14ac:dyDescent="0.25">
      <c r="A1816">
        <v>18</v>
      </c>
      <c r="B1816">
        <v>75</v>
      </c>
      <c r="C1816" t="s">
        <v>96</v>
      </c>
      <c r="E1816" t="s">
        <v>84</v>
      </c>
      <c r="F1816">
        <v>1</v>
      </c>
      <c r="G1816" t="s">
        <v>97</v>
      </c>
      <c r="K1816">
        <v>12</v>
      </c>
      <c r="L1816" s="10">
        <v>1.8318159722222224E-2</v>
      </c>
      <c r="M1816" s="11">
        <v>1.5418749999999998E-3</v>
      </c>
      <c r="N1816" s="12">
        <v>46165</v>
      </c>
      <c r="O1816" s="12">
        <v>48787</v>
      </c>
      <c r="P1816" s="12">
        <v>38266</v>
      </c>
      <c r="Q1816">
        <f t="shared" si="87"/>
        <v>46.164999999999999</v>
      </c>
      <c r="R1816">
        <f t="shared" si="88"/>
        <v>48.786999999999999</v>
      </c>
      <c r="S1816">
        <f t="shared" si="89"/>
        <v>38.265999999999998</v>
      </c>
      <c r="W1816" s="25" t="str">
        <f>G1816&amp;COUNTIF(G$2:G1816,G1816)</f>
        <v>David Tjiptobiantoro12</v>
      </c>
    </row>
    <row r="1817" spans="1:23" x14ac:dyDescent="0.25">
      <c r="A1817">
        <v>18</v>
      </c>
      <c r="B1817">
        <v>75</v>
      </c>
      <c r="C1817" t="s">
        <v>96</v>
      </c>
      <c r="E1817" t="s">
        <v>84</v>
      </c>
      <c r="F1817">
        <v>1</v>
      </c>
      <c r="G1817" t="s">
        <v>97</v>
      </c>
      <c r="K1817">
        <v>13</v>
      </c>
      <c r="L1817" s="10">
        <v>1.9847974537037037E-2</v>
      </c>
      <c r="M1817" s="11">
        <v>1.5298148148148146E-3</v>
      </c>
      <c r="N1817" s="12">
        <v>45383</v>
      </c>
      <c r="O1817" s="12">
        <v>48931</v>
      </c>
      <c r="P1817" s="12">
        <v>37862</v>
      </c>
      <c r="Q1817">
        <f t="shared" si="87"/>
        <v>45.383000000000003</v>
      </c>
      <c r="R1817">
        <f t="shared" si="88"/>
        <v>48.930999999999997</v>
      </c>
      <c r="S1817">
        <f t="shared" si="89"/>
        <v>37.862000000000002</v>
      </c>
      <c r="W1817" s="25" t="str">
        <f>G1817&amp;COUNTIF(G$2:G1817,G1817)</f>
        <v>David Tjiptobiantoro13</v>
      </c>
    </row>
    <row r="1818" spans="1:23" x14ac:dyDescent="0.25">
      <c r="A1818">
        <v>18</v>
      </c>
      <c r="B1818">
        <v>75</v>
      </c>
      <c r="C1818" t="s">
        <v>96</v>
      </c>
      <c r="E1818" t="s">
        <v>84</v>
      </c>
      <c r="F1818">
        <v>1</v>
      </c>
      <c r="G1818" t="s">
        <v>97</v>
      </c>
      <c r="K1818">
        <v>14</v>
      </c>
      <c r="L1818" s="10">
        <v>2.1373518518518517E-2</v>
      </c>
      <c r="M1818" s="11">
        <v>1.5255439814814817E-3</v>
      </c>
      <c r="N1818" s="12">
        <v>45672</v>
      </c>
      <c r="O1818" s="12">
        <v>48175</v>
      </c>
      <c r="P1818" s="12">
        <v>37960</v>
      </c>
      <c r="Q1818">
        <f t="shared" si="87"/>
        <v>45.671999999999997</v>
      </c>
      <c r="R1818">
        <f t="shared" si="88"/>
        <v>48.174999999999997</v>
      </c>
      <c r="S1818">
        <f t="shared" si="89"/>
        <v>37.96</v>
      </c>
      <c r="W1818" s="25" t="str">
        <f>G1818&amp;COUNTIF(G$2:G1818,G1818)</f>
        <v>David Tjiptobiantoro14</v>
      </c>
    </row>
    <row r="1819" spans="1:23" x14ac:dyDescent="0.25">
      <c r="A1819">
        <v>18</v>
      </c>
      <c r="B1819">
        <v>75</v>
      </c>
      <c r="C1819" t="s">
        <v>96</v>
      </c>
      <c r="E1819" t="s">
        <v>84</v>
      </c>
      <c r="F1819">
        <v>1</v>
      </c>
      <c r="G1819" t="s">
        <v>97</v>
      </c>
      <c r="K1819">
        <v>15</v>
      </c>
      <c r="L1819" s="10">
        <v>2.2905138888888888E-2</v>
      </c>
      <c r="M1819" s="11">
        <v>1.5316203703703705E-3</v>
      </c>
      <c r="N1819" s="12">
        <v>44886</v>
      </c>
      <c r="O1819" s="12">
        <v>49450</v>
      </c>
      <c r="P1819" s="12">
        <v>37996</v>
      </c>
      <c r="Q1819">
        <f t="shared" si="87"/>
        <v>44.886000000000003</v>
      </c>
      <c r="R1819">
        <f t="shared" si="88"/>
        <v>49.45</v>
      </c>
      <c r="S1819">
        <f t="shared" si="89"/>
        <v>37.996000000000002</v>
      </c>
      <c r="W1819" s="25" t="str">
        <f>G1819&amp;COUNTIF(G$2:G1819,G1819)</f>
        <v>David Tjiptobiantoro15</v>
      </c>
    </row>
    <row r="1820" spans="1:23" x14ac:dyDescent="0.25">
      <c r="A1820">
        <v>18</v>
      </c>
      <c r="B1820">
        <v>75</v>
      </c>
      <c r="C1820" t="s">
        <v>96</v>
      </c>
      <c r="E1820" t="s">
        <v>84</v>
      </c>
      <c r="F1820">
        <v>1</v>
      </c>
      <c r="G1820" t="s">
        <v>97</v>
      </c>
      <c r="K1820">
        <v>16</v>
      </c>
      <c r="L1820" s="10">
        <v>2.4436030092592594E-2</v>
      </c>
      <c r="M1820" s="11">
        <v>1.5308912037037036E-3</v>
      </c>
      <c r="N1820" s="12">
        <v>44946</v>
      </c>
      <c r="O1820" s="12">
        <v>49517</v>
      </c>
      <c r="P1820" s="12">
        <v>37806</v>
      </c>
      <c r="Q1820">
        <f t="shared" si="87"/>
        <v>44.945999999999998</v>
      </c>
      <c r="R1820">
        <f t="shared" si="88"/>
        <v>49.517000000000003</v>
      </c>
      <c r="S1820">
        <f t="shared" si="89"/>
        <v>37.805999999999997</v>
      </c>
      <c r="W1820" s="25" t="str">
        <f>G1820&amp;COUNTIF(G$2:G1820,G1820)</f>
        <v>David Tjiptobiantoro16</v>
      </c>
    </row>
    <row r="1821" spans="1:23" x14ac:dyDescent="0.25">
      <c r="A1821">
        <v>18</v>
      </c>
      <c r="B1821">
        <v>75</v>
      </c>
      <c r="C1821" t="s">
        <v>96</v>
      </c>
      <c r="E1821" t="s">
        <v>84</v>
      </c>
      <c r="F1821">
        <v>1</v>
      </c>
      <c r="G1821" t="s">
        <v>97</v>
      </c>
      <c r="K1821">
        <v>17</v>
      </c>
      <c r="L1821" s="10">
        <v>2.5975000000000002E-2</v>
      </c>
      <c r="M1821" s="11">
        <v>1.5389699074074075E-3</v>
      </c>
      <c r="N1821" s="12">
        <v>44789</v>
      </c>
      <c r="O1821" s="12">
        <v>49657</v>
      </c>
      <c r="P1821" s="12">
        <v>38521</v>
      </c>
      <c r="Q1821">
        <f t="shared" si="87"/>
        <v>44.789000000000001</v>
      </c>
      <c r="R1821">
        <f t="shared" si="88"/>
        <v>49.656999999999996</v>
      </c>
      <c r="S1821">
        <f t="shared" si="89"/>
        <v>38.521000000000001</v>
      </c>
      <c r="W1821" s="25" t="str">
        <f>G1821&amp;COUNTIF(G$2:G1821,G1821)</f>
        <v>David Tjiptobiantoro17</v>
      </c>
    </row>
    <row r="1822" spans="1:23" x14ac:dyDescent="0.25">
      <c r="A1822">
        <v>18</v>
      </c>
      <c r="B1822">
        <v>75</v>
      </c>
      <c r="C1822" t="s">
        <v>96</v>
      </c>
      <c r="E1822" t="s">
        <v>84</v>
      </c>
      <c r="F1822">
        <v>1</v>
      </c>
      <c r="G1822" t="s">
        <v>97</v>
      </c>
      <c r="K1822">
        <v>18</v>
      </c>
      <c r="L1822" s="10">
        <v>2.7497337962962966E-2</v>
      </c>
      <c r="M1822" s="11">
        <v>1.522337962962963E-3</v>
      </c>
      <c r="N1822" s="12">
        <v>44746</v>
      </c>
      <c r="O1822" s="12">
        <v>48813</v>
      </c>
      <c r="P1822" s="12">
        <v>37971</v>
      </c>
      <c r="Q1822">
        <f t="shared" si="87"/>
        <v>44.746000000000002</v>
      </c>
      <c r="R1822">
        <f t="shared" si="88"/>
        <v>48.813000000000002</v>
      </c>
      <c r="S1822">
        <f t="shared" si="89"/>
        <v>37.970999999999997</v>
      </c>
      <c r="W1822" s="25" t="str">
        <f>G1822&amp;COUNTIF(G$2:G1822,G1822)</f>
        <v>David Tjiptobiantoro18</v>
      </c>
    </row>
    <row r="1823" spans="1:23" x14ac:dyDescent="0.25">
      <c r="A1823">
        <v>18</v>
      </c>
      <c r="B1823">
        <v>75</v>
      </c>
      <c r="C1823" t="s">
        <v>96</v>
      </c>
      <c r="E1823" t="s">
        <v>84</v>
      </c>
      <c r="F1823">
        <v>1</v>
      </c>
      <c r="G1823" t="s">
        <v>97</v>
      </c>
      <c r="K1823">
        <v>19</v>
      </c>
      <c r="L1823" s="10">
        <v>2.9056192129629631E-2</v>
      </c>
      <c r="M1823" s="11">
        <v>1.5588541666666665E-3</v>
      </c>
      <c r="N1823" s="12">
        <v>45202</v>
      </c>
      <c r="O1823" s="12">
        <v>50798</v>
      </c>
      <c r="P1823" s="12">
        <v>38685</v>
      </c>
      <c r="Q1823">
        <f t="shared" si="87"/>
        <v>45.201999999999998</v>
      </c>
      <c r="R1823">
        <f t="shared" si="88"/>
        <v>50.798000000000002</v>
      </c>
      <c r="S1823">
        <f t="shared" si="89"/>
        <v>38.685000000000002</v>
      </c>
      <c r="W1823" s="25" t="str">
        <f>G1823&amp;COUNTIF(G$2:G1823,G1823)</f>
        <v>David Tjiptobiantoro19</v>
      </c>
    </row>
    <row r="1824" spans="1:23" x14ac:dyDescent="0.25">
      <c r="A1824">
        <v>18</v>
      </c>
      <c r="B1824">
        <v>75</v>
      </c>
      <c r="C1824" t="s">
        <v>96</v>
      </c>
      <c r="E1824" t="s">
        <v>84</v>
      </c>
      <c r="F1824">
        <v>1</v>
      </c>
      <c r="G1824" t="s">
        <v>97</v>
      </c>
      <c r="K1824">
        <v>20</v>
      </c>
      <c r="L1824" s="10">
        <v>3.059949074074074E-2</v>
      </c>
      <c r="M1824" s="11">
        <v>1.543298611111111E-3</v>
      </c>
      <c r="N1824" s="12">
        <v>45001</v>
      </c>
      <c r="O1824" s="12">
        <v>50099</v>
      </c>
      <c r="P1824" s="12">
        <v>38241</v>
      </c>
      <c r="Q1824">
        <f t="shared" si="87"/>
        <v>45.000999999999998</v>
      </c>
      <c r="R1824">
        <f t="shared" si="88"/>
        <v>50.098999999999997</v>
      </c>
      <c r="S1824">
        <f t="shared" si="89"/>
        <v>38.241</v>
      </c>
      <c r="W1824" s="25" t="str">
        <f>G1824&amp;COUNTIF(G$2:G1824,G1824)</f>
        <v>David Tjiptobiantoro20</v>
      </c>
    </row>
    <row r="1825" spans="1:23" x14ac:dyDescent="0.25">
      <c r="A1825">
        <v>18</v>
      </c>
      <c r="B1825">
        <v>75</v>
      </c>
      <c r="C1825" t="s">
        <v>96</v>
      </c>
      <c r="E1825" t="s">
        <v>84</v>
      </c>
      <c r="F1825">
        <v>1</v>
      </c>
      <c r="G1825" t="s">
        <v>97</v>
      </c>
      <c r="K1825">
        <v>21</v>
      </c>
      <c r="L1825" s="10">
        <v>3.2137395833333332E-2</v>
      </c>
      <c r="M1825" s="11">
        <v>1.5379050925925924E-3</v>
      </c>
      <c r="N1825" s="12">
        <v>45913</v>
      </c>
      <c r="O1825" s="12">
        <v>48898</v>
      </c>
      <c r="P1825" s="12">
        <v>38064</v>
      </c>
      <c r="Q1825">
        <f t="shared" si="87"/>
        <v>45.912999999999997</v>
      </c>
      <c r="R1825">
        <f t="shared" si="88"/>
        <v>48.898000000000003</v>
      </c>
      <c r="S1825">
        <f t="shared" si="89"/>
        <v>38.064</v>
      </c>
      <c r="W1825" s="25" t="str">
        <f>G1825&amp;COUNTIF(G$2:G1825,G1825)</f>
        <v>David Tjiptobiantoro21</v>
      </c>
    </row>
    <row r="1826" spans="1:23" x14ac:dyDescent="0.25">
      <c r="A1826">
        <v>18</v>
      </c>
      <c r="B1826">
        <v>75</v>
      </c>
      <c r="C1826" t="s">
        <v>96</v>
      </c>
      <c r="E1826" t="s">
        <v>84</v>
      </c>
      <c r="F1826">
        <v>1</v>
      </c>
      <c r="G1826" t="s">
        <v>97</v>
      </c>
      <c r="K1826">
        <v>22</v>
      </c>
      <c r="L1826" s="10">
        <v>3.3697106481481484E-2</v>
      </c>
      <c r="M1826" s="11">
        <v>1.559710648148148E-3</v>
      </c>
      <c r="N1826" s="12">
        <v>46033</v>
      </c>
      <c r="O1826" s="12">
        <v>50022</v>
      </c>
      <c r="P1826" s="12">
        <v>38704</v>
      </c>
      <c r="Q1826">
        <f t="shared" si="87"/>
        <v>46.033000000000001</v>
      </c>
      <c r="R1826">
        <f t="shared" si="88"/>
        <v>50.021999999999998</v>
      </c>
      <c r="S1826">
        <f t="shared" si="89"/>
        <v>38.704000000000001</v>
      </c>
      <c r="W1826" s="25" t="str">
        <f>G1826&amp;COUNTIF(G$2:G1826,G1826)</f>
        <v>David Tjiptobiantoro22</v>
      </c>
    </row>
    <row r="1827" spans="1:23" x14ac:dyDescent="0.25">
      <c r="A1827">
        <v>18</v>
      </c>
      <c r="B1827">
        <v>75</v>
      </c>
      <c r="C1827" t="s">
        <v>96</v>
      </c>
      <c r="E1827" t="s">
        <v>84</v>
      </c>
      <c r="F1827">
        <v>1</v>
      </c>
      <c r="G1827" t="s">
        <v>97</v>
      </c>
      <c r="K1827">
        <v>23</v>
      </c>
      <c r="L1827" s="10">
        <v>3.5250740740740742E-2</v>
      </c>
      <c r="M1827" s="11">
        <v>1.5536342592592592E-3</v>
      </c>
      <c r="N1827" s="12">
        <v>46034</v>
      </c>
      <c r="O1827" s="12">
        <v>49623</v>
      </c>
      <c r="P1827" s="12">
        <v>38577</v>
      </c>
      <c r="Q1827">
        <f t="shared" si="87"/>
        <v>46.033999999999999</v>
      </c>
      <c r="R1827">
        <f t="shared" si="88"/>
        <v>49.622999999999998</v>
      </c>
      <c r="S1827">
        <f t="shared" si="89"/>
        <v>38.576999999999998</v>
      </c>
      <c r="W1827" s="25" t="str">
        <f>G1827&amp;COUNTIF(G$2:G1827,G1827)</f>
        <v>David Tjiptobiantoro23</v>
      </c>
    </row>
    <row r="1828" spans="1:23" x14ac:dyDescent="0.25">
      <c r="A1828">
        <v>18</v>
      </c>
      <c r="B1828">
        <v>75</v>
      </c>
      <c r="C1828" t="s">
        <v>96</v>
      </c>
      <c r="E1828" t="s">
        <v>84</v>
      </c>
      <c r="F1828">
        <v>1</v>
      </c>
      <c r="G1828" t="s">
        <v>97</v>
      </c>
      <c r="K1828">
        <v>24</v>
      </c>
      <c r="L1828" s="10">
        <v>3.6788263888888888E-2</v>
      </c>
      <c r="M1828" s="11">
        <v>1.5375231481481483E-3</v>
      </c>
      <c r="N1828" s="12">
        <v>45451</v>
      </c>
      <c r="O1828" s="12">
        <v>49110</v>
      </c>
      <c r="P1828" s="12">
        <v>38281</v>
      </c>
      <c r="Q1828">
        <f t="shared" si="87"/>
        <v>45.451000000000001</v>
      </c>
      <c r="R1828">
        <f t="shared" si="88"/>
        <v>49.11</v>
      </c>
      <c r="S1828">
        <f t="shared" si="89"/>
        <v>38.280999999999999</v>
      </c>
      <c r="W1828" s="25" t="str">
        <f>G1828&amp;COUNTIF(G$2:G1828,G1828)</f>
        <v>David Tjiptobiantoro24</v>
      </c>
    </row>
    <row r="1829" spans="1:23" x14ac:dyDescent="0.25">
      <c r="A1829">
        <v>18</v>
      </c>
      <c r="B1829">
        <v>75</v>
      </c>
      <c r="C1829" t="s">
        <v>96</v>
      </c>
      <c r="E1829" t="s">
        <v>84</v>
      </c>
      <c r="F1829">
        <v>1</v>
      </c>
      <c r="G1829" t="s">
        <v>97</v>
      </c>
      <c r="K1829">
        <v>25</v>
      </c>
      <c r="L1829" s="10">
        <v>3.8352037037037039E-2</v>
      </c>
      <c r="M1829" s="11">
        <v>1.5637731481481481E-3</v>
      </c>
      <c r="N1829" s="12">
        <v>46571</v>
      </c>
      <c r="O1829" s="12">
        <v>49974</v>
      </c>
      <c r="P1829" s="12">
        <v>38565</v>
      </c>
      <c r="Q1829">
        <f t="shared" si="87"/>
        <v>46.570999999999998</v>
      </c>
      <c r="R1829">
        <f t="shared" si="88"/>
        <v>49.973999999999997</v>
      </c>
      <c r="S1829">
        <f t="shared" si="89"/>
        <v>38.564999999999998</v>
      </c>
      <c r="W1829" s="25" t="str">
        <f>G1829&amp;COUNTIF(G$2:G1829,G1829)</f>
        <v>David Tjiptobiantoro25</v>
      </c>
    </row>
    <row r="1830" spans="1:23" x14ac:dyDescent="0.25">
      <c r="A1830">
        <v>18</v>
      </c>
      <c r="B1830">
        <v>75</v>
      </c>
      <c r="C1830" t="s">
        <v>96</v>
      </c>
      <c r="E1830" t="s">
        <v>84</v>
      </c>
      <c r="F1830">
        <v>1</v>
      </c>
      <c r="G1830" t="s">
        <v>97</v>
      </c>
      <c r="K1830">
        <v>26</v>
      </c>
      <c r="L1830" s="10">
        <v>3.9907083333333336E-2</v>
      </c>
      <c r="M1830" s="11">
        <v>1.5550462962962963E-3</v>
      </c>
      <c r="N1830" s="12">
        <v>46299</v>
      </c>
      <c r="O1830" s="12">
        <v>49698</v>
      </c>
      <c r="P1830" s="12">
        <v>38359</v>
      </c>
      <c r="Q1830">
        <f t="shared" si="87"/>
        <v>46.298999999999999</v>
      </c>
      <c r="R1830">
        <f t="shared" si="88"/>
        <v>49.698</v>
      </c>
      <c r="S1830">
        <f t="shared" si="89"/>
        <v>38.359000000000002</v>
      </c>
      <c r="W1830" s="25" t="str">
        <f>G1830&amp;COUNTIF(G$2:G1830,G1830)</f>
        <v>David Tjiptobiantoro26</v>
      </c>
    </row>
    <row r="1831" spans="1:23" x14ac:dyDescent="0.25">
      <c r="A1831">
        <v>18</v>
      </c>
      <c r="B1831">
        <v>75</v>
      </c>
      <c r="C1831" t="s">
        <v>96</v>
      </c>
      <c r="E1831" t="s">
        <v>84</v>
      </c>
      <c r="F1831">
        <v>1</v>
      </c>
      <c r="G1831" t="s">
        <v>97</v>
      </c>
      <c r="K1831">
        <v>27</v>
      </c>
      <c r="L1831" s="10">
        <v>4.146108796296296E-2</v>
      </c>
      <c r="M1831" s="11">
        <v>1.5540046296296294E-3</v>
      </c>
      <c r="N1831" s="12">
        <v>45743</v>
      </c>
      <c r="O1831" s="12">
        <v>50226</v>
      </c>
      <c r="P1831" s="12">
        <v>38297</v>
      </c>
      <c r="Q1831">
        <f t="shared" si="87"/>
        <v>45.743000000000002</v>
      </c>
      <c r="R1831">
        <f t="shared" si="88"/>
        <v>50.225999999999999</v>
      </c>
      <c r="S1831">
        <f t="shared" si="89"/>
        <v>38.296999999999997</v>
      </c>
      <c r="W1831" s="25" t="str">
        <f>G1831&amp;COUNTIF(G$2:G1831,G1831)</f>
        <v>David Tjiptobiantoro27</v>
      </c>
    </row>
    <row r="1832" spans="1:23" x14ac:dyDescent="0.25">
      <c r="A1832">
        <v>18</v>
      </c>
      <c r="B1832">
        <v>75</v>
      </c>
      <c r="C1832" t="s">
        <v>96</v>
      </c>
      <c r="E1832" t="s">
        <v>84</v>
      </c>
      <c r="F1832">
        <v>1</v>
      </c>
      <c r="G1832" t="s">
        <v>97</v>
      </c>
      <c r="K1832">
        <v>28</v>
      </c>
      <c r="L1832" s="10">
        <v>4.302385416666666E-2</v>
      </c>
      <c r="M1832" s="11">
        <v>1.5627662037037036E-3</v>
      </c>
      <c r="N1832" s="12">
        <v>46255</v>
      </c>
      <c r="O1832" s="12">
        <v>50239</v>
      </c>
      <c r="P1832" s="12">
        <v>38529</v>
      </c>
      <c r="Q1832">
        <f t="shared" si="87"/>
        <v>46.255000000000003</v>
      </c>
      <c r="R1832">
        <f t="shared" si="88"/>
        <v>50.238999999999997</v>
      </c>
      <c r="S1832">
        <f t="shared" si="89"/>
        <v>38.529000000000003</v>
      </c>
      <c r="W1832" s="25" t="str">
        <f>G1832&amp;COUNTIF(G$2:G1832,G1832)</f>
        <v>David Tjiptobiantoro28</v>
      </c>
    </row>
    <row r="1833" spans="1:23" x14ac:dyDescent="0.25">
      <c r="A1833">
        <v>18</v>
      </c>
      <c r="B1833">
        <v>75</v>
      </c>
      <c r="C1833" t="s">
        <v>96</v>
      </c>
      <c r="E1833" t="s">
        <v>84</v>
      </c>
      <c r="F1833">
        <v>1</v>
      </c>
      <c r="G1833" t="s">
        <v>97</v>
      </c>
      <c r="H1833" s="14">
        <v>0.45190012731481483</v>
      </c>
      <c r="I1833">
        <v>1</v>
      </c>
      <c r="K1833">
        <v>29</v>
      </c>
      <c r="L1833" s="10">
        <v>4.466954861111111E-2</v>
      </c>
      <c r="M1833" s="11">
        <v>1.6456944444444444E-3</v>
      </c>
      <c r="N1833" s="12">
        <v>46291</v>
      </c>
      <c r="O1833" s="12">
        <v>50314</v>
      </c>
      <c r="Q1833">
        <f t="shared" si="87"/>
        <v>46.290999999999997</v>
      </c>
      <c r="R1833">
        <f t="shared" si="88"/>
        <v>50.314</v>
      </c>
      <c r="S1833" t="b">
        <f t="shared" si="89"/>
        <v>0</v>
      </c>
      <c r="W1833" s="25" t="str">
        <f>G1833&amp;COUNTIF(G$2:G1833,G1833)</f>
        <v>David Tjiptobiantoro29</v>
      </c>
    </row>
    <row r="1834" spans="1:23" x14ac:dyDescent="0.25">
      <c r="A1834">
        <v>18</v>
      </c>
      <c r="B1834">
        <v>75</v>
      </c>
      <c r="C1834" t="s">
        <v>96</v>
      </c>
      <c r="E1834" t="s">
        <v>84</v>
      </c>
      <c r="F1834">
        <v>3</v>
      </c>
      <c r="G1834" t="s">
        <v>98</v>
      </c>
      <c r="J1834" s="14">
        <v>0.45318815972222221</v>
      </c>
      <c r="K1834">
        <v>30</v>
      </c>
      <c r="L1834" s="10">
        <v>4.7410393518518522E-2</v>
      </c>
      <c r="M1834" s="11">
        <v>2.7408449074074076E-3</v>
      </c>
      <c r="O1834" s="12">
        <v>48256</v>
      </c>
      <c r="P1834" s="12">
        <v>37737</v>
      </c>
      <c r="Q1834" t="b">
        <f t="shared" si="87"/>
        <v>0</v>
      </c>
      <c r="R1834">
        <f t="shared" si="88"/>
        <v>48.256</v>
      </c>
      <c r="S1834">
        <f t="shared" si="89"/>
        <v>37.737000000000002</v>
      </c>
      <c r="W1834" s="25" t="str">
        <f>G1834&amp;COUNTIF(G$2:G1834,G1834)</f>
        <v>Christian Colombo1</v>
      </c>
    </row>
    <row r="1835" spans="1:23" x14ac:dyDescent="0.25">
      <c r="A1835">
        <v>18</v>
      </c>
      <c r="B1835">
        <v>75</v>
      </c>
      <c r="C1835" t="s">
        <v>96</v>
      </c>
      <c r="E1835" t="s">
        <v>84</v>
      </c>
      <c r="F1835">
        <v>3</v>
      </c>
      <c r="G1835" t="s">
        <v>98</v>
      </c>
      <c r="K1835">
        <v>31</v>
      </c>
      <c r="L1835" s="10">
        <v>4.891016203703704E-2</v>
      </c>
      <c r="M1835" s="11">
        <v>1.4997685185185186E-3</v>
      </c>
      <c r="N1835" s="12">
        <v>44279</v>
      </c>
      <c r="O1835" s="12">
        <v>47649</v>
      </c>
      <c r="P1835" s="12">
        <v>37652</v>
      </c>
      <c r="Q1835">
        <f t="shared" si="87"/>
        <v>44.279000000000003</v>
      </c>
      <c r="R1835">
        <f t="shared" si="88"/>
        <v>47.649000000000001</v>
      </c>
      <c r="S1835">
        <f t="shared" si="89"/>
        <v>37.652000000000001</v>
      </c>
      <c r="W1835" s="25" t="str">
        <f>G1835&amp;COUNTIF(G$2:G1835,G1835)</f>
        <v>Christian Colombo2</v>
      </c>
    </row>
    <row r="1836" spans="1:23" x14ac:dyDescent="0.25">
      <c r="A1836">
        <v>18</v>
      </c>
      <c r="B1836">
        <v>75</v>
      </c>
      <c r="C1836" t="s">
        <v>96</v>
      </c>
      <c r="E1836" t="s">
        <v>84</v>
      </c>
      <c r="F1836">
        <v>3</v>
      </c>
      <c r="G1836" t="s">
        <v>98</v>
      </c>
      <c r="K1836">
        <v>32</v>
      </c>
      <c r="L1836" s="10">
        <v>5.0402534722222225E-2</v>
      </c>
      <c r="M1836" s="11">
        <v>1.4923726851851853E-3</v>
      </c>
      <c r="N1836" s="12">
        <v>43785</v>
      </c>
      <c r="O1836" s="12">
        <v>47658</v>
      </c>
      <c r="P1836" s="12">
        <v>37498</v>
      </c>
      <c r="Q1836">
        <f t="shared" si="87"/>
        <v>43.784999999999997</v>
      </c>
      <c r="R1836">
        <f t="shared" si="88"/>
        <v>47.658000000000001</v>
      </c>
      <c r="S1836">
        <f t="shared" si="89"/>
        <v>37.497999999999998</v>
      </c>
      <c r="W1836" s="25" t="str">
        <f>G1836&amp;COUNTIF(G$2:G1836,G1836)</f>
        <v>Christian Colombo3</v>
      </c>
    </row>
    <row r="1837" spans="1:23" x14ac:dyDescent="0.25">
      <c r="A1837">
        <v>18</v>
      </c>
      <c r="B1837">
        <v>75</v>
      </c>
      <c r="C1837" t="s">
        <v>96</v>
      </c>
      <c r="E1837" t="s">
        <v>84</v>
      </c>
      <c r="F1837">
        <v>3</v>
      </c>
      <c r="G1837" t="s">
        <v>98</v>
      </c>
      <c r="K1837">
        <v>33</v>
      </c>
      <c r="L1837" s="10">
        <v>5.188864583333333E-2</v>
      </c>
      <c r="M1837" s="11">
        <v>1.486111111111111E-3</v>
      </c>
      <c r="N1837" s="12">
        <v>43874</v>
      </c>
      <c r="O1837" s="12">
        <v>47090</v>
      </c>
      <c r="P1837" s="12">
        <v>37436</v>
      </c>
      <c r="Q1837">
        <f t="shared" si="87"/>
        <v>43.874000000000002</v>
      </c>
      <c r="R1837">
        <f t="shared" si="88"/>
        <v>47.09</v>
      </c>
      <c r="S1837">
        <f t="shared" si="89"/>
        <v>37.436</v>
      </c>
      <c r="W1837" s="25" t="str">
        <f>G1837&amp;COUNTIF(G$2:G1837,G1837)</f>
        <v>Christian Colombo4</v>
      </c>
    </row>
    <row r="1838" spans="1:23" x14ac:dyDescent="0.25">
      <c r="A1838">
        <v>18</v>
      </c>
      <c r="B1838">
        <v>75</v>
      </c>
      <c r="C1838" t="s">
        <v>96</v>
      </c>
      <c r="E1838" t="s">
        <v>84</v>
      </c>
      <c r="F1838">
        <v>3</v>
      </c>
      <c r="G1838" t="s">
        <v>98</v>
      </c>
      <c r="K1838">
        <v>34</v>
      </c>
      <c r="L1838" s="10">
        <v>5.3377708333333329E-2</v>
      </c>
      <c r="M1838" s="11">
        <v>1.4890624999999999E-3</v>
      </c>
      <c r="N1838" s="12">
        <v>43750</v>
      </c>
      <c r="O1838" s="12">
        <v>47400</v>
      </c>
      <c r="P1838" s="12">
        <v>37505</v>
      </c>
      <c r="Q1838">
        <f t="shared" si="87"/>
        <v>43.75</v>
      </c>
      <c r="R1838">
        <f t="shared" si="88"/>
        <v>47.4</v>
      </c>
      <c r="S1838">
        <f t="shared" si="89"/>
        <v>37.505000000000003</v>
      </c>
      <c r="W1838" s="25" t="str">
        <f>G1838&amp;COUNTIF(G$2:G1838,G1838)</f>
        <v>Christian Colombo5</v>
      </c>
    </row>
    <row r="1839" spans="1:23" x14ac:dyDescent="0.25">
      <c r="A1839">
        <v>18</v>
      </c>
      <c r="B1839">
        <v>75</v>
      </c>
      <c r="C1839" t="s">
        <v>96</v>
      </c>
      <c r="E1839" t="s">
        <v>84</v>
      </c>
      <c r="F1839">
        <v>3</v>
      </c>
      <c r="G1839" t="s">
        <v>98</v>
      </c>
      <c r="K1839">
        <v>35</v>
      </c>
      <c r="L1839" s="10">
        <v>5.4870185185185189E-2</v>
      </c>
      <c r="M1839" s="11">
        <v>1.4924768518518516E-3</v>
      </c>
      <c r="N1839" s="12">
        <v>43870</v>
      </c>
      <c r="O1839" s="12">
        <v>47462</v>
      </c>
      <c r="P1839" s="12">
        <v>37618</v>
      </c>
      <c r="Q1839">
        <f t="shared" si="87"/>
        <v>43.87</v>
      </c>
      <c r="R1839">
        <f t="shared" si="88"/>
        <v>47.462000000000003</v>
      </c>
      <c r="S1839">
        <f t="shared" si="89"/>
        <v>37.618000000000002</v>
      </c>
      <c r="W1839" s="25" t="str">
        <f>G1839&amp;COUNTIF(G$2:G1839,G1839)</f>
        <v>Christian Colombo6</v>
      </c>
    </row>
    <row r="1840" spans="1:23" x14ac:dyDescent="0.25">
      <c r="A1840">
        <v>18</v>
      </c>
      <c r="B1840">
        <v>75</v>
      </c>
      <c r="C1840" t="s">
        <v>96</v>
      </c>
      <c r="E1840" t="s">
        <v>84</v>
      </c>
      <c r="F1840">
        <v>3</v>
      </c>
      <c r="G1840" t="s">
        <v>98</v>
      </c>
      <c r="K1840">
        <v>36</v>
      </c>
      <c r="L1840" s="10">
        <v>5.6362222222222223E-2</v>
      </c>
      <c r="M1840" s="11">
        <v>1.4920370370370372E-3</v>
      </c>
      <c r="N1840" s="12">
        <v>43938</v>
      </c>
      <c r="O1840" s="12">
        <v>47394</v>
      </c>
      <c r="P1840" s="12">
        <v>37580</v>
      </c>
      <c r="Q1840">
        <f t="shared" si="87"/>
        <v>43.938000000000002</v>
      </c>
      <c r="R1840">
        <f t="shared" si="88"/>
        <v>47.393999999999998</v>
      </c>
      <c r="S1840">
        <f t="shared" si="89"/>
        <v>37.58</v>
      </c>
      <c r="W1840" s="25" t="str">
        <f>G1840&amp;COUNTIF(G$2:G1840,G1840)</f>
        <v>Christian Colombo7</v>
      </c>
    </row>
    <row r="1841" spans="1:23" x14ac:dyDescent="0.25">
      <c r="A1841">
        <v>18</v>
      </c>
      <c r="B1841">
        <v>75</v>
      </c>
      <c r="C1841" t="s">
        <v>96</v>
      </c>
      <c r="E1841" t="s">
        <v>84</v>
      </c>
      <c r="F1841">
        <v>3</v>
      </c>
      <c r="G1841" t="s">
        <v>98</v>
      </c>
      <c r="K1841">
        <v>37</v>
      </c>
      <c r="L1841" s="10">
        <v>5.786358796296296E-2</v>
      </c>
      <c r="M1841" s="11">
        <v>1.5013657407407408E-3</v>
      </c>
      <c r="N1841" s="12">
        <v>43919</v>
      </c>
      <c r="O1841" s="12">
        <v>47279</v>
      </c>
      <c r="P1841" s="12">
        <v>38520</v>
      </c>
      <c r="Q1841">
        <f t="shared" si="87"/>
        <v>43.918999999999997</v>
      </c>
      <c r="R1841">
        <f t="shared" si="88"/>
        <v>47.279000000000003</v>
      </c>
      <c r="S1841">
        <f t="shared" si="89"/>
        <v>38.520000000000003</v>
      </c>
      <c r="W1841" s="25" t="str">
        <f>G1841&amp;COUNTIF(G$2:G1841,G1841)</f>
        <v>Christian Colombo8</v>
      </c>
    </row>
    <row r="1842" spans="1:23" x14ac:dyDescent="0.25">
      <c r="A1842">
        <v>18</v>
      </c>
      <c r="B1842">
        <v>75</v>
      </c>
      <c r="C1842" t="s">
        <v>96</v>
      </c>
      <c r="E1842" t="s">
        <v>84</v>
      </c>
      <c r="F1842">
        <v>3</v>
      </c>
      <c r="G1842" t="s">
        <v>98</v>
      </c>
      <c r="K1842">
        <v>38</v>
      </c>
      <c r="L1842" s="10">
        <v>5.9368287037037039E-2</v>
      </c>
      <c r="M1842" s="11">
        <v>1.5046990740740741E-3</v>
      </c>
      <c r="N1842" s="12">
        <v>44597</v>
      </c>
      <c r="O1842" s="12">
        <v>47856</v>
      </c>
      <c r="P1842" s="12">
        <v>37553</v>
      </c>
      <c r="Q1842">
        <f t="shared" si="87"/>
        <v>44.597000000000001</v>
      </c>
      <c r="R1842">
        <f t="shared" si="88"/>
        <v>47.856000000000002</v>
      </c>
      <c r="S1842">
        <f t="shared" si="89"/>
        <v>37.552999999999997</v>
      </c>
      <c r="W1842" s="25" t="str">
        <f>G1842&amp;COUNTIF(G$2:G1842,G1842)</f>
        <v>Christian Colombo9</v>
      </c>
    </row>
    <row r="1843" spans="1:23" x14ac:dyDescent="0.25">
      <c r="A1843">
        <v>18</v>
      </c>
      <c r="B1843">
        <v>75</v>
      </c>
      <c r="C1843" t="s">
        <v>96</v>
      </c>
      <c r="E1843" t="s">
        <v>84</v>
      </c>
      <c r="F1843">
        <v>3</v>
      </c>
      <c r="G1843" t="s">
        <v>98</v>
      </c>
      <c r="K1843">
        <v>39</v>
      </c>
      <c r="L1843" s="10">
        <v>6.0861249999999999E-2</v>
      </c>
      <c r="M1843" s="11">
        <v>1.4929629629629631E-3</v>
      </c>
      <c r="N1843" s="12">
        <v>44050</v>
      </c>
      <c r="O1843" s="12">
        <v>47430</v>
      </c>
      <c r="P1843" s="12">
        <v>37512</v>
      </c>
      <c r="Q1843">
        <f t="shared" si="87"/>
        <v>44.05</v>
      </c>
      <c r="R1843">
        <f t="shared" si="88"/>
        <v>47.43</v>
      </c>
      <c r="S1843">
        <f t="shared" si="89"/>
        <v>37.512</v>
      </c>
      <c r="W1843" s="25" t="str">
        <f>G1843&amp;COUNTIF(G$2:G1843,G1843)</f>
        <v>Christian Colombo10</v>
      </c>
    </row>
    <row r="1844" spans="1:23" x14ac:dyDescent="0.25">
      <c r="A1844">
        <v>18</v>
      </c>
      <c r="B1844">
        <v>75</v>
      </c>
      <c r="C1844" t="s">
        <v>96</v>
      </c>
      <c r="E1844" t="s">
        <v>84</v>
      </c>
      <c r="F1844">
        <v>3</v>
      </c>
      <c r="G1844" t="s">
        <v>98</v>
      </c>
      <c r="K1844">
        <v>40</v>
      </c>
      <c r="L1844" s="10">
        <v>6.2356493055555552E-2</v>
      </c>
      <c r="M1844" s="11">
        <v>1.4952430555555554E-3</v>
      </c>
      <c r="N1844" s="12">
        <v>44255</v>
      </c>
      <c r="O1844" s="12">
        <v>47427</v>
      </c>
      <c r="P1844" s="12">
        <v>37507</v>
      </c>
      <c r="Q1844">
        <f t="shared" si="87"/>
        <v>44.255000000000003</v>
      </c>
      <c r="R1844">
        <f t="shared" si="88"/>
        <v>47.427</v>
      </c>
      <c r="S1844">
        <f t="shared" si="89"/>
        <v>37.506999999999998</v>
      </c>
      <c r="W1844" s="25" t="str">
        <f>G1844&amp;COUNTIF(G$2:G1844,G1844)</f>
        <v>Christian Colombo11</v>
      </c>
    </row>
    <row r="1845" spans="1:23" x14ac:dyDescent="0.25">
      <c r="A1845">
        <v>18</v>
      </c>
      <c r="B1845">
        <v>75</v>
      </c>
      <c r="C1845" t="s">
        <v>96</v>
      </c>
      <c r="E1845" t="s">
        <v>84</v>
      </c>
      <c r="F1845">
        <v>3</v>
      </c>
      <c r="G1845" t="s">
        <v>98</v>
      </c>
      <c r="K1845">
        <v>41</v>
      </c>
      <c r="L1845" s="10">
        <v>6.3852696759259253E-2</v>
      </c>
      <c r="M1845" s="11">
        <v>1.4962037037037036E-3</v>
      </c>
      <c r="N1845" s="12">
        <v>44221</v>
      </c>
      <c r="O1845" s="12">
        <v>47587</v>
      </c>
      <c r="P1845" s="12">
        <v>37464</v>
      </c>
      <c r="Q1845">
        <f t="shared" si="87"/>
        <v>44.220999999999997</v>
      </c>
      <c r="R1845">
        <f t="shared" si="88"/>
        <v>47.587000000000003</v>
      </c>
      <c r="S1845">
        <f t="shared" si="89"/>
        <v>37.463999999999999</v>
      </c>
      <c r="W1845" s="25" t="str">
        <f>G1845&amp;COUNTIF(G$2:G1845,G1845)</f>
        <v>Christian Colombo12</v>
      </c>
    </row>
    <row r="1846" spans="1:23" x14ac:dyDescent="0.25">
      <c r="A1846">
        <v>18</v>
      </c>
      <c r="B1846">
        <v>75</v>
      </c>
      <c r="C1846" t="s">
        <v>96</v>
      </c>
      <c r="E1846" t="s">
        <v>84</v>
      </c>
      <c r="F1846">
        <v>3</v>
      </c>
      <c r="G1846" t="s">
        <v>98</v>
      </c>
      <c r="K1846">
        <v>42</v>
      </c>
      <c r="L1846" s="10">
        <v>6.5350520833333328E-2</v>
      </c>
      <c r="M1846" s="11">
        <v>1.4978240740740742E-3</v>
      </c>
      <c r="N1846" s="12">
        <v>44001</v>
      </c>
      <c r="O1846" s="12">
        <v>47552</v>
      </c>
      <c r="P1846" s="12">
        <v>37859</v>
      </c>
      <c r="Q1846">
        <f t="shared" si="87"/>
        <v>44.000999999999998</v>
      </c>
      <c r="R1846">
        <f t="shared" si="88"/>
        <v>47.552</v>
      </c>
      <c r="S1846">
        <f t="shared" si="89"/>
        <v>37.859000000000002</v>
      </c>
      <c r="W1846" s="25" t="str">
        <f>G1846&amp;COUNTIF(G$2:G1846,G1846)</f>
        <v>Christian Colombo13</v>
      </c>
    </row>
    <row r="1847" spans="1:23" x14ac:dyDescent="0.25">
      <c r="A1847">
        <v>18</v>
      </c>
      <c r="B1847">
        <v>75</v>
      </c>
      <c r="C1847" t="s">
        <v>96</v>
      </c>
      <c r="E1847" t="s">
        <v>84</v>
      </c>
      <c r="F1847">
        <v>3</v>
      </c>
      <c r="G1847" t="s">
        <v>98</v>
      </c>
      <c r="K1847">
        <v>43</v>
      </c>
      <c r="L1847" s="10">
        <v>6.6845995370370379E-2</v>
      </c>
      <c r="M1847" s="11">
        <v>1.4954745370370371E-3</v>
      </c>
      <c r="N1847" s="12">
        <v>44052</v>
      </c>
      <c r="O1847" s="12">
        <v>47753</v>
      </c>
      <c r="P1847" s="12">
        <v>37404</v>
      </c>
      <c r="Q1847">
        <f t="shared" si="87"/>
        <v>44.052</v>
      </c>
      <c r="R1847">
        <f t="shared" si="88"/>
        <v>47.753</v>
      </c>
      <c r="S1847">
        <f t="shared" si="89"/>
        <v>37.404000000000003</v>
      </c>
      <c r="W1847" s="25" t="str">
        <f>G1847&amp;COUNTIF(G$2:G1847,G1847)</f>
        <v>Christian Colombo14</v>
      </c>
    </row>
    <row r="1848" spans="1:23" x14ac:dyDescent="0.25">
      <c r="A1848">
        <v>18</v>
      </c>
      <c r="B1848">
        <v>75</v>
      </c>
      <c r="C1848" t="s">
        <v>96</v>
      </c>
      <c r="E1848" t="s">
        <v>84</v>
      </c>
      <c r="F1848">
        <v>3</v>
      </c>
      <c r="G1848" t="s">
        <v>98</v>
      </c>
      <c r="K1848">
        <v>44</v>
      </c>
      <c r="L1848" s="10">
        <v>6.8342326388888888E-2</v>
      </c>
      <c r="M1848" s="11">
        <v>1.4963310185185186E-3</v>
      </c>
      <c r="N1848" s="12">
        <v>44057</v>
      </c>
      <c r="O1848" s="12">
        <v>47536</v>
      </c>
      <c r="P1848" s="12">
        <v>37690</v>
      </c>
      <c r="Q1848">
        <f t="shared" si="87"/>
        <v>44.057000000000002</v>
      </c>
      <c r="R1848">
        <f t="shared" si="88"/>
        <v>47.536000000000001</v>
      </c>
      <c r="S1848">
        <f t="shared" si="89"/>
        <v>37.69</v>
      </c>
      <c r="W1848" s="25" t="str">
        <f>G1848&amp;COUNTIF(G$2:G1848,G1848)</f>
        <v>Christian Colombo15</v>
      </c>
    </row>
    <row r="1849" spans="1:23" x14ac:dyDescent="0.25">
      <c r="A1849">
        <v>18</v>
      </c>
      <c r="B1849">
        <v>75</v>
      </c>
      <c r="C1849" t="s">
        <v>96</v>
      </c>
      <c r="E1849" t="s">
        <v>84</v>
      </c>
      <c r="F1849">
        <v>3</v>
      </c>
      <c r="G1849" t="s">
        <v>98</v>
      </c>
      <c r="K1849">
        <v>45</v>
      </c>
      <c r="L1849" s="10">
        <v>6.9851539351851857E-2</v>
      </c>
      <c r="M1849" s="11">
        <v>1.5092129629629631E-3</v>
      </c>
      <c r="N1849" s="12">
        <v>44806</v>
      </c>
      <c r="O1849" s="12">
        <v>47888</v>
      </c>
      <c r="P1849" s="12">
        <v>37702</v>
      </c>
      <c r="Q1849">
        <f t="shared" si="87"/>
        <v>44.805999999999997</v>
      </c>
      <c r="R1849">
        <f t="shared" si="88"/>
        <v>47.887999999999998</v>
      </c>
      <c r="S1849">
        <f t="shared" si="89"/>
        <v>37.701999999999998</v>
      </c>
      <c r="W1849" s="25" t="str">
        <f>G1849&amp;COUNTIF(G$2:G1849,G1849)</f>
        <v>Christian Colombo16</v>
      </c>
    </row>
    <row r="1850" spans="1:23" x14ac:dyDescent="0.25">
      <c r="A1850">
        <v>18</v>
      </c>
      <c r="B1850">
        <v>75</v>
      </c>
      <c r="C1850" t="s">
        <v>96</v>
      </c>
      <c r="E1850" t="s">
        <v>84</v>
      </c>
      <c r="F1850">
        <v>3</v>
      </c>
      <c r="G1850" t="s">
        <v>98</v>
      </c>
      <c r="H1850" s="14">
        <v>0.4789450925925926</v>
      </c>
      <c r="I1850">
        <v>2</v>
      </c>
      <c r="K1850">
        <v>46</v>
      </c>
      <c r="L1850" s="10">
        <v>7.1723958333333337E-2</v>
      </c>
      <c r="M1850" s="11">
        <v>1.8724189814814816E-3</v>
      </c>
      <c r="N1850" s="12">
        <v>44313</v>
      </c>
      <c r="O1850" s="12">
        <v>48415</v>
      </c>
      <c r="Q1850">
        <f t="shared" si="87"/>
        <v>44.313000000000002</v>
      </c>
      <c r="R1850">
        <f t="shared" si="88"/>
        <v>48.414999999999999</v>
      </c>
      <c r="S1850" t="b">
        <f t="shared" si="89"/>
        <v>0</v>
      </c>
      <c r="W1850" s="25" t="str">
        <f>G1850&amp;COUNTIF(G$2:G1850,G1850)</f>
        <v>Christian Colombo17</v>
      </c>
    </row>
    <row r="1851" spans="1:23" x14ac:dyDescent="0.25">
      <c r="A1851">
        <v>18</v>
      </c>
      <c r="B1851">
        <v>75</v>
      </c>
      <c r="C1851" t="s">
        <v>96</v>
      </c>
      <c r="E1851" t="s">
        <v>84</v>
      </c>
      <c r="F1851">
        <v>3</v>
      </c>
      <c r="G1851" t="s">
        <v>98</v>
      </c>
      <c r="J1851" s="14">
        <v>0.48027835648148148</v>
      </c>
      <c r="K1851">
        <v>47</v>
      </c>
      <c r="L1851" s="10">
        <v>7.5695509259259261E-2</v>
      </c>
      <c r="M1851" s="11">
        <v>3.9715509259259261E-3</v>
      </c>
      <c r="O1851" s="14">
        <v>9.5424768518518515E-4</v>
      </c>
      <c r="P1851" s="14">
        <v>9.7939814814814829E-4</v>
      </c>
      <c r="Q1851" t="b">
        <f t="shared" si="87"/>
        <v>0</v>
      </c>
      <c r="R1851" t="b">
        <f t="shared" si="88"/>
        <v>0</v>
      </c>
      <c r="S1851" t="b">
        <f t="shared" si="89"/>
        <v>0</v>
      </c>
      <c r="W1851" s="25" t="str">
        <f>G1851&amp;COUNTIF(G$2:G1851,G1851)</f>
        <v>Christian Colombo18</v>
      </c>
    </row>
    <row r="1852" spans="1:23" x14ac:dyDescent="0.25">
      <c r="A1852">
        <v>18</v>
      </c>
      <c r="B1852">
        <v>75</v>
      </c>
      <c r="C1852" t="s">
        <v>96</v>
      </c>
      <c r="E1852" t="s">
        <v>84</v>
      </c>
      <c r="F1852">
        <v>3</v>
      </c>
      <c r="G1852" t="s">
        <v>98</v>
      </c>
      <c r="K1852">
        <v>48</v>
      </c>
      <c r="L1852" s="10">
        <v>7.860038194444445E-2</v>
      </c>
      <c r="M1852" s="11">
        <v>2.9048726851851857E-3</v>
      </c>
      <c r="N1852" s="14">
        <v>9.2908564814814807E-4</v>
      </c>
      <c r="O1852" s="14">
        <v>9.6596064814814808E-4</v>
      </c>
      <c r="P1852" s="14">
        <v>1.0098263888888889E-3</v>
      </c>
      <c r="Q1852" t="b">
        <f t="shared" si="87"/>
        <v>0</v>
      </c>
      <c r="R1852" t="b">
        <f t="shared" si="88"/>
        <v>0</v>
      </c>
      <c r="S1852" t="b">
        <f t="shared" si="89"/>
        <v>0</v>
      </c>
      <c r="W1852" s="25" t="str">
        <f>G1852&amp;COUNTIF(G$2:G1852,G1852)</f>
        <v>Christian Colombo19</v>
      </c>
    </row>
    <row r="1853" spans="1:23" x14ac:dyDescent="0.25">
      <c r="A1853">
        <v>18</v>
      </c>
      <c r="B1853">
        <v>75</v>
      </c>
      <c r="C1853" t="s">
        <v>96</v>
      </c>
      <c r="E1853" t="s">
        <v>84</v>
      </c>
      <c r="F1853">
        <v>3</v>
      </c>
      <c r="G1853" t="s">
        <v>98</v>
      </c>
      <c r="K1853">
        <v>49</v>
      </c>
      <c r="L1853" s="10">
        <v>8.0583564814814823E-2</v>
      </c>
      <c r="M1853" s="11">
        <v>1.98318287037037E-3</v>
      </c>
      <c r="N1853" s="12">
        <v>59564</v>
      </c>
      <c r="O1853" s="12">
        <v>59802</v>
      </c>
      <c r="P1853" s="12">
        <v>51981</v>
      </c>
      <c r="Q1853">
        <f t="shared" si="87"/>
        <v>59.564</v>
      </c>
      <c r="R1853">
        <f t="shared" si="88"/>
        <v>59.802</v>
      </c>
      <c r="S1853">
        <f t="shared" si="89"/>
        <v>51.981000000000002</v>
      </c>
      <c r="W1853" s="25" t="str">
        <f>G1853&amp;COUNTIF(G$2:G1853,G1853)</f>
        <v>Christian Colombo20</v>
      </c>
    </row>
    <row r="1854" spans="1:23" x14ac:dyDescent="0.25">
      <c r="A1854">
        <v>18</v>
      </c>
      <c r="B1854">
        <v>75</v>
      </c>
      <c r="C1854" t="s">
        <v>96</v>
      </c>
      <c r="E1854" t="s">
        <v>84</v>
      </c>
      <c r="F1854">
        <v>3</v>
      </c>
      <c r="G1854" t="s">
        <v>98</v>
      </c>
      <c r="K1854">
        <v>50</v>
      </c>
      <c r="L1854" s="10">
        <v>8.2105706018518521E-2</v>
      </c>
      <c r="M1854" s="11">
        <v>1.5221412037037035E-3</v>
      </c>
      <c r="N1854" s="12">
        <v>45456</v>
      </c>
      <c r="O1854" s="12">
        <v>47833</v>
      </c>
      <c r="P1854" s="12">
        <v>38224</v>
      </c>
      <c r="Q1854">
        <f t="shared" si="87"/>
        <v>45.456000000000003</v>
      </c>
      <c r="R1854">
        <f t="shared" si="88"/>
        <v>47.832999999999998</v>
      </c>
      <c r="S1854">
        <f t="shared" si="89"/>
        <v>38.223999999999997</v>
      </c>
      <c r="W1854" s="25" t="str">
        <f>G1854&amp;COUNTIF(G$2:G1854,G1854)</f>
        <v>Christian Colombo21</v>
      </c>
    </row>
    <row r="1855" spans="1:23" x14ac:dyDescent="0.25">
      <c r="A1855">
        <v>18</v>
      </c>
      <c r="B1855">
        <v>75</v>
      </c>
      <c r="C1855" t="s">
        <v>96</v>
      </c>
      <c r="E1855" t="s">
        <v>84</v>
      </c>
      <c r="F1855">
        <v>3</v>
      </c>
      <c r="G1855" t="s">
        <v>98</v>
      </c>
      <c r="K1855">
        <v>51</v>
      </c>
      <c r="L1855" s="10">
        <v>8.3620509259259249E-2</v>
      </c>
      <c r="M1855" s="11">
        <v>1.5148032407407408E-3</v>
      </c>
      <c r="N1855" s="12">
        <v>44541</v>
      </c>
      <c r="O1855" s="12">
        <v>48066</v>
      </c>
      <c r="P1855" s="12">
        <v>38272</v>
      </c>
      <c r="Q1855">
        <f t="shared" si="87"/>
        <v>44.540999999999997</v>
      </c>
      <c r="R1855">
        <f t="shared" si="88"/>
        <v>48.066000000000003</v>
      </c>
      <c r="S1855">
        <f t="shared" si="89"/>
        <v>38.271999999999998</v>
      </c>
      <c r="W1855" s="25" t="str">
        <f>G1855&amp;COUNTIF(G$2:G1855,G1855)</f>
        <v>Christian Colombo22</v>
      </c>
    </row>
    <row r="1856" spans="1:23" x14ac:dyDescent="0.25">
      <c r="A1856">
        <v>18</v>
      </c>
      <c r="B1856">
        <v>75</v>
      </c>
      <c r="C1856" t="s">
        <v>96</v>
      </c>
      <c r="E1856" t="s">
        <v>84</v>
      </c>
      <c r="F1856">
        <v>3</v>
      </c>
      <c r="G1856" t="s">
        <v>98</v>
      </c>
      <c r="H1856" s="14">
        <v>0.49291787037037033</v>
      </c>
      <c r="I1856">
        <v>3</v>
      </c>
      <c r="K1856">
        <v>52</v>
      </c>
      <c r="L1856" s="10">
        <v>8.5689166666666663E-2</v>
      </c>
      <c r="M1856" s="11">
        <v>2.0686574074074075E-3</v>
      </c>
      <c r="N1856" s="12">
        <v>58218</v>
      </c>
      <c r="O1856" s="14">
        <v>7.0614583333333336E-4</v>
      </c>
      <c r="Q1856">
        <f t="shared" si="87"/>
        <v>58.218000000000004</v>
      </c>
      <c r="R1856" t="b">
        <f t="shared" si="88"/>
        <v>0</v>
      </c>
      <c r="S1856" t="b">
        <f t="shared" si="89"/>
        <v>0</v>
      </c>
      <c r="W1856" s="25" t="str">
        <f>G1856&amp;COUNTIF(G$2:G1856,G1856)</f>
        <v>Christian Colombo23</v>
      </c>
    </row>
    <row r="1857" spans="1:23" x14ac:dyDescent="0.25">
      <c r="A1857">
        <v>18</v>
      </c>
      <c r="B1857">
        <v>75</v>
      </c>
      <c r="C1857" t="s">
        <v>96</v>
      </c>
      <c r="E1857" t="s">
        <v>84</v>
      </c>
      <c r="F1857">
        <v>2</v>
      </c>
      <c r="G1857" t="s">
        <v>99</v>
      </c>
      <c r="J1857" s="14">
        <v>0.49420004629629632</v>
      </c>
      <c r="K1857">
        <v>53</v>
      </c>
      <c r="L1857" s="10">
        <v>8.8416157407407395E-2</v>
      </c>
      <c r="M1857" s="11">
        <v>2.7269907407407412E-3</v>
      </c>
      <c r="O1857" s="12">
        <v>47610</v>
      </c>
      <c r="P1857" s="12">
        <v>37609</v>
      </c>
      <c r="Q1857" t="b">
        <f t="shared" si="87"/>
        <v>0</v>
      </c>
      <c r="R1857">
        <f t="shared" si="88"/>
        <v>47.61</v>
      </c>
      <c r="S1857">
        <f t="shared" si="89"/>
        <v>37.609000000000002</v>
      </c>
      <c r="W1857" s="25" t="str">
        <f>G1857&amp;COUNTIF(G$2:G1857,G1857)</f>
        <v>Rio Haryanto1</v>
      </c>
    </row>
    <row r="1858" spans="1:23" x14ac:dyDescent="0.25">
      <c r="A1858">
        <v>18</v>
      </c>
      <c r="B1858">
        <v>75</v>
      </c>
      <c r="C1858" t="s">
        <v>96</v>
      </c>
      <c r="E1858" t="s">
        <v>84</v>
      </c>
      <c r="F1858">
        <v>2</v>
      </c>
      <c r="G1858" t="s">
        <v>99</v>
      </c>
      <c r="K1858">
        <v>54</v>
      </c>
      <c r="L1858" s="10">
        <v>8.988818287037037E-2</v>
      </c>
      <c r="M1858" s="11">
        <v>1.472025462962963E-3</v>
      </c>
      <c r="N1858" s="12">
        <v>43637</v>
      </c>
      <c r="O1858" s="12">
        <v>46221</v>
      </c>
      <c r="P1858" s="12">
        <v>37325</v>
      </c>
      <c r="Q1858">
        <f t="shared" si="87"/>
        <v>43.637</v>
      </c>
      <c r="R1858">
        <f t="shared" si="88"/>
        <v>46.220999999999997</v>
      </c>
      <c r="S1858">
        <f t="shared" si="89"/>
        <v>37.325000000000003</v>
      </c>
      <c r="W1858" s="25" t="str">
        <f>G1858&amp;COUNTIF(G$2:G1858,G1858)</f>
        <v>Rio Haryanto2</v>
      </c>
    </row>
    <row r="1859" spans="1:23" x14ac:dyDescent="0.25">
      <c r="A1859">
        <v>18</v>
      </c>
      <c r="B1859">
        <v>75</v>
      </c>
      <c r="C1859" t="s">
        <v>96</v>
      </c>
      <c r="E1859" t="s">
        <v>84</v>
      </c>
      <c r="F1859">
        <v>2</v>
      </c>
      <c r="G1859" t="s">
        <v>99</v>
      </c>
      <c r="K1859">
        <v>55</v>
      </c>
      <c r="L1859" s="10">
        <v>9.2337858796296302E-2</v>
      </c>
      <c r="M1859" s="11">
        <v>2.4496759259259259E-3</v>
      </c>
      <c r="N1859" s="12">
        <v>45376</v>
      </c>
      <c r="O1859" s="14">
        <v>9.4759259259259265E-4</v>
      </c>
      <c r="P1859" s="14">
        <v>9.7689814814814818E-4</v>
      </c>
      <c r="Q1859">
        <f t="shared" ref="Q1859:Q1922" si="90">IF((N1859/1000)&gt;10,(N1859/1000))</f>
        <v>45.375999999999998</v>
      </c>
      <c r="R1859" t="b">
        <f t="shared" si="88"/>
        <v>0</v>
      </c>
      <c r="S1859" t="b">
        <f t="shared" si="89"/>
        <v>0</v>
      </c>
      <c r="W1859" s="25" t="str">
        <f>G1859&amp;COUNTIF(G$2:G1859,G1859)</f>
        <v>Rio Haryanto3</v>
      </c>
    </row>
    <row r="1860" spans="1:23" x14ac:dyDescent="0.25">
      <c r="A1860">
        <v>18</v>
      </c>
      <c r="B1860">
        <v>75</v>
      </c>
      <c r="C1860" t="s">
        <v>96</v>
      </c>
      <c r="E1860" t="s">
        <v>84</v>
      </c>
      <c r="F1860">
        <v>2</v>
      </c>
      <c r="G1860" t="s">
        <v>99</v>
      </c>
      <c r="K1860">
        <v>56</v>
      </c>
      <c r="L1860" s="10">
        <v>9.4361076388888895E-2</v>
      </c>
      <c r="M1860" s="11">
        <v>2.0232175925925925E-3</v>
      </c>
      <c r="N1860" s="14">
        <v>9.1158564814814802E-4</v>
      </c>
      <c r="O1860" s="12">
        <v>58630</v>
      </c>
      <c r="P1860" s="12">
        <v>37415</v>
      </c>
      <c r="Q1860" t="b">
        <f t="shared" si="90"/>
        <v>0</v>
      </c>
      <c r="R1860">
        <f t="shared" si="88"/>
        <v>58.63</v>
      </c>
      <c r="S1860">
        <f t="shared" si="89"/>
        <v>37.414999999999999</v>
      </c>
      <c r="W1860" s="25" t="str">
        <f>G1860&amp;COUNTIF(G$2:G1860,G1860)</f>
        <v>Rio Haryanto4</v>
      </c>
    </row>
    <row r="1861" spans="1:23" x14ac:dyDescent="0.25">
      <c r="A1861">
        <v>18</v>
      </c>
      <c r="B1861">
        <v>75</v>
      </c>
      <c r="C1861" t="s">
        <v>96</v>
      </c>
      <c r="E1861" t="s">
        <v>84</v>
      </c>
      <c r="F1861">
        <v>2</v>
      </c>
      <c r="G1861" t="s">
        <v>99</v>
      </c>
      <c r="K1861">
        <v>57</v>
      </c>
      <c r="L1861" s="10">
        <v>9.5842638888888887E-2</v>
      </c>
      <c r="M1861" s="11">
        <v>1.4815625E-3</v>
      </c>
      <c r="N1861" s="12">
        <v>43778</v>
      </c>
      <c r="O1861" s="12">
        <v>47018</v>
      </c>
      <c r="P1861" s="12">
        <v>37211</v>
      </c>
      <c r="Q1861">
        <f t="shared" si="90"/>
        <v>43.777999999999999</v>
      </c>
      <c r="R1861">
        <f t="shared" si="88"/>
        <v>47.018000000000001</v>
      </c>
      <c r="S1861">
        <f t="shared" si="89"/>
        <v>37.210999999999999</v>
      </c>
      <c r="W1861" s="25" t="str">
        <f>G1861&amp;COUNTIF(G$2:G1861,G1861)</f>
        <v>Rio Haryanto5</v>
      </c>
    </row>
    <row r="1862" spans="1:23" x14ac:dyDescent="0.25">
      <c r="A1862">
        <v>18</v>
      </c>
      <c r="B1862">
        <v>75</v>
      </c>
      <c r="C1862" t="s">
        <v>96</v>
      </c>
      <c r="E1862" t="s">
        <v>84</v>
      </c>
      <c r="F1862">
        <v>2</v>
      </c>
      <c r="G1862" t="s">
        <v>99</v>
      </c>
      <c r="K1862">
        <v>58</v>
      </c>
      <c r="L1862" s="10">
        <v>9.7318182870370376E-2</v>
      </c>
      <c r="M1862" s="11">
        <v>1.4755439814814813E-3</v>
      </c>
      <c r="N1862" s="12">
        <v>43474</v>
      </c>
      <c r="O1862" s="12">
        <v>46772</v>
      </c>
      <c r="P1862" s="12">
        <v>37241</v>
      </c>
      <c r="Q1862">
        <f t="shared" si="90"/>
        <v>43.473999999999997</v>
      </c>
      <c r="R1862">
        <f t="shared" si="88"/>
        <v>46.771999999999998</v>
      </c>
      <c r="S1862">
        <f t="shared" si="89"/>
        <v>37.241</v>
      </c>
      <c r="W1862" s="25" t="str">
        <f>G1862&amp;COUNTIF(G$2:G1862,G1862)</f>
        <v>Rio Haryanto6</v>
      </c>
    </row>
    <row r="1863" spans="1:23" x14ac:dyDescent="0.25">
      <c r="A1863">
        <v>18</v>
      </c>
      <c r="B1863">
        <v>75</v>
      </c>
      <c r="C1863" t="s">
        <v>96</v>
      </c>
      <c r="E1863" t="s">
        <v>84</v>
      </c>
      <c r="F1863">
        <v>2</v>
      </c>
      <c r="G1863" t="s">
        <v>99</v>
      </c>
      <c r="K1863">
        <v>59</v>
      </c>
      <c r="L1863" s="10">
        <v>9.8791435185185184E-2</v>
      </c>
      <c r="M1863" s="11">
        <v>1.473252314814815E-3</v>
      </c>
      <c r="N1863" s="12">
        <v>43428</v>
      </c>
      <c r="O1863" s="12">
        <v>46654</v>
      </c>
      <c r="P1863" s="12">
        <v>37207</v>
      </c>
      <c r="Q1863">
        <f t="shared" si="90"/>
        <v>43.427999999999997</v>
      </c>
      <c r="R1863">
        <f t="shared" si="88"/>
        <v>46.654000000000003</v>
      </c>
      <c r="S1863">
        <f t="shared" si="89"/>
        <v>37.207000000000001</v>
      </c>
      <c r="W1863" s="25" t="str">
        <f>G1863&amp;COUNTIF(G$2:G1863,G1863)</f>
        <v>Rio Haryanto7</v>
      </c>
    </row>
    <row r="1864" spans="1:23" x14ac:dyDescent="0.25">
      <c r="A1864">
        <v>18</v>
      </c>
      <c r="B1864">
        <v>75</v>
      </c>
      <c r="C1864" t="s">
        <v>96</v>
      </c>
      <c r="E1864" t="s">
        <v>84</v>
      </c>
      <c r="F1864">
        <v>2</v>
      </c>
      <c r="G1864" t="s">
        <v>99</v>
      </c>
      <c r="K1864">
        <v>60</v>
      </c>
      <c r="L1864" s="10">
        <v>0.10026861111111111</v>
      </c>
      <c r="M1864" s="11">
        <v>1.4771759259259261E-3</v>
      </c>
      <c r="N1864" s="12">
        <v>43536</v>
      </c>
      <c r="O1864" s="12">
        <v>46918</v>
      </c>
      <c r="P1864" s="12">
        <v>37174</v>
      </c>
      <c r="Q1864">
        <f t="shared" si="90"/>
        <v>43.536000000000001</v>
      </c>
      <c r="R1864">
        <f t="shared" si="88"/>
        <v>46.917999999999999</v>
      </c>
      <c r="S1864">
        <f t="shared" si="89"/>
        <v>37.173999999999999</v>
      </c>
      <c r="W1864" s="25" t="str">
        <f>G1864&amp;COUNTIF(G$2:G1864,G1864)</f>
        <v>Rio Haryanto8</v>
      </c>
    </row>
    <row r="1865" spans="1:23" x14ac:dyDescent="0.25">
      <c r="A1865">
        <v>18</v>
      </c>
      <c r="B1865">
        <v>75</v>
      </c>
      <c r="C1865" t="s">
        <v>96</v>
      </c>
      <c r="E1865" t="s">
        <v>84</v>
      </c>
      <c r="F1865">
        <v>2</v>
      </c>
      <c r="G1865" t="s">
        <v>99</v>
      </c>
      <c r="K1865">
        <v>61</v>
      </c>
      <c r="L1865" s="10">
        <v>0.10175256944444444</v>
      </c>
      <c r="M1865" s="11">
        <v>1.483958333333333E-3</v>
      </c>
      <c r="N1865" s="12">
        <v>43615</v>
      </c>
      <c r="O1865" s="12">
        <v>47256</v>
      </c>
      <c r="P1865" s="12">
        <v>37343</v>
      </c>
      <c r="Q1865">
        <f t="shared" si="90"/>
        <v>43.615000000000002</v>
      </c>
      <c r="R1865">
        <f t="shared" si="88"/>
        <v>47.256</v>
      </c>
      <c r="S1865">
        <f t="shared" si="89"/>
        <v>37.343000000000004</v>
      </c>
      <c r="W1865" s="25" t="str">
        <f>G1865&amp;COUNTIF(G$2:G1865,G1865)</f>
        <v>Rio Haryanto9</v>
      </c>
    </row>
    <row r="1866" spans="1:23" x14ac:dyDescent="0.25">
      <c r="A1866">
        <v>18</v>
      </c>
      <c r="B1866">
        <v>75</v>
      </c>
      <c r="C1866" t="s">
        <v>96</v>
      </c>
      <c r="E1866" t="s">
        <v>84</v>
      </c>
      <c r="F1866">
        <v>2</v>
      </c>
      <c r="G1866" t="s">
        <v>99</v>
      </c>
      <c r="K1866">
        <v>62</v>
      </c>
      <c r="L1866" s="10">
        <v>0.10323890046296297</v>
      </c>
      <c r="M1866" s="11">
        <v>1.4863310185185186E-3</v>
      </c>
      <c r="N1866" s="12">
        <v>44007</v>
      </c>
      <c r="O1866" s="12">
        <v>47041</v>
      </c>
      <c r="P1866" s="12">
        <v>37371</v>
      </c>
      <c r="Q1866">
        <f t="shared" si="90"/>
        <v>44.006999999999998</v>
      </c>
      <c r="R1866">
        <f t="shared" si="88"/>
        <v>47.040999999999997</v>
      </c>
      <c r="S1866">
        <f t="shared" si="89"/>
        <v>37.371000000000002</v>
      </c>
      <c r="W1866" s="25" t="str">
        <f>G1866&amp;COUNTIF(G$2:G1866,G1866)</f>
        <v>Rio Haryanto10</v>
      </c>
    </row>
    <row r="1867" spans="1:23" x14ac:dyDescent="0.25">
      <c r="A1867">
        <v>18</v>
      </c>
      <c r="B1867">
        <v>75</v>
      </c>
      <c r="C1867" t="s">
        <v>96</v>
      </c>
      <c r="E1867" t="s">
        <v>84</v>
      </c>
      <c r="F1867">
        <v>2</v>
      </c>
      <c r="G1867" t="s">
        <v>99</v>
      </c>
      <c r="K1867">
        <v>63</v>
      </c>
      <c r="L1867" s="10">
        <v>0.10472952546296295</v>
      </c>
      <c r="M1867" s="11">
        <v>1.490625E-3</v>
      </c>
      <c r="N1867" s="12">
        <v>43839</v>
      </c>
      <c r="O1867" s="12">
        <v>47569</v>
      </c>
      <c r="P1867" s="12">
        <v>37382</v>
      </c>
      <c r="Q1867">
        <f t="shared" si="90"/>
        <v>43.838999999999999</v>
      </c>
      <c r="R1867">
        <f t="shared" si="88"/>
        <v>47.569000000000003</v>
      </c>
      <c r="S1867">
        <f t="shared" si="89"/>
        <v>37.381999999999998</v>
      </c>
      <c r="W1867" s="25" t="str">
        <f>G1867&amp;COUNTIF(G$2:G1867,G1867)</f>
        <v>Rio Haryanto11</v>
      </c>
    </row>
    <row r="1868" spans="1:23" x14ac:dyDescent="0.25">
      <c r="A1868">
        <v>18</v>
      </c>
      <c r="B1868">
        <v>75</v>
      </c>
      <c r="C1868" t="s">
        <v>96</v>
      </c>
      <c r="E1868" t="s">
        <v>84</v>
      </c>
      <c r="F1868">
        <v>2</v>
      </c>
      <c r="G1868" t="s">
        <v>99</v>
      </c>
      <c r="K1868">
        <v>64</v>
      </c>
      <c r="L1868" s="10">
        <v>0.10622254629629629</v>
      </c>
      <c r="M1868" s="11">
        <v>1.4930208333333334E-3</v>
      </c>
      <c r="N1868" s="12">
        <v>43845</v>
      </c>
      <c r="O1868" s="12">
        <v>47375</v>
      </c>
      <c r="P1868" s="12">
        <v>37777</v>
      </c>
      <c r="Q1868">
        <f t="shared" si="90"/>
        <v>43.844999999999999</v>
      </c>
      <c r="R1868">
        <f t="shared" si="88"/>
        <v>47.375</v>
      </c>
      <c r="S1868">
        <f t="shared" si="89"/>
        <v>37.777000000000001</v>
      </c>
      <c r="W1868" s="25" t="str">
        <f>G1868&amp;COUNTIF(G$2:G1868,G1868)</f>
        <v>Rio Haryanto12</v>
      </c>
    </row>
    <row r="1869" spans="1:23" x14ac:dyDescent="0.25">
      <c r="A1869">
        <v>18</v>
      </c>
      <c r="B1869">
        <v>75</v>
      </c>
      <c r="C1869" t="s">
        <v>96</v>
      </c>
      <c r="E1869" t="s">
        <v>84</v>
      </c>
      <c r="F1869">
        <v>2</v>
      </c>
      <c r="G1869" t="s">
        <v>99</v>
      </c>
      <c r="K1869">
        <v>65</v>
      </c>
      <c r="L1869" s="10">
        <v>0.10771699074074075</v>
      </c>
      <c r="M1869" s="11">
        <v>1.4944444444444447E-3</v>
      </c>
      <c r="N1869" s="12">
        <v>44104</v>
      </c>
      <c r="O1869" s="12">
        <v>47470</v>
      </c>
      <c r="P1869" s="12">
        <v>37546</v>
      </c>
      <c r="Q1869">
        <f t="shared" si="90"/>
        <v>44.103999999999999</v>
      </c>
      <c r="R1869">
        <f t="shared" si="88"/>
        <v>47.47</v>
      </c>
      <c r="S1869">
        <f t="shared" si="89"/>
        <v>37.545999999999999</v>
      </c>
      <c r="W1869" s="25" t="str">
        <f>G1869&amp;COUNTIF(G$2:G1869,G1869)</f>
        <v>Rio Haryanto13</v>
      </c>
    </row>
    <row r="1870" spans="1:23" x14ac:dyDescent="0.25">
      <c r="A1870">
        <v>18</v>
      </c>
      <c r="B1870">
        <v>75</v>
      </c>
      <c r="C1870" t="s">
        <v>96</v>
      </c>
      <c r="E1870" t="s">
        <v>84</v>
      </c>
      <c r="F1870">
        <v>2</v>
      </c>
      <c r="G1870" t="s">
        <v>99</v>
      </c>
      <c r="K1870">
        <v>66</v>
      </c>
      <c r="L1870" s="10">
        <v>0.10921982638888889</v>
      </c>
      <c r="M1870" s="11">
        <v>1.5028356481481481E-3</v>
      </c>
      <c r="N1870" s="12">
        <v>43934</v>
      </c>
      <c r="O1870" s="12">
        <v>47376</v>
      </c>
      <c r="P1870" s="12">
        <v>38535</v>
      </c>
      <c r="Q1870">
        <f t="shared" si="90"/>
        <v>43.933999999999997</v>
      </c>
      <c r="R1870">
        <f t="shared" si="88"/>
        <v>47.375999999999998</v>
      </c>
      <c r="S1870">
        <f t="shared" si="89"/>
        <v>38.534999999999997</v>
      </c>
      <c r="W1870" s="25" t="str">
        <f>G1870&amp;COUNTIF(G$2:G1870,G1870)</f>
        <v>Rio Haryanto14</v>
      </c>
    </row>
    <row r="1871" spans="1:23" x14ac:dyDescent="0.25">
      <c r="A1871">
        <v>18</v>
      </c>
      <c r="B1871">
        <v>75</v>
      </c>
      <c r="C1871" t="s">
        <v>96</v>
      </c>
      <c r="E1871" t="s">
        <v>84</v>
      </c>
      <c r="F1871">
        <v>2</v>
      </c>
      <c r="G1871" t="s">
        <v>99</v>
      </c>
      <c r="K1871">
        <v>67</v>
      </c>
      <c r="L1871" s="10">
        <v>0.11071958333333333</v>
      </c>
      <c r="M1871" s="11">
        <v>1.4997569444444444E-3</v>
      </c>
      <c r="N1871" s="12">
        <v>44319</v>
      </c>
      <c r="O1871" s="12">
        <v>47625</v>
      </c>
      <c r="P1871" s="12">
        <v>37635</v>
      </c>
      <c r="Q1871">
        <f t="shared" si="90"/>
        <v>44.319000000000003</v>
      </c>
      <c r="R1871">
        <f t="shared" si="88"/>
        <v>47.625</v>
      </c>
      <c r="S1871">
        <f t="shared" si="89"/>
        <v>37.634999999999998</v>
      </c>
      <c r="W1871" s="25" t="str">
        <f>G1871&amp;COUNTIF(G$2:G1871,G1871)</f>
        <v>Rio Haryanto15</v>
      </c>
    </row>
    <row r="1872" spans="1:23" x14ac:dyDescent="0.25">
      <c r="A1872">
        <v>18</v>
      </c>
      <c r="B1872">
        <v>75</v>
      </c>
      <c r="C1872" t="s">
        <v>96</v>
      </c>
      <c r="E1872" t="s">
        <v>84</v>
      </c>
      <c r="F1872">
        <v>2</v>
      </c>
      <c r="G1872" t="s">
        <v>99</v>
      </c>
      <c r="K1872">
        <v>68</v>
      </c>
      <c r="L1872" s="10">
        <v>0.11222019675925926</v>
      </c>
      <c r="M1872" s="11">
        <v>1.5006134259259261E-3</v>
      </c>
      <c r="N1872" s="12">
        <v>44257</v>
      </c>
      <c r="O1872" s="12">
        <v>47769</v>
      </c>
      <c r="P1872" s="12">
        <v>37627</v>
      </c>
      <c r="Q1872">
        <f t="shared" si="90"/>
        <v>44.256999999999998</v>
      </c>
      <c r="R1872">
        <f t="shared" si="88"/>
        <v>47.768999999999998</v>
      </c>
      <c r="S1872">
        <f t="shared" si="89"/>
        <v>37.627000000000002</v>
      </c>
      <c r="W1872" s="25" t="str">
        <f>G1872&amp;COUNTIF(G$2:G1872,G1872)</f>
        <v>Rio Haryanto16</v>
      </c>
    </row>
    <row r="1873" spans="1:23" x14ac:dyDescent="0.25">
      <c r="A1873">
        <v>18</v>
      </c>
      <c r="B1873">
        <v>75</v>
      </c>
      <c r="C1873" t="s">
        <v>96</v>
      </c>
      <c r="E1873" t="s">
        <v>84</v>
      </c>
      <c r="F1873">
        <v>2</v>
      </c>
      <c r="G1873" t="s">
        <v>99</v>
      </c>
      <c r="K1873">
        <v>69</v>
      </c>
      <c r="L1873" s="10">
        <v>0.11373747685185186</v>
      </c>
      <c r="M1873" s="11">
        <v>1.5172800925925926E-3</v>
      </c>
      <c r="N1873" s="12">
        <v>44208</v>
      </c>
      <c r="O1873" s="12">
        <v>48944</v>
      </c>
      <c r="P1873" s="12">
        <v>37941</v>
      </c>
      <c r="Q1873">
        <f t="shared" si="90"/>
        <v>44.207999999999998</v>
      </c>
      <c r="R1873">
        <f t="shared" si="88"/>
        <v>48.944000000000003</v>
      </c>
      <c r="S1873">
        <f t="shared" si="89"/>
        <v>37.941000000000003</v>
      </c>
      <c r="W1873" s="25" t="str">
        <f>G1873&amp;COUNTIF(G$2:G1873,G1873)</f>
        <v>Rio Haryanto17</v>
      </c>
    </row>
    <row r="1874" spans="1:23" x14ac:dyDescent="0.25">
      <c r="A1874">
        <v>18</v>
      </c>
      <c r="B1874">
        <v>75</v>
      </c>
      <c r="C1874" t="s">
        <v>96</v>
      </c>
      <c r="E1874" t="s">
        <v>84</v>
      </c>
      <c r="F1874">
        <v>2</v>
      </c>
      <c r="G1874" t="s">
        <v>99</v>
      </c>
      <c r="K1874">
        <v>70</v>
      </c>
      <c r="L1874" s="10">
        <v>0.11523667824074074</v>
      </c>
      <c r="M1874" s="11">
        <v>1.4992013888888891E-3</v>
      </c>
      <c r="N1874" s="12">
        <v>44357</v>
      </c>
      <c r="O1874" s="12">
        <v>47621</v>
      </c>
      <c r="P1874" s="12">
        <v>37553</v>
      </c>
      <c r="Q1874">
        <f t="shared" si="90"/>
        <v>44.356999999999999</v>
      </c>
      <c r="R1874">
        <f t="shared" ref="R1874:R1937" si="91">IF((O1874/1000)&gt;10,(O1874/1000))</f>
        <v>47.621000000000002</v>
      </c>
      <c r="S1874">
        <f t="shared" ref="S1874:S1937" si="92">IF((P1874/1000)&gt;10,(P1874/1000))</f>
        <v>37.552999999999997</v>
      </c>
      <c r="W1874" s="25" t="str">
        <f>G1874&amp;COUNTIF(G$2:G1874,G1874)</f>
        <v>Rio Haryanto18</v>
      </c>
    </row>
    <row r="1875" spans="1:23" x14ac:dyDescent="0.25">
      <c r="A1875">
        <v>18</v>
      </c>
      <c r="B1875">
        <v>75</v>
      </c>
      <c r="C1875" t="s">
        <v>96</v>
      </c>
      <c r="E1875" t="s">
        <v>84</v>
      </c>
      <c r="F1875">
        <v>2</v>
      </c>
      <c r="G1875" t="s">
        <v>99</v>
      </c>
      <c r="K1875">
        <v>71</v>
      </c>
      <c r="L1875" s="10">
        <v>0.11673292824074073</v>
      </c>
      <c r="M1875" s="11">
        <v>1.49625E-3</v>
      </c>
      <c r="N1875" s="12">
        <v>44137</v>
      </c>
      <c r="O1875" s="12">
        <v>47485</v>
      </c>
      <c r="P1875" s="12">
        <v>37654</v>
      </c>
      <c r="Q1875">
        <f t="shared" si="90"/>
        <v>44.137</v>
      </c>
      <c r="R1875">
        <f t="shared" si="91"/>
        <v>47.484999999999999</v>
      </c>
      <c r="S1875">
        <f t="shared" si="92"/>
        <v>37.654000000000003</v>
      </c>
      <c r="W1875" s="25" t="str">
        <f>G1875&amp;COUNTIF(G$2:G1875,G1875)</f>
        <v>Rio Haryanto19</v>
      </c>
    </row>
    <row r="1876" spans="1:23" x14ac:dyDescent="0.25">
      <c r="A1876">
        <v>18</v>
      </c>
      <c r="B1876">
        <v>75</v>
      </c>
      <c r="C1876" t="s">
        <v>96</v>
      </c>
      <c r="E1876" t="s">
        <v>84</v>
      </c>
      <c r="F1876">
        <v>2</v>
      </c>
      <c r="G1876" t="s">
        <v>99</v>
      </c>
      <c r="K1876">
        <v>72</v>
      </c>
      <c r="L1876" s="10">
        <v>0.11823042824074075</v>
      </c>
      <c r="M1876" s="11">
        <v>1.4974999999999999E-3</v>
      </c>
      <c r="N1876" s="12">
        <v>44355</v>
      </c>
      <c r="O1876" s="12">
        <v>47487</v>
      </c>
      <c r="P1876" s="12">
        <v>37542</v>
      </c>
      <c r="Q1876">
        <f t="shared" si="90"/>
        <v>44.354999999999997</v>
      </c>
      <c r="R1876">
        <f t="shared" si="91"/>
        <v>47.487000000000002</v>
      </c>
      <c r="S1876">
        <f t="shared" si="92"/>
        <v>37.542000000000002</v>
      </c>
      <c r="W1876" s="25" t="str">
        <f>G1876&amp;COUNTIF(G$2:G1876,G1876)</f>
        <v>Rio Haryanto20</v>
      </c>
    </row>
    <row r="1877" spans="1:23" x14ac:dyDescent="0.25">
      <c r="A1877">
        <v>18</v>
      </c>
      <c r="B1877">
        <v>75</v>
      </c>
      <c r="C1877" t="s">
        <v>96</v>
      </c>
      <c r="E1877" t="s">
        <v>84</v>
      </c>
      <c r="F1877">
        <v>2</v>
      </c>
      <c r="G1877" t="s">
        <v>99</v>
      </c>
      <c r="K1877">
        <v>73</v>
      </c>
      <c r="L1877" s="10">
        <v>0.11972785879629629</v>
      </c>
      <c r="M1877" s="11">
        <v>1.4974305555555555E-3</v>
      </c>
      <c r="N1877" s="12">
        <v>44183</v>
      </c>
      <c r="O1877" s="12">
        <v>47718</v>
      </c>
      <c r="P1877" s="12">
        <v>37477</v>
      </c>
      <c r="Q1877">
        <f t="shared" si="90"/>
        <v>44.183</v>
      </c>
      <c r="R1877">
        <f t="shared" si="91"/>
        <v>47.718000000000004</v>
      </c>
      <c r="S1877">
        <f t="shared" si="92"/>
        <v>37.476999999999997</v>
      </c>
      <c r="W1877" s="25" t="str">
        <f>G1877&amp;COUNTIF(G$2:G1877,G1877)</f>
        <v>Rio Haryanto21</v>
      </c>
    </row>
    <row r="1878" spans="1:23" x14ac:dyDescent="0.25">
      <c r="A1878">
        <v>18</v>
      </c>
      <c r="B1878">
        <v>75</v>
      </c>
      <c r="C1878" t="s">
        <v>96</v>
      </c>
      <c r="E1878" t="s">
        <v>84</v>
      </c>
      <c r="F1878">
        <v>2</v>
      </c>
      <c r="G1878" t="s">
        <v>99</v>
      </c>
      <c r="K1878">
        <v>74</v>
      </c>
      <c r="L1878" s="10">
        <v>0.12122752314814815</v>
      </c>
      <c r="M1878" s="11">
        <v>1.4996643518518519E-3</v>
      </c>
      <c r="N1878" s="12">
        <v>44046</v>
      </c>
      <c r="O1878" s="12">
        <v>47700</v>
      </c>
      <c r="P1878" s="12">
        <v>37825</v>
      </c>
      <c r="Q1878">
        <f t="shared" si="90"/>
        <v>44.045999999999999</v>
      </c>
      <c r="R1878">
        <f t="shared" si="91"/>
        <v>47.7</v>
      </c>
      <c r="S1878">
        <f t="shared" si="92"/>
        <v>37.825000000000003</v>
      </c>
      <c r="W1878" s="25" t="str">
        <f>G1878&amp;COUNTIF(G$2:G1878,G1878)</f>
        <v>Rio Haryanto22</v>
      </c>
    </row>
    <row r="1879" spans="1:23" x14ac:dyDescent="0.25">
      <c r="A1879">
        <v>18</v>
      </c>
      <c r="B1879">
        <v>75</v>
      </c>
      <c r="C1879" t="s">
        <v>96</v>
      </c>
      <c r="E1879" t="s">
        <v>84</v>
      </c>
      <c r="F1879">
        <v>2</v>
      </c>
      <c r="G1879" t="s">
        <v>99</v>
      </c>
      <c r="K1879">
        <v>75</v>
      </c>
      <c r="L1879" s="10">
        <v>0.12273067129629629</v>
      </c>
      <c r="M1879" s="11">
        <v>1.5031481481481482E-3</v>
      </c>
      <c r="N1879" s="12">
        <v>44430</v>
      </c>
      <c r="O1879" s="12">
        <v>47795</v>
      </c>
      <c r="P1879" s="12">
        <v>37647</v>
      </c>
      <c r="Q1879">
        <f t="shared" si="90"/>
        <v>44.43</v>
      </c>
      <c r="R1879">
        <f t="shared" si="91"/>
        <v>47.795000000000002</v>
      </c>
      <c r="S1879">
        <f t="shared" si="92"/>
        <v>37.646999999999998</v>
      </c>
      <c r="W1879" s="25" t="str">
        <f>G1879&amp;COUNTIF(G$2:G1879,G1879)</f>
        <v>Rio Haryanto23</v>
      </c>
    </row>
    <row r="1880" spans="1:23" x14ac:dyDescent="0.25">
      <c r="A1880">
        <v>18</v>
      </c>
      <c r="B1880">
        <v>75</v>
      </c>
      <c r="C1880" t="s">
        <v>96</v>
      </c>
      <c r="E1880" t="s">
        <v>84</v>
      </c>
      <c r="F1880">
        <v>2</v>
      </c>
      <c r="G1880" t="s">
        <v>99</v>
      </c>
      <c r="H1880" s="14">
        <v>0.53234420138888894</v>
      </c>
      <c r="I1880">
        <v>4</v>
      </c>
      <c r="K1880">
        <v>76</v>
      </c>
      <c r="L1880" s="10">
        <v>0.12511534722222223</v>
      </c>
      <c r="M1880" s="11">
        <v>2.3846759259259259E-3</v>
      </c>
      <c r="N1880" s="12">
        <v>44189</v>
      </c>
      <c r="O1880" s="14">
        <v>8.4361111111111106E-4</v>
      </c>
      <c r="Q1880">
        <f t="shared" si="90"/>
        <v>44.189</v>
      </c>
      <c r="R1880" t="b">
        <f t="shared" si="91"/>
        <v>0</v>
      </c>
      <c r="S1880" t="b">
        <f t="shared" si="92"/>
        <v>0</v>
      </c>
      <c r="W1880" s="25" t="str">
        <f>G1880&amp;COUNTIF(G$2:G1880,G1880)</f>
        <v>Rio Haryanto24</v>
      </c>
    </row>
    <row r="1881" spans="1:23" x14ac:dyDescent="0.25">
      <c r="A1881">
        <v>18</v>
      </c>
      <c r="B1881">
        <v>75</v>
      </c>
      <c r="C1881" t="s">
        <v>96</v>
      </c>
      <c r="E1881" t="s">
        <v>84</v>
      </c>
      <c r="F1881">
        <v>2</v>
      </c>
      <c r="G1881" t="s">
        <v>99</v>
      </c>
      <c r="J1881" s="14">
        <v>0.53342584490740741</v>
      </c>
      <c r="K1881">
        <v>77</v>
      </c>
      <c r="L1881" s="10">
        <v>0.12884423611111109</v>
      </c>
      <c r="M1881" s="11">
        <v>3.7288888888888892E-3</v>
      </c>
      <c r="O1881" s="14">
        <v>9.5365740740740741E-4</v>
      </c>
      <c r="P1881" s="14">
        <v>9.7861111111111109E-4</v>
      </c>
      <c r="Q1881" t="b">
        <f t="shared" si="90"/>
        <v>0</v>
      </c>
      <c r="R1881" t="b">
        <f t="shared" si="91"/>
        <v>0</v>
      </c>
      <c r="S1881" t="b">
        <f t="shared" si="92"/>
        <v>0</v>
      </c>
      <c r="W1881" s="25" t="str">
        <f>G1881&amp;COUNTIF(G$2:G1881,G1881)</f>
        <v>Rio Haryanto25</v>
      </c>
    </row>
    <row r="1882" spans="1:23" x14ac:dyDescent="0.25">
      <c r="A1882">
        <v>18</v>
      </c>
      <c r="B1882">
        <v>75</v>
      </c>
      <c r="C1882" t="s">
        <v>96</v>
      </c>
      <c r="E1882" t="s">
        <v>84</v>
      </c>
      <c r="F1882">
        <v>2</v>
      </c>
      <c r="G1882" t="s">
        <v>99</v>
      </c>
      <c r="K1882">
        <v>78</v>
      </c>
      <c r="L1882" s="10">
        <v>0.13069011574074074</v>
      </c>
      <c r="M1882" s="11">
        <v>1.8458796296296296E-3</v>
      </c>
      <c r="N1882" s="14">
        <v>8.6225694444444446E-4</v>
      </c>
      <c r="O1882" s="12">
        <v>47450</v>
      </c>
      <c r="P1882" s="12">
        <v>37535</v>
      </c>
      <c r="Q1882" t="b">
        <f t="shared" si="90"/>
        <v>0</v>
      </c>
      <c r="R1882">
        <f t="shared" si="91"/>
        <v>47.45</v>
      </c>
      <c r="S1882">
        <f t="shared" si="92"/>
        <v>37.534999999999997</v>
      </c>
      <c r="W1882" s="25" t="str">
        <f>G1882&amp;COUNTIF(G$2:G1882,G1882)</f>
        <v>Rio Haryanto26</v>
      </c>
    </row>
    <row r="1883" spans="1:23" x14ac:dyDescent="0.25">
      <c r="A1883">
        <v>18</v>
      </c>
      <c r="B1883">
        <v>75</v>
      </c>
      <c r="C1883" t="s">
        <v>96</v>
      </c>
      <c r="E1883" t="s">
        <v>84</v>
      </c>
      <c r="F1883">
        <v>2</v>
      </c>
      <c r="G1883" t="s">
        <v>99</v>
      </c>
      <c r="K1883">
        <v>79</v>
      </c>
      <c r="L1883" s="10">
        <v>0.13216016203703704</v>
      </c>
      <c r="M1883" s="11">
        <v>1.4700462962962963E-3</v>
      </c>
      <c r="N1883" s="12">
        <v>43305</v>
      </c>
      <c r="O1883" s="12">
        <v>46509</v>
      </c>
      <c r="P1883" s="12">
        <v>37198</v>
      </c>
      <c r="Q1883">
        <f t="shared" si="90"/>
        <v>43.305</v>
      </c>
      <c r="R1883">
        <f t="shared" si="91"/>
        <v>46.509</v>
      </c>
      <c r="S1883">
        <f t="shared" si="92"/>
        <v>37.198</v>
      </c>
      <c r="W1883" s="25" t="str">
        <f>G1883&amp;COUNTIF(G$2:G1883,G1883)</f>
        <v>Rio Haryanto27</v>
      </c>
    </row>
    <row r="1884" spans="1:23" x14ac:dyDescent="0.25">
      <c r="A1884">
        <v>18</v>
      </c>
      <c r="B1884">
        <v>75</v>
      </c>
      <c r="C1884" t="s">
        <v>96</v>
      </c>
      <c r="E1884" t="s">
        <v>84</v>
      </c>
      <c r="F1884">
        <v>2</v>
      </c>
      <c r="G1884" t="s">
        <v>99</v>
      </c>
      <c r="K1884">
        <v>80</v>
      </c>
      <c r="L1884" s="10">
        <v>0.13362788194444444</v>
      </c>
      <c r="M1884" s="11">
        <v>1.4677199074074072E-3</v>
      </c>
      <c r="N1884" s="12">
        <v>43155</v>
      </c>
      <c r="O1884" s="12">
        <v>46449</v>
      </c>
      <c r="P1884" s="12">
        <v>37207</v>
      </c>
      <c r="Q1884">
        <f t="shared" si="90"/>
        <v>43.155000000000001</v>
      </c>
      <c r="R1884">
        <f t="shared" si="91"/>
        <v>46.448999999999998</v>
      </c>
      <c r="S1884">
        <f t="shared" si="92"/>
        <v>37.207000000000001</v>
      </c>
      <c r="W1884" s="25" t="str">
        <f>G1884&amp;COUNTIF(G$2:G1884,G1884)</f>
        <v>Rio Haryanto28</v>
      </c>
    </row>
    <row r="1885" spans="1:23" x14ac:dyDescent="0.25">
      <c r="A1885">
        <v>18</v>
      </c>
      <c r="B1885">
        <v>75</v>
      </c>
      <c r="C1885" t="s">
        <v>96</v>
      </c>
      <c r="E1885" t="s">
        <v>84</v>
      </c>
      <c r="F1885">
        <v>2</v>
      </c>
      <c r="G1885" t="s">
        <v>99</v>
      </c>
      <c r="K1885">
        <v>81</v>
      </c>
      <c r="L1885" s="10">
        <v>0.13509902777777777</v>
      </c>
      <c r="M1885" s="11">
        <v>1.4711458333333336E-3</v>
      </c>
      <c r="N1885" s="12">
        <v>43355</v>
      </c>
      <c r="O1885" s="12">
        <v>46512</v>
      </c>
      <c r="P1885" s="12">
        <v>37240</v>
      </c>
      <c r="Q1885">
        <f t="shared" si="90"/>
        <v>43.354999999999997</v>
      </c>
      <c r="R1885">
        <f t="shared" si="91"/>
        <v>46.512</v>
      </c>
      <c r="S1885">
        <f t="shared" si="92"/>
        <v>37.24</v>
      </c>
      <c r="W1885" s="25" t="str">
        <f>G1885&amp;COUNTIF(G$2:G1885,G1885)</f>
        <v>Rio Haryanto29</v>
      </c>
    </row>
    <row r="1886" spans="1:23" x14ac:dyDescent="0.25">
      <c r="A1886">
        <v>18</v>
      </c>
      <c r="B1886">
        <v>75</v>
      </c>
      <c r="C1886" t="s">
        <v>96</v>
      </c>
      <c r="E1886" t="s">
        <v>84</v>
      </c>
      <c r="F1886">
        <v>2</v>
      </c>
      <c r="G1886" t="s">
        <v>99</v>
      </c>
      <c r="K1886">
        <v>82</v>
      </c>
      <c r="L1886" s="10">
        <v>0.13656832175925926</v>
      </c>
      <c r="M1886" s="11">
        <v>1.4692939814814814E-3</v>
      </c>
      <c r="N1886" s="12">
        <v>43348</v>
      </c>
      <c r="O1886" s="12">
        <v>46487</v>
      </c>
      <c r="P1886" s="12">
        <v>37112</v>
      </c>
      <c r="Q1886">
        <f t="shared" si="90"/>
        <v>43.347999999999999</v>
      </c>
      <c r="R1886">
        <f t="shared" si="91"/>
        <v>46.487000000000002</v>
      </c>
      <c r="S1886">
        <f t="shared" si="92"/>
        <v>37.112000000000002</v>
      </c>
      <c r="W1886" s="25" t="str">
        <f>G1886&amp;COUNTIF(G$2:G1886,G1886)</f>
        <v>Rio Haryanto30</v>
      </c>
    </row>
    <row r="1887" spans="1:23" x14ac:dyDescent="0.25">
      <c r="A1887">
        <v>18</v>
      </c>
      <c r="B1887">
        <v>75</v>
      </c>
      <c r="C1887" t="s">
        <v>96</v>
      </c>
      <c r="E1887" t="s">
        <v>84</v>
      </c>
      <c r="F1887">
        <v>2</v>
      </c>
      <c r="G1887" t="s">
        <v>99</v>
      </c>
      <c r="K1887">
        <v>83</v>
      </c>
      <c r="L1887" s="10">
        <v>0.1380566087962963</v>
      </c>
      <c r="M1887" s="11">
        <v>1.4882870370370369E-3</v>
      </c>
      <c r="N1887" s="12">
        <v>43643</v>
      </c>
      <c r="O1887" s="12">
        <v>47754</v>
      </c>
      <c r="P1887" s="12">
        <v>37191</v>
      </c>
      <c r="Q1887">
        <f t="shared" si="90"/>
        <v>43.643000000000001</v>
      </c>
      <c r="R1887">
        <f t="shared" si="91"/>
        <v>47.753999999999998</v>
      </c>
      <c r="S1887">
        <f t="shared" si="92"/>
        <v>37.191000000000003</v>
      </c>
      <c r="W1887" s="25" t="str">
        <f>G1887&amp;COUNTIF(G$2:G1887,G1887)</f>
        <v>Rio Haryanto31</v>
      </c>
    </row>
    <row r="1888" spans="1:23" x14ac:dyDescent="0.25">
      <c r="A1888">
        <v>18</v>
      </c>
      <c r="B1888">
        <v>75</v>
      </c>
      <c r="C1888" t="s">
        <v>96</v>
      </c>
      <c r="E1888" t="s">
        <v>84</v>
      </c>
      <c r="F1888">
        <v>2</v>
      </c>
      <c r="G1888" t="s">
        <v>99</v>
      </c>
      <c r="K1888">
        <v>84</v>
      </c>
      <c r="L1888" s="10">
        <v>0.13953467592592592</v>
      </c>
      <c r="M1888" s="11">
        <v>1.4780671296296297E-3</v>
      </c>
      <c r="N1888" s="12">
        <v>43550</v>
      </c>
      <c r="O1888" s="12">
        <v>47001</v>
      </c>
      <c r="P1888" s="12">
        <v>37154</v>
      </c>
      <c r="Q1888">
        <f t="shared" si="90"/>
        <v>43.55</v>
      </c>
      <c r="R1888">
        <f t="shared" si="91"/>
        <v>47.000999999999998</v>
      </c>
      <c r="S1888">
        <f t="shared" si="92"/>
        <v>37.154000000000003</v>
      </c>
      <c r="W1888" s="25" t="str">
        <f>G1888&amp;COUNTIF(G$2:G1888,G1888)</f>
        <v>Rio Haryanto32</v>
      </c>
    </row>
    <row r="1889" spans="1:23" x14ac:dyDescent="0.25">
      <c r="A1889">
        <v>18</v>
      </c>
      <c r="B1889">
        <v>75</v>
      </c>
      <c r="C1889" t="s">
        <v>96</v>
      </c>
      <c r="E1889" t="s">
        <v>84</v>
      </c>
      <c r="F1889">
        <v>2</v>
      </c>
      <c r="G1889" t="s">
        <v>99</v>
      </c>
      <c r="K1889">
        <v>85</v>
      </c>
      <c r="L1889" s="10">
        <v>0.14101640046296296</v>
      </c>
      <c r="M1889" s="11">
        <v>1.4817245370370373E-3</v>
      </c>
      <c r="N1889" s="12">
        <v>43552</v>
      </c>
      <c r="O1889" s="12">
        <v>46995</v>
      </c>
      <c r="P1889" s="12">
        <v>37474</v>
      </c>
      <c r="Q1889">
        <f t="shared" si="90"/>
        <v>43.552</v>
      </c>
      <c r="R1889">
        <f t="shared" si="91"/>
        <v>46.994999999999997</v>
      </c>
      <c r="S1889">
        <f t="shared" si="92"/>
        <v>37.473999999999997</v>
      </c>
      <c r="W1889" s="25" t="str">
        <f>G1889&amp;COUNTIF(G$2:G1889,G1889)</f>
        <v>Rio Haryanto33</v>
      </c>
    </row>
    <row r="1890" spans="1:23" x14ac:dyDescent="0.25">
      <c r="A1890">
        <v>18</v>
      </c>
      <c r="B1890">
        <v>75</v>
      </c>
      <c r="C1890" t="s">
        <v>96</v>
      </c>
      <c r="E1890" t="s">
        <v>84</v>
      </c>
      <c r="F1890">
        <v>2</v>
      </c>
      <c r="G1890" t="s">
        <v>99</v>
      </c>
      <c r="K1890">
        <v>86</v>
      </c>
      <c r="L1890" s="10">
        <v>0.14250127314814814</v>
      </c>
      <c r="M1890" s="11">
        <v>1.4848726851851852E-3</v>
      </c>
      <c r="N1890" s="12">
        <v>43840</v>
      </c>
      <c r="O1890" s="12">
        <v>47129</v>
      </c>
      <c r="P1890" s="12">
        <v>37324</v>
      </c>
      <c r="Q1890">
        <f t="shared" si="90"/>
        <v>43.84</v>
      </c>
      <c r="R1890">
        <f t="shared" si="91"/>
        <v>47.128999999999998</v>
      </c>
      <c r="S1890">
        <f t="shared" si="92"/>
        <v>37.323999999999998</v>
      </c>
      <c r="W1890" s="25" t="str">
        <f>G1890&amp;COUNTIF(G$2:G1890,G1890)</f>
        <v>Rio Haryanto34</v>
      </c>
    </row>
    <row r="1891" spans="1:23" x14ac:dyDescent="0.25">
      <c r="A1891">
        <v>18</v>
      </c>
      <c r="B1891">
        <v>75</v>
      </c>
      <c r="C1891" t="s">
        <v>96</v>
      </c>
      <c r="E1891" t="s">
        <v>84</v>
      </c>
      <c r="F1891">
        <v>2</v>
      </c>
      <c r="G1891" t="s">
        <v>99</v>
      </c>
      <c r="K1891">
        <v>87</v>
      </c>
      <c r="L1891" s="10">
        <v>0.14400328703703705</v>
      </c>
      <c r="M1891" s="11">
        <v>1.5020138888888889E-3</v>
      </c>
      <c r="N1891" s="12">
        <v>43793</v>
      </c>
      <c r="O1891" s="12">
        <v>47857</v>
      </c>
      <c r="P1891" s="12">
        <v>38124</v>
      </c>
      <c r="Q1891">
        <f t="shared" si="90"/>
        <v>43.792999999999999</v>
      </c>
      <c r="R1891">
        <f t="shared" si="91"/>
        <v>47.856999999999999</v>
      </c>
      <c r="S1891">
        <f t="shared" si="92"/>
        <v>38.124000000000002</v>
      </c>
      <c r="W1891" s="25" t="str">
        <f>G1891&amp;COUNTIF(G$2:G1891,G1891)</f>
        <v>Rio Haryanto35</v>
      </c>
    </row>
    <row r="1892" spans="1:23" x14ac:dyDescent="0.25">
      <c r="A1892">
        <v>18</v>
      </c>
      <c r="B1892">
        <v>75</v>
      </c>
      <c r="C1892" t="s">
        <v>96</v>
      </c>
      <c r="E1892" t="s">
        <v>84</v>
      </c>
      <c r="F1892">
        <v>2</v>
      </c>
      <c r="G1892" t="s">
        <v>99</v>
      </c>
      <c r="K1892">
        <v>88</v>
      </c>
      <c r="L1892" s="10">
        <v>0.14550229166666667</v>
      </c>
      <c r="M1892" s="11">
        <v>1.4990046296296296E-3</v>
      </c>
      <c r="N1892" s="12">
        <v>44319</v>
      </c>
      <c r="O1892" s="12">
        <v>47676</v>
      </c>
      <c r="P1892" s="12">
        <v>37519</v>
      </c>
      <c r="Q1892">
        <f t="shared" si="90"/>
        <v>44.319000000000003</v>
      </c>
      <c r="R1892">
        <f t="shared" si="91"/>
        <v>47.676000000000002</v>
      </c>
      <c r="S1892">
        <f t="shared" si="92"/>
        <v>37.518999999999998</v>
      </c>
      <c r="W1892" s="25" t="str">
        <f>G1892&amp;COUNTIF(G$2:G1892,G1892)</f>
        <v>Rio Haryanto36</v>
      </c>
    </row>
    <row r="1893" spans="1:23" x14ac:dyDescent="0.25">
      <c r="A1893">
        <v>18</v>
      </c>
      <c r="B1893">
        <v>75</v>
      </c>
      <c r="C1893" t="s">
        <v>96</v>
      </c>
      <c r="E1893" t="s">
        <v>84</v>
      </c>
      <c r="F1893">
        <v>2</v>
      </c>
      <c r="G1893" t="s">
        <v>99</v>
      </c>
      <c r="K1893">
        <v>89</v>
      </c>
      <c r="L1893" s="10">
        <v>0.14699224537037037</v>
      </c>
      <c r="M1893" s="11">
        <v>1.4899537037037036E-3</v>
      </c>
      <c r="N1893" s="12">
        <v>44091</v>
      </c>
      <c r="O1893" s="12">
        <v>47042</v>
      </c>
      <c r="P1893" s="12">
        <v>37599</v>
      </c>
      <c r="Q1893">
        <f t="shared" si="90"/>
        <v>44.091000000000001</v>
      </c>
      <c r="R1893">
        <f t="shared" si="91"/>
        <v>47.042000000000002</v>
      </c>
      <c r="S1893">
        <f t="shared" si="92"/>
        <v>37.598999999999997</v>
      </c>
      <c r="W1893" s="25" t="str">
        <f>G1893&amp;COUNTIF(G$2:G1893,G1893)</f>
        <v>Rio Haryanto37</v>
      </c>
    </row>
    <row r="1894" spans="1:23" x14ac:dyDescent="0.25">
      <c r="A1894">
        <v>18</v>
      </c>
      <c r="B1894">
        <v>75</v>
      </c>
      <c r="C1894" t="s">
        <v>96</v>
      </c>
      <c r="E1894" t="s">
        <v>84</v>
      </c>
      <c r="F1894">
        <v>2</v>
      </c>
      <c r="G1894" t="s">
        <v>99</v>
      </c>
      <c r="K1894">
        <v>90</v>
      </c>
      <c r="L1894" s="10">
        <v>0.14848591435185185</v>
      </c>
      <c r="M1894" s="11">
        <v>1.4936689814814815E-3</v>
      </c>
      <c r="N1894" s="12">
        <v>44137</v>
      </c>
      <c r="O1894" s="12">
        <v>47458</v>
      </c>
      <c r="P1894" s="12">
        <v>37458</v>
      </c>
      <c r="Q1894">
        <f t="shared" si="90"/>
        <v>44.137</v>
      </c>
      <c r="R1894">
        <f t="shared" si="91"/>
        <v>47.457999999999998</v>
      </c>
      <c r="S1894">
        <f t="shared" si="92"/>
        <v>37.457999999999998</v>
      </c>
      <c r="W1894" s="25" t="str">
        <f>G1894&amp;COUNTIF(G$2:G1894,G1894)</f>
        <v>Rio Haryanto38</v>
      </c>
    </row>
    <row r="1895" spans="1:23" x14ac:dyDescent="0.25">
      <c r="A1895">
        <v>18</v>
      </c>
      <c r="B1895">
        <v>75</v>
      </c>
      <c r="C1895" t="s">
        <v>96</v>
      </c>
      <c r="E1895" t="s">
        <v>84</v>
      </c>
      <c r="F1895">
        <v>2</v>
      </c>
      <c r="G1895" t="s">
        <v>99</v>
      </c>
      <c r="K1895">
        <v>91</v>
      </c>
      <c r="L1895" s="10">
        <v>0.14998185185185184</v>
      </c>
      <c r="M1895" s="11">
        <v>1.4959374999999999E-3</v>
      </c>
      <c r="N1895" s="12">
        <v>43943</v>
      </c>
      <c r="O1895" s="12">
        <v>47723</v>
      </c>
      <c r="P1895" s="12">
        <v>37583</v>
      </c>
      <c r="Q1895">
        <f t="shared" si="90"/>
        <v>43.942999999999998</v>
      </c>
      <c r="R1895">
        <f t="shared" si="91"/>
        <v>47.722999999999999</v>
      </c>
      <c r="S1895">
        <f t="shared" si="92"/>
        <v>37.582999999999998</v>
      </c>
      <c r="W1895" s="25" t="str">
        <f>G1895&amp;COUNTIF(G$2:G1895,G1895)</f>
        <v>Rio Haryanto39</v>
      </c>
    </row>
    <row r="1896" spans="1:23" x14ac:dyDescent="0.25">
      <c r="A1896">
        <v>18</v>
      </c>
      <c r="B1896">
        <v>75</v>
      </c>
      <c r="C1896" t="s">
        <v>96</v>
      </c>
      <c r="E1896" t="s">
        <v>84</v>
      </c>
      <c r="F1896">
        <v>2</v>
      </c>
      <c r="G1896" t="s">
        <v>99</v>
      </c>
      <c r="K1896">
        <v>92</v>
      </c>
      <c r="L1896" s="10">
        <v>0.15147371527777778</v>
      </c>
      <c r="M1896" s="11">
        <v>1.491863425925926E-3</v>
      </c>
      <c r="N1896" s="12">
        <v>44112</v>
      </c>
      <c r="O1896" s="12">
        <v>47284</v>
      </c>
      <c r="P1896" s="12">
        <v>37501</v>
      </c>
      <c r="Q1896">
        <f t="shared" si="90"/>
        <v>44.112000000000002</v>
      </c>
      <c r="R1896">
        <f t="shared" si="91"/>
        <v>47.283999999999999</v>
      </c>
      <c r="S1896">
        <f t="shared" si="92"/>
        <v>37.500999999999998</v>
      </c>
      <c r="W1896" s="25" t="str">
        <f>G1896&amp;COUNTIF(G$2:G1896,G1896)</f>
        <v>Rio Haryanto40</v>
      </c>
    </row>
    <row r="1897" spans="1:23" x14ac:dyDescent="0.25">
      <c r="A1897">
        <v>18</v>
      </c>
      <c r="B1897">
        <v>75</v>
      </c>
      <c r="C1897" t="s">
        <v>96</v>
      </c>
      <c r="E1897" t="s">
        <v>84</v>
      </c>
      <c r="F1897">
        <v>2</v>
      </c>
      <c r="G1897" t="s">
        <v>99</v>
      </c>
      <c r="K1897">
        <v>93</v>
      </c>
      <c r="L1897" s="10">
        <v>0.1529699074074074</v>
      </c>
      <c r="M1897" s="11">
        <v>1.4961921296296297E-3</v>
      </c>
      <c r="N1897" s="12">
        <v>43977</v>
      </c>
      <c r="O1897" s="12">
        <v>47410</v>
      </c>
      <c r="P1897" s="12">
        <v>37884</v>
      </c>
      <c r="Q1897">
        <f t="shared" si="90"/>
        <v>43.976999999999997</v>
      </c>
      <c r="R1897">
        <f t="shared" si="91"/>
        <v>47.41</v>
      </c>
      <c r="S1897">
        <f t="shared" si="92"/>
        <v>37.884</v>
      </c>
      <c r="W1897" s="25" t="str">
        <f>G1897&amp;COUNTIF(G$2:G1897,G1897)</f>
        <v>Rio Haryanto41</v>
      </c>
    </row>
    <row r="1898" spans="1:23" x14ac:dyDescent="0.25">
      <c r="A1898">
        <v>18</v>
      </c>
      <c r="B1898">
        <v>75</v>
      </c>
      <c r="C1898" t="s">
        <v>96</v>
      </c>
      <c r="E1898" t="s">
        <v>84</v>
      </c>
      <c r="F1898">
        <v>2</v>
      </c>
      <c r="G1898" t="s">
        <v>99</v>
      </c>
      <c r="K1898">
        <v>94</v>
      </c>
      <c r="L1898" s="10">
        <v>0.1544663310185185</v>
      </c>
      <c r="M1898" s="11">
        <v>1.4964236111111113E-3</v>
      </c>
      <c r="N1898" s="12">
        <v>44471</v>
      </c>
      <c r="O1898" s="12">
        <v>47478</v>
      </c>
      <c r="P1898" s="12">
        <v>37342</v>
      </c>
      <c r="Q1898">
        <f t="shared" si="90"/>
        <v>44.470999999999997</v>
      </c>
      <c r="R1898">
        <f t="shared" si="91"/>
        <v>47.478000000000002</v>
      </c>
      <c r="S1898">
        <f t="shared" si="92"/>
        <v>37.341999999999999</v>
      </c>
      <c r="W1898" s="25" t="str">
        <f>G1898&amp;COUNTIF(G$2:G1898,G1898)</f>
        <v>Rio Haryanto42</v>
      </c>
    </row>
    <row r="1899" spans="1:23" x14ac:dyDescent="0.25">
      <c r="A1899">
        <v>18</v>
      </c>
      <c r="B1899">
        <v>75</v>
      </c>
      <c r="C1899" t="s">
        <v>96</v>
      </c>
      <c r="E1899" t="s">
        <v>84</v>
      </c>
      <c r="F1899">
        <v>2</v>
      </c>
      <c r="G1899" t="s">
        <v>99</v>
      </c>
      <c r="K1899">
        <v>95</v>
      </c>
      <c r="L1899" s="10">
        <v>0.15595790509259258</v>
      </c>
      <c r="M1899" s="11">
        <v>1.4915740740740742E-3</v>
      </c>
      <c r="N1899" s="12">
        <v>43968</v>
      </c>
      <c r="O1899" s="12">
        <v>47456</v>
      </c>
      <c r="P1899" s="12">
        <v>37448</v>
      </c>
      <c r="Q1899">
        <f t="shared" si="90"/>
        <v>43.968000000000004</v>
      </c>
      <c r="R1899">
        <f t="shared" si="91"/>
        <v>47.456000000000003</v>
      </c>
      <c r="S1899">
        <f t="shared" si="92"/>
        <v>37.448</v>
      </c>
      <c r="W1899" s="25" t="str">
        <f>G1899&amp;COUNTIF(G$2:G1899,G1899)</f>
        <v>Rio Haryanto43</v>
      </c>
    </row>
    <row r="1900" spans="1:23" x14ac:dyDescent="0.25">
      <c r="A1900">
        <v>18</v>
      </c>
      <c r="B1900">
        <v>75</v>
      </c>
      <c r="C1900" t="s">
        <v>96</v>
      </c>
      <c r="E1900" t="s">
        <v>84</v>
      </c>
      <c r="F1900">
        <v>2</v>
      </c>
      <c r="G1900" t="s">
        <v>99</v>
      </c>
      <c r="K1900">
        <v>96</v>
      </c>
      <c r="L1900" s="10">
        <v>0.15746020833333332</v>
      </c>
      <c r="M1900" s="11">
        <v>1.5023032407407407E-3</v>
      </c>
      <c r="N1900" s="12">
        <v>44067</v>
      </c>
      <c r="O1900" s="12">
        <v>47736</v>
      </c>
      <c r="P1900" s="12">
        <v>37996</v>
      </c>
      <c r="Q1900">
        <f t="shared" si="90"/>
        <v>44.067</v>
      </c>
      <c r="R1900">
        <f t="shared" si="91"/>
        <v>47.735999999999997</v>
      </c>
      <c r="S1900">
        <f t="shared" si="92"/>
        <v>37.996000000000002</v>
      </c>
      <c r="W1900" s="25" t="str">
        <f>G1900&amp;COUNTIF(G$2:G1900,G1900)</f>
        <v>Rio Haryanto44</v>
      </c>
    </row>
    <row r="1901" spans="1:23" x14ac:dyDescent="0.25">
      <c r="A1901">
        <v>18</v>
      </c>
      <c r="B1901">
        <v>75</v>
      </c>
      <c r="C1901" t="s">
        <v>96</v>
      </c>
      <c r="E1901" t="s">
        <v>84</v>
      </c>
      <c r="F1901">
        <v>2</v>
      </c>
      <c r="G1901" t="s">
        <v>99</v>
      </c>
      <c r="K1901">
        <v>97</v>
      </c>
      <c r="L1901" s="10">
        <v>0.15897518518518519</v>
      </c>
      <c r="M1901" s="11">
        <v>1.5149768518518522E-3</v>
      </c>
      <c r="N1901" s="12">
        <v>44365</v>
      </c>
      <c r="O1901" s="12">
        <v>48657</v>
      </c>
      <c r="P1901" s="12">
        <v>37872</v>
      </c>
      <c r="Q1901">
        <f t="shared" si="90"/>
        <v>44.365000000000002</v>
      </c>
      <c r="R1901">
        <f t="shared" si="91"/>
        <v>48.656999999999996</v>
      </c>
      <c r="S1901">
        <f t="shared" si="92"/>
        <v>37.872</v>
      </c>
      <c r="W1901" s="25" t="str">
        <f>G1901&amp;COUNTIF(G$2:G1901,G1901)</f>
        <v>Rio Haryanto45</v>
      </c>
    </row>
    <row r="1902" spans="1:23" x14ac:dyDescent="0.25">
      <c r="A1902">
        <v>18</v>
      </c>
      <c r="B1902">
        <v>75</v>
      </c>
      <c r="C1902" t="s">
        <v>96</v>
      </c>
      <c r="E1902" t="s">
        <v>84</v>
      </c>
      <c r="F1902">
        <v>2</v>
      </c>
      <c r="G1902" t="s">
        <v>99</v>
      </c>
      <c r="K1902">
        <v>98</v>
      </c>
      <c r="L1902" s="10">
        <v>0.16047601851851853</v>
      </c>
      <c r="M1902" s="11">
        <v>1.5008333333333334E-3</v>
      </c>
      <c r="N1902" s="12">
        <v>44347</v>
      </c>
      <c r="O1902" s="12">
        <v>47808</v>
      </c>
      <c r="P1902" s="12">
        <v>37517</v>
      </c>
      <c r="Q1902">
        <f t="shared" si="90"/>
        <v>44.347000000000001</v>
      </c>
      <c r="R1902">
        <f t="shared" si="91"/>
        <v>47.808</v>
      </c>
      <c r="S1902">
        <f t="shared" si="92"/>
        <v>37.517000000000003</v>
      </c>
      <c r="W1902" s="25" t="str">
        <f>G1902&amp;COUNTIF(G$2:G1902,G1902)</f>
        <v>Rio Haryanto46</v>
      </c>
    </row>
    <row r="1903" spans="1:23" x14ac:dyDescent="0.25">
      <c r="A1903">
        <v>18</v>
      </c>
      <c r="B1903">
        <v>75</v>
      </c>
      <c r="C1903" t="s">
        <v>96</v>
      </c>
      <c r="E1903" t="s">
        <v>84</v>
      </c>
      <c r="F1903">
        <v>2</v>
      </c>
      <c r="G1903" t="s">
        <v>99</v>
      </c>
      <c r="K1903">
        <v>99</v>
      </c>
      <c r="L1903" s="10">
        <v>0.16197832175925928</v>
      </c>
      <c r="M1903" s="11">
        <v>1.5023032407407407E-3</v>
      </c>
      <c r="N1903" s="12">
        <v>44150</v>
      </c>
      <c r="O1903" s="12">
        <v>48123</v>
      </c>
      <c r="P1903" s="12">
        <v>37526</v>
      </c>
      <c r="Q1903">
        <f t="shared" si="90"/>
        <v>44.15</v>
      </c>
      <c r="R1903">
        <f t="shared" si="91"/>
        <v>48.122999999999998</v>
      </c>
      <c r="S1903">
        <f t="shared" si="92"/>
        <v>37.526000000000003</v>
      </c>
      <c r="W1903" s="25" t="str">
        <f>G1903&amp;COUNTIF(G$2:G1903,G1903)</f>
        <v>Rio Haryanto47</v>
      </c>
    </row>
    <row r="1904" spans="1:23" x14ac:dyDescent="0.25">
      <c r="A1904">
        <v>18</v>
      </c>
      <c r="B1904">
        <v>75</v>
      </c>
      <c r="C1904" t="s">
        <v>96</v>
      </c>
      <c r="E1904" t="s">
        <v>84</v>
      </c>
      <c r="F1904">
        <v>2</v>
      </c>
      <c r="G1904" t="s">
        <v>99</v>
      </c>
      <c r="K1904">
        <v>100</v>
      </c>
      <c r="L1904" s="10">
        <v>0.16348563657407408</v>
      </c>
      <c r="M1904" s="11">
        <v>1.5073148148148146E-3</v>
      </c>
      <c r="N1904" s="12">
        <v>44344</v>
      </c>
      <c r="O1904" s="12">
        <v>47669</v>
      </c>
      <c r="P1904" s="12">
        <v>38219</v>
      </c>
      <c r="Q1904">
        <f t="shared" si="90"/>
        <v>44.344000000000001</v>
      </c>
      <c r="R1904">
        <f t="shared" si="91"/>
        <v>47.668999999999997</v>
      </c>
      <c r="S1904">
        <f t="shared" si="92"/>
        <v>38.219000000000001</v>
      </c>
      <c r="W1904" s="25" t="str">
        <f>G1904&amp;COUNTIF(G$2:G1904,G1904)</f>
        <v>Rio Haryanto48</v>
      </c>
    </row>
    <row r="1905" spans="1:23" x14ac:dyDescent="0.25">
      <c r="A1905">
        <v>18</v>
      </c>
      <c r="B1905">
        <v>75</v>
      </c>
      <c r="C1905" t="s">
        <v>96</v>
      </c>
      <c r="E1905" t="s">
        <v>84</v>
      </c>
      <c r="F1905">
        <v>2</v>
      </c>
      <c r="G1905" t="s">
        <v>99</v>
      </c>
      <c r="K1905">
        <v>101</v>
      </c>
      <c r="L1905" s="10">
        <v>0.16498593749999999</v>
      </c>
      <c r="M1905" s="11">
        <v>1.5003009259259258E-3</v>
      </c>
      <c r="N1905" s="12">
        <v>44394</v>
      </c>
      <c r="O1905" s="12">
        <v>47667</v>
      </c>
      <c r="P1905" s="12">
        <v>37565</v>
      </c>
      <c r="Q1905">
        <f t="shared" si="90"/>
        <v>44.393999999999998</v>
      </c>
      <c r="R1905">
        <f t="shared" si="91"/>
        <v>47.667000000000002</v>
      </c>
      <c r="S1905">
        <f t="shared" si="92"/>
        <v>37.564999999999998</v>
      </c>
      <c r="W1905" s="25" t="str">
        <f>G1905&amp;COUNTIF(G$2:G1905,G1905)</f>
        <v>Rio Haryanto49</v>
      </c>
    </row>
    <row r="1906" spans="1:23" x14ac:dyDescent="0.25">
      <c r="A1906">
        <v>18</v>
      </c>
      <c r="B1906">
        <v>75</v>
      </c>
      <c r="C1906" t="s">
        <v>96</v>
      </c>
      <c r="E1906" t="s">
        <v>84</v>
      </c>
      <c r="F1906">
        <v>2</v>
      </c>
      <c r="G1906" t="s">
        <v>99</v>
      </c>
      <c r="K1906">
        <v>102</v>
      </c>
      <c r="L1906" s="10">
        <v>0.16648615740740741</v>
      </c>
      <c r="M1906" s="11">
        <v>1.5002199074074074E-3</v>
      </c>
      <c r="N1906" s="12">
        <v>44338</v>
      </c>
      <c r="O1906" s="12">
        <v>47751</v>
      </c>
      <c r="P1906" s="12">
        <v>37530</v>
      </c>
      <c r="Q1906">
        <f t="shared" si="90"/>
        <v>44.338000000000001</v>
      </c>
      <c r="R1906">
        <f t="shared" si="91"/>
        <v>47.750999999999998</v>
      </c>
      <c r="S1906">
        <f t="shared" si="92"/>
        <v>37.53</v>
      </c>
      <c r="W1906" s="25" t="str">
        <f>G1906&amp;COUNTIF(G$2:G1906,G1906)</f>
        <v>Rio Haryanto50</v>
      </c>
    </row>
    <row r="1907" spans="1:23" x14ac:dyDescent="0.25">
      <c r="A1907">
        <v>18</v>
      </c>
      <c r="B1907">
        <v>75</v>
      </c>
      <c r="C1907" t="s">
        <v>96</v>
      </c>
      <c r="E1907" t="s">
        <v>84</v>
      </c>
      <c r="F1907">
        <v>2</v>
      </c>
      <c r="G1907" t="s">
        <v>99</v>
      </c>
      <c r="K1907">
        <v>103</v>
      </c>
      <c r="L1907" s="10">
        <v>0.16799818287037038</v>
      </c>
      <c r="M1907" s="11">
        <v>1.5120254629629631E-3</v>
      </c>
      <c r="N1907" s="12">
        <v>44959</v>
      </c>
      <c r="O1907" s="12">
        <v>47988</v>
      </c>
      <c r="P1907" s="12">
        <v>37692</v>
      </c>
      <c r="Q1907">
        <f t="shared" si="90"/>
        <v>44.959000000000003</v>
      </c>
      <c r="R1907">
        <f t="shared" si="91"/>
        <v>47.988</v>
      </c>
      <c r="S1907">
        <f t="shared" si="92"/>
        <v>37.692</v>
      </c>
      <c r="W1907" s="25" t="str">
        <f>G1907&amp;COUNTIF(G$2:G1907,G1907)</f>
        <v>Rio Haryanto51</v>
      </c>
    </row>
    <row r="1908" spans="1:23" x14ac:dyDescent="0.25">
      <c r="A1908">
        <v>18</v>
      </c>
      <c r="B1908">
        <v>75</v>
      </c>
      <c r="C1908" t="s">
        <v>96</v>
      </c>
      <c r="E1908" t="s">
        <v>84</v>
      </c>
      <c r="F1908">
        <v>2</v>
      </c>
      <c r="G1908" t="s">
        <v>99</v>
      </c>
      <c r="K1908">
        <v>104</v>
      </c>
      <c r="L1908" s="10">
        <v>0.16950688657407409</v>
      </c>
      <c r="M1908" s="11">
        <v>1.5087037037037037E-3</v>
      </c>
      <c r="N1908" s="12">
        <v>44445</v>
      </c>
      <c r="O1908" s="12">
        <v>48148</v>
      </c>
      <c r="P1908" s="12">
        <v>37759</v>
      </c>
      <c r="Q1908">
        <f t="shared" si="90"/>
        <v>44.445</v>
      </c>
      <c r="R1908">
        <f t="shared" si="91"/>
        <v>48.148000000000003</v>
      </c>
      <c r="S1908">
        <f t="shared" si="92"/>
        <v>37.759</v>
      </c>
      <c r="W1908" s="25" t="str">
        <f>G1908&amp;COUNTIF(G$2:G1908,G1908)</f>
        <v>Rio Haryanto52</v>
      </c>
    </row>
    <row r="1909" spans="1:23" x14ac:dyDescent="0.25">
      <c r="A1909">
        <v>19</v>
      </c>
      <c r="B1909">
        <v>65</v>
      </c>
      <c r="C1909" t="s">
        <v>100</v>
      </c>
      <c r="E1909" t="s">
        <v>44</v>
      </c>
      <c r="F1909">
        <v>1</v>
      </c>
      <c r="G1909" t="s">
        <v>101</v>
      </c>
      <c r="K1909">
        <v>1</v>
      </c>
      <c r="L1909" s="10">
        <v>1.6746759259259258E-3</v>
      </c>
      <c r="M1909" s="11">
        <v>1.6223495370370369E-3</v>
      </c>
      <c r="N1909" s="12">
        <v>50527</v>
      </c>
      <c r="O1909" s="12">
        <v>50317</v>
      </c>
      <c r="P1909" s="12">
        <v>39327</v>
      </c>
      <c r="Q1909">
        <f t="shared" si="90"/>
        <v>50.527000000000001</v>
      </c>
      <c r="R1909">
        <f t="shared" si="91"/>
        <v>50.317</v>
      </c>
      <c r="S1909">
        <f t="shared" si="92"/>
        <v>39.326999999999998</v>
      </c>
      <c r="W1909" s="25" t="str">
        <f>G1909&amp;COUNTIF(G$2:G1909,G1909)</f>
        <v>Douglas Khoo1</v>
      </c>
    </row>
    <row r="1910" spans="1:23" x14ac:dyDescent="0.25">
      <c r="A1910">
        <v>19</v>
      </c>
      <c r="B1910">
        <v>65</v>
      </c>
      <c r="C1910" t="s">
        <v>100</v>
      </c>
      <c r="E1910" t="s">
        <v>44</v>
      </c>
      <c r="F1910">
        <v>1</v>
      </c>
      <c r="G1910" t="s">
        <v>101</v>
      </c>
      <c r="K1910">
        <v>2</v>
      </c>
      <c r="L1910" s="10">
        <v>3.2158333333333331E-3</v>
      </c>
      <c r="M1910" s="11">
        <v>1.5411574074074071E-3</v>
      </c>
      <c r="N1910" s="12">
        <v>45504</v>
      </c>
      <c r="O1910" s="12">
        <v>48881</v>
      </c>
      <c r="P1910" s="12">
        <v>38771</v>
      </c>
      <c r="Q1910">
        <f t="shared" si="90"/>
        <v>45.503999999999998</v>
      </c>
      <c r="R1910">
        <f t="shared" si="91"/>
        <v>48.881</v>
      </c>
      <c r="S1910">
        <f t="shared" si="92"/>
        <v>38.771000000000001</v>
      </c>
      <c r="W1910" s="25" t="str">
        <f>G1910&amp;COUNTIF(G$2:G1910,G1910)</f>
        <v>Douglas Khoo2</v>
      </c>
    </row>
    <row r="1911" spans="1:23" x14ac:dyDescent="0.25">
      <c r="A1911">
        <v>19</v>
      </c>
      <c r="B1911">
        <v>65</v>
      </c>
      <c r="C1911" t="s">
        <v>100</v>
      </c>
      <c r="E1911" t="s">
        <v>44</v>
      </c>
      <c r="F1911">
        <v>1</v>
      </c>
      <c r="G1911" t="s">
        <v>101</v>
      </c>
      <c r="K1911">
        <v>3</v>
      </c>
      <c r="L1911" s="10">
        <v>4.7546296296296295E-3</v>
      </c>
      <c r="M1911" s="11">
        <v>1.5387962962962966E-3</v>
      </c>
      <c r="N1911" s="12">
        <v>46185</v>
      </c>
      <c r="O1911" s="12">
        <v>48310</v>
      </c>
      <c r="P1911" s="12">
        <v>38457</v>
      </c>
      <c r="Q1911">
        <f t="shared" si="90"/>
        <v>46.185000000000002</v>
      </c>
      <c r="R1911">
        <f t="shared" si="91"/>
        <v>48.31</v>
      </c>
      <c r="S1911">
        <f t="shared" si="92"/>
        <v>38.457000000000001</v>
      </c>
      <c r="W1911" s="25" t="str">
        <f>G1911&amp;COUNTIF(G$2:G1911,G1911)</f>
        <v>Douglas Khoo3</v>
      </c>
    </row>
    <row r="1912" spans="1:23" x14ac:dyDescent="0.25">
      <c r="A1912">
        <v>19</v>
      </c>
      <c r="B1912">
        <v>65</v>
      </c>
      <c r="C1912" t="s">
        <v>100</v>
      </c>
      <c r="E1912" t="s">
        <v>44</v>
      </c>
      <c r="F1912">
        <v>1</v>
      </c>
      <c r="G1912" t="s">
        <v>101</v>
      </c>
      <c r="K1912">
        <v>4</v>
      </c>
      <c r="L1912" s="10">
        <v>6.3051273148148138E-3</v>
      </c>
      <c r="M1912" s="11">
        <v>1.5504976851851851E-3</v>
      </c>
      <c r="N1912" s="12">
        <v>45116</v>
      </c>
      <c r="O1912" s="12">
        <v>50700</v>
      </c>
      <c r="P1912" s="12">
        <v>38147</v>
      </c>
      <c r="Q1912">
        <f t="shared" si="90"/>
        <v>45.116</v>
      </c>
      <c r="R1912">
        <f t="shared" si="91"/>
        <v>50.7</v>
      </c>
      <c r="S1912">
        <f t="shared" si="92"/>
        <v>38.146999999999998</v>
      </c>
      <c r="W1912" s="25" t="str">
        <f>G1912&amp;COUNTIF(G$2:G1912,G1912)</f>
        <v>Douglas Khoo4</v>
      </c>
    </row>
    <row r="1913" spans="1:23" x14ac:dyDescent="0.25">
      <c r="A1913">
        <v>19</v>
      </c>
      <c r="B1913">
        <v>65</v>
      </c>
      <c r="C1913" t="s">
        <v>100</v>
      </c>
      <c r="E1913" t="s">
        <v>44</v>
      </c>
      <c r="F1913">
        <v>1</v>
      </c>
      <c r="G1913" t="s">
        <v>101</v>
      </c>
      <c r="K1913">
        <v>5</v>
      </c>
      <c r="L1913" s="10">
        <v>7.8400810185185188E-3</v>
      </c>
      <c r="M1913" s="11">
        <v>1.5349537037037035E-3</v>
      </c>
      <c r="N1913" s="12">
        <v>44925</v>
      </c>
      <c r="O1913" s="12">
        <v>49505</v>
      </c>
      <c r="P1913" s="12">
        <v>38190</v>
      </c>
      <c r="Q1913">
        <f t="shared" si="90"/>
        <v>44.924999999999997</v>
      </c>
      <c r="R1913">
        <f t="shared" si="91"/>
        <v>49.505000000000003</v>
      </c>
      <c r="S1913">
        <f t="shared" si="92"/>
        <v>38.19</v>
      </c>
      <c r="W1913" s="25" t="str">
        <f>G1913&amp;COUNTIF(G$2:G1913,G1913)</f>
        <v>Douglas Khoo5</v>
      </c>
    </row>
    <row r="1914" spans="1:23" x14ac:dyDescent="0.25">
      <c r="A1914">
        <v>19</v>
      </c>
      <c r="B1914">
        <v>65</v>
      </c>
      <c r="C1914" t="s">
        <v>100</v>
      </c>
      <c r="E1914" t="s">
        <v>44</v>
      </c>
      <c r="F1914">
        <v>1</v>
      </c>
      <c r="G1914" t="s">
        <v>101</v>
      </c>
      <c r="K1914">
        <v>6</v>
      </c>
      <c r="L1914" s="10">
        <v>9.3741203703703712E-3</v>
      </c>
      <c r="M1914" s="11">
        <v>1.5340393518518522E-3</v>
      </c>
      <c r="N1914" s="12">
        <v>44826</v>
      </c>
      <c r="O1914" s="12">
        <v>48517</v>
      </c>
      <c r="P1914" s="12">
        <v>39198</v>
      </c>
      <c r="Q1914">
        <f t="shared" si="90"/>
        <v>44.826000000000001</v>
      </c>
      <c r="R1914">
        <f t="shared" si="91"/>
        <v>48.517000000000003</v>
      </c>
      <c r="S1914">
        <f t="shared" si="92"/>
        <v>39.198</v>
      </c>
      <c r="W1914" s="25" t="str">
        <f>G1914&amp;COUNTIF(G$2:G1914,G1914)</f>
        <v>Douglas Khoo6</v>
      </c>
    </row>
    <row r="1915" spans="1:23" x14ac:dyDescent="0.25">
      <c r="A1915">
        <v>19</v>
      </c>
      <c r="B1915">
        <v>65</v>
      </c>
      <c r="C1915" t="s">
        <v>100</v>
      </c>
      <c r="E1915" t="s">
        <v>44</v>
      </c>
      <c r="F1915">
        <v>1</v>
      </c>
      <c r="G1915" t="s">
        <v>101</v>
      </c>
      <c r="K1915">
        <v>7</v>
      </c>
      <c r="L1915" s="10">
        <v>1.0935034722222223E-2</v>
      </c>
      <c r="M1915" s="11">
        <v>1.5609143518518517E-3</v>
      </c>
      <c r="N1915" s="12">
        <v>46588</v>
      </c>
      <c r="O1915" s="12">
        <v>49314</v>
      </c>
      <c r="P1915" s="12">
        <v>38961</v>
      </c>
      <c r="Q1915">
        <f t="shared" si="90"/>
        <v>46.588000000000001</v>
      </c>
      <c r="R1915">
        <f t="shared" si="91"/>
        <v>49.314</v>
      </c>
      <c r="S1915">
        <f t="shared" si="92"/>
        <v>38.960999999999999</v>
      </c>
      <c r="W1915" s="25" t="str">
        <f>G1915&amp;COUNTIF(G$2:G1915,G1915)</f>
        <v>Douglas Khoo7</v>
      </c>
    </row>
    <row r="1916" spans="1:23" x14ac:dyDescent="0.25">
      <c r="A1916">
        <v>19</v>
      </c>
      <c r="B1916">
        <v>65</v>
      </c>
      <c r="C1916" t="s">
        <v>100</v>
      </c>
      <c r="E1916" t="s">
        <v>44</v>
      </c>
      <c r="F1916">
        <v>1</v>
      </c>
      <c r="G1916" t="s">
        <v>101</v>
      </c>
      <c r="K1916">
        <v>8</v>
      </c>
      <c r="L1916" s="10">
        <v>1.2492442129629631E-2</v>
      </c>
      <c r="M1916" s="11">
        <v>1.5574074074074073E-3</v>
      </c>
      <c r="N1916" s="12">
        <v>46233</v>
      </c>
      <c r="O1916" s="12">
        <v>49261</v>
      </c>
      <c r="P1916" s="12">
        <v>39066</v>
      </c>
      <c r="Q1916">
        <f t="shared" si="90"/>
        <v>46.232999999999997</v>
      </c>
      <c r="R1916">
        <f t="shared" si="91"/>
        <v>49.261000000000003</v>
      </c>
      <c r="S1916">
        <f t="shared" si="92"/>
        <v>39.066000000000003</v>
      </c>
      <c r="W1916" s="25" t="str">
        <f>G1916&amp;COUNTIF(G$2:G1916,G1916)</f>
        <v>Douglas Khoo8</v>
      </c>
    </row>
    <row r="1917" spans="1:23" x14ac:dyDescent="0.25">
      <c r="A1917">
        <v>19</v>
      </c>
      <c r="B1917">
        <v>65</v>
      </c>
      <c r="C1917" t="s">
        <v>100</v>
      </c>
      <c r="E1917" t="s">
        <v>44</v>
      </c>
      <c r="F1917">
        <v>1</v>
      </c>
      <c r="G1917" t="s">
        <v>101</v>
      </c>
      <c r="K1917">
        <v>9</v>
      </c>
      <c r="L1917" s="10">
        <v>1.4033217592592594E-2</v>
      </c>
      <c r="M1917" s="11">
        <v>1.5407754629629628E-3</v>
      </c>
      <c r="N1917" s="12">
        <v>45383</v>
      </c>
      <c r="O1917" s="12">
        <v>49336</v>
      </c>
      <c r="P1917" s="12">
        <v>38404</v>
      </c>
      <c r="Q1917">
        <f t="shared" si="90"/>
        <v>45.383000000000003</v>
      </c>
      <c r="R1917">
        <f t="shared" si="91"/>
        <v>49.335999999999999</v>
      </c>
      <c r="S1917">
        <f t="shared" si="92"/>
        <v>38.404000000000003</v>
      </c>
      <c r="W1917" s="25" t="str">
        <f>G1917&amp;COUNTIF(G$2:G1917,G1917)</f>
        <v>Douglas Khoo9</v>
      </c>
    </row>
    <row r="1918" spans="1:23" x14ac:dyDescent="0.25">
      <c r="A1918">
        <v>19</v>
      </c>
      <c r="B1918">
        <v>65</v>
      </c>
      <c r="C1918" t="s">
        <v>100</v>
      </c>
      <c r="E1918" t="s">
        <v>44</v>
      </c>
      <c r="F1918">
        <v>1</v>
      </c>
      <c r="G1918" t="s">
        <v>101</v>
      </c>
      <c r="K1918">
        <v>10</v>
      </c>
      <c r="L1918" s="10">
        <v>1.5583368055555555E-2</v>
      </c>
      <c r="M1918" s="11">
        <v>1.550150462962963E-3</v>
      </c>
      <c r="N1918" s="12">
        <v>45248</v>
      </c>
      <c r="O1918" s="12">
        <v>49899</v>
      </c>
      <c r="P1918" s="12">
        <v>38786</v>
      </c>
      <c r="Q1918">
        <f t="shared" si="90"/>
        <v>45.247999999999998</v>
      </c>
      <c r="R1918">
        <f t="shared" si="91"/>
        <v>49.899000000000001</v>
      </c>
      <c r="S1918">
        <f t="shared" si="92"/>
        <v>38.786000000000001</v>
      </c>
      <c r="W1918" s="25" t="str">
        <f>G1918&amp;COUNTIF(G$2:G1918,G1918)</f>
        <v>Douglas Khoo10</v>
      </c>
    </row>
    <row r="1919" spans="1:23" x14ac:dyDescent="0.25">
      <c r="A1919">
        <v>19</v>
      </c>
      <c r="B1919">
        <v>65</v>
      </c>
      <c r="C1919" t="s">
        <v>100</v>
      </c>
      <c r="E1919" t="s">
        <v>44</v>
      </c>
      <c r="F1919">
        <v>1</v>
      </c>
      <c r="G1919" t="s">
        <v>101</v>
      </c>
      <c r="K1919">
        <v>11</v>
      </c>
      <c r="L1919" s="10">
        <v>1.7134074074074076E-2</v>
      </c>
      <c r="M1919" s="11">
        <v>1.5507060185185188E-3</v>
      </c>
      <c r="N1919" s="12">
        <v>45182</v>
      </c>
      <c r="O1919" s="12">
        <v>49537</v>
      </c>
      <c r="P1919" s="12">
        <v>39262</v>
      </c>
      <c r="Q1919">
        <f t="shared" si="90"/>
        <v>45.182000000000002</v>
      </c>
      <c r="R1919">
        <f t="shared" si="91"/>
        <v>49.536999999999999</v>
      </c>
      <c r="S1919">
        <f t="shared" si="92"/>
        <v>39.262</v>
      </c>
      <c r="W1919" s="25" t="str">
        <f>G1919&amp;COUNTIF(G$2:G1919,G1919)</f>
        <v>Douglas Khoo11</v>
      </c>
    </row>
    <row r="1920" spans="1:23" x14ac:dyDescent="0.25">
      <c r="A1920">
        <v>19</v>
      </c>
      <c r="B1920">
        <v>65</v>
      </c>
      <c r="C1920" t="s">
        <v>100</v>
      </c>
      <c r="E1920" t="s">
        <v>44</v>
      </c>
      <c r="F1920">
        <v>1</v>
      </c>
      <c r="G1920" t="s">
        <v>101</v>
      </c>
      <c r="K1920">
        <v>12</v>
      </c>
      <c r="L1920" s="10">
        <v>1.8678807870370372E-2</v>
      </c>
      <c r="M1920" s="11">
        <v>1.544733796296296E-3</v>
      </c>
      <c r="N1920" s="12">
        <v>45625</v>
      </c>
      <c r="O1920" s="12">
        <v>49280</v>
      </c>
      <c r="P1920" s="12">
        <v>38560</v>
      </c>
      <c r="Q1920">
        <f t="shared" si="90"/>
        <v>45.625</v>
      </c>
      <c r="R1920">
        <f t="shared" si="91"/>
        <v>49.28</v>
      </c>
      <c r="S1920">
        <f t="shared" si="92"/>
        <v>38.56</v>
      </c>
      <c r="W1920" s="25" t="str">
        <f>G1920&amp;COUNTIF(G$2:G1920,G1920)</f>
        <v>Douglas Khoo12</v>
      </c>
    </row>
    <row r="1921" spans="1:23" x14ac:dyDescent="0.25">
      <c r="A1921">
        <v>19</v>
      </c>
      <c r="B1921">
        <v>65</v>
      </c>
      <c r="C1921" t="s">
        <v>100</v>
      </c>
      <c r="E1921" t="s">
        <v>44</v>
      </c>
      <c r="F1921">
        <v>1</v>
      </c>
      <c r="G1921" t="s">
        <v>101</v>
      </c>
      <c r="K1921">
        <v>13</v>
      </c>
      <c r="L1921" s="10">
        <v>2.0216828703703702E-2</v>
      </c>
      <c r="M1921" s="11">
        <v>1.5380208333333333E-3</v>
      </c>
      <c r="N1921" s="12">
        <v>45719</v>
      </c>
      <c r="O1921" s="12">
        <v>48778</v>
      </c>
      <c r="P1921" s="12">
        <v>38388</v>
      </c>
      <c r="Q1921">
        <f t="shared" si="90"/>
        <v>45.719000000000001</v>
      </c>
      <c r="R1921">
        <f t="shared" si="91"/>
        <v>48.777999999999999</v>
      </c>
      <c r="S1921">
        <f t="shared" si="92"/>
        <v>38.387999999999998</v>
      </c>
      <c r="W1921" s="25" t="str">
        <f>G1921&amp;COUNTIF(G$2:G1921,G1921)</f>
        <v>Douglas Khoo13</v>
      </c>
    </row>
    <row r="1922" spans="1:23" x14ac:dyDescent="0.25">
      <c r="A1922">
        <v>19</v>
      </c>
      <c r="B1922">
        <v>65</v>
      </c>
      <c r="C1922" t="s">
        <v>100</v>
      </c>
      <c r="E1922" t="s">
        <v>44</v>
      </c>
      <c r="F1922">
        <v>1</v>
      </c>
      <c r="G1922" t="s">
        <v>101</v>
      </c>
      <c r="K1922">
        <v>14</v>
      </c>
      <c r="L1922" s="10">
        <v>2.1746192129629627E-2</v>
      </c>
      <c r="M1922" s="11">
        <v>1.529363425925926E-3</v>
      </c>
      <c r="N1922" s="12">
        <v>44928</v>
      </c>
      <c r="O1922" s="12">
        <v>48405</v>
      </c>
      <c r="P1922" s="12">
        <v>38804</v>
      </c>
      <c r="Q1922">
        <f t="shared" si="90"/>
        <v>44.927999999999997</v>
      </c>
      <c r="R1922">
        <f t="shared" si="91"/>
        <v>48.405000000000001</v>
      </c>
      <c r="S1922">
        <f t="shared" si="92"/>
        <v>38.804000000000002</v>
      </c>
      <c r="W1922" s="25" t="str">
        <f>G1922&amp;COUNTIF(G$2:G1922,G1922)</f>
        <v>Douglas Khoo14</v>
      </c>
    </row>
    <row r="1923" spans="1:23" x14ac:dyDescent="0.25">
      <c r="A1923">
        <v>19</v>
      </c>
      <c r="B1923">
        <v>65</v>
      </c>
      <c r="C1923" t="s">
        <v>100</v>
      </c>
      <c r="E1923" t="s">
        <v>44</v>
      </c>
      <c r="F1923">
        <v>1</v>
      </c>
      <c r="G1923" t="s">
        <v>101</v>
      </c>
      <c r="K1923">
        <v>15</v>
      </c>
      <c r="L1923" s="10">
        <v>2.3289016203703702E-2</v>
      </c>
      <c r="M1923" s="11">
        <v>1.5428240740740741E-3</v>
      </c>
      <c r="N1923" s="12">
        <v>46040</v>
      </c>
      <c r="O1923" s="12">
        <v>48707</v>
      </c>
      <c r="P1923" s="12">
        <v>38553</v>
      </c>
      <c r="Q1923">
        <f t="shared" ref="Q1923:Q1986" si="93">IF((N1923/1000)&gt;10,(N1923/1000))</f>
        <v>46.04</v>
      </c>
      <c r="R1923">
        <f t="shared" si="91"/>
        <v>48.707000000000001</v>
      </c>
      <c r="S1923">
        <f t="shared" si="92"/>
        <v>38.552999999999997</v>
      </c>
      <c r="W1923" s="25" t="str">
        <f>G1923&amp;COUNTIF(G$2:G1923,G1923)</f>
        <v>Douglas Khoo15</v>
      </c>
    </row>
    <row r="1924" spans="1:23" x14ac:dyDescent="0.25">
      <c r="A1924">
        <v>19</v>
      </c>
      <c r="B1924">
        <v>65</v>
      </c>
      <c r="C1924" t="s">
        <v>100</v>
      </c>
      <c r="E1924" t="s">
        <v>44</v>
      </c>
      <c r="F1924">
        <v>1</v>
      </c>
      <c r="G1924" t="s">
        <v>101</v>
      </c>
      <c r="K1924">
        <v>16</v>
      </c>
      <c r="L1924" s="10">
        <v>2.4859687500000002E-2</v>
      </c>
      <c r="M1924" s="11">
        <v>1.5706712962962964E-3</v>
      </c>
      <c r="N1924" s="12">
        <v>45496</v>
      </c>
      <c r="O1924" s="12">
        <v>51758</v>
      </c>
      <c r="P1924" s="12">
        <v>38452</v>
      </c>
      <c r="Q1924">
        <f t="shared" si="93"/>
        <v>45.496000000000002</v>
      </c>
      <c r="R1924">
        <f t="shared" si="91"/>
        <v>51.758000000000003</v>
      </c>
      <c r="S1924">
        <f t="shared" si="92"/>
        <v>38.451999999999998</v>
      </c>
      <c r="W1924" s="25" t="str">
        <f>G1924&amp;COUNTIF(G$2:G1924,G1924)</f>
        <v>Douglas Khoo16</v>
      </c>
    </row>
    <row r="1925" spans="1:23" x14ac:dyDescent="0.25">
      <c r="A1925">
        <v>19</v>
      </c>
      <c r="B1925">
        <v>65</v>
      </c>
      <c r="C1925" t="s">
        <v>100</v>
      </c>
      <c r="E1925" t="s">
        <v>44</v>
      </c>
      <c r="F1925">
        <v>1</v>
      </c>
      <c r="G1925" t="s">
        <v>101</v>
      </c>
      <c r="K1925">
        <v>17</v>
      </c>
      <c r="L1925" s="10">
        <v>2.6384097222222222E-2</v>
      </c>
      <c r="M1925" s="11">
        <v>1.5244097222222221E-3</v>
      </c>
      <c r="N1925" s="12">
        <v>45194</v>
      </c>
      <c r="O1925" s="12">
        <v>48228</v>
      </c>
      <c r="P1925" s="12">
        <v>38287</v>
      </c>
      <c r="Q1925">
        <f t="shared" si="93"/>
        <v>45.194000000000003</v>
      </c>
      <c r="R1925">
        <f t="shared" si="91"/>
        <v>48.228000000000002</v>
      </c>
      <c r="S1925">
        <f t="shared" si="92"/>
        <v>38.286999999999999</v>
      </c>
      <c r="W1925" s="25" t="str">
        <f>G1925&amp;COUNTIF(G$2:G1925,G1925)</f>
        <v>Douglas Khoo17</v>
      </c>
    </row>
    <row r="1926" spans="1:23" x14ac:dyDescent="0.25">
      <c r="A1926">
        <v>19</v>
      </c>
      <c r="B1926">
        <v>65</v>
      </c>
      <c r="C1926" t="s">
        <v>100</v>
      </c>
      <c r="E1926" t="s">
        <v>44</v>
      </c>
      <c r="F1926">
        <v>1</v>
      </c>
      <c r="G1926" t="s">
        <v>101</v>
      </c>
      <c r="K1926">
        <v>18</v>
      </c>
      <c r="L1926" s="10">
        <v>2.7911041666666664E-2</v>
      </c>
      <c r="M1926" s="11">
        <v>1.5269444444444445E-3</v>
      </c>
      <c r="N1926" s="12">
        <v>44557</v>
      </c>
      <c r="O1926" s="12">
        <v>48897</v>
      </c>
      <c r="P1926" s="12">
        <v>38474</v>
      </c>
      <c r="Q1926">
        <f t="shared" si="93"/>
        <v>44.557000000000002</v>
      </c>
      <c r="R1926">
        <f t="shared" si="91"/>
        <v>48.896999999999998</v>
      </c>
      <c r="S1926">
        <f t="shared" si="92"/>
        <v>38.473999999999997</v>
      </c>
      <c r="W1926" s="25" t="str">
        <f>G1926&amp;COUNTIF(G$2:G1926,G1926)</f>
        <v>Douglas Khoo18</v>
      </c>
    </row>
    <row r="1927" spans="1:23" x14ac:dyDescent="0.25">
      <c r="A1927">
        <v>19</v>
      </c>
      <c r="B1927">
        <v>65</v>
      </c>
      <c r="C1927" t="s">
        <v>100</v>
      </c>
      <c r="E1927" t="s">
        <v>44</v>
      </c>
      <c r="F1927">
        <v>1</v>
      </c>
      <c r="G1927" t="s">
        <v>101</v>
      </c>
      <c r="K1927">
        <v>19</v>
      </c>
      <c r="L1927" s="10">
        <v>2.9461261574074072E-2</v>
      </c>
      <c r="M1927" s="11">
        <v>1.5502199074074075E-3</v>
      </c>
      <c r="N1927" s="12">
        <v>45118</v>
      </c>
      <c r="O1927" s="12">
        <v>50175</v>
      </c>
      <c r="P1927" s="12">
        <v>38646</v>
      </c>
      <c r="Q1927">
        <f t="shared" si="93"/>
        <v>45.118000000000002</v>
      </c>
      <c r="R1927">
        <f t="shared" si="91"/>
        <v>50.174999999999997</v>
      </c>
      <c r="S1927">
        <f t="shared" si="92"/>
        <v>38.646000000000001</v>
      </c>
      <c r="W1927" s="25" t="str">
        <f>G1927&amp;COUNTIF(G$2:G1927,G1927)</f>
        <v>Douglas Khoo19</v>
      </c>
    </row>
    <row r="1928" spans="1:23" x14ac:dyDescent="0.25">
      <c r="A1928">
        <v>19</v>
      </c>
      <c r="B1928">
        <v>65</v>
      </c>
      <c r="C1928" t="s">
        <v>100</v>
      </c>
      <c r="E1928" t="s">
        <v>44</v>
      </c>
      <c r="F1928">
        <v>1</v>
      </c>
      <c r="G1928" t="s">
        <v>101</v>
      </c>
      <c r="K1928">
        <v>20</v>
      </c>
      <c r="L1928" s="10">
        <v>3.0991111111111112E-2</v>
      </c>
      <c r="M1928" s="11">
        <v>1.529849537037037E-3</v>
      </c>
      <c r="N1928" s="12">
        <v>44896</v>
      </c>
      <c r="O1928" s="12">
        <v>48958</v>
      </c>
      <c r="P1928" s="12">
        <v>38325</v>
      </c>
      <c r="Q1928">
        <f t="shared" si="93"/>
        <v>44.896000000000001</v>
      </c>
      <c r="R1928">
        <f t="shared" si="91"/>
        <v>48.957999999999998</v>
      </c>
      <c r="S1928">
        <f t="shared" si="92"/>
        <v>38.325000000000003</v>
      </c>
      <c r="W1928" s="25" t="str">
        <f>G1928&amp;COUNTIF(G$2:G1928,G1928)</f>
        <v>Douglas Khoo20</v>
      </c>
    </row>
    <row r="1929" spans="1:23" x14ac:dyDescent="0.25">
      <c r="A1929">
        <v>19</v>
      </c>
      <c r="B1929">
        <v>65</v>
      </c>
      <c r="C1929" t="s">
        <v>100</v>
      </c>
      <c r="E1929" t="s">
        <v>44</v>
      </c>
      <c r="F1929">
        <v>1</v>
      </c>
      <c r="G1929" t="s">
        <v>101</v>
      </c>
      <c r="K1929">
        <v>21</v>
      </c>
      <c r="L1929" s="10">
        <v>3.252829861111111E-2</v>
      </c>
      <c r="M1929" s="11">
        <v>1.5371875000000001E-3</v>
      </c>
      <c r="N1929" s="12">
        <v>45969</v>
      </c>
      <c r="O1929" s="12">
        <v>48283</v>
      </c>
      <c r="P1929" s="12">
        <v>38561</v>
      </c>
      <c r="Q1929">
        <f t="shared" si="93"/>
        <v>45.969000000000001</v>
      </c>
      <c r="R1929">
        <f t="shared" si="91"/>
        <v>48.283000000000001</v>
      </c>
      <c r="S1929">
        <f t="shared" si="92"/>
        <v>38.561</v>
      </c>
      <c r="W1929" s="25" t="str">
        <f>G1929&amp;COUNTIF(G$2:G1929,G1929)</f>
        <v>Douglas Khoo21</v>
      </c>
    </row>
    <row r="1930" spans="1:23" x14ac:dyDescent="0.25">
      <c r="A1930">
        <v>19</v>
      </c>
      <c r="B1930">
        <v>65</v>
      </c>
      <c r="C1930" t="s">
        <v>100</v>
      </c>
      <c r="E1930" t="s">
        <v>44</v>
      </c>
      <c r="F1930">
        <v>1</v>
      </c>
      <c r="G1930" t="s">
        <v>101</v>
      </c>
      <c r="K1930">
        <v>22</v>
      </c>
      <c r="L1930" s="10">
        <v>3.4060949074074073E-2</v>
      </c>
      <c r="M1930" s="11">
        <v>1.5326504629629629E-3</v>
      </c>
      <c r="N1930" s="12">
        <v>45130</v>
      </c>
      <c r="O1930" s="12">
        <v>49119</v>
      </c>
      <c r="P1930" s="12">
        <v>38172</v>
      </c>
      <c r="Q1930">
        <f t="shared" si="93"/>
        <v>45.13</v>
      </c>
      <c r="R1930">
        <f t="shared" si="91"/>
        <v>49.119</v>
      </c>
      <c r="S1930">
        <f t="shared" si="92"/>
        <v>38.171999999999997</v>
      </c>
      <c r="W1930" s="25" t="str">
        <f>G1930&amp;COUNTIF(G$2:G1930,G1930)</f>
        <v>Douglas Khoo22</v>
      </c>
    </row>
    <row r="1931" spans="1:23" x14ac:dyDescent="0.25">
      <c r="A1931">
        <v>19</v>
      </c>
      <c r="B1931">
        <v>65</v>
      </c>
      <c r="C1931" t="s">
        <v>100</v>
      </c>
      <c r="E1931" t="s">
        <v>44</v>
      </c>
      <c r="F1931">
        <v>1</v>
      </c>
      <c r="G1931" t="s">
        <v>101</v>
      </c>
      <c r="K1931">
        <v>23</v>
      </c>
      <c r="L1931" s="10">
        <v>3.5588796296296292E-2</v>
      </c>
      <c r="M1931" s="11">
        <v>1.5278472222222221E-3</v>
      </c>
      <c r="N1931" s="12">
        <v>45003</v>
      </c>
      <c r="O1931" s="12">
        <v>48597</v>
      </c>
      <c r="P1931" s="12">
        <v>38406</v>
      </c>
      <c r="Q1931">
        <f t="shared" si="93"/>
        <v>45.003</v>
      </c>
      <c r="R1931">
        <f t="shared" si="91"/>
        <v>48.597000000000001</v>
      </c>
      <c r="S1931">
        <f t="shared" si="92"/>
        <v>38.405999999999999</v>
      </c>
      <c r="W1931" s="25" t="str">
        <f>G1931&amp;COUNTIF(G$2:G1931,G1931)</f>
        <v>Douglas Khoo23</v>
      </c>
    </row>
    <row r="1932" spans="1:23" x14ac:dyDescent="0.25">
      <c r="A1932">
        <v>19</v>
      </c>
      <c r="B1932">
        <v>65</v>
      </c>
      <c r="C1932" t="s">
        <v>100</v>
      </c>
      <c r="E1932" t="s">
        <v>44</v>
      </c>
      <c r="F1932">
        <v>1</v>
      </c>
      <c r="G1932" t="s">
        <v>101</v>
      </c>
      <c r="K1932">
        <v>24</v>
      </c>
      <c r="L1932" s="10">
        <v>3.7104409722222224E-2</v>
      </c>
      <c r="M1932" s="11">
        <v>1.5156134259259261E-3</v>
      </c>
      <c r="N1932" s="12">
        <v>45252</v>
      </c>
      <c r="O1932" s="12">
        <v>47817</v>
      </c>
      <c r="P1932" s="12">
        <v>37880</v>
      </c>
      <c r="Q1932">
        <f t="shared" si="93"/>
        <v>45.252000000000002</v>
      </c>
      <c r="R1932">
        <f t="shared" si="91"/>
        <v>47.817</v>
      </c>
      <c r="S1932">
        <f t="shared" si="92"/>
        <v>37.880000000000003</v>
      </c>
      <c r="W1932" s="25" t="str">
        <f>G1932&amp;COUNTIF(G$2:G1932,G1932)</f>
        <v>Douglas Khoo24</v>
      </c>
    </row>
    <row r="1933" spans="1:23" x14ac:dyDescent="0.25">
      <c r="A1933">
        <v>19</v>
      </c>
      <c r="B1933">
        <v>65</v>
      </c>
      <c r="C1933" t="s">
        <v>100</v>
      </c>
      <c r="E1933" t="s">
        <v>44</v>
      </c>
      <c r="F1933">
        <v>1</v>
      </c>
      <c r="G1933" t="s">
        <v>101</v>
      </c>
      <c r="H1933" s="14">
        <v>0.44595077546296297</v>
      </c>
      <c r="I1933">
        <v>1</v>
      </c>
      <c r="K1933">
        <v>25</v>
      </c>
      <c r="L1933" s="10">
        <v>3.8721979166666663E-2</v>
      </c>
      <c r="M1933" s="11">
        <v>1.6175694444444443E-3</v>
      </c>
      <c r="N1933" s="12">
        <v>45124</v>
      </c>
      <c r="O1933" s="12">
        <v>48020</v>
      </c>
      <c r="Q1933">
        <f t="shared" si="93"/>
        <v>45.124000000000002</v>
      </c>
      <c r="R1933">
        <f t="shared" si="91"/>
        <v>48.02</v>
      </c>
      <c r="S1933" t="b">
        <f t="shared" si="92"/>
        <v>0</v>
      </c>
      <c r="W1933" s="25" t="str">
        <f>G1933&amp;COUNTIF(G$2:G1933,G1933)</f>
        <v>Douglas Khoo25</v>
      </c>
    </row>
    <row r="1934" spans="1:23" x14ac:dyDescent="0.25">
      <c r="A1934">
        <v>19</v>
      </c>
      <c r="B1934">
        <v>65</v>
      </c>
      <c r="C1934" t="s">
        <v>100</v>
      </c>
      <c r="E1934" t="s">
        <v>44</v>
      </c>
      <c r="F1934">
        <v>2</v>
      </c>
      <c r="G1934" t="s">
        <v>102</v>
      </c>
      <c r="J1934" s="14">
        <v>0.44730098379629629</v>
      </c>
      <c r="K1934">
        <v>26</v>
      </c>
      <c r="L1934" s="10">
        <v>4.1462546296296296E-2</v>
      </c>
      <c r="M1934" s="11">
        <v>2.7405671296296293E-3</v>
      </c>
      <c r="O1934" s="12">
        <v>44925</v>
      </c>
      <c r="P1934" s="12">
        <v>36956</v>
      </c>
      <c r="Q1934" t="b">
        <f t="shared" si="93"/>
        <v>0</v>
      </c>
      <c r="R1934">
        <f t="shared" si="91"/>
        <v>44.924999999999997</v>
      </c>
      <c r="S1934">
        <f t="shared" si="92"/>
        <v>36.956000000000003</v>
      </c>
      <c r="W1934" s="25" t="str">
        <f>G1934&amp;COUNTIF(G$2:G1934,G1934)</f>
        <v>Dominic Ang1</v>
      </c>
    </row>
    <row r="1935" spans="1:23" x14ac:dyDescent="0.25">
      <c r="A1935">
        <v>19</v>
      </c>
      <c r="B1935">
        <v>65</v>
      </c>
      <c r="C1935" t="s">
        <v>100</v>
      </c>
      <c r="E1935" t="s">
        <v>44</v>
      </c>
      <c r="F1935">
        <v>2</v>
      </c>
      <c r="G1935" t="s">
        <v>102</v>
      </c>
      <c r="K1935">
        <v>27</v>
      </c>
      <c r="L1935" s="10">
        <v>4.2905949074074072E-2</v>
      </c>
      <c r="M1935" s="11">
        <v>1.4434027777777778E-3</v>
      </c>
      <c r="N1935" s="12">
        <v>42981</v>
      </c>
      <c r="O1935" s="12">
        <v>45021</v>
      </c>
      <c r="P1935" s="12">
        <v>36708</v>
      </c>
      <c r="Q1935">
        <f t="shared" si="93"/>
        <v>42.981000000000002</v>
      </c>
      <c r="R1935">
        <f t="shared" si="91"/>
        <v>45.021000000000001</v>
      </c>
      <c r="S1935">
        <f t="shared" si="92"/>
        <v>36.707999999999998</v>
      </c>
      <c r="W1935" s="25" t="str">
        <f>G1935&amp;COUNTIF(G$2:G1935,G1935)</f>
        <v>Dominic Ang2</v>
      </c>
    </row>
    <row r="1936" spans="1:23" x14ac:dyDescent="0.25">
      <c r="A1936">
        <v>19</v>
      </c>
      <c r="B1936">
        <v>65</v>
      </c>
      <c r="C1936" t="s">
        <v>100</v>
      </c>
      <c r="E1936" t="s">
        <v>44</v>
      </c>
      <c r="F1936">
        <v>2</v>
      </c>
      <c r="G1936" t="s">
        <v>102</v>
      </c>
      <c r="K1936">
        <v>28</v>
      </c>
      <c r="L1936" s="10">
        <v>4.4344293981481479E-2</v>
      </c>
      <c r="M1936" s="11">
        <v>1.4383449074074073E-3</v>
      </c>
      <c r="N1936" s="12">
        <v>42618</v>
      </c>
      <c r="O1936" s="12">
        <v>44926</v>
      </c>
      <c r="P1936" s="12">
        <v>36729</v>
      </c>
      <c r="Q1936">
        <f t="shared" si="93"/>
        <v>42.618000000000002</v>
      </c>
      <c r="R1936">
        <f t="shared" si="91"/>
        <v>44.926000000000002</v>
      </c>
      <c r="S1936">
        <f t="shared" si="92"/>
        <v>36.728999999999999</v>
      </c>
      <c r="W1936" s="25" t="str">
        <f>G1936&amp;COUNTIF(G$2:G1936,G1936)</f>
        <v>Dominic Ang3</v>
      </c>
    </row>
    <row r="1937" spans="1:23" x14ac:dyDescent="0.25">
      <c r="A1937">
        <v>19</v>
      </c>
      <c r="B1937">
        <v>65</v>
      </c>
      <c r="C1937" t="s">
        <v>100</v>
      </c>
      <c r="E1937" t="s">
        <v>44</v>
      </c>
      <c r="F1937">
        <v>2</v>
      </c>
      <c r="G1937" t="s">
        <v>102</v>
      </c>
      <c r="K1937">
        <v>29</v>
      </c>
      <c r="L1937" s="10">
        <v>4.5787083333333332E-2</v>
      </c>
      <c r="M1937" s="11">
        <v>1.442789351851852E-3</v>
      </c>
      <c r="N1937" s="12">
        <v>42576</v>
      </c>
      <c r="O1937" s="12">
        <v>44799</v>
      </c>
      <c r="P1937" s="12">
        <v>37282</v>
      </c>
      <c r="Q1937">
        <f t="shared" si="93"/>
        <v>42.576000000000001</v>
      </c>
      <c r="R1937">
        <f t="shared" si="91"/>
        <v>44.798999999999999</v>
      </c>
      <c r="S1937">
        <f t="shared" si="92"/>
        <v>37.281999999999996</v>
      </c>
      <c r="W1937" s="25" t="str">
        <f>G1937&amp;COUNTIF(G$2:G1937,G1937)</f>
        <v>Dominic Ang4</v>
      </c>
    </row>
    <row r="1938" spans="1:23" x14ac:dyDescent="0.25">
      <c r="A1938">
        <v>19</v>
      </c>
      <c r="B1938">
        <v>65</v>
      </c>
      <c r="C1938" t="s">
        <v>100</v>
      </c>
      <c r="E1938" t="s">
        <v>44</v>
      </c>
      <c r="F1938">
        <v>2</v>
      </c>
      <c r="G1938" t="s">
        <v>102</v>
      </c>
      <c r="K1938">
        <v>30</v>
      </c>
      <c r="L1938" s="10">
        <v>4.7232696759259257E-2</v>
      </c>
      <c r="M1938" s="11">
        <v>1.4456134259259259E-3</v>
      </c>
      <c r="N1938" s="12">
        <v>42662</v>
      </c>
      <c r="O1938" s="12">
        <v>45065</v>
      </c>
      <c r="P1938" s="12">
        <v>37174</v>
      </c>
      <c r="Q1938">
        <f t="shared" si="93"/>
        <v>42.661999999999999</v>
      </c>
      <c r="R1938">
        <f t="shared" ref="R1938:R2001" si="94">IF((O1938/1000)&gt;10,(O1938/1000))</f>
        <v>45.064999999999998</v>
      </c>
      <c r="S1938">
        <f t="shared" ref="S1938:S2001" si="95">IF((P1938/1000)&gt;10,(P1938/1000))</f>
        <v>37.173999999999999</v>
      </c>
      <c r="W1938" s="25" t="str">
        <f>G1938&amp;COUNTIF(G$2:G1938,G1938)</f>
        <v>Dominic Ang5</v>
      </c>
    </row>
    <row r="1939" spans="1:23" x14ac:dyDescent="0.25">
      <c r="A1939">
        <v>19</v>
      </c>
      <c r="B1939">
        <v>65</v>
      </c>
      <c r="C1939" t="s">
        <v>100</v>
      </c>
      <c r="E1939" t="s">
        <v>44</v>
      </c>
      <c r="F1939">
        <v>2</v>
      </c>
      <c r="G1939" t="s">
        <v>102</v>
      </c>
      <c r="K1939">
        <v>31</v>
      </c>
      <c r="L1939" s="10">
        <v>4.8678206018518522E-2</v>
      </c>
      <c r="M1939" s="11">
        <v>1.4455092592592592E-3</v>
      </c>
      <c r="N1939" s="12">
        <v>42764</v>
      </c>
      <c r="O1939" s="12">
        <v>45267</v>
      </c>
      <c r="P1939" s="12">
        <v>36861</v>
      </c>
      <c r="Q1939">
        <f t="shared" si="93"/>
        <v>42.764000000000003</v>
      </c>
      <c r="R1939">
        <f t="shared" si="94"/>
        <v>45.267000000000003</v>
      </c>
      <c r="S1939">
        <f t="shared" si="95"/>
        <v>36.860999999999997</v>
      </c>
      <c r="W1939" s="25" t="str">
        <f>G1939&amp;COUNTIF(G$2:G1939,G1939)</f>
        <v>Dominic Ang6</v>
      </c>
    </row>
    <row r="1940" spans="1:23" x14ac:dyDescent="0.25">
      <c r="A1940">
        <v>19</v>
      </c>
      <c r="B1940">
        <v>65</v>
      </c>
      <c r="C1940" t="s">
        <v>100</v>
      </c>
      <c r="E1940" t="s">
        <v>44</v>
      </c>
      <c r="F1940">
        <v>2</v>
      </c>
      <c r="G1940" t="s">
        <v>102</v>
      </c>
      <c r="K1940">
        <v>32</v>
      </c>
      <c r="L1940" s="10">
        <v>5.0124814814814816E-2</v>
      </c>
      <c r="M1940" s="11">
        <v>1.4466087962962963E-3</v>
      </c>
      <c r="N1940" s="12">
        <v>42755</v>
      </c>
      <c r="O1940" s="12">
        <v>45433</v>
      </c>
      <c r="P1940" s="12">
        <v>36799</v>
      </c>
      <c r="Q1940">
        <f t="shared" si="93"/>
        <v>42.755000000000003</v>
      </c>
      <c r="R1940">
        <f t="shared" si="94"/>
        <v>45.433</v>
      </c>
      <c r="S1940">
        <f t="shared" si="95"/>
        <v>36.798999999999999</v>
      </c>
      <c r="W1940" s="25" t="str">
        <f>G1940&amp;COUNTIF(G$2:G1940,G1940)</f>
        <v>Dominic Ang7</v>
      </c>
    </row>
    <row r="1941" spans="1:23" x14ac:dyDescent="0.25">
      <c r="A1941">
        <v>19</v>
      </c>
      <c r="B1941">
        <v>65</v>
      </c>
      <c r="C1941" t="s">
        <v>100</v>
      </c>
      <c r="E1941" t="s">
        <v>44</v>
      </c>
      <c r="F1941">
        <v>2</v>
      </c>
      <c r="G1941" t="s">
        <v>102</v>
      </c>
      <c r="K1941">
        <v>33</v>
      </c>
      <c r="L1941" s="10">
        <v>5.1573240740740739E-2</v>
      </c>
      <c r="M1941" s="11">
        <v>1.4484259259259259E-3</v>
      </c>
      <c r="N1941" s="12">
        <v>43019</v>
      </c>
      <c r="O1941" s="12">
        <v>44904</v>
      </c>
      <c r="P1941" s="12">
        <v>37221</v>
      </c>
      <c r="Q1941">
        <f t="shared" si="93"/>
        <v>43.018999999999998</v>
      </c>
      <c r="R1941">
        <f t="shared" si="94"/>
        <v>44.904000000000003</v>
      </c>
      <c r="S1941">
        <f t="shared" si="95"/>
        <v>37.220999999999997</v>
      </c>
      <c r="W1941" s="25" t="str">
        <f>G1941&amp;COUNTIF(G$2:G1941,G1941)</f>
        <v>Dominic Ang8</v>
      </c>
    </row>
    <row r="1942" spans="1:23" x14ac:dyDescent="0.25">
      <c r="A1942">
        <v>19</v>
      </c>
      <c r="B1942">
        <v>65</v>
      </c>
      <c r="C1942" t="s">
        <v>100</v>
      </c>
      <c r="E1942" t="s">
        <v>44</v>
      </c>
      <c r="F1942">
        <v>2</v>
      </c>
      <c r="G1942" t="s">
        <v>102</v>
      </c>
      <c r="K1942">
        <v>34</v>
      </c>
      <c r="L1942" s="10">
        <v>5.3040127314814813E-2</v>
      </c>
      <c r="M1942" s="11">
        <v>1.4668865740740742E-3</v>
      </c>
      <c r="N1942" s="12">
        <v>43664</v>
      </c>
      <c r="O1942" s="12">
        <v>45903</v>
      </c>
      <c r="P1942" s="12">
        <v>37172</v>
      </c>
      <c r="Q1942">
        <f t="shared" si="93"/>
        <v>43.664000000000001</v>
      </c>
      <c r="R1942">
        <f t="shared" si="94"/>
        <v>45.902999999999999</v>
      </c>
      <c r="S1942">
        <f t="shared" si="95"/>
        <v>37.171999999999997</v>
      </c>
      <c r="W1942" s="25" t="str">
        <f>G1942&amp;COUNTIF(G$2:G1942,G1942)</f>
        <v>Dominic Ang9</v>
      </c>
    </row>
    <row r="1943" spans="1:23" x14ac:dyDescent="0.25">
      <c r="A1943">
        <v>19</v>
      </c>
      <c r="B1943">
        <v>65</v>
      </c>
      <c r="C1943" t="s">
        <v>100</v>
      </c>
      <c r="E1943" t="s">
        <v>44</v>
      </c>
      <c r="F1943">
        <v>2</v>
      </c>
      <c r="G1943" t="s">
        <v>102</v>
      </c>
      <c r="K1943">
        <v>35</v>
      </c>
      <c r="L1943" s="10">
        <v>5.4508518518518519E-2</v>
      </c>
      <c r="M1943" s="11">
        <v>1.4683912037037035E-3</v>
      </c>
      <c r="N1943" s="12">
        <v>42820</v>
      </c>
      <c r="O1943" s="12">
        <v>46908</v>
      </c>
      <c r="P1943" s="12">
        <v>37141</v>
      </c>
      <c r="Q1943">
        <f t="shared" si="93"/>
        <v>42.82</v>
      </c>
      <c r="R1943">
        <f t="shared" si="94"/>
        <v>46.908000000000001</v>
      </c>
      <c r="S1943">
        <f t="shared" si="95"/>
        <v>37.140999999999998</v>
      </c>
      <c r="W1943" s="25" t="str">
        <f>G1943&amp;COUNTIF(G$2:G1943,G1943)</f>
        <v>Dominic Ang10</v>
      </c>
    </row>
    <row r="1944" spans="1:23" x14ac:dyDescent="0.25">
      <c r="A1944">
        <v>19</v>
      </c>
      <c r="B1944">
        <v>65</v>
      </c>
      <c r="C1944" t="s">
        <v>100</v>
      </c>
      <c r="E1944" t="s">
        <v>44</v>
      </c>
      <c r="F1944">
        <v>2</v>
      </c>
      <c r="G1944" t="s">
        <v>102</v>
      </c>
      <c r="K1944">
        <v>36</v>
      </c>
      <c r="L1944" s="10">
        <v>5.5989039351851851E-2</v>
      </c>
      <c r="M1944" s="11">
        <v>1.480520833333333E-3</v>
      </c>
      <c r="N1944" s="12">
        <v>45151</v>
      </c>
      <c r="O1944" s="12">
        <v>45757</v>
      </c>
      <c r="P1944" s="12">
        <v>37009</v>
      </c>
      <c r="Q1944">
        <f t="shared" si="93"/>
        <v>45.151000000000003</v>
      </c>
      <c r="R1944">
        <f t="shared" si="94"/>
        <v>45.756999999999998</v>
      </c>
      <c r="S1944">
        <f t="shared" si="95"/>
        <v>37.009</v>
      </c>
      <c r="W1944" s="25" t="str">
        <f>G1944&amp;COUNTIF(G$2:G1944,G1944)</f>
        <v>Dominic Ang11</v>
      </c>
    </row>
    <row r="1945" spans="1:23" x14ac:dyDescent="0.25">
      <c r="A1945">
        <v>19</v>
      </c>
      <c r="B1945">
        <v>65</v>
      </c>
      <c r="C1945" t="s">
        <v>100</v>
      </c>
      <c r="E1945" t="s">
        <v>44</v>
      </c>
      <c r="F1945">
        <v>2</v>
      </c>
      <c r="G1945" t="s">
        <v>102</v>
      </c>
      <c r="K1945">
        <v>37</v>
      </c>
      <c r="L1945" s="10">
        <v>5.7443136574074072E-2</v>
      </c>
      <c r="M1945" s="11">
        <v>1.4540972222222223E-3</v>
      </c>
      <c r="N1945" s="12">
        <v>43003</v>
      </c>
      <c r="O1945" s="12">
        <v>45337</v>
      </c>
      <c r="P1945" s="12">
        <v>37294</v>
      </c>
      <c r="Q1945">
        <f t="shared" si="93"/>
        <v>43.003</v>
      </c>
      <c r="R1945">
        <f t="shared" si="94"/>
        <v>45.337000000000003</v>
      </c>
      <c r="S1945">
        <f t="shared" si="95"/>
        <v>37.293999999999997</v>
      </c>
      <c r="W1945" s="25" t="str">
        <f>G1945&amp;COUNTIF(G$2:G1945,G1945)</f>
        <v>Dominic Ang12</v>
      </c>
    </row>
    <row r="1946" spans="1:23" x14ac:dyDescent="0.25">
      <c r="A1946">
        <v>19</v>
      </c>
      <c r="B1946">
        <v>65</v>
      </c>
      <c r="C1946" t="s">
        <v>100</v>
      </c>
      <c r="E1946" t="s">
        <v>44</v>
      </c>
      <c r="F1946">
        <v>2</v>
      </c>
      <c r="G1946" t="s">
        <v>102</v>
      </c>
      <c r="K1946">
        <v>38</v>
      </c>
      <c r="L1946" s="10">
        <v>5.8907349537037031E-2</v>
      </c>
      <c r="M1946" s="11">
        <v>1.464212962962963E-3</v>
      </c>
      <c r="N1946" s="12">
        <v>43488</v>
      </c>
      <c r="O1946" s="12">
        <v>45853</v>
      </c>
      <c r="P1946" s="12">
        <v>37167</v>
      </c>
      <c r="Q1946">
        <f t="shared" si="93"/>
        <v>43.488</v>
      </c>
      <c r="R1946">
        <f t="shared" si="94"/>
        <v>45.853000000000002</v>
      </c>
      <c r="S1946">
        <f t="shared" si="95"/>
        <v>37.167000000000002</v>
      </c>
      <c r="W1946" s="25" t="str">
        <f>G1946&amp;COUNTIF(G$2:G1946,G1946)</f>
        <v>Dominic Ang13</v>
      </c>
    </row>
    <row r="1947" spans="1:23" x14ac:dyDescent="0.25">
      <c r="A1947">
        <v>19</v>
      </c>
      <c r="B1947">
        <v>65</v>
      </c>
      <c r="C1947" t="s">
        <v>100</v>
      </c>
      <c r="E1947" t="s">
        <v>44</v>
      </c>
      <c r="F1947">
        <v>2</v>
      </c>
      <c r="G1947" t="s">
        <v>102</v>
      </c>
      <c r="K1947">
        <v>39</v>
      </c>
      <c r="L1947" s="10">
        <v>6.0364178240740744E-2</v>
      </c>
      <c r="M1947" s="11">
        <v>1.4568287037037039E-3</v>
      </c>
      <c r="N1947" s="12">
        <v>43181</v>
      </c>
      <c r="O1947" s="12">
        <v>45623</v>
      </c>
      <c r="P1947" s="12">
        <v>37066</v>
      </c>
      <c r="Q1947">
        <f t="shared" si="93"/>
        <v>43.180999999999997</v>
      </c>
      <c r="R1947">
        <f t="shared" si="94"/>
        <v>45.622999999999998</v>
      </c>
      <c r="S1947">
        <f t="shared" si="95"/>
        <v>37.066000000000003</v>
      </c>
      <c r="W1947" s="25" t="str">
        <f>G1947&amp;COUNTIF(G$2:G1947,G1947)</f>
        <v>Dominic Ang14</v>
      </c>
    </row>
    <row r="1948" spans="1:23" x14ac:dyDescent="0.25">
      <c r="A1948">
        <v>19</v>
      </c>
      <c r="B1948">
        <v>65</v>
      </c>
      <c r="C1948" t="s">
        <v>100</v>
      </c>
      <c r="E1948" t="s">
        <v>44</v>
      </c>
      <c r="F1948">
        <v>2</v>
      </c>
      <c r="G1948" t="s">
        <v>102</v>
      </c>
      <c r="K1948">
        <v>40</v>
      </c>
      <c r="L1948" s="10">
        <v>6.1826574074074075E-2</v>
      </c>
      <c r="M1948" s="11">
        <v>1.4623958333333336E-3</v>
      </c>
      <c r="N1948" s="12">
        <v>43033</v>
      </c>
      <c r="O1948" s="12">
        <v>46043</v>
      </c>
      <c r="P1948" s="12">
        <v>37275</v>
      </c>
      <c r="Q1948">
        <f t="shared" si="93"/>
        <v>43.033000000000001</v>
      </c>
      <c r="R1948">
        <f t="shared" si="94"/>
        <v>46.042999999999999</v>
      </c>
      <c r="S1948">
        <f t="shared" si="95"/>
        <v>37.274999999999999</v>
      </c>
      <c r="W1948" s="25" t="str">
        <f>G1948&amp;COUNTIF(G$2:G1948,G1948)</f>
        <v>Dominic Ang15</v>
      </c>
    </row>
    <row r="1949" spans="1:23" x14ac:dyDescent="0.25">
      <c r="A1949">
        <v>19</v>
      </c>
      <c r="B1949">
        <v>65</v>
      </c>
      <c r="C1949" t="s">
        <v>100</v>
      </c>
      <c r="E1949" t="s">
        <v>44</v>
      </c>
      <c r="F1949">
        <v>2</v>
      </c>
      <c r="G1949" t="s">
        <v>102</v>
      </c>
      <c r="K1949">
        <v>41</v>
      </c>
      <c r="L1949" s="10">
        <v>6.3286238425925928E-2</v>
      </c>
      <c r="M1949" s="11">
        <v>1.459664351851852E-3</v>
      </c>
      <c r="N1949" s="12">
        <v>43199</v>
      </c>
      <c r="O1949" s="12">
        <v>45677</v>
      </c>
      <c r="P1949" s="12">
        <v>37239</v>
      </c>
      <c r="Q1949">
        <f t="shared" si="93"/>
        <v>43.198999999999998</v>
      </c>
      <c r="R1949">
        <f t="shared" si="94"/>
        <v>45.677</v>
      </c>
      <c r="S1949">
        <f t="shared" si="95"/>
        <v>37.238999999999997</v>
      </c>
      <c r="W1949" s="25" t="str">
        <f>G1949&amp;COUNTIF(G$2:G1949,G1949)</f>
        <v>Dominic Ang16</v>
      </c>
    </row>
    <row r="1950" spans="1:23" x14ac:dyDescent="0.25">
      <c r="A1950">
        <v>19</v>
      </c>
      <c r="B1950">
        <v>65</v>
      </c>
      <c r="C1950" t="s">
        <v>100</v>
      </c>
      <c r="E1950" t="s">
        <v>44</v>
      </c>
      <c r="F1950">
        <v>2</v>
      </c>
      <c r="G1950" t="s">
        <v>102</v>
      </c>
      <c r="K1950">
        <v>42</v>
      </c>
      <c r="L1950" s="10">
        <v>6.4742499999999994E-2</v>
      </c>
      <c r="M1950" s="11">
        <v>1.4562615740740742E-3</v>
      </c>
      <c r="N1950" s="12">
        <v>43052</v>
      </c>
      <c r="O1950" s="12">
        <v>45556</v>
      </c>
      <c r="P1950" s="12">
        <v>37213</v>
      </c>
      <c r="Q1950">
        <f t="shared" si="93"/>
        <v>43.052</v>
      </c>
      <c r="R1950">
        <f t="shared" si="94"/>
        <v>45.555999999999997</v>
      </c>
      <c r="S1950">
        <f t="shared" si="95"/>
        <v>37.213000000000001</v>
      </c>
      <c r="W1950" s="25" t="str">
        <f>G1950&amp;COUNTIF(G$2:G1950,G1950)</f>
        <v>Dominic Ang17</v>
      </c>
    </row>
    <row r="1951" spans="1:23" x14ac:dyDescent="0.25">
      <c r="A1951">
        <v>19</v>
      </c>
      <c r="B1951">
        <v>65</v>
      </c>
      <c r="C1951" t="s">
        <v>100</v>
      </c>
      <c r="E1951" t="s">
        <v>44</v>
      </c>
      <c r="F1951">
        <v>2</v>
      </c>
      <c r="G1951" t="s">
        <v>102</v>
      </c>
      <c r="K1951">
        <v>43</v>
      </c>
      <c r="L1951" s="10">
        <v>6.6201307870370374E-2</v>
      </c>
      <c r="M1951" s="11">
        <v>1.4588078703703705E-3</v>
      </c>
      <c r="N1951" s="12">
        <v>43234</v>
      </c>
      <c r="O1951" s="12">
        <v>45790</v>
      </c>
      <c r="P1951" s="12">
        <v>37017</v>
      </c>
      <c r="Q1951">
        <f t="shared" si="93"/>
        <v>43.234000000000002</v>
      </c>
      <c r="R1951">
        <f t="shared" si="94"/>
        <v>45.79</v>
      </c>
      <c r="S1951">
        <f t="shared" si="95"/>
        <v>37.017000000000003</v>
      </c>
      <c r="W1951" s="25" t="str">
        <f>G1951&amp;COUNTIF(G$2:G1951,G1951)</f>
        <v>Dominic Ang18</v>
      </c>
    </row>
    <row r="1952" spans="1:23" x14ac:dyDescent="0.25">
      <c r="A1952">
        <v>19</v>
      </c>
      <c r="B1952">
        <v>65</v>
      </c>
      <c r="C1952" t="s">
        <v>100</v>
      </c>
      <c r="E1952" t="s">
        <v>44</v>
      </c>
      <c r="F1952">
        <v>2</v>
      </c>
      <c r="G1952" t="s">
        <v>102</v>
      </c>
      <c r="K1952">
        <v>44</v>
      </c>
      <c r="L1952" s="10">
        <v>6.7664027777777788E-2</v>
      </c>
      <c r="M1952" s="11">
        <v>1.4627199074074076E-3</v>
      </c>
      <c r="N1952" s="12">
        <v>43662</v>
      </c>
      <c r="O1952" s="12">
        <v>45838</v>
      </c>
      <c r="P1952" s="12">
        <v>36879</v>
      </c>
      <c r="Q1952">
        <f t="shared" si="93"/>
        <v>43.661999999999999</v>
      </c>
      <c r="R1952">
        <f t="shared" si="94"/>
        <v>45.838000000000001</v>
      </c>
      <c r="S1952">
        <f t="shared" si="95"/>
        <v>36.878999999999998</v>
      </c>
      <c r="W1952" s="25" t="str">
        <f>G1952&amp;COUNTIF(G$2:G1952,G1952)</f>
        <v>Dominic Ang19</v>
      </c>
    </row>
    <row r="1953" spans="1:23" x14ac:dyDescent="0.25">
      <c r="A1953">
        <v>19</v>
      </c>
      <c r="B1953">
        <v>65</v>
      </c>
      <c r="C1953" t="s">
        <v>100</v>
      </c>
      <c r="E1953" t="s">
        <v>44</v>
      </c>
      <c r="F1953">
        <v>2</v>
      </c>
      <c r="G1953" t="s">
        <v>102</v>
      </c>
      <c r="K1953">
        <v>45</v>
      </c>
      <c r="L1953" s="10">
        <v>6.9133645833333326E-2</v>
      </c>
      <c r="M1953" s="11">
        <v>1.4696180555555556E-3</v>
      </c>
      <c r="N1953" s="12">
        <v>43412</v>
      </c>
      <c r="O1953" s="12">
        <v>46416</v>
      </c>
      <c r="P1953" s="12">
        <v>37147</v>
      </c>
      <c r="Q1953">
        <f t="shared" si="93"/>
        <v>43.411999999999999</v>
      </c>
      <c r="R1953">
        <f t="shared" si="94"/>
        <v>46.415999999999997</v>
      </c>
      <c r="S1953">
        <f t="shared" si="95"/>
        <v>37.146999999999998</v>
      </c>
      <c r="W1953" s="25" t="str">
        <f>G1953&amp;COUNTIF(G$2:G1953,G1953)</f>
        <v>Dominic Ang20</v>
      </c>
    </row>
    <row r="1954" spans="1:23" x14ac:dyDescent="0.25">
      <c r="A1954">
        <v>19</v>
      </c>
      <c r="B1954">
        <v>65</v>
      </c>
      <c r="C1954" t="s">
        <v>100</v>
      </c>
      <c r="E1954" t="s">
        <v>44</v>
      </c>
      <c r="F1954">
        <v>2</v>
      </c>
      <c r="G1954" t="s">
        <v>102</v>
      </c>
      <c r="K1954">
        <v>46</v>
      </c>
      <c r="L1954" s="10">
        <v>7.0622060185185187E-2</v>
      </c>
      <c r="M1954" s="11">
        <v>1.4884143518518519E-3</v>
      </c>
      <c r="N1954" s="12">
        <v>43919</v>
      </c>
      <c r="O1954" s="12">
        <v>47136</v>
      </c>
      <c r="P1954" s="12">
        <v>37544</v>
      </c>
      <c r="Q1954">
        <f t="shared" si="93"/>
        <v>43.918999999999997</v>
      </c>
      <c r="R1954">
        <f t="shared" si="94"/>
        <v>47.136000000000003</v>
      </c>
      <c r="S1954">
        <f t="shared" si="95"/>
        <v>37.543999999999997</v>
      </c>
      <c r="W1954" s="25" t="str">
        <f>G1954&amp;COUNTIF(G$2:G1954,G1954)</f>
        <v>Dominic Ang21</v>
      </c>
    </row>
    <row r="1955" spans="1:23" x14ac:dyDescent="0.25">
      <c r="A1955">
        <v>19</v>
      </c>
      <c r="B1955">
        <v>65</v>
      </c>
      <c r="C1955" t="s">
        <v>100</v>
      </c>
      <c r="E1955" t="s">
        <v>44</v>
      </c>
      <c r="F1955">
        <v>2</v>
      </c>
      <c r="G1955" t="s">
        <v>102</v>
      </c>
      <c r="K1955">
        <v>47</v>
      </c>
      <c r="L1955" s="10">
        <v>7.2925937499999996E-2</v>
      </c>
      <c r="M1955" s="11">
        <v>2.3038773148148146E-3</v>
      </c>
      <c r="N1955" s="12">
        <v>43488</v>
      </c>
      <c r="O1955" s="14">
        <v>8.2482638888888894E-4</v>
      </c>
      <c r="P1955" s="14">
        <v>9.7571759259259259E-4</v>
      </c>
      <c r="Q1955">
        <f t="shared" si="93"/>
        <v>43.488</v>
      </c>
      <c r="R1955" t="b">
        <f t="shared" si="94"/>
        <v>0</v>
      </c>
      <c r="S1955" t="b">
        <f t="shared" si="95"/>
        <v>0</v>
      </c>
      <c r="W1955" s="25" t="str">
        <f>G1955&amp;COUNTIF(G$2:G1955,G1955)</f>
        <v>Dominic Ang22</v>
      </c>
    </row>
    <row r="1956" spans="1:23" x14ac:dyDescent="0.25">
      <c r="A1956">
        <v>19</v>
      </c>
      <c r="B1956">
        <v>65</v>
      </c>
      <c r="C1956" t="s">
        <v>100</v>
      </c>
      <c r="E1956" t="s">
        <v>44</v>
      </c>
      <c r="F1956">
        <v>2</v>
      </c>
      <c r="G1956" t="s">
        <v>102</v>
      </c>
      <c r="K1956">
        <v>48</v>
      </c>
      <c r="L1956" s="10">
        <v>7.5707766203703702E-2</v>
      </c>
      <c r="M1956" s="11">
        <v>2.7818287037037035E-3</v>
      </c>
      <c r="N1956" s="14">
        <v>9.1324074074074061E-4</v>
      </c>
      <c r="O1956" s="14">
        <v>9.6599537037037042E-4</v>
      </c>
      <c r="P1956" s="14">
        <v>9.0259259259259275E-4</v>
      </c>
      <c r="Q1956" t="b">
        <f t="shared" si="93"/>
        <v>0</v>
      </c>
      <c r="R1956" t="b">
        <f t="shared" si="94"/>
        <v>0</v>
      </c>
      <c r="S1956" t="b">
        <f t="shared" si="95"/>
        <v>0</v>
      </c>
      <c r="W1956" s="25" t="str">
        <f>G1956&amp;COUNTIF(G$2:G1956,G1956)</f>
        <v>Dominic Ang23</v>
      </c>
    </row>
    <row r="1957" spans="1:23" x14ac:dyDescent="0.25">
      <c r="A1957">
        <v>19</v>
      </c>
      <c r="B1957">
        <v>65</v>
      </c>
      <c r="C1957" t="s">
        <v>100</v>
      </c>
      <c r="E1957" t="s">
        <v>44</v>
      </c>
      <c r="F1957">
        <v>2</v>
      </c>
      <c r="G1957" t="s">
        <v>102</v>
      </c>
      <c r="K1957">
        <v>49</v>
      </c>
      <c r="L1957" s="10">
        <v>7.8611712962962974E-2</v>
      </c>
      <c r="M1957" s="11">
        <v>2.9039467592592589E-3</v>
      </c>
      <c r="N1957" s="14">
        <v>9.2784722222222227E-4</v>
      </c>
      <c r="O1957" s="14">
        <v>9.6480324074074079E-4</v>
      </c>
      <c r="P1957" s="14">
        <v>1.0112962962962964E-3</v>
      </c>
      <c r="Q1957" t="b">
        <f t="shared" si="93"/>
        <v>0</v>
      </c>
      <c r="R1957" t="b">
        <f t="shared" si="94"/>
        <v>0</v>
      </c>
      <c r="S1957" t="b">
        <f t="shared" si="95"/>
        <v>0</v>
      </c>
      <c r="W1957" s="25" t="str">
        <f>G1957&amp;COUNTIF(G$2:G1957,G1957)</f>
        <v>Dominic Ang24</v>
      </c>
    </row>
    <row r="1958" spans="1:23" x14ac:dyDescent="0.25">
      <c r="A1958">
        <v>19</v>
      </c>
      <c r="B1958">
        <v>65</v>
      </c>
      <c r="C1958" t="s">
        <v>100</v>
      </c>
      <c r="E1958" t="s">
        <v>44</v>
      </c>
      <c r="F1958">
        <v>2</v>
      </c>
      <c r="G1958" t="s">
        <v>102</v>
      </c>
      <c r="K1958">
        <v>50</v>
      </c>
      <c r="L1958" s="10">
        <v>8.059087962962963E-2</v>
      </c>
      <c r="M1958" s="11">
        <v>1.9791666666666668E-3</v>
      </c>
      <c r="N1958" s="12">
        <v>59149</v>
      </c>
      <c r="O1958" s="12">
        <v>59799</v>
      </c>
      <c r="P1958" s="12">
        <v>52052</v>
      </c>
      <c r="Q1958">
        <f t="shared" si="93"/>
        <v>59.149000000000001</v>
      </c>
      <c r="R1958">
        <f t="shared" si="94"/>
        <v>59.798999999999999</v>
      </c>
      <c r="S1958">
        <f t="shared" si="95"/>
        <v>52.052</v>
      </c>
      <c r="W1958" s="25" t="str">
        <f>G1958&amp;COUNTIF(G$2:G1958,G1958)</f>
        <v>Dominic Ang25</v>
      </c>
    </row>
    <row r="1959" spans="1:23" x14ac:dyDescent="0.25">
      <c r="A1959">
        <v>19</v>
      </c>
      <c r="B1959">
        <v>65</v>
      </c>
      <c r="C1959" t="s">
        <v>100</v>
      </c>
      <c r="E1959" t="s">
        <v>44</v>
      </c>
      <c r="F1959">
        <v>2</v>
      </c>
      <c r="G1959" t="s">
        <v>102</v>
      </c>
      <c r="K1959">
        <v>51</v>
      </c>
      <c r="L1959" s="10">
        <v>8.2118148148148148E-2</v>
      </c>
      <c r="M1959" s="11">
        <v>1.5272685185185183E-3</v>
      </c>
      <c r="N1959" s="12">
        <v>46248</v>
      </c>
      <c r="O1959" s="12">
        <v>47835</v>
      </c>
      <c r="P1959" s="12">
        <v>37873</v>
      </c>
      <c r="Q1959">
        <f t="shared" si="93"/>
        <v>46.247999999999998</v>
      </c>
      <c r="R1959">
        <f t="shared" si="94"/>
        <v>47.835000000000001</v>
      </c>
      <c r="S1959">
        <f t="shared" si="95"/>
        <v>37.872999999999998</v>
      </c>
      <c r="W1959" s="25" t="str">
        <f>G1959&amp;COUNTIF(G$2:G1959,G1959)</f>
        <v>Dominic Ang26</v>
      </c>
    </row>
    <row r="1960" spans="1:23" x14ac:dyDescent="0.25">
      <c r="A1960">
        <v>19</v>
      </c>
      <c r="B1960">
        <v>65</v>
      </c>
      <c r="C1960" t="s">
        <v>100</v>
      </c>
      <c r="E1960" t="s">
        <v>44</v>
      </c>
      <c r="F1960">
        <v>2</v>
      </c>
      <c r="G1960" t="s">
        <v>102</v>
      </c>
      <c r="K1960">
        <v>52</v>
      </c>
      <c r="L1960" s="10">
        <v>8.3636666666666679E-2</v>
      </c>
      <c r="M1960" s="11">
        <v>1.5185185185185182E-3</v>
      </c>
      <c r="N1960" s="12">
        <v>44843</v>
      </c>
      <c r="O1960" s="12">
        <v>47566</v>
      </c>
      <c r="P1960" s="12">
        <v>38791</v>
      </c>
      <c r="Q1960">
        <f t="shared" si="93"/>
        <v>44.843000000000004</v>
      </c>
      <c r="R1960">
        <f t="shared" si="94"/>
        <v>47.566000000000003</v>
      </c>
      <c r="S1960">
        <f t="shared" si="95"/>
        <v>38.790999999999997</v>
      </c>
      <c r="W1960" s="25" t="str">
        <f>G1960&amp;COUNTIF(G$2:G1960,G1960)</f>
        <v>Dominic Ang27</v>
      </c>
    </row>
    <row r="1961" spans="1:23" x14ac:dyDescent="0.25">
      <c r="A1961">
        <v>19</v>
      </c>
      <c r="B1961">
        <v>65</v>
      </c>
      <c r="C1961" t="s">
        <v>100</v>
      </c>
      <c r="E1961" t="s">
        <v>44</v>
      </c>
      <c r="F1961">
        <v>2</v>
      </c>
      <c r="G1961" t="s">
        <v>102</v>
      </c>
      <c r="K1961">
        <v>53</v>
      </c>
      <c r="L1961" s="10">
        <v>8.5647372685185186E-2</v>
      </c>
      <c r="M1961" s="11">
        <v>2.0107060185185184E-3</v>
      </c>
      <c r="N1961" s="12">
        <v>59204</v>
      </c>
      <c r="O1961" s="12">
        <v>59677</v>
      </c>
      <c r="P1961" s="12">
        <v>54844</v>
      </c>
      <c r="Q1961">
        <f t="shared" si="93"/>
        <v>59.204000000000001</v>
      </c>
      <c r="R1961">
        <f t="shared" si="94"/>
        <v>59.677</v>
      </c>
      <c r="S1961">
        <f t="shared" si="95"/>
        <v>54.844000000000001</v>
      </c>
      <c r="W1961" s="25" t="str">
        <f>G1961&amp;COUNTIF(G$2:G1961,G1961)</f>
        <v>Dominic Ang28</v>
      </c>
    </row>
    <row r="1962" spans="1:23" x14ac:dyDescent="0.25">
      <c r="A1962">
        <v>19</v>
      </c>
      <c r="B1962">
        <v>65</v>
      </c>
      <c r="C1962" t="s">
        <v>100</v>
      </c>
      <c r="E1962" t="s">
        <v>44</v>
      </c>
      <c r="F1962">
        <v>2</v>
      </c>
      <c r="G1962" t="s">
        <v>102</v>
      </c>
      <c r="K1962">
        <v>54</v>
      </c>
      <c r="L1962" s="10">
        <v>8.7526377314814816E-2</v>
      </c>
      <c r="M1962" s="11">
        <v>1.8790046296296296E-3</v>
      </c>
      <c r="N1962" s="12">
        <v>55437</v>
      </c>
      <c r="O1962" s="12">
        <v>56555</v>
      </c>
      <c r="P1962" s="12">
        <v>50354</v>
      </c>
      <c r="Q1962">
        <f t="shared" si="93"/>
        <v>55.436999999999998</v>
      </c>
      <c r="R1962">
        <f t="shared" si="94"/>
        <v>56.555</v>
      </c>
      <c r="S1962">
        <f t="shared" si="95"/>
        <v>50.353999999999999</v>
      </c>
      <c r="W1962" s="25" t="str">
        <f>G1962&amp;COUNTIF(G$2:G1962,G1962)</f>
        <v>Dominic Ang29</v>
      </c>
    </row>
    <row r="1963" spans="1:23" x14ac:dyDescent="0.25">
      <c r="A1963">
        <v>19</v>
      </c>
      <c r="B1963">
        <v>65</v>
      </c>
      <c r="C1963" t="s">
        <v>100</v>
      </c>
      <c r="E1963" t="s">
        <v>44</v>
      </c>
      <c r="F1963">
        <v>2</v>
      </c>
      <c r="G1963" t="s">
        <v>102</v>
      </c>
      <c r="K1963">
        <v>55</v>
      </c>
      <c r="L1963" s="10">
        <v>8.9438576388888899E-2</v>
      </c>
      <c r="M1963" s="11">
        <v>1.912199074074074E-3</v>
      </c>
      <c r="N1963" s="12">
        <v>49235</v>
      </c>
      <c r="O1963" s="12">
        <v>55644</v>
      </c>
      <c r="P1963" s="14">
        <v>6.9832175925925921E-4</v>
      </c>
      <c r="Q1963">
        <f t="shared" si="93"/>
        <v>49.234999999999999</v>
      </c>
      <c r="R1963">
        <f t="shared" si="94"/>
        <v>55.643999999999998</v>
      </c>
      <c r="S1963" t="b">
        <f t="shared" si="95"/>
        <v>0</v>
      </c>
      <c r="W1963" s="25" t="str">
        <f>G1963&amp;COUNTIF(G$2:G1963,G1963)</f>
        <v>Dominic Ang30</v>
      </c>
    </row>
    <row r="1964" spans="1:23" x14ac:dyDescent="0.25">
      <c r="A1964">
        <v>19</v>
      </c>
      <c r="B1964">
        <v>65</v>
      </c>
      <c r="C1964" t="s">
        <v>100</v>
      </c>
      <c r="E1964" t="s">
        <v>44</v>
      </c>
      <c r="F1964">
        <v>2</v>
      </c>
      <c r="G1964" t="s">
        <v>102</v>
      </c>
      <c r="H1964" s="14">
        <v>0.49887721064814811</v>
      </c>
      <c r="I1964">
        <v>2</v>
      </c>
      <c r="K1964">
        <v>56</v>
      </c>
      <c r="L1964" s="10">
        <v>9.1654907407407407E-2</v>
      </c>
      <c r="M1964" s="11">
        <v>2.2163310185185185E-3</v>
      </c>
      <c r="N1964" s="12">
        <v>45656</v>
      </c>
      <c r="O1964" s="12">
        <v>55409</v>
      </c>
      <c r="Q1964">
        <f t="shared" si="93"/>
        <v>45.655999999999999</v>
      </c>
      <c r="R1964">
        <f t="shared" si="94"/>
        <v>55.408999999999999</v>
      </c>
      <c r="S1964" t="b">
        <f t="shared" si="95"/>
        <v>0</v>
      </c>
      <c r="W1964" s="25" t="str">
        <f>G1964&amp;COUNTIF(G$2:G1964,G1964)</f>
        <v>Dominic Ang31</v>
      </c>
    </row>
    <row r="1965" spans="1:23" x14ac:dyDescent="0.25">
      <c r="A1965">
        <v>19</v>
      </c>
      <c r="B1965">
        <v>65</v>
      </c>
      <c r="C1965" t="s">
        <v>100</v>
      </c>
      <c r="E1965" t="s">
        <v>44</v>
      </c>
      <c r="F1965">
        <v>1</v>
      </c>
      <c r="G1965" t="s">
        <v>101</v>
      </c>
      <c r="J1965" s="14">
        <v>0.50023578703703697</v>
      </c>
      <c r="K1965">
        <v>57</v>
      </c>
      <c r="L1965" s="10">
        <v>9.4677546296296308E-2</v>
      </c>
      <c r="M1965" s="11">
        <v>3.0226388888888889E-3</v>
      </c>
      <c r="O1965" s="12">
        <v>49504</v>
      </c>
      <c r="P1965" s="12">
        <v>38715</v>
      </c>
      <c r="Q1965" t="b">
        <f t="shared" si="93"/>
        <v>0</v>
      </c>
      <c r="R1965">
        <f t="shared" si="94"/>
        <v>49.503999999999998</v>
      </c>
      <c r="S1965">
        <f t="shared" si="95"/>
        <v>38.715000000000003</v>
      </c>
      <c r="W1965" s="25" t="str">
        <f>G1965&amp;COUNTIF(G$2:G1965,G1965)</f>
        <v>Douglas Khoo26</v>
      </c>
    </row>
    <row r="1966" spans="1:23" x14ac:dyDescent="0.25">
      <c r="A1966">
        <v>19</v>
      </c>
      <c r="B1966">
        <v>65</v>
      </c>
      <c r="C1966" t="s">
        <v>100</v>
      </c>
      <c r="E1966" t="s">
        <v>44</v>
      </c>
      <c r="F1966">
        <v>1</v>
      </c>
      <c r="G1966" t="s">
        <v>101</v>
      </c>
      <c r="K1966">
        <v>58</v>
      </c>
      <c r="L1966" s="10">
        <v>9.6219097222222216E-2</v>
      </c>
      <c r="M1966" s="11">
        <v>1.541550925925926E-3</v>
      </c>
      <c r="N1966" s="12">
        <v>45420</v>
      </c>
      <c r="O1966" s="12">
        <v>48835</v>
      </c>
      <c r="P1966" s="12">
        <v>38935</v>
      </c>
      <c r="Q1966">
        <f t="shared" si="93"/>
        <v>45.42</v>
      </c>
      <c r="R1966">
        <f t="shared" si="94"/>
        <v>48.835000000000001</v>
      </c>
      <c r="S1966">
        <f t="shared" si="95"/>
        <v>38.935000000000002</v>
      </c>
      <c r="W1966" s="25" t="str">
        <f>G1966&amp;COUNTIF(G$2:G1966,G1966)</f>
        <v>Douglas Khoo27</v>
      </c>
    </row>
    <row r="1967" spans="1:23" x14ac:dyDescent="0.25">
      <c r="A1967">
        <v>19</v>
      </c>
      <c r="B1967">
        <v>65</v>
      </c>
      <c r="C1967" t="s">
        <v>100</v>
      </c>
      <c r="E1967" t="s">
        <v>44</v>
      </c>
      <c r="F1967">
        <v>1</v>
      </c>
      <c r="G1967" t="s">
        <v>101</v>
      </c>
      <c r="K1967">
        <v>59</v>
      </c>
      <c r="L1967" s="10">
        <v>9.7769120370370374E-2</v>
      </c>
      <c r="M1967" s="11">
        <v>1.5500231481481482E-3</v>
      </c>
      <c r="N1967" s="12">
        <v>46044</v>
      </c>
      <c r="O1967" s="12">
        <v>48784</v>
      </c>
      <c r="P1967" s="12">
        <v>39094</v>
      </c>
      <c r="Q1967">
        <f t="shared" si="93"/>
        <v>46.043999999999997</v>
      </c>
      <c r="R1967">
        <f t="shared" si="94"/>
        <v>48.783999999999999</v>
      </c>
      <c r="S1967">
        <f t="shared" si="95"/>
        <v>39.094000000000001</v>
      </c>
      <c r="W1967" s="25" t="str">
        <f>G1967&amp;COUNTIF(G$2:G1967,G1967)</f>
        <v>Douglas Khoo28</v>
      </c>
    </row>
    <row r="1968" spans="1:23" x14ac:dyDescent="0.25">
      <c r="A1968">
        <v>19</v>
      </c>
      <c r="B1968">
        <v>65</v>
      </c>
      <c r="C1968" t="s">
        <v>100</v>
      </c>
      <c r="E1968" t="s">
        <v>44</v>
      </c>
      <c r="F1968">
        <v>1</v>
      </c>
      <c r="G1968" t="s">
        <v>101</v>
      </c>
      <c r="K1968">
        <v>60</v>
      </c>
      <c r="L1968" s="10">
        <v>9.9331550925925924E-2</v>
      </c>
      <c r="M1968" s="11">
        <v>1.5624305555555554E-3</v>
      </c>
      <c r="N1968" s="12">
        <v>46670</v>
      </c>
      <c r="O1968" s="12">
        <v>49803</v>
      </c>
      <c r="P1968" s="12">
        <v>38521</v>
      </c>
      <c r="Q1968">
        <f t="shared" si="93"/>
        <v>46.67</v>
      </c>
      <c r="R1968">
        <f t="shared" si="94"/>
        <v>49.802999999999997</v>
      </c>
      <c r="S1968">
        <f t="shared" si="95"/>
        <v>38.521000000000001</v>
      </c>
      <c r="W1968" s="25" t="str">
        <f>G1968&amp;COUNTIF(G$2:G1968,G1968)</f>
        <v>Douglas Khoo29</v>
      </c>
    </row>
    <row r="1969" spans="1:23" x14ac:dyDescent="0.25">
      <c r="A1969">
        <v>19</v>
      </c>
      <c r="B1969">
        <v>65</v>
      </c>
      <c r="C1969" t="s">
        <v>100</v>
      </c>
      <c r="E1969" t="s">
        <v>44</v>
      </c>
      <c r="F1969">
        <v>1</v>
      </c>
      <c r="G1969" t="s">
        <v>101</v>
      </c>
      <c r="K1969">
        <v>61</v>
      </c>
      <c r="L1969" s="10">
        <v>0.10088630787037038</v>
      </c>
      <c r="M1969" s="11">
        <v>1.5547569444444443E-3</v>
      </c>
      <c r="N1969" s="12">
        <v>46140</v>
      </c>
      <c r="O1969" s="12">
        <v>49466</v>
      </c>
      <c r="P1969" s="12">
        <v>38725</v>
      </c>
      <c r="Q1969">
        <f t="shared" si="93"/>
        <v>46.14</v>
      </c>
      <c r="R1969">
        <f t="shared" si="94"/>
        <v>49.466000000000001</v>
      </c>
      <c r="S1969">
        <f t="shared" si="95"/>
        <v>38.725000000000001</v>
      </c>
      <c r="W1969" s="25" t="str">
        <f>G1969&amp;COUNTIF(G$2:G1969,G1969)</f>
        <v>Douglas Khoo30</v>
      </c>
    </row>
    <row r="1970" spans="1:23" x14ac:dyDescent="0.25">
      <c r="A1970">
        <v>19</v>
      </c>
      <c r="B1970">
        <v>65</v>
      </c>
      <c r="C1970" t="s">
        <v>100</v>
      </c>
      <c r="E1970" t="s">
        <v>44</v>
      </c>
      <c r="F1970">
        <v>1</v>
      </c>
      <c r="G1970" t="s">
        <v>101</v>
      </c>
      <c r="K1970">
        <v>62</v>
      </c>
      <c r="L1970" s="10">
        <v>0.10244442129629629</v>
      </c>
      <c r="M1970" s="11">
        <v>1.5581134259259257E-3</v>
      </c>
      <c r="N1970" s="12">
        <v>45780</v>
      </c>
      <c r="O1970" s="12">
        <v>50302</v>
      </c>
      <c r="P1970" s="12">
        <v>38539</v>
      </c>
      <c r="Q1970">
        <f t="shared" si="93"/>
        <v>45.78</v>
      </c>
      <c r="R1970">
        <f t="shared" si="94"/>
        <v>50.302</v>
      </c>
      <c r="S1970">
        <f t="shared" si="95"/>
        <v>38.539000000000001</v>
      </c>
      <c r="W1970" s="25" t="str">
        <f>G1970&amp;COUNTIF(G$2:G1970,G1970)</f>
        <v>Douglas Khoo31</v>
      </c>
    </row>
    <row r="1971" spans="1:23" x14ac:dyDescent="0.25">
      <c r="A1971">
        <v>19</v>
      </c>
      <c r="B1971">
        <v>65</v>
      </c>
      <c r="C1971" t="s">
        <v>100</v>
      </c>
      <c r="E1971" t="s">
        <v>44</v>
      </c>
      <c r="F1971">
        <v>1</v>
      </c>
      <c r="G1971" t="s">
        <v>101</v>
      </c>
      <c r="K1971">
        <v>63</v>
      </c>
      <c r="L1971" s="10">
        <v>0.10400224537037038</v>
      </c>
      <c r="M1971" s="11">
        <v>1.5578240740740741E-3</v>
      </c>
      <c r="N1971" s="12">
        <v>46346</v>
      </c>
      <c r="O1971" s="12">
        <v>49382</v>
      </c>
      <c r="P1971" s="12">
        <v>38868</v>
      </c>
      <c r="Q1971">
        <f t="shared" si="93"/>
        <v>46.345999999999997</v>
      </c>
      <c r="R1971">
        <f t="shared" si="94"/>
        <v>49.381999999999998</v>
      </c>
      <c r="S1971">
        <f t="shared" si="95"/>
        <v>38.868000000000002</v>
      </c>
      <c r="W1971" s="25" t="str">
        <f>G1971&amp;COUNTIF(G$2:G1971,G1971)</f>
        <v>Douglas Khoo32</v>
      </c>
    </row>
    <row r="1972" spans="1:23" x14ac:dyDescent="0.25">
      <c r="A1972">
        <v>19</v>
      </c>
      <c r="B1972">
        <v>65</v>
      </c>
      <c r="C1972" t="s">
        <v>100</v>
      </c>
      <c r="E1972" t="s">
        <v>44</v>
      </c>
      <c r="F1972">
        <v>1</v>
      </c>
      <c r="G1972" t="s">
        <v>101</v>
      </c>
      <c r="K1972">
        <v>64</v>
      </c>
      <c r="L1972" s="10">
        <v>0.1055416087962963</v>
      </c>
      <c r="M1972" s="11">
        <v>1.5393634259259258E-3</v>
      </c>
      <c r="N1972" s="12">
        <v>45677</v>
      </c>
      <c r="O1972" s="12">
        <v>48747</v>
      </c>
      <c r="P1972" s="12">
        <v>38577</v>
      </c>
      <c r="Q1972">
        <f t="shared" si="93"/>
        <v>45.677</v>
      </c>
      <c r="R1972">
        <f t="shared" si="94"/>
        <v>48.747</v>
      </c>
      <c r="S1972">
        <f t="shared" si="95"/>
        <v>38.576999999999998</v>
      </c>
      <c r="W1972" s="25" t="str">
        <f>G1972&amp;COUNTIF(G$2:G1972,G1972)</f>
        <v>Douglas Khoo33</v>
      </c>
    </row>
    <row r="1973" spans="1:23" x14ac:dyDescent="0.25">
      <c r="A1973">
        <v>19</v>
      </c>
      <c r="B1973">
        <v>65</v>
      </c>
      <c r="C1973" t="s">
        <v>100</v>
      </c>
      <c r="E1973" t="s">
        <v>44</v>
      </c>
      <c r="F1973">
        <v>1</v>
      </c>
      <c r="G1973" t="s">
        <v>101</v>
      </c>
      <c r="K1973">
        <v>65</v>
      </c>
      <c r="L1973" s="10">
        <v>0.1070772800925926</v>
      </c>
      <c r="M1973" s="11">
        <v>1.5356712962962963E-3</v>
      </c>
      <c r="N1973" s="12">
        <v>45337</v>
      </c>
      <c r="O1973" s="12">
        <v>49031</v>
      </c>
      <c r="P1973" s="12">
        <v>38314</v>
      </c>
      <c r="Q1973">
        <f t="shared" si="93"/>
        <v>45.337000000000003</v>
      </c>
      <c r="R1973">
        <f t="shared" si="94"/>
        <v>49.030999999999999</v>
      </c>
      <c r="S1973">
        <f t="shared" si="95"/>
        <v>38.314</v>
      </c>
      <c r="W1973" s="25" t="str">
        <f>G1973&amp;COUNTIF(G$2:G1973,G1973)</f>
        <v>Douglas Khoo34</v>
      </c>
    </row>
    <row r="1974" spans="1:23" x14ac:dyDescent="0.25">
      <c r="A1974">
        <v>19</v>
      </c>
      <c r="B1974">
        <v>65</v>
      </c>
      <c r="C1974" t="s">
        <v>100</v>
      </c>
      <c r="E1974" t="s">
        <v>44</v>
      </c>
      <c r="F1974">
        <v>1</v>
      </c>
      <c r="G1974" t="s">
        <v>101</v>
      </c>
      <c r="K1974">
        <v>66</v>
      </c>
      <c r="L1974" s="10">
        <v>0.10862546296296298</v>
      </c>
      <c r="M1974" s="11">
        <v>1.5481828703703701E-3</v>
      </c>
      <c r="N1974" s="12">
        <v>45678</v>
      </c>
      <c r="O1974" s="12">
        <v>49399</v>
      </c>
      <c r="P1974" s="12">
        <v>38686</v>
      </c>
      <c r="Q1974">
        <f t="shared" si="93"/>
        <v>45.677999999999997</v>
      </c>
      <c r="R1974">
        <f t="shared" si="94"/>
        <v>49.399000000000001</v>
      </c>
      <c r="S1974">
        <f t="shared" si="95"/>
        <v>38.686</v>
      </c>
      <c r="W1974" s="25" t="str">
        <f>G1974&amp;COUNTIF(G$2:G1974,G1974)</f>
        <v>Douglas Khoo35</v>
      </c>
    </row>
    <row r="1975" spans="1:23" x14ac:dyDescent="0.25">
      <c r="A1975">
        <v>19</v>
      </c>
      <c r="B1975">
        <v>65</v>
      </c>
      <c r="C1975" t="s">
        <v>100</v>
      </c>
      <c r="E1975" t="s">
        <v>44</v>
      </c>
      <c r="F1975">
        <v>1</v>
      </c>
      <c r="G1975" t="s">
        <v>101</v>
      </c>
      <c r="K1975">
        <v>67</v>
      </c>
      <c r="L1975" s="10">
        <v>0.11023355324074074</v>
      </c>
      <c r="M1975" s="11">
        <v>1.6080902777777777E-3</v>
      </c>
      <c r="N1975" s="12">
        <v>46546</v>
      </c>
      <c r="O1975" s="12">
        <v>52213</v>
      </c>
      <c r="P1975" s="12">
        <v>40180</v>
      </c>
      <c r="Q1975">
        <f t="shared" si="93"/>
        <v>46.545999999999999</v>
      </c>
      <c r="R1975">
        <f t="shared" si="94"/>
        <v>52.213000000000001</v>
      </c>
      <c r="S1975">
        <f t="shared" si="95"/>
        <v>40.18</v>
      </c>
      <c r="W1975" s="25" t="str">
        <f>G1975&amp;COUNTIF(G$2:G1975,G1975)</f>
        <v>Douglas Khoo36</v>
      </c>
    </row>
    <row r="1976" spans="1:23" x14ac:dyDescent="0.25">
      <c r="A1976">
        <v>19</v>
      </c>
      <c r="B1976">
        <v>65</v>
      </c>
      <c r="C1976" t="s">
        <v>100</v>
      </c>
      <c r="E1976" t="s">
        <v>44</v>
      </c>
      <c r="F1976">
        <v>1</v>
      </c>
      <c r="G1976" t="s">
        <v>101</v>
      </c>
      <c r="K1976">
        <v>68</v>
      </c>
      <c r="L1976" s="10">
        <v>0.1118179050925926</v>
      </c>
      <c r="M1976" s="11">
        <v>1.5843518518518518E-3</v>
      </c>
      <c r="N1976" s="12">
        <v>46265</v>
      </c>
      <c r="O1976" s="12">
        <v>51196</v>
      </c>
      <c r="P1976" s="12">
        <v>39427</v>
      </c>
      <c r="Q1976">
        <f t="shared" si="93"/>
        <v>46.265000000000001</v>
      </c>
      <c r="R1976">
        <f t="shared" si="94"/>
        <v>51.195999999999998</v>
      </c>
      <c r="S1976">
        <f t="shared" si="95"/>
        <v>39.427</v>
      </c>
      <c r="W1976" s="25" t="str">
        <f>G1976&amp;COUNTIF(G$2:G1976,G1976)</f>
        <v>Douglas Khoo37</v>
      </c>
    </row>
    <row r="1977" spans="1:23" x14ac:dyDescent="0.25">
      <c r="A1977">
        <v>19</v>
      </c>
      <c r="B1977">
        <v>65</v>
      </c>
      <c r="C1977" t="s">
        <v>100</v>
      </c>
      <c r="E1977" t="s">
        <v>44</v>
      </c>
      <c r="F1977">
        <v>1</v>
      </c>
      <c r="G1977" t="s">
        <v>101</v>
      </c>
      <c r="K1977">
        <v>69</v>
      </c>
      <c r="L1977" s="10">
        <v>0.11337552083333334</v>
      </c>
      <c r="M1977" s="11">
        <v>1.5576157407407407E-3</v>
      </c>
      <c r="N1977" s="12">
        <v>46100</v>
      </c>
      <c r="O1977" s="12">
        <v>49516</v>
      </c>
      <c r="P1977" s="12">
        <v>38962</v>
      </c>
      <c r="Q1977">
        <f t="shared" si="93"/>
        <v>46.1</v>
      </c>
      <c r="R1977">
        <f t="shared" si="94"/>
        <v>49.515999999999998</v>
      </c>
      <c r="S1977">
        <f t="shared" si="95"/>
        <v>38.962000000000003</v>
      </c>
      <c r="W1977" s="25" t="str">
        <f>G1977&amp;COUNTIF(G$2:G1977,G1977)</f>
        <v>Douglas Khoo38</v>
      </c>
    </row>
    <row r="1978" spans="1:23" x14ac:dyDescent="0.25">
      <c r="A1978">
        <v>19</v>
      </c>
      <c r="B1978">
        <v>65</v>
      </c>
      <c r="C1978" t="s">
        <v>100</v>
      </c>
      <c r="E1978" t="s">
        <v>44</v>
      </c>
      <c r="F1978">
        <v>1</v>
      </c>
      <c r="G1978" t="s">
        <v>101</v>
      </c>
      <c r="K1978">
        <v>70</v>
      </c>
      <c r="L1978" s="10">
        <v>0.11492527777777778</v>
      </c>
      <c r="M1978" s="11">
        <v>1.5497569444444445E-3</v>
      </c>
      <c r="N1978" s="12">
        <v>45653</v>
      </c>
      <c r="O1978" s="12">
        <v>49322</v>
      </c>
      <c r="P1978" s="12">
        <v>38924</v>
      </c>
      <c r="Q1978">
        <f t="shared" si="93"/>
        <v>45.652999999999999</v>
      </c>
      <c r="R1978">
        <f t="shared" si="94"/>
        <v>49.322000000000003</v>
      </c>
      <c r="S1978">
        <f t="shared" si="95"/>
        <v>38.923999999999999</v>
      </c>
      <c r="W1978" s="25" t="str">
        <f>G1978&amp;COUNTIF(G$2:G1978,G1978)</f>
        <v>Douglas Khoo39</v>
      </c>
    </row>
    <row r="1979" spans="1:23" x14ac:dyDescent="0.25">
      <c r="A1979">
        <v>19</v>
      </c>
      <c r="B1979">
        <v>65</v>
      </c>
      <c r="C1979" t="s">
        <v>100</v>
      </c>
      <c r="E1979" t="s">
        <v>44</v>
      </c>
      <c r="F1979">
        <v>1</v>
      </c>
      <c r="G1979" t="s">
        <v>101</v>
      </c>
      <c r="K1979">
        <v>71</v>
      </c>
      <c r="L1979" s="10">
        <v>0.11646967592592593</v>
      </c>
      <c r="M1979" s="11">
        <v>1.5443981481481483E-3</v>
      </c>
      <c r="N1979" s="12">
        <v>45249</v>
      </c>
      <c r="O1979" s="12">
        <v>49039</v>
      </c>
      <c r="P1979" s="12">
        <v>39148</v>
      </c>
      <c r="Q1979">
        <f t="shared" si="93"/>
        <v>45.249000000000002</v>
      </c>
      <c r="R1979">
        <f t="shared" si="94"/>
        <v>49.039000000000001</v>
      </c>
      <c r="S1979">
        <f t="shared" si="95"/>
        <v>39.148000000000003</v>
      </c>
      <c r="W1979" s="25" t="str">
        <f>G1979&amp;COUNTIF(G$2:G1979,G1979)</f>
        <v>Douglas Khoo40</v>
      </c>
    </row>
    <row r="1980" spans="1:23" x14ac:dyDescent="0.25">
      <c r="A1980">
        <v>19</v>
      </c>
      <c r="B1980">
        <v>65</v>
      </c>
      <c r="C1980" t="s">
        <v>100</v>
      </c>
      <c r="E1980" t="s">
        <v>44</v>
      </c>
      <c r="F1980">
        <v>1</v>
      </c>
      <c r="G1980" t="s">
        <v>101</v>
      </c>
      <c r="K1980">
        <v>72</v>
      </c>
      <c r="L1980" s="10">
        <v>0.11802714120370371</v>
      </c>
      <c r="M1980" s="11">
        <v>1.5574652777777776E-3</v>
      </c>
      <c r="N1980" s="12">
        <v>46033</v>
      </c>
      <c r="O1980" s="12">
        <v>50034</v>
      </c>
      <c r="P1980" s="12">
        <v>38498</v>
      </c>
      <c r="Q1980">
        <f t="shared" si="93"/>
        <v>46.033000000000001</v>
      </c>
      <c r="R1980">
        <f t="shared" si="94"/>
        <v>50.033999999999999</v>
      </c>
      <c r="S1980">
        <f t="shared" si="95"/>
        <v>38.497999999999998</v>
      </c>
      <c r="W1980" s="25" t="str">
        <f>G1980&amp;COUNTIF(G$2:G1980,G1980)</f>
        <v>Douglas Khoo41</v>
      </c>
    </row>
    <row r="1981" spans="1:23" x14ac:dyDescent="0.25">
      <c r="A1981">
        <v>19</v>
      </c>
      <c r="B1981">
        <v>65</v>
      </c>
      <c r="C1981" t="s">
        <v>100</v>
      </c>
      <c r="E1981" t="s">
        <v>44</v>
      </c>
      <c r="F1981">
        <v>1</v>
      </c>
      <c r="G1981" t="s">
        <v>101</v>
      </c>
      <c r="K1981">
        <v>73</v>
      </c>
      <c r="L1981" s="10">
        <v>0.11957812499999999</v>
      </c>
      <c r="M1981" s="11">
        <v>1.5509837962962966E-3</v>
      </c>
      <c r="N1981" s="12">
        <v>45531</v>
      </c>
      <c r="O1981" s="12">
        <v>49411</v>
      </c>
      <c r="P1981" s="12">
        <v>39063</v>
      </c>
      <c r="Q1981">
        <f t="shared" si="93"/>
        <v>45.530999999999999</v>
      </c>
      <c r="R1981">
        <f t="shared" si="94"/>
        <v>49.411000000000001</v>
      </c>
      <c r="S1981">
        <f t="shared" si="95"/>
        <v>39.063000000000002</v>
      </c>
      <c r="W1981" s="25" t="str">
        <f>G1981&amp;COUNTIF(G$2:G1981,G1981)</f>
        <v>Douglas Khoo42</v>
      </c>
    </row>
    <row r="1982" spans="1:23" x14ac:dyDescent="0.25">
      <c r="A1982">
        <v>19</v>
      </c>
      <c r="B1982">
        <v>65</v>
      </c>
      <c r="C1982" t="s">
        <v>100</v>
      </c>
      <c r="E1982" t="s">
        <v>44</v>
      </c>
      <c r="F1982">
        <v>1</v>
      </c>
      <c r="G1982" t="s">
        <v>101</v>
      </c>
      <c r="H1982" s="14">
        <v>0.5284552199074074</v>
      </c>
      <c r="I1982">
        <v>3</v>
      </c>
      <c r="K1982">
        <v>74</v>
      </c>
      <c r="L1982" s="10">
        <v>0.12122744212962962</v>
      </c>
      <c r="M1982" s="11">
        <v>1.6493171296296297E-3</v>
      </c>
      <c r="N1982" s="12">
        <v>46110</v>
      </c>
      <c r="O1982" s="12">
        <v>49609</v>
      </c>
      <c r="Q1982">
        <f t="shared" si="93"/>
        <v>46.11</v>
      </c>
      <c r="R1982">
        <f t="shared" si="94"/>
        <v>49.609000000000002</v>
      </c>
      <c r="S1982" t="b">
        <f t="shared" si="95"/>
        <v>0</v>
      </c>
      <c r="W1982" s="25" t="str">
        <f>G1982&amp;COUNTIF(G$2:G1982,G1982)</f>
        <v>Douglas Khoo43</v>
      </c>
    </row>
    <row r="1983" spans="1:23" x14ac:dyDescent="0.25">
      <c r="A1983">
        <v>19</v>
      </c>
      <c r="B1983">
        <v>65</v>
      </c>
      <c r="C1983" t="s">
        <v>100</v>
      </c>
      <c r="E1983" t="s">
        <v>44</v>
      </c>
      <c r="F1983">
        <v>2</v>
      </c>
      <c r="G1983" t="s">
        <v>102</v>
      </c>
      <c r="J1983" s="14">
        <v>0.52976177083333331</v>
      </c>
      <c r="K1983">
        <v>75</v>
      </c>
      <c r="L1983" s="10">
        <v>0.12463752314814815</v>
      </c>
      <c r="M1983" s="11">
        <v>3.4100810185185185E-3</v>
      </c>
      <c r="O1983" s="12">
        <v>57772</v>
      </c>
      <c r="P1983" s="14">
        <v>9.7334490740740747E-4</v>
      </c>
      <c r="Q1983" t="b">
        <f t="shared" si="93"/>
        <v>0</v>
      </c>
      <c r="R1983">
        <f t="shared" si="94"/>
        <v>57.771999999999998</v>
      </c>
      <c r="S1983" t="b">
        <f t="shared" si="95"/>
        <v>0</v>
      </c>
      <c r="W1983" s="25" t="str">
        <f>G1983&amp;COUNTIF(G$2:G1983,G1983)</f>
        <v>Dominic Ang32</v>
      </c>
    </row>
    <row r="1984" spans="1:23" x14ac:dyDescent="0.25">
      <c r="A1984">
        <v>19</v>
      </c>
      <c r="B1984">
        <v>65</v>
      </c>
      <c r="C1984" t="s">
        <v>100</v>
      </c>
      <c r="E1984" t="s">
        <v>44</v>
      </c>
      <c r="F1984">
        <v>2</v>
      </c>
      <c r="G1984" t="s">
        <v>102</v>
      </c>
      <c r="K1984">
        <v>76</v>
      </c>
      <c r="L1984" s="10">
        <v>0.12747690972222223</v>
      </c>
      <c r="M1984" s="11">
        <v>2.839386574074074E-3</v>
      </c>
      <c r="N1984" s="14">
        <v>9.094212962962963E-4</v>
      </c>
      <c r="O1984" s="14">
        <v>9.5708333333333333E-4</v>
      </c>
      <c r="P1984" s="14">
        <v>9.7288194444444429E-4</v>
      </c>
      <c r="Q1984" t="b">
        <f t="shared" si="93"/>
        <v>0</v>
      </c>
      <c r="R1984" t="b">
        <f t="shared" si="94"/>
        <v>0</v>
      </c>
      <c r="S1984" t="b">
        <f t="shared" si="95"/>
        <v>0</v>
      </c>
      <c r="W1984" s="25" t="str">
        <f>G1984&amp;COUNTIF(G$2:G1984,G1984)</f>
        <v>Dominic Ang33</v>
      </c>
    </row>
    <row r="1985" spans="1:23" x14ac:dyDescent="0.25">
      <c r="A1985">
        <v>19</v>
      </c>
      <c r="B1985">
        <v>65</v>
      </c>
      <c r="C1985" t="s">
        <v>100</v>
      </c>
      <c r="E1985" t="s">
        <v>44</v>
      </c>
      <c r="F1985">
        <v>2</v>
      </c>
      <c r="G1985" t="s">
        <v>102</v>
      </c>
      <c r="K1985">
        <v>77</v>
      </c>
      <c r="L1985" s="10">
        <v>0.12995844907407408</v>
      </c>
      <c r="M1985" s="11">
        <v>2.481539351851852E-3</v>
      </c>
      <c r="N1985" s="14">
        <v>9.1317129629629637E-4</v>
      </c>
      <c r="O1985" s="14">
        <v>9.5486111111111108E-4</v>
      </c>
      <c r="P1985" s="12">
        <v>53007</v>
      </c>
      <c r="Q1985" t="b">
        <f t="shared" si="93"/>
        <v>0</v>
      </c>
      <c r="R1985" t="b">
        <f t="shared" si="94"/>
        <v>0</v>
      </c>
      <c r="S1985">
        <f t="shared" si="95"/>
        <v>53.006999999999998</v>
      </c>
      <c r="W1985" s="25" t="str">
        <f>G1985&amp;COUNTIF(G$2:G1985,G1985)</f>
        <v>Dominic Ang34</v>
      </c>
    </row>
    <row r="1986" spans="1:23" x14ac:dyDescent="0.25">
      <c r="A1986">
        <v>19</v>
      </c>
      <c r="B1986">
        <v>65</v>
      </c>
      <c r="C1986" t="s">
        <v>100</v>
      </c>
      <c r="E1986" t="s">
        <v>44</v>
      </c>
      <c r="F1986">
        <v>2</v>
      </c>
      <c r="G1986" t="s">
        <v>102</v>
      </c>
      <c r="K1986">
        <v>78</v>
      </c>
      <c r="L1986" s="10">
        <v>0.13141578703703705</v>
      </c>
      <c r="M1986" s="11">
        <v>1.457337962962963E-3</v>
      </c>
      <c r="N1986" s="12">
        <v>43487</v>
      </c>
      <c r="O1986" s="12">
        <v>45444</v>
      </c>
      <c r="P1986" s="12">
        <v>36983</v>
      </c>
      <c r="Q1986">
        <f t="shared" si="93"/>
        <v>43.487000000000002</v>
      </c>
      <c r="R1986">
        <f t="shared" si="94"/>
        <v>45.444000000000003</v>
      </c>
      <c r="S1986">
        <f t="shared" si="95"/>
        <v>36.982999999999997</v>
      </c>
      <c r="W1986" s="25" t="str">
        <f>G1986&amp;COUNTIF(G$2:G1986,G1986)</f>
        <v>Dominic Ang35</v>
      </c>
    </row>
    <row r="1987" spans="1:23" x14ac:dyDescent="0.25">
      <c r="A1987">
        <v>19</v>
      </c>
      <c r="B1987">
        <v>65</v>
      </c>
      <c r="C1987" t="s">
        <v>100</v>
      </c>
      <c r="E1987" t="s">
        <v>44</v>
      </c>
      <c r="F1987">
        <v>2</v>
      </c>
      <c r="G1987" t="s">
        <v>102</v>
      </c>
      <c r="K1987">
        <v>79</v>
      </c>
      <c r="L1987" s="10">
        <v>0.1328629976851852</v>
      </c>
      <c r="M1987" s="11">
        <v>1.447210648148148E-3</v>
      </c>
      <c r="N1987" s="12">
        <v>42857</v>
      </c>
      <c r="O1987" s="12">
        <v>45095</v>
      </c>
      <c r="P1987" s="12">
        <v>37087</v>
      </c>
      <c r="Q1987">
        <f t="shared" ref="Q1987:Q2050" si="96">IF((N1987/1000)&gt;10,(N1987/1000))</f>
        <v>42.856999999999999</v>
      </c>
      <c r="R1987">
        <f t="shared" si="94"/>
        <v>45.094999999999999</v>
      </c>
      <c r="S1987">
        <f t="shared" si="95"/>
        <v>37.087000000000003</v>
      </c>
      <c r="W1987" s="25" t="str">
        <f>G1987&amp;COUNTIF(G$2:G1987,G1987)</f>
        <v>Dominic Ang36</v>
      </c>
    </row>
    <row r="1988" spans="1:23" x14ac:dyDescent="0.25">
      <c r="A1988">
        <v>19</v>
      </c>
      <c r="B1988">
        <v>65</v>
      </c>
      <c r="C1988" t="s">
        <v>100</v>
      </c>
      <c r="E1988" t="s">
        <v>44</v>
      </c>
      <c r="F1988">
        <v>2</v>
      </c>
      <c r="G1988" t="s">
        <v>102</v>
      </c>
      <c r="K1988">
        <v>80</v>
      </c>
      <c r="L1988" s="10">
        <v>0.13430929398148148</v>
      </c>
      <c r="M1988" s="11">
        <v>1.4462962962962962E-3</v>
      </c>
      <c r="N1988" s="12">
        <v>42831</v>
      </c>
      <c r="O1988" s="12">
        <v>45036</v>
      </c>
      <c r="P1988" s="12">
        <v>37093</v>
      </c>
      <c r="Q1988">
        <f t="shared" si="96"/>
        <v>42.831000000000003</v>
      </c>
      <c r="R1988">
        <f t="shared" si="94"/>
        <v>45.036000000000001</v>
      </c>
      <c r="S1988">
        <f t="shared" si="95"/>
        <v>37.093000000000004</v>
      </c>
      <c r="W1988" s="25" t="str">
        <f>G1988&amp;COUNTIF(G$2:G1988,G1988)</f>
        <v>Dominic Ang37</v>
      </c>
    </row>
    <row r="1989" spans="1:23" x14ac:dyDescent="0.25">
      <c r="A1989">
        <v>19</v>
      </c>
      <c r="B1989">
        <v>65</v>
      </c>
      <c r="C1989" t="s">
        <v>100</v>
      </c>
      <c r="E1989" t="s">
        <v>44</v>
      </c>
      <c r="F1989">
        <v>2</v>
      </c>
      <c r="G1989" t="s">
        <v>102</v>
      </c>
      <c r="K1989">
        <v>81</v>
      </c>
      <c r="L1989" s="10">
        <v>0.13575646990740742</v>
      </c>
      <c r="M1989" s="11">
        <v>1.4471759259259262E-3</v>
      </c>
      <c r="N1989" s="12">
        <v>42780</v>
      </c>
      <c r="O1989" s="12">
        <v>45225</v>
      </c>
      <c r="P1989" s="12">
        <v>37031</v>
      </c>
      <c r="Q1989">
        <f t="shared" si="96"/>
        <v>42.78</v>
      </c>
      <c r="R1989">
        <f t="shared" si="94"/>
        <v>45.225000000000001</v>
      </c>
      <c r="S1989">
        <f t="shared" si="95"/>
        <v>37.030999999999999</v>
      </c>
      <c r="W1989" s="25" t="str">
        <f>G1989&amp;COUNTIF(G$2:G1989,G1989)</f>
        <v>Dominic Ang38</v>
      </c>
    </row>
    <row r="1990" spans="1:23" x14ac:dyDescent="0.25">
      <c r="A1990">
        <v>19</v>
      </c>
      <c r="B1990">
        <v>65</v>
      </c>
      <c r="C1990" t="s">
        <v>100</v>
      </c>
      <c r="E1990" t="s">
        <v>44</v>
      </c>
      <c r="F1990">
        <v>2</v>
      </c>
      <c r="G1990" t="s">
        <v>102</v>
      </c>
      <c r="K1990">
        <v>82</v>
      </c>
      <c r="L1990" s="10">
        <v>0.13722170138888889</v>
      </c>
      <c r="M1990" s="11">
        <v>1.4652314814814814E-3</v>
      </c>
      <c r="N1990" s="12">
        <v>43285</v>
      </c>
      <c r="O1990" s="12">
        <v>46206</v>
      </c>
      <c r="P1990" s="12">
        <v>37105</v>
      </c>
      <c r="Q1990">
        <f t="shared" si="96"/>
        <v>43.284999999999997</v>
      </c>
      <c r="R1990">
        <f t="shared" si="94"/>
        <v>46.206000000000003</v>
      </c>
      <c r="S1990">
        <f t="shared" si="95"/>
        <v>37.104999999999997</v>
      </c>
      <c r="W1990" s="25" t="str">
        <f>G1990&amp;COUNTIF(G$2:G1990,G1990)</f>
        <v>Dominic Ang39</v>
      </c>
    </row>
    <row r="1991" spans="1:23" x14ac:dyDescent="0.25">
      <c r="A1991">
        <v>19</v>
      </c>
      <c r="B1991">
        <v>65</v>
      </c>
      <c r="C1991" t="s">
        <v>100</v>
      </c>
      <c r="E1991" t="s">
        <v>44</v>
      </c>
      <c r="F1991">
        <v>2</v>
      </c>
      <c r="G1991" t="s">
        <v>102</v>
      </c>
      <c r="K1991">
        <v>83</v>
      </c>
      <c r="L1991" s="10">
        <v>0.13868226851851853</v>
      </c>
      <c r="M1991" s="11">
        <v>1.4605671296296296E-3</v>
      </c>
      <c r="N1991" s="12">
        <v>43177</v>
      </c>
      <c r="O1991" s="12">
        <v>45882</v>
      </c>
      <c r="P1991" s="12">
        <v>37134</v>
      </c>
      <c r="Q1991">
        <f t="shared" si="96"/>
        <v>43.177</v>
      </c>
      <c r="R1991">
        <f t="shared" si="94"/>
        <v>45.881999999999998</v>
      </c>
      <c r="S1991">
        <f t="shared" si="95"/>
        <v>37.134</v>
      </c>
      <c r="W1991" s="25" t="str">
        <f>G1991&amp;COUNTIF(G$2:G1991,G1991)</f>
        <v>Dominic Ang40</v>
      </c>
    </row>
    <row r="1992" spans="1:23" x14ac:dyDescent="0.25">
      <c r="A1992">
        <v>19</v>
      </c>
      <c r="B1992">
        <v>65</v>
      </c>
      <c r="C1992" t="s">
        <v>100</v>
      </c>
      <c r="E1992" t="s">
        <v>44</v>
      </c>
      <c r="F1992">
        <v>2</v>
      </c>
      <c r="G1992" t="s">
        <v>102</v>
      </c>
      <c r="K1992">
        <v>84</v>
      </c>
      <c r="L1992" s="10">
        <v>0.14014113425925925</v>
      </c>
      <c r="M1992" s="11">
        <v>1.4588657407407408E-3</v>
      </c>
      <c r="N1992" s="12">
        <v>42867</v>
      </c>
      <c r="O1992" s="12">
        <v>45859</v>
      </c>
      <c r="P1992" s="12">
        <v>37320</v>
      </c>
      <c r="Q1992">
        <f t="shared" si="96"/>
        <v>42.866999999999997</v>
      </c>
      <c r="R1992">
        <f t="shared" si="94"/>
        <v>45.859000000000002</v>
      </c>
      <c r="S1992">
        <f t="shared" si="95"/>
        <v>37.32</v>
      </c>
      <c r="W1992" s="25" t="str">
        <f>G1992&amp;COUNTIF(G$2:G1992,G1992)</f>
        <v>Dominic Ang41</v>
      </c>
    </row>
    <row r="1993" spans="1:23" x14ac:dyDescent="0.25">
      <c r="A1993">
        <v>19</v>
      </c>
      <c r="B1993">
        <v>65</v>
      </c>
      <c r="C1993" t="s">
        <v>100</v>
      </c>
      <c r="E1993" t="s">
        <v>44</v>
      </c>
      <c r="F1993">
        <v>2</v>
      </c>
      <c r="G1993" t="s">
        <v>102</v>
      </c>
      <c r="K1993">
        <v>85</v>
      </c>
      <c r="L1993" s="10">
        <v>0.1416110300925926</v>
      </c>
      <c r="M1993" s="11">
        <v>1.4698958333333333E-3</v>
      </c>
      <c r="N1993" s="12">
        <v>44056</v>
      </c>
      <c r="O1993" s="12">
        <v>45886</v>
      </c>
      <c r="P1993" s="12">
        <v>37057</v>
      </c>
      <c r="Q1993">
        <f t="shared" si="96"/>
        <v>44.055999999999997</v>
      </c>
      <c r="R1993">
        <f t="shared" si="94"/>
        <v>45.886000000000003</v>
      </c>
      <c r="S1993">
        <f t="shared" si="95"/>
        <v>37.057000000000002</v>
      </c>
      <c r="W1993" s="25" t="str">
        <f>G1993&amp;COUNTIF(G$2:G1993,G1993)</f>
        <v>Dominic Ang42</v>
      </c>
    </row>
    <row r="1994" spans="1:23" x14ac:dyDescent="0.25">
      <c r="A1994">
        <v>19</v>
      </c>
      <c r="B1994">
        <v>65</v>
      </c>
      <c r="C1994" t="s">
        <v>100</v>
      </c>
      <c r="E1994" t="s">
        <v>44</v>
      </c>
      <c r="F1994">
        <v>2</v>
      </c>
      <c r="G1994" t="s">
        <v>102</v>
      </c>
      <c r="K1994">
        <v>86</v>
      </c>
      <c r="L1994" s="10">
        <v>0.14306739583333333</v>
      </c>
      <c r="M1994" s="11">
        <v>1.4563657407407409E-3</v>
      </c>
      <c r="N1994" s="12">
        <v>43183</v>
      </c>
      <c r="O1994" s="12">
        <v>45660</v>
      </c>
      <c r="P1994" s="12">
        <v>36987</v>
      </c>
      <c r="Q1994">
        <f t="shared" si="96"/>
        <v>43.183</v>
      </c>
      <c r="R1994">
        <f t="shared" si="94"/>
        <v>45.66</v>
      </c>
      <c r="S1994">
        <f t="shared" si="95"/>
        <v>36.987000000000002</v>
      </c>
      <c r="W1994" s="25" t="str">
        <f>G1994&amp;COUNTIF(G$2:G1994,G1994)</f>
        <v>Dominic Ang43</v>
      </c>
    </row>
    <row r="1995" spans="1:23" x14ac:dyDescent="0.25">
      <c r="A1995">
        <v>19</v>
      </c>
      <c r="B1995">
        <v>65</v>
      </c>
      <c r="C1995" t="s">
        <v>100</v>
      </c>
      <c r="E1995" t="s">
        <v>44</v>
      </c>
      <c r="F1995">
        <v>2</v>
      </c>
      <c r="G1995" t="s">
        <v>102</v>
      </c>
      <c r="K1995">
        <v>87</v>
      </c>
      <c r="L1995" s="10">
        <v>0.1445238425925926</v>
      </c>
      <c r="M1995" s="11">
        <v>1.4564467592592591E-3</v>
      </c>
      <c r="N1995" s="12">
        <v>43129</v>
      </c>
      <c r="O1995" s="12">
        <v>45602</v>
      </c>
      <c r="P1995" s="12">
        <v>37106</v>
      </c>
      <c r="Q1995">
        <f t="shared" si="96"/>
        <v>43.128999999999998</v>
      </c>
      <c r="R1995">
        <f t="shared" si="94"/>
        <v>45.601999999999997</v>
      </c>
      <c r="S1995">
        <f t="shared" si="95"/>
        <v>37.106000000000002</v>
      </c>
      <c r="W1995" s="25" t="str">
        <f>G1995&amp;COUNTIF(G$2:G1995,G1995)</f>
        <v>Dominic Ang44</v>
      </c>
    </row>
    <row r="1996" spans="1:23" x14ac:dyDescent="0.25">
      <c r="A1996">
        <v>19</v>
      </c>
      <c r="B1996">
        <v>65</v>
      </c>
      <c r="C1996" t="s">
        <v>100</v>
      </c>
      <c r="E1996" t="s">
        <v>44</v>
      </c>
      <c r="F1996">
        <v>2</v>
      </c>
      <c r="G1996" t="s">
        <v>102</v>
      </c>
      <c r="K1996">
        <v>88</v>
      </c>
      <c r="L1996" s="10">
        <v>0.1459880787037037</v>
      </c>
      <c r="M1996" s="11">
        <v>1.4642361111111108E-3</v>
      </c>
      <c r="N1996" s="12">
        <v>43405</v>
      </c>
      <c r="O1996" s="12">
        <v>45874</v>
      </c>
      <c r="P1996" s="12">
        <v>37231</v>
      </c>
      <c r="Q1996">
        <f t="shared" si="96"/>
        <v>43.405000000000001</v>
      </c>
      <c r="R1996">
        <f t="shared" si="94"/>
        <v>45.874000000000002</v>
      </c>
      <c r="S1996">
        <f t="shared" si="95"/>
        <v>37.231000000000002</v>
      </c>
      <c r="W1996" s="25" t="str">
        <f>G1996&amp;COUNTIF(G$2:G1996,G1996)</f>
        <v>Dominic Ang45</v>
      </c>
    </row>
    <row r="1997" spans="1:23" x14ac:dyDescent="0.25">
      <c r="A1997">
        <v>19</v>
      </c>
      <c r="B1997">
        <v>65</v>
      </c>
      <c r="C1997" t="s">
        <v>100</v>
      </c>
      <c r="E1997" t="s">
        <v>44</v>
      </c>
      <c r="F1997">
        <v>2</v>
      </c>
      <c r="G1997" t="s">
        <v>102</v>
      </c>
      <c r="K1997">
        <v>89</v>
      </c>
      <c r="L1997" s="10">
        <v>0.1474511226851852</v>
      </c>
      <c r="M1997" s="11">
        <v>1.4630439814814816E-3</v>
      </c>
      <c r="N1997" s="12">
        <v>43331</v>
      </c>
      <c r="O1997" s="12">
        <v>45976</v>
      </c>
      <c r="P1997" s="12">
        <v>37100</v>
      </c>
      <c r="Q1997">
        <f t="shared" si="96"/>
        <v>43.331000000000003</v>
      </c>
      <c r="R1997">
        <f t="shared" si="94"/>
        <v>45.975999999999999</v>
      </c>
      <c r="S1997">
        <f t="shared" si="95"/>
        <v>37.1</v>
      </c>
      <c r="W1997" s="25" t="str">
        <f>G1997&amp;COUNTIF(G$2:G1997,G1997)</f>
        <v>Dominic Ang46</v>
      </c>
    </row>
    <row r="1998" spans="1:23" x14ac:dyDescent="0.25">
      <c r="A1998">
        <v>19</v>
      </c>
      <c r="B1998">
        <v>65</v>
      </c>
      <c r="C1998" t="s">
        <v>100</v>
      </c>
      <c r="E1998" t="s">
        <v>44</v>
      </c>
      <c r="F1998">
        <v>2</v>
      </c>
      <c r="G1998" t="s">
        <v>102</v>
      </c>
      <c r="K1998">
        <v>90</v>
      </c>
      <c r="L1998" s="10">
        <v>0.14893482638888889</v>
      </c>
      <c r="M1998" s="11">
        <v>1.4837037037037039E-3</v>
      </c>
      <c r="N1998" s="12">
        <v>43959</v>
      </c>
      <c r="O1998" s="12">
        <v>46886</v>
      </c>
      <c r="P1998" s="12">
        <v>37347</v>
      </c>
      <c r="Q1998">
        <f t="shared" si="96"/>
        <v>43.959000000000003</v>
      </c>
      <c r="R1998">
        <f t="shared" si="94"/>
        <v>46.886000000000003</v>
      </c>
      <c r="S1998">
        <f t="shared" si="95"/>
        <v>37.347000000000001</v>
      </c>
      <c r="W1998" s="25" t="str">
        <f>G1998&amp;COUNTIF(G$2:G1998,G1998)</f>
        <v>Dominic Ang47</v>
      </c>
    </row>
    <row r="1999" spans="1:23" x14ac:dyDescent="0.25">
      <c r="A1999">
        <v>19</v>
      </c>
      <c r="B1999">
        <v>65</v>
      </c>
      <c r="C1999" t="s">
        <v>100</v>
      </c>
      <c r="E1999" t="s">
        <v>44</v>
      </c>
      <c r="F1999">
        <v>2</v>
      </c>
      <c r="G1999" t="s">
        <v>102</v>
      </c>
      <c r="K1999">
        <v>91</v>
      </c>
      <c r="L1999" s="10">
        <v>0.1504259375</v>
      </c>
      <c r="M1999" s="11">
        <v>1.4911111111111112E-3</v>
      </c>
      <c r="N1999" s="12">
        <v>44380</v>
      </c>
      <c r="O1999" s="12">
        <v>47194</v>
      </c>
      <c r="P1999" s="12">
        <v>37258</v>
      </c>
      <c r="Q1999">
        <f t="shared" si="96"/>
        <v>44.38</v>
      </c>
      <c r="R1999">
        <f t="shared" si="94"/>
        <v>47.194000000000003</v>
      </c>
      <c r="S1999">
        <f t="shared" si="95"/>
        <v>37.258000000000003</v>
      </c>
      <c r="W1999" s="25" t="str">
        <f>G1999&amp;COUNTIF(G$2:G1999,G1999)</f>
        <v>Dominic Ang48</v>
      </c>
    </row>
    <row r="2000" spans="1:23" x14ac:dyDescent="0.25">
      <c r="A2000">
        <v>19</v>
      </c>
      <c r="B2000">
        <v>65</v>
      </c>
      <c r="C2000" t="s">
        <v>100</v>
      </c>
      <c r="E2000" t="s">
        <v>44</v>
      </c>
      <c r="F2000">
        <v>2</v>
      </c>
      <c r="G2000" t="s">
        <v>102</v>
      </c>
      <c r="K2000">
        <v>92</v>
      </c>
      <c r="L2000" s="10">
        <v>0.15189193287037037</v>
      </c>
      <c r="M2000" s="11">
        <v>1.4659953703703703E-3</v>
      </c>
      <c r="N2000" s="12">
        <v>43536</v>
      </c>
      <c r="O2000" s="12">
        <v>45985</v>
      </c>
      <c r="P2000" s="12">
        <v>37141</v>
      </c>
      <c r="Q2000">
        <f t="shared" si="96"/>
        <v>43.536000000000001</v>
      </c>
      <c r="R2000">
        <f t="shared" si="94"/>
        <v>45.984999999999999</v>
      </c>
      <c r="S2000">
        <f t="shared" si="95"/>
        <v>37.140999999999998</v>
      </c>
      <c r="W2000" s="25" t="str">
        <f>G2000&amp;COUNTIF(G$2:G2000,G2000)</f>
        <v>Dominic Ang49</v>
      </c>
    </row>
    <row r="2001" spans="1:23" x14ac:dyDescent="0.25">
      <c r="A2001">
        <v>19</v>
      </c>
      <c r="B2001">
        <v>65</v>
      </c>
      <c r="C2001" t="s">
        <v>100</v>
      </c>
      <c r="E2001" t="s">
        <v>44</v>
      </c>
      <c r="F2001">
        <v>2</v>
      </c>
      <c r="G2001" t="s">
        <v>102</v>
      </c>
      <c r="K2001">
        <v>93</v>
      </c>
      <c r="L2001" s="10">
        <v>0.15350131944444445</v>
      </c>
      <c r="M2001" s="11">
        <v>1.6093865740740741E-3</v>
      </c>
      <c r="N2001" s="12">
        <v>54063</v>
      </c>
      <c r="O2001" s="12">
        <v>47621</v>
      </c>
      <c r="P2001" s="12">
        <v>37367</v>
      </c>
      <c r="Q2001">
        <f t="shared" si="96"/>
        <v>54.063000000000002</v>
      </c>
      <c r="R2001">
        <f t="shared" si="94"/>
        <v>47.621000000000002</v>
      </c>
      <c r="S2001">
        <f t="shared" si="95"/>
        <v>37.366999999999997</v>
      </c>
      <c r="W2001" s="25" t="str">
        <f>G2001&amp;COUNTIF(G$2:G2001,G2001)</f>
        <v>Dominic Ang50</v>
      </c>
    </row>
    <row r="2002" spans="1:23" x14ac:dyDescent="0.25">
      <c r="A2002">
        <v>19</v>
      </c>
      <c r="B2002">
        <v>65</v>
      </c>
      <c r="C2002" t="s">
        <v>100</v>
      </c>
      <c r="E2002" t="s">
        <v>44</v>
      </c>
      <c r="F2002">
        <v>2</v>
      </c>
      <c r="G2002" t="s">
        <v>102</v>
      </c>
      <c r="K2002">
        <v>94</v>
      </c>
      <c r="L2002" s="10">
        <v>0.15497476851851852</v>
      </c>
      <c r="M2002" s="11">
        <v>1.4734490740740741E-3</v>
      </c>
      <c r="N2002" s="12">
        <v>43580</v>
      </c>
      <c r="O2002" s="12">
        <v>46376</v>
      </c>
      <c r="P2002" s="12">
        <v>37350</v>
      </c>
      <c r="Q2002">
        <f t="shared" si="96"/>
        <v>43.58</v>
      </c>
      <c r="R2002">
        <f t="shared" ref="R2002:R2065" si="97">IF((O2002/1000)&gt;10,(O2002/1000))</f>
        <v>46.375999999999998</v>
      </c>
      <c r="S2002">
        <f t="shared" ref="S2002:S2065" si="98">IF((P2002/1000)&gt;10,(P2002/1000))</f>
        <v>37.35</v>
      </c>
      <c r="W2002" s="25" t="str">
        <f>G2002&amp;COUNTIF(G$2:G2002,G2002)</f>
        <v>Dominic Ang51</v>
      </c>
    </row>
    <row r="2003" spans="1:23" x14ac:dyDescent="0.25">
      <c r="A2003">
        <v>19</v>
      </c>
      <c r="B2003">
        <v>65</v>
      </c>
      <c r="C2003" t="s">
        <v>100</v>
      </c>
      <c r="E2003" t="s">
        <v>44</v>
      </c>
      <c r="F2003">
        <v>2</v>
      </c>
      <c r="G2003" t="s">
        <v>102</v>
      </c>
      <c r="K2003">
        <v>95</v>
      </c>
      <c r="L2003" s="10">
        <v>0.1564420949074074</v>
      </c>
      <c r="M2003" s="11">
        <v>1.4673263888888889E-3</v>
      </c>
      <c r="N2003" s="12">
        <v>43465</v>
      </c>
      <c r="O2003" s="12">
        <v>45961</v>
      </c>
      <c r="P2003" s="12">
        <v>37351</v>
      </c>
      <c r="Q2003">
        <f t="shared" si="96"/>
        <v>43.465000000000003</v>
      </c>
      <c r="R2003">
        <f t="shared" si="97"/>
        <v>45.960999999999999</v>
      </c>
      <c r="S2003">
        <f t="shared" si="98"/>
        <v>37.350999999999999</v>
      </c>
      <c r="W2003" s="25" t="str">
        <f>G2003&amp;COUNTIF(G$2:G2003,G2003)</f>
        <v>Dominic Ang52</v>
      </c>
    </row>
    <row r="2004" spans="1:23" x14ac:dyDescent="0.25">
      <c r="A2004">
        <v>19</v>
      </c>
      <c r="B2004">
        <v>65</v>
      </c>
      <c r="C2004" t="s">
        <v>100</v>
      </c>
      <c r="E2004" t="s">
        <v>44</v>
      </c>
      <c r="F2004">
        <v>2</v>
      </c>
      <c r="G2004" t="s">
        <v>102</v>
      </c>
      <c r="K2004">
        <v>96</v>
      </c>
      <c r="L2004" s="10">
        <v>0.15792319444444444</v>
      </c>
      <c r="M2004" s="11">
        <v>1.4810995370370368E-3</v>
      </c>
      <c r="N2004" s="12">
        <v>44176</v>
      </c>
      <c r="O2004" s="12">
        <v>46613</v>
      </c>
      <c r="P2004" s="12">
        <v>37178</v>
      </c>
      <c r="Q2004">
        <f t="shared" si="96"/>
        <v>44.176000000000002</v>
      </c>
      <c r="R2004">
        <f t="shared" si="97"/>
        <v>46.613</v>
      </c>
      <c r="S2004">
        <f t="shared" si="98"/>
        <v>37.177999999999997</v>
      </c>
      <c r="W2004" s="25" t="str">
        <f>G2004&amp;COUNTIF(G$2:G2004,G2004)</f>
        <v>Dominic Ang53</v>
      </c>
    </row>
    <row r="2005" spans="1:23" x14ac:dyDescent="0.25">
      <c r="A2005">
        <v>19</v>
      </c>
      <c r="B2005">
        <v>65</v>
      </c>
      <c r="C2005" t="s">
        <v>100</v>
      </c>
      <c r="E2005" t="s">
        <v>44</v>
      </c>
      <c r="F2005">
        <v>2</v>
      </c>
      <c r="G2005" t="s">
        <v>102</v>
      </c>
      <c r="K2005">
        <v>97</v>
      </c>
      <c r="L2005" s="10">
        <v>0.15939619212962963</v>
      </c>
      <c r="M2005" s="11">
        <v>1.472997685185185E-3</v>
      </c>
      <c r="N2005" s="12">
        <v>43413</v>
      </c>
      <c r="O2005" s="12">
        <v>46239</v>
      </c>
      <c r="P2005" s="12">
        <v>37615</v>
      </c>
      <c r="Q2005">
        <f t="shared" si="96"/>
        <v>43.412999999999997</v>
      </c>
      <c r="R2005">
        <f t="shared" si="97"/>
        <v>46.238999999999997</v>
      </c>
      <c r="S2005">
        <f t="shared" si="98"/>
        <v>37.615000000000002</v>
      </c>
      <c r="W2005" s="25" t="str">
        <f>G2005&amp;COUNTIF(G$2:G2005,G2005)</f>
        <v>Dominic Ang54</v>
      </c>
    </row>
    <row r="2006" spans="1:23" x14ac:dyDescent="0.25">
      <c r="A2006">
        <v>19</v>
      </c>
      <c r="B2006">
        <v>65</v>
      </c>
      <c r="C2006" t="s">
        <v>100</v>
      </c>
      <c r="E2006" t="s">
        <v>44</v>
      </c>
      <c r="F2006">
        <v>2</v>
      </c>
      <c r="G2006" t="s">
        <v>102</v>
      </c>
      <c r="K2006">
        <v>98</v>
      </c>
      <c r="L2006" s="10">
        <v>0.16087268518518519</v>
      </c>
      <c r="M2006" s="11">
        <v>1.4764930555555555E-3</v>
      </c>
      <c r="N2006" s="12">
        <v>43544</v>
      </c>
      <c r="O2006" s="12">
        <v>46608</v>
      </c>
      <c r="P2006" s="12">
        <v>37417</v>
      </c>
      <c r="Q2006">
        <f t="shared" si="96"/>
        <v>43.543999999999997</v>
      </c>
      <c r="R2006">
        <f t="shared" si="97"/>
        <v>46.607999999999997</v>
      </c>
      <c r="S2006">
        <f t="shared" si="98"/>
        <v>37.417000000000002</v>
      </c>
      <c r="W2006" s="25" t="str">
        <f>G2006&amp;COUNTIF(G$2:G2006,G2006)</f>
        <v>Dominic Ang55</v>
      </c>
    </row>
    <row r="2007" spans="1:23" x14ac:dyDescent="0.25">
      <c r="A2007">
        <v>19</v>
      </c>
      <c r="B2007">
        <v>65</v>
      </c>
      <c r="C2007" t="s">
        <v>100</v>
      </c>
      <c r="E2007" t="s">
        <v>44</v>
      </c>
      <c r="F2007">
        <v>2</v>
      </c>
      <c r="G2007" t="s">
        <v>102</v>
      </c>
      <c r="K2007">
        <v>99</v>
      </c>
      <c r="L2007" s="10">
        <v>0.16234002314814813</v>
      </c>
      <c r="M2007" s="11">
        <v>1.467337962962963E-3</v>
      </c>
      <c r="N2007" s="12">
        <v>43337</v>
      </c>
      <c r="O2007" s="12">
        <v>45949</v>
      </c>
      <c r="P2007" s="12">
        <v>37492</v>
      </c>
      <c r="Q2007">
        <f t="shared" si="96"/>
        <v>43.337000000000003</v>
      </c>
      <c r="R2007">
        <f t="shared" si="97"/>
        <v>45.948999999999998</v>
      </c>
      <c r="S2007">
        <f t="shared" si="98"/>
        <v>37.491999999999997</v>
      </c>
      <c r="W2007" s="25" t="str">
        <f>G2007&amp;COUNTIF(G$2:G2007,G2007)</f>
        <v>Dominic Ang56</v>
      </c>
    </row>
    <row r="2008" spans="1:23" x14ac:dyDescent="0.25">
      <c r="A2008">
        <v>19</v>
      </c>
      <c r="B2008">
        <v>65</v>
      </c>
      <c r="C2008" t="s">
        <v>100</v>
      </c>
      <c r="E2008" t="s">
        <v>44</v>
      </c>
      <c r="F2008">
        <v>2</v>
      </c>
      <c r="G2008" t="s">
        <v>102</v>
      </c>
      <c r="K2008">
        <v>100</v>
      </c>
      <c r="L2008" s="10">
        <v>0.16382040509259257</v>
      </c>
      <c r="M2008" s="11">
        <v>1.4803819444444441E-3</v>
      </c>
      <c r="N2008" s="12">
        <v>43742</v>
      </c>
      <c r="O2008" s="12">
        <v>46716</v>
      </c>
      <c r="P2008" s="12">
        <v>37447</v>
      </c>
      <c r="Q2008">
        <f t="shared" si="96"/>
        <v>43.741999999999997</v>
      </c>
      <c r="R2008">
        <f t="shared" si="97"/>
        <v>46.716000000000001</v>
      </c>
      <c r="S2008">
        <f t="shared" si="98"/>
        <v>37.447000000000003</v>
      </c>
      <c r="W2008" s="25" t="str">
        <f>G2008&amp;COUNTIF(G$2:G2008,G2008)</f>
        <v>Dominic Ang57</v>
      </c>
    </row>
    <row r="2009" spans="1:23" x14ac:dyDescent="0.25">
      <c r="A2009">
        <v>19</v>
      </c>
      <c r="B2009">
        <v>65</v>
      </c>
      <c r="C2009" t="s">
        <v>100</v>
      </c>
      <c r="E2009" t="s">
        <v>44</v>
      </c>
      <c r="F2009">
        <v>2</v>
      </c>
      <c r="G2009" t="s">
        <v>102</v>
      </c>
      <c r="K2009">
        <v>101</v>
      </c>
      <c r="L2009" s="10">
        <v>0.16528848379629629</v>
      </c>
      <c r="M2009" s="11">
        <v>1.4680787037037039E-3</v>
      </c>
      <c r="N2009" s="12">
        <v>43484</v>
      </c>
      <c r="O2009" s="12">
        <v>46083</v>
      </c>
      <c r="P2009" s="12">
        <v>37275</v>
      </c>
      <c r="Q2009">
        <f t="shared" si="96"/>
        <v>43.484000000000002</v>
      </c>
      <c r="R2009">
        <f t="shared" si="97"/>
        <v>46.082999999999998</v>
      </c>
      <c r="S2009">
        <f t="shared" si="98"/>
        <v>37.274999999999999</v>
      </c>
      <c r="W2009" s="25" t="str">
        <f>G2009&amp;COUNTIF(G$2:G2009,G2009)</f>
        <v>Dominic Ang58</v>
      </c>
    </row>
    <row r="2010" spans="1:23" x14ac:dyDescent="0.25">
      <c r="A2010">
        <v>19</v>
      </c>
      <c r="B2010">
        <v>65</v>
      </c>
      <c r="C2010" t="s">
        <v>100</v>
      </c>
      <c r="E2010" t="s">
        <v>44</v>
      </c>
      <c r="F2010">
        <v>2</v>
      </c>
      <c r="G2010" t="s">
        <v>102</v>
      </c>
      <c r="K2010">
        <v>102</v>
      </c>
      <c r="L2010" s="10">
        <v>0.1667808101851852</v>
      </c>
      <c r="M2010" s="11">
        <v>1.4923263888888892E-3</v>
      </c>
      <c r="N2010" s="12">
        <v>43638</v>
      </c>
      <c r="O2010" s="12">
        <v>47894</v>
      </c>
      <c r="P2010" s="12">
        <v>37405</v>
      </c>
      <c r="Q2010">
        <f t="shared" si="96"/>
        <v>43.637999999999998</v>
      </c>
      <c r="R2010">
        <f t="shared" si="97"/>
        <v>47.893999999999998</v>
      </c>
      <c r="S2010">
        <f t="shared" si="98"/>
        <v>37.405000000000001</v>
      </c>
      <c r="W2010" s="25" t="str">
        <f>G2010&amp;COUNTIF(G$2:G2010,G2010)</f>
        <v>Dominic Ang59</v>
      </c>
    </row>
    <row r="2011" spans="1:23" x14ac:dyDescent="0.25">
      <c r="A2011">
        <v>19</v>
      </c>
      <c r="B2011">
        <v>65</v>
      </c>
      <c r="C2011" t="s">
        <v>100</v>
      </c>
      <c r="E2011" t="s">
        <v>44</v>
      </c>
      <c r="F2011">
        <v>2</v>
      </c>
      <c r="G2011" t="s">
        <v>102</v>
      </c>
      <c r="K2011">
        <v>103</v>
      </c>
      <c r="L2011" s="10">
        <v>0.16825568287037038</v>
      </c>
      <c r="M2011" s="11">
        <v>1.474872685185185E-3</v>
      </c>
      <c r="N2011" s="12">
        <v>43707</v>
      </c>
      <c r="O2011" s="12">
        <v>46503</v>
      </c>
      <c r="P2011" s="12">
        <v>37219</v>
      </c>
      <c r="Q2011">
        <f t="shared" si="96"/>
        <v>43.707000000000001</v>
      </c>
      <c r="R2011">
        <f t="shared" si="97"/>
        <v>46.503</v>
      </c>
      <c r="S2011">
        <f t="shared" si="98"/>
        <v>37.219000000000001</v>
      </c>
      <c r="W2011" s="25" t="str">
        <f>G2011&amp;COUNTIF(G$2:G2011,G2011)</f>
        <v>Dominic Ang60</v>
      </c>
    </row>
    <row r="2012" spans="1:23" x14ac:dyDescent="0.25">
      <c r="A2012">
        <v>20</v>
      </c>
      <c r="B2012">
        <v>3</v>
      </c>
      <c r="C2012" t="s">
        <v>52</v>
      </c>
      <c r="E2012" t="s">
        <v>53</v>
      </c>
      <c r="F2012">
        <v>2</v>
      </c>
      <c r="G2012" t="s">
        <v>103</v>
      </c>
      <c r="K2012">
        <v>1</v>
      </c>
      <c r="L2012" s="10">
        <v>1.5241435185185186E-3</v>
      </c>
      <c r="M2012" s="11">
        <v>1.5241435185185186E-3</v>
      </c>
      <c r="O2012" s="12">
        <v>48094</v>
      </c>
      <c r="P2012" s="12">
        <v>37061</v>
      </c>
      <c r="Q2012" t="b">
        <f t="shared" si="96"/>
        <v>0</v>
      </c>
      <c r="R2012">
        <f t="shared" si="97"/>
        <v>48.094000000000001</v>
      </c>
      <c r="S2012">
        <f t="shared" si="98"/>
        <v>37.061</v>
      </c>
      <c r="W2012" s="25" t="str">
        <f>G2012&amp;COUNTIF(G$2:G2012,G2012)</f>
        <v>Rob Hodes1</v>
      </c>
    </row>
    <row r="2013" spans="1:23" x14ac:dyDescent="0.25">
      <c r="A2013">
        <v>20</v>
      </c>
      <c r="B2013">
        <v>3</v>
      </c>
      <c r="C2013" t="s">
        <v>52</v>
      </c>
      <c r="E2013" t="s">
        <v>53</v>
      </c>
      <c r="F2013">
        <v>2</v>
      </c>
      <c r="G2013" t="s">
        <v>103</v>
      </c>
      <c r="K2013">
        <v>2</v>
      </c>
      <c r="L2013" s="10">
        <v>3.0139467592592592E-3</v>
      </c>
      <c r="M2013" s="11">
        <v>1.4898032407407405E-3</v>
      </c>
      <c r="N2013" s="12">
        <v>44365</v>
      </c>
      <c r="O2013" s="12">
        <v>46151</v>
      </c>
      <c r="P2013" s="12">
        <v>38203</v>
      </c>
      <c r="Q2013">
        <f t="shared" si="96"/>
        <v>44.365000000000002</v>
      </c>
      <c r="R2013">
        <f t="shared" si="97"/>
        <v>46.151000000000003</v>
      </c>
      <c r="S2013">
        <f t="shared" si="98"/>
        <v>38.203000000000003</v>
      </c>
      <c r="W2013" s="25" t="str">
        <f>G2013&amp;COUNTIF(G$2:G2013,G2013)</f>
        <v>Rob Hodes2</v>
      </c>
    </row>
    <row r="2014" spans="1:23" x14ac:dyDescent="0.25">
      <c r="A2014">
        <v>20</v>
      </c>
      <c r="B2014">
        <v>3</v>
      </c>
      <c r="C2014" t="s">
        <v>52</v>
      </c>
      <c r="E2014" t="s">
        <v>53</v>
      </c>
      <c r="F2014">
        <v>2</v>
      </c>
      <c r="G2014" t="s">
        <v>103</v>
      </c>
      <c r="K2014">
        <v>3</v>
      </c>
      <c r="L2014" s="10">
        <v>4.4845254629629627E-3</v>
      </c>
      <c r="M2014" s="11">
        <v>1.4705787037037038E-3</v>
      </c>
      <c r="N2014" s="12">
        <v>43491</v>
      </c>
      <c r="O2014" s="12">
        <v>46502</v>
      </c>
      <c r="P2014" s="12">
        <v>37065</v>
      </c>
      <c r="Q2014">
        <f t="shared" si="96"/>
        <v>43.491</v>
      </c>
      <c r="R2014">
        <f t="shared" si="97"/>
        <v>46.502000000000002</v>
      </c>
      <c r="S2014">
        <f t="shared" si="98"/>
        <v>37.064999999999998</v>
      </c>
      <c r="W2014" s="25" t="str">
        <f>G2014&amp;COUNTIF(G$2:G2014,G2014)</f>
        <v>Rob Hodes3</v>
      </c>
    </row>
    <row r="2015" spans="1:23" x14ac:dyDescent="0.25">
      <c r="A2015">
        <v>20</v>
      </c>
      <c r="B2015">
        <v>3</v>
      </c>
      <c r="C2015" t="s">
        <v>52</v>
      </c>
      <c r="E2015" t="s">
        <v>53</v>
      </c>
      <c r="F2015">
        <v>2</v>
      </c>
      <c r="G2015" t="s">
        <v>103</v>
      </c>
      <c r="K2015">
        <v>4</v>
      </c>
      <c r="L2015" s="10">
        <v>5.9592245370370363E-3</v>
      </c>
      <c r="M2015" s="11">
        <v>1.4746990740740742E-3</v>
      </c>
      <c r="N2015" s="12">
        <v>43903</v>
      </c>
      <c r="O2015" s="12">
        <v>46367</v>
      </c>
      <c r="P2015" s="12">
        <v>37144</v>
      </c>
      <c r="Q2015">
        <f t="shared" si="96"/>
        <v>43.902999999999999</v>
      </c>
      <c r="R2015">
        <f t="shared" si="97"/>
        <v>46.366999999999997</v>
      </c>
      <c r="S2015">
        <f t="shared" si="98"/>
        <v>37.143999999999998</v>
      </c>
      <c r="W2015" s="25" t="str">
        <f>G2015&amp;COUNTIF(G$2:G2015,G2015)</f>
        <v>Rob Hodes4</v>
      </c>
    </row>
    <row r="2016" spans="1:23" x14ac:dyDescent="0.25">
      <c r="A2016">
        <v>20</v>
      </c>
      <c r="B2016">
        <v>3</v>
      </c>
      <c r="C2016" t="s">
        <v>52</v>
      </c>
      <c r="E2016" t="s">
        <v>53</v>
      </c>
      <c r="F2016">
        <v>2</v>
      </c>
      <c r="G2016" t="s">
        <v>103</v>
      </c>
      <c r="K2016">
        <v>5</v>
      </c>
      <c r="L2016" s="10">
        <v>7.4324189814814817E-3</v>
      </c>
      <c r="M2016" s="11">
        <v>1.4731944444444445E-3</v>
      </c>
      <c r="N2016" s="12">
        <v>43704</v>
      </c>
      <c r="O2016" s="12">
        <v>46359</v>
      </c>
      <c r="P2016" s="12">
        <v>37221</v>
      </c>
      <c r="Q2016">
        <f t="shared" si="96"/>
        <v>43.704000000000001</v>
      </c>
      <c r="R2016">
        <f t="shared" si="97"/>
        <v>46.359000000000002</v>
      </c>
      <c r="S2016">
        <f t="shared" si="98"/>
        <v>37.220999999999997</v>
      </c>
      <c r="W2016" s="25" t="str">
        <f>G2016&amp;COUNTIF(G$2:G2016,G2016)</f>
        <v>Rob Hodes5</v>
      </c>
    </row>
    <row r="2017" spans="1:23" x14ac:dyDescent="0.25">
      <c r="A2017">
        <v>20</v>
      </c>
      <c r="B2017">
        <v>3</v>
      </c>
      <c r="C2017" t="s">
        <v>52</v>
      </c>
      <c r="E2017" t="s">
        <v>53</v>
      </c>
      <c r="F2017">
        <v>2</v>
      </c>
      <c r="G2017" t="s">
        <v>103</v>
      </c>
      <c r="K2017">
        <v>6</v>
      </c>
      <c r="L2017" s="10">
        <v>8.9088310185185191E-3</v>
      </c>
      <c r="M2017" s="11">
        <v>1.4764120370370371E-3</v>
      </c>
      <c r="N2017" s="12">
        <v>43485</v>
      </c>
      <c r="O2017" s="12">
        <v>46744</v>
      </c>
      <c r="P2017" s="12">
        <v>37333</v>
      </c>
      <c r="Q2017">
        <f t="shared" si="96"/>
        <v>43.484999999999999</v>
      </c>
      <c r="R2017">
        <f t="shared" si="97"/>
        <v>46.744</v>
      </c>
      <c r="S2017">
        <f t="shared" si="98"/>
        <v>37.332999999999998</v>
      </c>
      <c r="W2017" s="25" t="str">
        <f>G2017&amp;COUNTIF(G$2:G2017,G2017)</f>
        <v>Rob Hodes6</v>
      </c>
    </row>
    <row r="2018" spans="1:23" x14ac:dyDescent="0.25">
      <c r="A2018">
        <v>20</v>
      </c>
      <c r="B2018">
        <v>3</v>
      </c>
      <c r="C2018" t="s">
        <v>52</v>
      </c>
      <c r="E2018" t="s">
        <v>53</v>
      </c>
      <c r="F2018">
        <v>2</v>
      </c>
      <c r="G2018" t="s">
        <v>103</v>
      </c>
      <c r="K2018">
        <v>7</v>
      </c>
      <c r="L2018" s="10">
        <v>1.0381967592592594E-2</v>
      </c>
      <c r="M2018" s="11">
        <v>1.473136574074074E-3</v>
      </c>
      <c r="N2018" s="12">
        <v>43721</v>
      </c>
      <c r="O2018" s="12">
        <v>46318</v>
      </c>
      <c r="P2018" s="12">
        <v>37240</v>
      </c>
      <c r="Q2018">
        <f t="shared" si="96"/>
        <v>43.720999999999997</v>
      </c>
      <c r="R2018">
        <f t="shared" si="97"/>
        <v>46.317999999999998</v>
      </c>
      <c r="S2018">
        <f t="shared" si="98"/>
        <v>37.24</v>
      </c>
      <c r="W2018" s="25" t="str">
        <f>G2018&amp;COUNTIF(G$2:G2018,G2018)</f>
        <v>Rob Hodes7</v>
      </c>
    </row>
    <row r="2019" spans="1:23" x14ac:dyDescent="0.25">
      <c r="A2019">
        <v>20</v>
      </c>
      <c r="B2019">
        <v>3</v>
      </c>
      <c r="C2019" t="s">
        <v>52</v>
      </c>
      <c r="E2019" t="s">
        <v>53</v>
      </c>
      <c r="F2019">
        <v>2</v>
      </c>
      <c r="G2019" t="s">
        <v>103</v>
      </c>
      <c r="K2019">
        <v>8</v>
      </c>
      <c r="L2019" s="10">
        <v>1.1853252314814815E-2</v>
      </c>
      <c r="M2019" s="11">
        <v>1.4712847222222221E-3</v>
      </c>
      <c r="N2019" s="12">
        <v>43455</v>
      </c>
      <c r="O2019" s="12">
        <v>46564</v>
      </c>
      <c r="P2019" s="12">
        <v>37100</v>
      </c>
      <c r="Q2019">
        <f t="shared" si="96"/>
        <v>43.454999999999998</v>
      </c>
      <c r="R2019">
        <f t="shared" si="97"/>
        <v>46.564</v>
      </c>
      <c r="S2019">
        <f t="shared" si="98"/>
        <v>37.1</v>
      </c>
      <c r="W2019" s="25" t="str">
        <f>G2019&amp;COUNTIF(G$2:G2019,G2019)</f>
        <v>Rob Hodes8</v>
      </c>
    </row>
    <row r="2020" spans="1:23" x14ac:dyDescent="0.25">
      <c r="A2020">
        <v>20</v>
      </c>
      <c r="B2020">
        <v>3</v>
      </c>
      <c r="C2020" t="s">
        <v>52</v>
      </c>
      <c r="E2020" t="s">
        <v>53</v>
      </c>
      <c r="F2020">
        <v>2</v>
      </c>
      <c r="G2020" t="s">
        <v>103</v>
      </c>
      <c r="K2020">
        <v>9</v>
      </c>
      <c r="L2020" s="10">
        <v>1.3334421296296297E-2</v>
      </c>
      <c r="M2020" s="11">
        <v>1.4811689814814815E-3</v>
      </c>
      <c r="N2020" s="12">
        <v>44198</v>
      </c>
      <c r="O2020" s="12">
        <v>46440</v>
      </c>
      <c r="P2020" s="12">
        <v>37335</v>
      </c>
      <c r="Q2020">
        <f t="shared" si="96"/>
        <v>44.198</v>
      </c>
      <c r="R2020">
        <f t="shared" si="97"/>
        <v>46.44</v>
      </c>
      <c r="S2020">
        <f t="shared" si="98"/>
        <v>37.335000000000001</v>
      </c>
      <c r="W2020" s="25" t="str">
        <f>G2020&amp;COUNTIF(G$2:G2020,G2020)</f>
        <v>Rob Hodes9</v>
      </c>
    </row>
    <row r="2021" spans="1:23" x14ac:dyDescent="0.25">
      <c r="A2021">
        <v>20</v>
      </c>
      <c r="B2021">
        <v>3</v>
      </c>
      <c r="C2021" t="s">
        <v>52</v>
      </c>
      <c r="E2021" t="s">
        <v>53</v>
      </c>
      <c r="F2021">
        <v>2</v>
      </c>
      <c r="G2021" t="s">
        <v>103</v>
      </c>
      <c r="K2021">
        <v>10</v>
      </c>
      <c r="L2021" s="10">
        <v>1.4806307870370371E-2</v>
      </c>
      <c r="M2021" s="11">
        <v>1.4718865740740742E-3</v>
      </c>
      <c r="N2021" s="12">
        <v>43760</v>
      </c>
      <c r="O2021" s="12">
        <v>46338</v>
      </c>
      <c r="P2021" s="12">
        <v>37073</v>
      </c>
      <c r="Q2021">
        <f t="shared" si="96"/>
        <v>43.76</v>
      </c>
      <c r="R2021">
        <f t="shared" si="97"/>
        <v>46.338000000000001</v>
      </c>
      <c r="S2021">
        <f t="shared" si="98"/>
        <v>37.073</v>
      </c>
      <c r="W2021" s="25" t="str">
        <f>G2021&amp;COUNTIF(G$2:G2021,G2021)</f>
        <v>Rob Hodes10</v>
      </c>
    </row>
    <row r="2022" spans="1:23" x14ac:dyDescent="0.25">
      <c r="A2022">
        <v>20</v>
      </c>
      <c r="B2022">
        <v>3</v>
      </c>
      <c r="C2022" t="s">
        <v>52</v>
      </c>
      <c r="E2022" t="s">
        <v>53</v>
      </c>
      <c r="F2022">
        <v>2</v>
      </c>
      <c r="G2022" t="s">
        <v>103</v>
      </c>
      <c r="K2022">
        <v>11</v>
      </c>
      <c r="L2022" s="10">
        <v>1.6271840277777779E-2</v>
      </c>
      <c r="M2022" s="11">
        <v>1.4655324074074076E-3</v>
      </c>
      <c r="N2022" s="12">
        <v>43313</v>
      </c>
      <c r="O2022" s="12">
        <v>46111</v>
      </c>
      <c r="P2022" s="12">
        <v>37198</v>
      </c>
      <c r="Q2022">
        <f t="shared" si="96"/>
        <v>43.313000000000002</v>
      </c>
      <c r="R2022">
        <f t="shared" si="97"/>
        <v>46.110999999999997</v>
      </c>
      <c r="S2022">
        <f t="shared" si="98"/>
        <v>37.198</v>
      </c>
      <c r="W2022" s="25" t="str">
        <f>G2022&amp;COUNTIF(G$2:G2022,G2022)</f>
        <v>Rob Hodes11</v>
      </c>
    </row>
    <row r="2023" spans="1:23" x14ac:dyDescent="0.25">
      <c r="A2023">
        <v>20</v>
      </c>
      <c r="B2023">
        <v>3</v>
      </c>
      <c r="C2023" t="s">
        <v>52</v>
      </c>
      <c r="E2023" t="s">
        <v>53</v>
      </c>
      <c r="F2023">
        <v>2</v>
      </c>
      <c r="G2023" t="s">
        <v>103</v>
      </c>
      <c r="K2023">
        <v>12</v>
      </c>
      <c r="L2023" s="10">
        <v>1.7768449074074075E-2</v>
      </c>
      <c r="M2023" s="11">
        <v>1.4966087962962964E-3</v>
      </c>
      <c r="N2023" s="12">
        <v>44393</v>
      </c>
      <c r="O2023" s="12">
        <v>47587</v>
      </c>
      <c r="P2023" s="12">
        <v>37327</v>
      </c>
      <c r="Q2023">
        <f t="shared" si="96"/>
        <v>44.393000000000001</v>
      </c>
      <c r="R2023">
        <f t="shared" si="97"/>
        <v>47.587000000000003</v>
      </c>
      <c r="S2023">
        <f t="shared" si="98"/>
        <v>37.326999999999998</v>
      </c>
      <c r="W2023" s="25" t="str">
        <f>G2023&amp;COUNTIF(G$2:G2023,G2023)</f>
        <v>Rob Hodes12</v>
      </c>
    </row>
    <row r="2024" spans="1:23" x14ac:dyDescent="0.25">
      <c r="A2024">
        <v>20</v>
      </c>
      <c r="B2024">
        <v>3</v>
      </c>
      <c r="C2024" t="s">
        <v>52</v>
      </c>
      <c r="E2024" t="s">
        <v>53</v>
      </c>
      <c r="F2024">
        <v>2</v>
      </c>
      <c r="G2024" t="s">
        <v>103</v>
      </c>
      <c r="K2024">
        <v>13</v>
      </c>
      <c r="L2024" s="10">
        <v>1.9255034722222224E-2</v>
      </c>
      <c r="M2024" s="11">
        <v>1.4865856481481483E-3</v>
      </c>
      <c r="N2024" s="12">
        <v>43573</v>
      </c>
      <c r="O2024" s="12">
        <v>47370</v>
      </c>
      <c r="P2024" s="12">
        <v>37498</v>
      </c>
      <c r="Q2024">
        <f t="shared" si="96"/>
        <v>43.573</v>
      </c>
      <c r="R2024">
        <f t="shared" si="97"/>
        <v>47.37</v>
      </c>
      <c r="S2024">
        <f t="shared" si="98"/>
        <v>37.497999999999998</v>
      </c>
      <c r="W2024" s="25" t="str">
        <f>G2024&amp;COUNTIF(G$2:G2024,G2024)</f>
        <v>Rob Hodes13</v>
      </c>
    </row>
    <row r="2025" spans="1:23" x14ac:dyDescent="0.25">
      <c r="A2025">
        <v>20</v>
      </c>
      <c r="B2025">
        <v>3</v>
      </c>
      <c r="C2025" t="s">
        <v>52</v>
      </c>
      <c r="E2025" t="s">
        <v>53</v>
      </c>
      <c r="F2025">
        <v>2</v>
      </c>
      <c r="G2025" t="s">
        <v>103</v>
      </c>
      <c r="K2025">
        <v>14</v>
      </c>
      <c r="L2025" s="10">
        <v>2.0857268518518518E-2</v>
      </c>
      <c r="M2025" s="11">
        <v>1.6022337962962963E-3</v>
      </c>
      <c r="N2025" s="12">
        <v>54568</v>
      </c>
      <c r="O2025" s="12">
        <v>46652</v>
      </c>
      <c r="P2025" s="12">
        <v>37213</v>
      </c>
      <c r="Q2025">
        <f t="shared" si="96"/>
        <v>54.567999999999998</v>
      </c>
      <c r="R2025">
        <f t="shared" si="97"/>
        <v>46.652000000000001</v>
      </c>
      <c r="S2025">
        <f t="shared" si="98"/>
        <v>37.213000000000001</v>
      </c>
      <c r="W2025" s="25" t="str">
        <f>G2025&amp;COUNTIF(G$2:G2025,G2025)</f>
        <v>Rob Hodes14</v>
      </c>
    </row>
    <row r="2026" spans="1:23" x14ac:dyDescent="0.25">
      <c r="A2026">
        <v>20</v>
      </c>
      <c r="B2026">
        <v>3</v>
      </c>
      <c r="C2026" t="s">
        <v>52</v>
      </c>
      <c r="E2026" t="s">
        <v>53</v>
      </c>
      <c r="F2026">
        <v>2</v>
      </c>
      <c r="G2026" t="s">
        <v>103</v>
      </c>
      <c r="K2026">
        <v>15</v>
      </c>
      <c r="L2026" s="10">
        <v>2.2336087962962964E-2</v>
      </c>
      <c r="M2026" s="11">
        <v>1.4788194444444447E-3</v>
      </c>
      <c r="N2026" s="12">
        <v>43900</v>
      </c>
      <c r="O2026" s="12">
        <v>46702</v>
      </c>
      <c r="P2026" s="12">
        <v>37168</v>
      </c>
      <c r="Q2026">
        <f t="shared" si="96"/>
        <v>43.9</v>
      </c>
      <c r="R2026">
        <f t="shared" si="97"/>
        <v>46.701999999999998</v>
      </c>
      <c r="S2026">
        <f t="shared" si="98"/>
        <v>37.167999999999999</v>
      </c>
      <c r="W2026" s="25" t="str">
        <f>G2026&amp;COUNTIF(G$2:G2026,G2026)</f>
        <v>Rob Hodes15</v>
      </c>
    </row>
    <row r="2027" spans="1:23" x14ac:dyDescent="0.25">
      <c r="A2027">
        <v>20</v>
      </c>
      <c r="B2027">
        <v>3</v>
      </c>
      <c r="C2027" t="s">
        <v>52</v>
      </c>
      <c r="E2027" t="s">
        <v>53</v>
      </c>
      <c r="F2027">
        <v>2</v>
      </c>
      <c r="G2027" t="s">
        <v>103</v>
      </c>
      <c r="K2027">
        <v>16</v>
      </c>
      <c r="L2027" s="10">
        <v>2.3826944444444446E-2</v>
      </c>
      <c r="M2027" s="11">
        <v>1.4908564814814817E-3</v>
      </c>
      <c r="N2027" s="12">
        <v>43671</v>
      </c>
      <c r="O2027" s="12">
        <v>47510</v>
      </c>
      <c r="P2027" s="12">
        <v>37629</v>
      </c>
      <c r="Q2027">
        <f t="shared" si="96"/>
        <v>43.670999999999999</v>
      </c>
      <c r="R2027">
        <f t="shared" si="97"/>
        <v>47.51</v>
      </c>
      <c r="S2027">
        <f t="shared" si="98"/>
        <v>37.628999999999998</v>
      </c>
      <c r="W2027" s="25" t="str">
        <f>G2027&amp;COUNTIF(G$2:G2027,G2027)</f>
        <v>Rob Hodes16</v>
      </c>
    </row>
    <row r="2028" spans="1:23" x14ac:dyDescent="0.25">
      <c r="A2028">
        <v>20</v>
      </c>
      <c r="B2028">
        <v>3</v>
      </c>
      <c r="C2028" t="s">
        <v>52</v>
      </c>
      <c r="E2028" t="s">
        <v>53</v>
      </c>
      <c r="F2028">
        <v>2</v>
      </c>
      <c r="G2028" t="s">
        <v>103</v>
      </c>
      <c r="K2028">
        <v>17</v>
      </c>
      <c r="L2028" s="10">
        <v>2.5318414351851851E-2</v>
      </c>
      <c r="M2028" s="11">
        <v>1.4914699074074075E-3</v>
      </c>
      <c r="N2028" s="12">
        <v>44125</v>
      </c>
      <c r="O2028" s="12">
        <v>47180</v>
      </c>
      <c r="P2028" s="12">
        <v>37558</v>
      </c>
      <c r="Q2028">
        <f t="shared" si="96"/>
        <v>44.125</v>
      </c>
      <c r="R2028">
        <f t="shared" si="97"/>
        <v>47.18</v>
      </c>
      <c r="S2028">
        <f t="shared" si="98"/>
        <v>37.558</v>
      </c>
      <c r="W2028" s="25" t="str">
        <f>G2028&amp;COUNTIF(G$2:G2028,G2028)</f>
        <v>Rob Hodes17</v>
      </c>
    </row>
    <row r="2029" spans="1:23" x14ac:dyDescent="0.25">
      <c r="A2029">
        <v>20</v>
      </c>
      <c r="B2029">
        <v>3</v>
      </c>
      <c r="C2029" t="s">
        <v>52</v>
      </c>
      <c r="E2029" t="s">
        <v>53</v>
      </c>
      <c r="F2029">
        <v>2</v>
      </c>
      <c r="G2029" t="s">
        <v>103</v>
      </c>
      <c r="K2029">
        <v>18</v>
      </c>
      <c r="L2029" s="10">
        <v>2.680453703703704E-2</v>
      </c>
      <c r="M2029" s="11">
        <v>1.4861226851851849E-3</v>
      </c>
      <c r="N2029" s="12">
        <v>43794</v>
      </c>
      <c r="O2029" s="12">
        <v>47180</v>
      </c>
      <c r="P2029" s="12">
        <v>37427</v>
      </c>
      <c r="Q2029">
        <f t="shared" si="96"/>
        <v>43.793999999999997</v>
      </c>
      <c r="R2029">
        <f t="shared" si="97"/>
        <v>47.18</v>
      </c>
      <c r="S2029">
        <f t="shared" si="98"/>
        <v>37.427</v>
      </c>
      <c r="W2029" s="25" t="str">
        <f>G2029&amp;COUNTIF(G$2:G2029,G2029)</f>
        <v>Rob Hodes18</v>
      </c>
    </row>
    <row r="2030" spans="1:23" x14ac:dyDescent="0.25">
      <c r="A2030">
        <v>20</v>
      </c>
      <c r="B2030">
        <v>3</v>
      </c>
      <c r="C2030" t="s">
        <v>52</v>
      </c>
      <c r="E2030" t="s">
        <v>53</v>
      </c>
      <c r="F2030">
        <v>2</v>
      </c>
      <c r="G2030" t="s">
        <v>103</v>
      </c>
      <c r="K2030">
        <v>19</v>
      </c>
      <c r="L2030" s="10">
        <v>2.8293495370370372E-2</v>
      </c>
      <c r="M2030" s="11">
        <v>1.4889583333333332E-3</v>
      </c>
      <c r="N2030" s="12">
        <v>43736</v>
      </c>
      <c r="O2030" s="12">
        <v>47319</v>
      </c>
      <c r="P2030" s="12">
        <v>37591</v>
      </c>
      <c r="Q2030">
        <f t="shared" si="96"/>
        <v>43.735999999999997</v>
      </c>
      <c r="R2030">
        <f t="shared" si="97"/>
        <v>47.319000000000003</v>
      </c>
      <c r="S2030">
        <f t="shared" si="98"/>
        <v>37.591000000000001</v>
      </c>
      <c r="W2030" s="25" t="str">
        <f>G2030&amp;COUNTIF(G$2:G2030,G2030)</f>
        <v>Rob Hodes19</v>
      </c>
    </row>
    <row r="2031" spans="1:23" x14ac:dyDescent="0.25">
      <c r="A2031">
        <v>20</v>
      </c>
      <c r="B2031">
        <v>3</v>
      </c>
      <c r="C2031" t="s">
        <v>52</v>
      </c>
      <c r="E2031" t="s">
        <v>53</v>
      </c>
      <c r="F2031">
        <v>2</v>
      </c>
      <c r="G2031" t="s">
        <v>103</v>
      </c>
      <c r="K2031">
        <v>20</v>
      </c>
      <c r="L2031" s="10">
        <v>2.9787962962962961E-2</v>
      </c>
      <c r="M2031" s="11">
        <v>1.4944675925925926E-3</v>
      </c>
      <c r="N2031" s="12">
        <v>44742</v>
      </c>
      <c r="O2031" s="12">
        <v>46791</v>
      </c>
      <c r="P2031" s="12">
        <v>37589</v>
      </c>
      <c r="Q2031">
        <f t="shared" si="96"/>
        <v>44.741999999999997</v>
      </c>
      <c r="R2031">
        <f t="shared" si="97"/>
        <v>46.790999999999997</v>
      </c>
      <c r="S2031">
        <f t="shared" si="98"/>
        <v>37.588999999999999</v>
      </c>
      <c r="W2031" s="25" t="str">
        <f>G2031&amp;COUNTIF(G$2:G2031,G2031)</f>
        <v>Rob Hodes20</v>
      </c>
    </row>
    <row r="2032" spans="1:23" x14ac:dyDescent="0.25">
      <c r="A2032">
        <v>20</v>
      </c>
      <c r="B2032">
        <v>3</v>
      </c>
      <c r="C2032" t="s">
        <v>52</v>
      </c>
      <c r="E2032" t="s">
        <v>53</v>
      </c>
      <c r="F2032">
        <v>2</v>
      </c>
      <c r="G2032" t="s">
        <v>103</v>
      </c>
      <c r="K2032">
        <v>21</v>
      </c>
      <c r="L2032" s="10">
        <v>3.127855324074074E-2</v>
      </c>
      <c r="M2032" s="11">
        <v>1.490590277777778E-3</v>
      </c>
      <c r="N2032" s="12">
        <v>44244</v>
      </c>
      <c r="O2032" s="12">
        <v>47113</v>
      </c>
      <c r="P2032" s="12">
        <v>37430</v>
      </c>
      <c r="Q2032">
        <f t="shared" si="96"/>
        <v>44.244</v>
      </c>
      <c r="R2032">
        <f t="shared" si="97"/>
        <v>47.113</v>
      </c>
      <c r="S2032">
        <f t="shared" si="98"/>
        <v>37.43</v>
      </c>
      <c r="W2032" s="25" t="str">
        <f>G2032&amp;COUNTIF(G$2:G2032,G2032)</f>
        <v>Rob Hodes21</v>
      </c>
    </row>
    <row r="2033" spans="1:23" x14ac:dyDescent="0.25">
      <c r="A2033">
        <v>20</v>
      </c>
      <c r="B2033">
        <v>3</v>
      </c>
      <c r="C2033" t="s">
        <v>52</v>
      </c>
      <c r="E2033" t="s">
        <v>53</v>
      </c>
      <c r="F2033">
        <v>2</v>
      </c>
      <c r="G2033" t="s">
        <v>103</v>
      </c>
      <c r="K2033">
        <v>22</v>
      </c>
      <c r="L2033" s="10">
        <v>3.2781446759259258E-2</v>
      </c>
      <c r="M2033" s="11">
        <v>1.5028935185185186E-3</v>
      </c>
      <c r="N2033" s="12">
        <v>44406</v>
      </c>
      <c r="O2033" s="12">
        <v>47227</v>
      </c>
      <c r="P2033" s="12">
        <v>38217</v>
      </c>
      <c r="Q2033">
        <f t="shared" si="96"/>
        <v>44.405999999999999</v>
      </c>
      <c r="R2033">
        <f t="shared" si="97"/>
        <v>47.226999999999997</v>
      </c>
      <c r="S2033">
        <f t="shared" si="98"/>
        <v>38.216999999999999</v>
      </c>
      <c r="W2033" s="25" t="str">
        <f>G2033&amp;COUNTIF(G$2:G2033,G2033)</f>
        <v>Rob Hodes22</v>
      </c>
    </row>
    <row r="2034" spans="1:23" x14ac:dyDescent="0.25">
      <c r="A2034">
        <v>20</v>
      </c>
      <c r="B2034">
        <v>3</v>
      </c>
      <c r="C2034" t="s">
        <v>52</v>
      </c>
      <c r="E2034" t="s">
        <v>53</v>
      </c>
      <c r="F2034">
        <v>2</v>
      </c>
      <c r="G2034" t="s">
        <v>103</v>
      </c>
      <c r="K2034">
        <v>23</v>
      </c>
      <c r="L2034" s="10">
        <v>3.4391076388888893E-2</v>
      </c>
      <c r="M2034" s="11">
        <v>1.6096296296296295E-3</v>
      </c>
      <c r="N2034" s="12">
        <v>54080</v>
      </c>
      <c r="O2034" s="12">
        <v>47442</v>
      </c>
      <c r="P2034" s="12">
        <v>37550</v>
      </c>
      <c r="Q2034">
        <f t="shared" si="96"/>
        <v>54.08</v>
      </c>
      <c r="R2034">
        <f t="shared" si="97"/>
        <v>47.442</v>
      </c>
      <c r="S2034">
        <f t="shared" si="98"/>
        <v>37.549999999999997</v>
      </c>
      <c r="W2034" s="25" t="str">
        <f>G2034&amp;COUNTIF(G$2:G2034,G2034)</f>
        <v>Rob Hodes23</v>
      </c>
    </row>
    <row r="2035" spans="1:23" x14ac:dyDescent="0.25">
      <c r="A2035">
        <v>20</v>
      </c>
      <c r="B2035">
        <v>3</v>
      </c>
      <c r="C2035" t="s">
        <v>52</v>
      </c>
      <c r="E2035" t="s">
        <v>53</v>
      </c>
      <c r="F2035">
        <v>2</v>
      </c>
      <c r="G2035" t="s">
        <v>103</v>
      </c>
      <c r="K2035">
        <v>24</v>
      </c>
      <c r="L2035" s="10">
        <v>3.5922118055555556E-2</v>
      </c>
      <c r="M2035" s="11">
        <v>1.5310416666666667E-3</v>
      </c>
      <c r="N2035" s="12">
        <v>45689</v>
      </c>
      <c r="O2035" s="12">
        <v>48579</v>
      </c>
      <c r="P2035" s="12">
        <v>38014</v>
      </c>
      <c r="Q2035">
        <f t="shared" si="96"/>
        <v>45.689</v>
      </c>
      <c r="R2035">
        <f t="shared" si="97"/>
        <v>48.579000000000001</v>
      </c>
      <c r="S2035">
        <f t="shared" si="98"/>
        <v>38.014000000000003</v>
      </c>
      <c r="W2035" s="25" t="str">
        <f>G2035&amp;COUNTIF(G$2:G2035,G2035)</f>
        <v>Rob Hodes24</v>
      </c>
    </row>
    <row r="2036" spans="1:23" x14ac:dyDescent="0.25">
      <c r="A2036">
        <v>20</v>
      </c>
      <c r="B2036">
        <v>3</v>
      </c>
      <c r="C2036" t="s">
        <v>52</v>
      </c>
      <c r="E2036" t="s">
        <v>53</v>
      </c>
      <c r="F2036">
        <v>2</v>
      </c>
      <c r="G2036" t="s">
        <v>103</v>
      </c>
      <c r="K2036">
        <v>25</v>
      </c>
      <c r="L2036" s="10">
        <v>3.7419236111111108E-2</v>
      </c>
      <c r="M2036" s="11">
        <v>1.4971180555555556E-3</v>
      </c>
      <c r="N2036" s="12">
        <v>44573</v>
      </c>
      <c r="O2036" s="12">
        <v>47352</v>
      </c>
      <c r="P2036" s="12">
        <v>37426</v>
      </c>
      <c r="Q2036">
        <f t="shared" si="96"/>
        <v>44.573</v>
      </c>
      <c r="R2036">
        <f t="shared" si="97"/>
        <v>47.351999999999997</v>
      </c>
      <c r="S2036">
        <f t="shared" si="98"/>
        <v>37.426000000000002</v>
      </c>
      <c r="W2036" s="25" t="str">
        <f>G2036&amp;COUNTIF(G$2:G2036,G2036)</f>
        <v>Rob Hodes25</v>
      </c>
    </row>
    <row r="2037" spans="1:23" x14ac:dyDescent="0.25">
      <c r="A2037">
        <v>20</v>
      </c>
      <c r="B2037">
        <v>3</v>
      </c>
      <c r="C2037" t="s">
        <v>52</v>
      </c>
      <c r="E2037" t="s">
        <v>53</v>
      </c>
      <c r="F2037">
        <v>2</v>
      </c>
      <c r="G2037" t="s">
        <v>103</v>
      </c>
      <c r="K2037">
        <v>26</v>
      </c>
      <c r="L2037" s="10">
        <v>3.8993668981481482E-2</v>
      </c>
      <c r="M2037" s="11">
        <v>1.5744328703703704E-3</v>
      </c>
      <c r="N2037" s="12">
        <v>44576</v>
      </c>
      <c r="O2037" s="12">
        <v>51139</v>
      </c>
      <c r="P2037" s="12">
        <v>40316</v>
      </c>
      <c r="Q2037">
        <f t="shared" si="96"/>
        <v>44.576000000000001</v>
      </c>
      <c r="R2037">
        <f t="shared" si="97"/>
        <v>51.139000000000003</v>
      </c>
      <c r="S2037">
        <f t="shared" si="98"/>
        <v>40.316000000000003</v>
      </c>
      <c r="W2037" s="25" t="str">
        <f>G2037&amp;COUNTIF(G$2:G2037,G2037)</f>
        <v>Rob Hodes26</v>
      </c>
    </row>
    <row r="2038" spans="1:23" x14ac:dyDescent="0.25">
      <c r="A2038">
        <v>20</v>
      </c>
      <c r="B2038">
        <v>3</v>
      </c>
      <c r="C2038" t="s">
        <v>52</v>
      </c>
      <c r="E2038" t="s">
        <v>53</v>
      </c>
      <c r="F2038">
        <v>2</v>
      </c>
      <c r="G2038" t="s">
        <v>103</v>
      </c>
      <c r="K2038">
        <v>27</v>
      </c>
      <c r="L2038" s="10">
        <v>4.0615023148148147E-2</v>
      </c>
      <c r="M2038" s="11">
        <v>1.6213541666666668E-3</v>
      </c>
      <c r="N2038" s="12">
        <v>48512</v>
      </c>
      <c r="O2038" s="12">
        <v>51804</v>
      </c>
      <c r="P2038" s="12">
        <v>39769</v>
      </c>
      <c r="Q2038">
        <f t="shared" si="96"/>
        <v>48.512</v>
      </c>
      <c r="R2038">
        <f t="shared" si="97"/>
        <v>51.804000000000002</v>
      </c>
      <c r="S2038">
        <f t="shared" si="98"/>
        <v>39.768999999999998</v>
      </c>
      <c r="W2038" s="25" t="str">
        <f>G2038&amp;COUNTIF(G$2:G2038,G2038)</f>
        <v>Rob Hodes27</v>
      </c>
    </row>
    <row r="2039" spans="1:23" x14ac:dyDescent="0.25">
      <c r="A2039">
        <v>20</v>
      </c>
      <c r="B2039">
        <v>3</v>
      </c>
      <c r="C2039" t="s">
        <v>52</v>
      </c>
      <c r="E2039" t="s">
        <v>53</v>
      </c>
      <c r="F2039">
        <v>2</v>
      </c>
      <c r="G2039" t="s">
        <v>103</v>
      </c>
      <c r="H2039" s="14">
        <v>0.44953461805555556</v>
      </c>
      <c r="I2039">
        <v>1</v>
      </c>
      <c r="K2039">
        <v>28</v>
      </c>
      <c r="L2039" s="10">
        <v>4.2306736111111111E-2</v>
      </c>
      <c r="M2039" s="11">
        <v>1.6917129629629628E-3</v>
      </c>
      <c r="N2039" s="12">
        <v>47874</v>
      </c>
      <c r="O2039" s="12">
        <v>51061</v>
      </c>
      <c r="Q2039">
        <f t="shared" si="96"/>
        <v>47.874000000000002</v>
      </c>
      <c r="R2039">
        <f t="shared" si="97"/>
        <v>51.061</v>
      </c>
      <c r="S2039" t="b">
        <f t="shared" si="98"/>
        <v>0</v>
      </c>
      <c r="W2039" s="25" t="str">
        <f>G2039&amp;COUNTIF(G$2:G2039,G2039)</f>
        <v>Rob Hodes28</v>
      </c>
    </row>
    <row r="2040" spans="1:23" x14ac:dyDescent="0.25">
      <c r="A2040">
        <v>20</v>
      </c>
      <c r="B2040">
        <v>3</v>
      </c>
      <c r="C2040" t="s">
        <v>52</v>
      </c>
      <c r="E2040" t="s">
        <v>53</v>
      </c>
      <c r="F2040">
        <v>3</v>
      </c>
      <c r="G2040" t="s">
        <v>104</v>
      </c>
      <c r="J2040" s="14">
        <v>0.45312621527777774</v>
      </c>
      <c r="K2040">
        <v>29</v>
      </c>
      <c r="L2040" s="10">
        <v>4.7339131944444446E-2</v>
      </c>
      <c r="M2040" s="11">
        <v>5.0323958333333332E-3</v>
      </c>
      <c r="O2040" s="12">
        <v>47540</v>
      </c>
      <c r="P2040" s="12">
        <v>37681</v>
      </c>
      <c r="Q2040" t="b">
        <f t="shared" si="96"/>
        <v>0</v>
      </c>
      <c r="R2040">
        <f t="shared" si="97"/>
        <v>47.54</v>
      </c>
      <c r="S2040">
        <f t="shared" si="98"/>
        <v>37.680999999999997</v>
      </c>
      <c r="W2040" s="25" t="str">
        <f>G2040&amp;COUNTIF(G$2:G2040,G2040)</f>
        <v>Charles Crews1</v>
      </c>
    </row>
    <row r="2041" spans="1:23" x14ac:dyDescent="0.25">
      <c r="A2041">
        <v>20</v>
      </c>
      <c r="B2041">
        <v>3</v>
      </c>
      <c r="C2041" t="s">
        <v>52</v>
      </c>
      <c r="E2041" t="s">
        <v>53</v>
      </c>
      <c r="F2041">
        <v>3</v>
      </c>
      <c r="G2041" t="s">
        <v>104</v>
      </c>
      <c r="K2041">
        <v>30</v>
      </c>
      <c r="L2041" s="10">
        <v>4.8820798611111112E-2</v>
      </c>
      <c r="M2041" s="11">
        <v>1.4816666666666667E-3</v>
      </c>
      <c r="N2041" s="12">
        <v>43875</v>
      </c>
      <c r="O2041" s="12">
        <v>46662</v>
      </c>
      <c r="P2041" s="12">
        <v>37479</v>
      </c>
      <c r="Q2041">
        <f t="shared" si="96"/>
        <v>43.875</v>
      </c>
      <c r="R2041">
        <f t="shared" si="97"/>
        <v>46.661999999999999</v>
      </c>
      <c r="S2041">
        <f t="shared" si="98"/>
        <v>37.478999999999999</v>
      </c>
      <c r="W2041" s="25" t="str">
        <f>G2041&amp;COUNTIF(G$2:G2041,G2041)</f>
        <v>Charles Crews2</v>
      </c>
    </row>
    <row r="2042" spans="1:23" x14ac:dyDescent="0.25">
      <c r="A2042">
        <v>20</v>
      </c>
      <c r="B2042">
        <v>3</v>
      </c>
      <c r="C2042" t="s">
        <v>52</v>
      </c>
      <c r="E2042" t="s">
        <v>53</v>
      </c>
      <c r="F2042">
        <v>3</v>
      </c>
      <c r="G2042" t="s">
        <v>104</v>
      </c>
      <c r="K2042">
        <v>31</v>
      </c>
      <c r="L2042" s="10">
        <v>5.0306226851851849E-2</v>
      </c>
      <c r="M2042" s="11">
        <v>1.4854282407407405E-3</v>
      </c>
      <c r="N2042" s="12">
        <v>43767</v>
      </c>
      <c r="O2042" s="12">
        <v>47127</v>
      </c>
      <c r="P2042" s="12">
        <v>37447</v>
      </c>
      <c r="Q2042">
        <f t="shared" si="96"/>
        <v>43.767000000000003</v>
      </c>
      <c r="R2042">
        <f t="shared" si="97"/>
        <v>47.127000000000002</v>
      </c>
      <c r="S2042">
        <f t="shared" si="98"/>
        <v>37.447000000000003</v>
      </c>
      <c r="W2042" s="25" t="str">
        <f>G2042&amp;COUNTIF(G$2:G2042,G2042)</f>
        <v>Charles Crews3</v>
      </c>
    </row>
    <row r="2043" spans="1:23" x14ac:dyDescent="0.25">
      <c r="A2043">
        <v>20</v>
      </c>
      <c r="B2043">
        <v>3</v>
      </c>
      <c r="C2043" t="s">
        <v>52</v>
      </c>
      <c r="E2043" t="s">
        <v>53</v>
      </c>
      <c r="F2043">
        <v>3</v>
      </c>
      <c r="G2043" t="s">
        <v>104</v>
      </c>
      <c r="K2043">
        <v>32</v>
      </c>
      <c r="L2043" s="10">
        <v>5.1780601851851848E-2</v>
      </c>
      <c r="M2043" s="11">
        <v>1.474375E-3</v>
      </c>
      <c r="N2043" s="12">
        <v>43514</v>
      </c>
      <c r="O2043" s="12">
        <v>46286</v>
      </c>
      <c r="P2043" s="12">
        <v>37586</v>
      </c>
      <c r="Q2043">
        <f t="shared" si="96"/>
        <v>43.514000000000003</v>
      </c>
      <c r="R2043">
        <f t="shared" si="97"/>
        <v>46.286000000000001</v>
      </c>
      <c r="S2043">
        <f t="shared" si="98"/>
        <v>37.585999999999999</v>
      </c>
      <c r="W2043" s="25" t="str">
        <f>G2043&amp;COUNTIF(G$2:G2043,G2043)</f>
        <v>Charles Crews4</v>
      </c>
    </row>
    <row r="2044" spans="1:23" x14ac:dyDescent="0.25">
      <c r="A2044">
        <v>20</v>
      </c>
      <c r="B2044">
        <v>3</v>
      </c>
      <c r="C2044" t="s">
        <v>52</v>
      </c>
      <c r="E2044" t="s">
        <v>53</v>
      </c>
      <c r="F2044">
        <v>3</v>
      </c>
      <c r="G2044" t="s">
        <v>104</v>
      </c>
      <c r="K2044">
        <v>33</v>
      </c>
      <c r="L2044" s="10">
        <v>5.3259710648148141E-2</v>
      </c>
      <c r="M2044" s="11">
        <v>1.4791087962962961E-3</v>
      </c>
      <c r="N2044" s="12">
        <v>43704</v>
      </c>
      <c r="O2044" s="12">
        <v>46744</v>
      </c>
      <c r="P2044" s="12">
        <v>37347</v>
      </c>
      <c r="Q2044">
        <f t="shared" si="96"/>
        <v>43.704000000000001</v>
      </c>
      <c r="R2044">
        <f t="shared" si="97"/>
        <v>46.744</v>
      </c>
      <c r="S2044">
        <f t="shared" si="98"/>
        <v>37.347000000000001</v>
      </c>
      <c r="W2044" s="25" t="str">
        <f>G2044&amp;COUNTIF(G$2:G2044,G2044)</f>
        <v>Charles Crews5</v>
      </c>
    </row>
    <row r="2045" spans="1:23" x14ac:dyDescent="0.25">
      <c r="A2045">
        <v>20</v>
      </c>
      <c r="B2045">
        <v>3</v>
      </c>
      <c r="C2045" t="s">
        <v>52</v>
      </c>
      <c r="E2045" t="s">
        <v>53</v>
      </c>
      <c r="F2045">
        <v>3</v>
      </c>
      <c r="G2045" t="s">
        <v>104</v>
      </c>
      <c r="K2045">
        <v>34</v>
      </c>
      <c r="L2045" s="10">
        <v>5.4738807870370366E-2</v>
      </c>
      <c r="M2045" s="11">
        <v>1.4790972222222221E-3</v>
      </c>
      <c r="N2045" s="12">
        <v>43479</v>
      </c>
      <c r="O2045" s="12">
        <v>47016</v>
      </c>
      <c r="P2045" s="12">
        <v>37299</v>
      </c>
      <c r="Q2045">
        <f t="shared" si="96"/>
        <v>43.478999999999999</v>
      </c>
      <c r="R2045">
        <f t="shared" si="97"/>
        <v>47.015999999999998</v>
      </c>
      <c r="S2045">
        <f t="shared" si="98"/>
        <v>37.298999999999999</v>
      </c>
      <c r="W2045" s="25" t="str">
        <f>G2045&amp;COUNTIF(G$2:G2045,G2045)</f>
        <v>Charles Crews6</v>
      </c>
    </row>
    <row r="2046" spans="1:23" x14ac:dyDescent="0.25">
      <c r="A2046">
        <v>20</v>
      </c>
      <c r="B2046">
        <v>3</v>
      </c>
      <c r="C2046" t="s">
        <v>52</v>
      </c>
      <c r="E2046" t="s">
        <v>53</v>
      </c>
      <c r="F2046">
        <v>3</v>
      </c>
      <c r="G2046" t="s">
        <v>104</v>
      </c>
      <c r="K2046">
        <v>35</v>
      </c>
      <c r="L2046" s="10">
        <v>5.6213009259259261E-2</v>
      </c>
      <c r="M2046" s="11">
        <v>1.4742013888888888E-3</v>
      </c>
      <c r="N2046" s="12">
        <v>43547</v>
      </c>
      <c r="O2046" s="12">
        <v>46372</v>
      </c>
      <c r="P2046" s="12">
        <v>37452</v>
      </c>
      <c r="Q2046">
        <f t="shared" si="96"/>
        <v>43.546999999999997</v>
      </c>
      <c r="R2046">
        <f t="shared" si="97"/>
        <v>46.372</v>
      </c>
      <c r="S2046">
        <f t="shared" si="98"/>
        <v>37.451999999999998</v>
      </c>
      <c r="W2046" s="25" t="str">
        <f>G2046&amp;COUNTIF(G$2:G2046,G2046)</f>
        <v>Charles Crews7</v>
      </c>
    </row>
    <row r="2047" spans="1:23" x14ac:dyDescent="0.25">
      <c r="A2047">
        <v>20</v>
      </c>
      <c r="B2047">
        <v>3</v>
      </c>
      <c r="C2047" t="s">
        <v>52</v>
      </c>
      <c r="E2047" t="s">
        <v>53</v>
      </c>
      <c r="F2047">
        <v>3</v>
      </c>
      <c r="G2047" t="s">
        <v>104</v>
      </c>
      <c r="K2047">
        <v>36</v>
      </c>
      <c r="L2047" s="10">
        <v>5.7693414351851852E-2</v>
      </c>
      <c r="M2047" s="11">
        <v>1.4804050925925924E-3</v>
      </c>
      <c r="N2047" s="12">
        <v>43839</v>
      </c>
      <c r="O2047" s="12">
        <v>46355</v>
      </c>
      <c r="P2047" s="12">
        <v>37713</v>
      </c>
      <c r="Q2047">
        <f t="shared" si="96"/>
        <v>43.838999999999999</v>
      </c>
      <c r="R2047">
        <f t="shared" si="97"/>
        <v>46.354999999999997</v>
      </c>
      <c r="S2047">
        <f t="shared" si="98"/>
        <v>37.713000000000001</v>
      </c>
      <c r="W2047" s="25" t="str">
        <f>G2047&amp;COUNTIF(G$2:G2047,G2047)</f>
        <v>Charles Crews8</v>
      </c>
    </row>
    <row r="2048" spans="1:23" x14ac:dyDescent="0.25">
      <c r="A2048">
        <v>20</v>
      </c>
      <c r="B2048">
        <v>3</v>
      </c>
      <c r="C2048" t="s">
        <v>52</v>
      </c>
      <c r="E2048" t="s">
        <v>53</v>
      </c>
      <c r="F2048">
        <v>3</v>
      </c>
      <c r="G2048" t="s">
        <v>104</v>
      </c>
      <c r="K2048">
        <v>37</v>
      </c>
      <c r="L2048" s="10">
        <v>5.9170567129629627E-2</v>
      </c>
      <c r="M2048" s="11">
        <v>1.4771527777777778E-3</v>
      </c>
      <c r="N2048" s="12">
        <v>43624</v>
      </c>
      <c r="O2048" s="12">
        <v>46743</v>
      </c>
      <c r="P2048" s="12">
        <v>37259</v>
      </c>
      <c r="Q2048">
        <f t="shared" si="96"/>
        <v>43.624000000000002</v>
      </c>
      <c r="R2048">
        <f t="shared" si="97"/>
        <v>46.743000000000002</v>
      </c>
      <c r="S2048">
        <f t="shared" si="98"/>
        <v>37.259</v>
      </c>
      <c r="W2048" s="25" t="str">
        <f>G2048&amp;COUNTIF(G$2:G2048,G2048)</f>
        <v>Charles Crews9</v>
      </c>
    </row>
    <row r="2049" spans="1:23" x14ac:dyDescent="0.25">
      <c r="A2049">
        <v>20</v>
      </c>
      <c r="B2049">
        <v>3</v>
      </c>
      <c r="C2049" t="s">
        <v>52</v>
      </c>
      <c r="E2049" t="s">
        <v>53</v>
      </c>
      <c r="F2049">
        <v>3</v>
      </c>
      <c r="G2049" t="s">
        <v>104</v>
      </c>
      <c r="K2049">
        <v>38</v>
      </c>
      <c r="L2049" s="10">
        <v>6.0639351851851854E-2</v>
      </c>
      <c r="M2049" s="11">
        <v>1.4687847222222222E-3</v>
      </c>
      <c r="N2049" s="12">
        <v>43377</v>
      </c>
      <c r="O2049" s="12">
        <v>46453</v>
      </c>
      <c r="P2049" s="12">
        <v>37073</v>
      </c>
      <c r="Q2049">
        <f t="shared" si="96"/>
        <v>43.377000000000002</v>
      </c>
      <c r="R2049">
        <f t="shared" si="97"/>
        <v>46.453000000000003</v>
      </c>
      <c r="S2049">
        <f t="shared" si="98"/>
        <v>37.073</v>
      </c>
      <c r="W2049" s="25" t="str">
        <f>G2049&amp;COUNTIF(G$2:G2049,G2049)</f>
        <v>Charles Crews10</v>
      </c>
    </row>
    <row r="2050" spans="1:23" x14ac:dyDescent="0.25">
      <c r="A2050">
        <v>20</v>
      </c>
      <c r="B2050">
        <v>3</v>
      </c>
      <c r="C2050" t="s">
        <v>52</v>
      </c>
      <c r="E2050" t="s">
        <v>53</v>
      </c>
      <c r="F2050">
        <v>3</v>
      </c>
      <c r="G2050" t="s">
        <v>104</v>
      </c>
      <c r="K2050">
        <v>39</v>
      </c>
      <c r="L2050" s="10">
        <v>6.2114548611111105E-2</v>
      </c>
      <c r="M2050" s="11">
        <v>1.4751967592592594E-3</v>
      </c>
      <c r="N2050" s="12">
        <v>43514</v>
      </c>
      <c r="O2050" s="12">
        <v>46438</v>
      </c>
      <c r="P2050" s="12">
        <v>37505</v>
      </c>
      <c r="Q2050">
        <f t="shared" si="96"/>
        <v>43.514000000000003</v>
      </c>
      <c r="R2050">
        <f t="shared" si="97"/>
        <v>46.438000000000002</v>
      </c>
      <c r="S2050">
        <f t="shared" si="98"/>
        <v>37.505000000000003</v>
      </c>
      <c r="W2050" s="25" t="str">
        <f>G2050&amp;COUNTIF(G$2:G2050,G2050)</f>
        <v>Charles Crews11</v>
      </c>
    </row>
    <row r="2051" spans="1:23" x14ac:dyDescent="0.25">
      <c r="A2051">
        <v>20</v>
      </c>
      <c r="B2051">
        <v>3</v>
      </c>
      <c r="C2051" t="s">
        <v>52</v>
      </c>
      <c r="E2051" t="s">
        <v>53</v>
      </c>
      <c r="F2051">
        <v>3</v>
      </c>
      <c r="G2051" t="s">
        <v>104</v>
      </c>
      <c r="K2051">
        <v>40</v>
      </c>
      <c r="L2051" s="10">
        <v>6.3600543981481475E-2</v>
      </c>
      <c r="M2051" s="11">
        <v>1.4859953703703704E-3</v>
      </c>
      <c r="N2051" s="12">
        <v>44192</v>
      </c>
      <c r="O2051" s="12">
        <v>46896</v>
      </c>
      <c r="P2051" s="12">
        <v>37302</v>
      </c>
      <c r="Q2051">
        <f t="shared" ref="Q2051:Q2114" si="99">IF((N2051/1000)&gt;10,(N2051/1000))</f>
        <v>44.192</v>
      </c>
      <c r="R2051">
        <f t="shared" si="97"/>
        <v>46.896000000000001</v>
      </c>
      <c r="S2051">
        <f t="shared" si="98"/>
        <v>37.302</v>
      </c>
      <c r="W2051" s="25" t="str">
        <f>G2051&amp;COUNTIF(G$2:G2051,G2051)</f>
        <v>Charles Crews12</v>
      </c>
    </row>
    <row r="2052" spans="1:23" x14ac:dyDescent="0.25">
      <c r="A2052">
        <v>20</v>
      </c>
      <c r="B2052">
        <v>3</v>
      </c>
      <c r="C2052" t="s">
        <v>52</v>
      </c>
      <c r="E2052" t="s">
        <v>53</v>
      </c>
      <c r="F2052">
        <v>3</v>
      </c>
      <c r="G2052" t="s">
        <v>104</v>
      </c>
      <c r="K2052">
        <v>41</v>
      </c>
      <c r="L2052" s="10">
        <v>6.509328703703704E-2</v>
      </c>
      <c r="M2052" s="11">
        <v>1.4927430555555555E-3</v>
      </c>
      <c r="N2052" s="12">
        <v>44053</v>
      </c>
      <c r="O2052" s="12">
        <v>47740</v>
      </c>
      <c r="P2052" s="12">
        <v>37180</v>
      </c>
      <c r="Q2052">
        <f t="shared" si="99"/>
        <v>44.052999999999997</v>
      </c>
      <c r="R2052">
        <f t="shared" si="97"/>
        <v>47.74</v>
      </c>
      <c r="S2052">
        <f t="shared" si="98"/>
        <v>37.18</v>
      </c>
      <c r="W2052" s="25" t="str">
        <f>G2052&amp;COUNTIF(G$2:G2052,G2052)</f>
        <v>Charles Crews13</v>
      </c>
    </row>
    <row r="2053" spans="1:23" x14ac:dyDescent="0.25">
      <c r="A2053">
        <v>20</v>
      </c>
      <c r="B2053">
        <v>3</v>
      </c>
      <c r="C2053" t="s">
        <v>52</v>
      </c>
      <c r="E2053" t="s">
        <v>53</v>
      </c>
      <c r="F2053">
        <v>3</v>
      </c>
      <c r="G2053" t="s">
        <v>104</v>
      </c>
      <c r="K2053">
        <v>42</v>
      </c>
      <c r="L2053" s="10">
        <v>6.6581192129629638E-2</v>
      </c>
      <c r="M2053" s="11">
        <v>1.4879050925925928E-3</v>
      </c>
      <c r="N2053" s="12">
        <v>43730</v>
      </c>
      <c r="O2053" s="12">
        <v>46836</v>
      </c>
      <c r="P2053" s="12">
        <v>37989</v>
      </c>
      <c r="Q2053">
        <f t="shared" si="99"/>
        <v>43.73</v>
      </c>
      <c r="R2053">
        <f t="shared" si="97"/>
        <v>46.835999999999999</v>
      </c>
      <c r="S2053">
        <f t="shared" si="98"/>
        <v>37.988999999999997</v>
      </c>
      <c r="W2053" s="25" t="str">
        <f>G2053&amp;COUNTIF(G$2:G2053,G2053)</f>
        <v>Charles Crews14</v>
      </c>
    </row>
    <row r="2054" spans="1:23" x14ac:dyDescent="0.25">
      <c r="A2054">
        <v>20</v>
      </c>
      <c r="B2054">
        <v>3</v>
      </c>
      <c r="C2054" t="s">
        <v>52</v>
      </c>
      <c r="E2054" t="s">
        <v>53</v>
      </c>
      <c r="F2054">
        <v>3</v>
      </c>
      <c r="G2054" t="s">
        <v>104</v>
      </c>
      <c r="K2054">
        <v>43</v>
      </c>
      <c r="L2054" s="10">
        <v>6.8067523148148137E-2</v>
      </c>
      <c r="M2054" s="11">
        <v>1.4863310185185186E-3</v>
      </c>
      <c r="N2054" s="12">
        <v>43822</v>
      </c>
      <c r="O2054" s="12">
        <v>47308</v>
      </c>
      <c r="P2054" s="12">
        <v>37289</v>
      </c>
      <c r="Q2054">
        <f t="shared" si="99"/>
        <v>43.822000000000003</v>
      </c>
      <c r="R2054">
        <f t="shared" si="97"/>
        <v>47.308</v>
      </c>
      <c r="S2054">
        <f t="shared" si="98"/>
        <v>37.289000000000001</v>
      </c>
      <c r="W2054" s="25" t="str">
        <f>G2054&amp;COUNTIF(G$2:G2054,G2054)</f>
        <v>Charles Crews15</v>
      </c>
    </row>
    <row r="2055" spans="1:23" x14ac:dyDescent="0.25">
      <c r="A2055">
        <v>20</v>
      </c>
      <c r="B2055">
        <v>3</v>
      </c>
      <c r="C2055" t="s">
        <v>52</v>
      </c>
      <c r="E2055" t="s">
        <v>53</v>
      </c>
      <c r="F2055">
        <v>3</v>
      </c>
      <c r="G2055" t="s">
        <v>104</v>
      </c>
      <c r="K2055">
        <v>44</v>
      </c>
      <c r="L2055" s="10">
        <v>6.954994212962963E-2</v>
      </c>
      <c r="M2055" s="11">
        <v>1.4824189814814815E-3</v>
      </c>
      <c r="N2055" s="12">
        <v>44285</v>
      </c>
      <c r="O2055" s="12">
        <v>46617</v>
      </c>
      <c r="P2055" s="12">
        <v>37179</v>
      </c>
      <c r="Q2055">
        <f t="shared" si="99"/>
        <v>44.284999999999997</v>
      </c>
      <c r="R2055">
        <f t="shared" si="97"/>
        <v>46.616999999999997</v>
      </c>
      <c r="S2055">
        <f t="shared" si="98"/>
        <v>37.179000000000002</v>
      </c>
      <c r="W2055" s="25" t="str">
        <f>G2055&amp;COUNTIF(G$2:G2055,G2055)</f>
        <v>Charles Crews16</v>
      </c>
    </row>
    <row r="2056" spans="1:23" x14ac:dyDescent="0.25">
      <c r="A2056">
        <v>20</v>
      </c>
      <c r="B2056">
        <v>3</v>
      </c>
      <c r="C2056" t="s">
        <v>52</v>
      </c>
      <c r="E2056" t="s">
        <v>53</v>
      </c>
      <c r="F2056">
        <v>3</v>
      </c>
      <c r="G2056" t="s">
        <v>104</v>
      </c>
      <c r="H2056" s="14">
        <v>0.47834202546296295</v>
      </c>
      <c r="I2056">
        <v>2</v>
      </c>
      <c r="K2056">
        <v>45</v>
      </c>
      <c r="L2056" s="10">
        <v>7.1111099537037037E-2</v>
      </c>
      <c r="M2056" s="11">
        <v>1.5611574074074076E-3</v>
      </c>
      <c r="N2056" s="12">
        <v>43755</v>
      </c>
      <c r="O2056" s="12">
        <v>46564</v>
      </c>
      <c r="Q2056">
        <f t="shared" si="99"/>
        <v>43.755000000000003</v>
      </c>
      <c r="R2056">
        <f t="shared" si="97"/>
        <v>46.564</v>
      </c>
      <c r="S2056" t="b">
        <f t="shared" si="98"/>
        <v>0</v>
      </c>
      <c r="W2056" s="25" t="str">
        <f>G2056&amp;COUNTIF(G$2:G2056,G2056)</f>
        <v>Charles Crews17</v>
      </c>
    </row>
    <row r="2057" spans="1:23" x14ac:dyDescent="0.25">
      <c r="A2057">
        <v>20</v>
      </c>
      <c r="B2057">
        <v>3</v>
      </c>
      <c r="C2057" t="s">
        <v>52</v>
      </c>
      <c r="E2057" t="s">
        <v>53</v>
      </c>
      <c r="F2057">
        <v>3</v>
      </c>
      <c r="G2057" t="s">
        <v>104</v>
      </c>
      <c r="J2057" s="14">
        <v>0.47963782407407413</v>
      </c>
      <c r="K2057">
        <v>46</v>
      </c>
      <c r="L2057" s="10">
        <v>7.5082800925925924E-2</v>
      </c>
      <c r="M2057" s="11">
        <v>3.9717013888888883E-3</v>
      </c>
      <c r="O2057" s="14">
        <v>9.6256944444444439E-4</v>
      </c>
      <c r="P2057" s="14">
        <v>9.9922453703703696E-4</v>
      </c>
      <c r="Q2057" t="b">
        <f t="shared" si="99"/>
        <v>0</v>
      </c>
      <c r="R2057" t="b">
        <f t="shared" si="97"/>
        <v>0</v>
      </c>
      <c r="S2057" t="b">
        <f t="shared" si="98"/>
        <v>0</v>
      </c>
      <c r="W2057" s="25" t="str">
        <f>G2057&amp;COUNTIF(G$2:G2057,G2057)</f>
        <v>Charles Crews18</v>
      </c>
    </row>
    <row r="2058" spans="1:23" x14ac:dyDescent="0.25">
      <c r="A2058">
        <v>20</v>
      </c>
      <c r="B2058">
        <v>3</v>
      </c>
      <c r="C2058" t="s">
        <v>52</v>
      </c>
      <c r="E2058" t="s">
        <v>53</v>
      </c>
      <c r="F2058">
        <v>3</v>
      </c>
      <c r="G2058" t="s">
        <v>104</v>
      </c>
      <c r="K2058">
        <v>47</v>
      </c>
      <c r="L2058" s="10">
        <v>7.7205891203703705E-2</v>
      </c>
      <c r="M2058" s="11">
        <v>2.1230902777777776E-3</v>
      </c>
      <c r="N2058" s="14">
        <v>9.190972222222223E-4</v>
      </c>
      <c r="O2058" s="14">
        <v>7.4216435185185193E-4</v>
      </c>
      <c r="P2058" s="12">
        <v>39902</v>
      </c>
      <c r="Q2058" t="b">
        <f t="shared" si="99"/>
        <v>0</v>
      </c>
      <c r="R2058" t="b">
        <f t="shared" si="97"/>
        <v>0</v>
      </c>
      <c r="S2058">
        <f t="shared" si="98"/>
        <v>39.902000000000001</v>
      </c>
      <c r="W2058" s="25" t="str">
        <f>G2058&amp;COUNTIF(G$2:G2058,G2058)</f>
        <v>Charles Crews19</v>
      </c>
    </row>
    <row r="2059" spans="1:23" x14ac:dyDescent="0.25">
      <c r="A2059">
        <v>20</v>
      </c>
      <c r="B2059">
        <v>3</v>
      </c>
      <c r="C2059" t="s">
        <v>52</v>
      </c>
      <c r="E2059" t="s">
        <v>53</v>
      </c>
      <c r="F2059">
        <v>3</v>
      </c>
      <c r="G2059" t="s">
        <v>104</v>
      </c>
      <c r="K2059">
        <v>48</v>
      </c>
      <c r="L2059" s="10">
        <v>7.8844155092592585E-2</v>
      </c>
      <c r="M2059" s="11">
        <v>1.6382638888888888E-3</v>
      </c>
      <c r="N2059" s="12">
        <v>45805</v>
      </c>
      <c r="O2059" s="12">
        <v>47868</v>
      </c>
      <c r="P2059" s="12">
        <v>47873</v>
      </c>
      <c r="Q2059">
        <f t="shared" si="99"/>
        <v>45.805</v>
      </c>
      <c r="R2059">
        <f t="shared" si="97"/>
        <v>47.868000000000002</v>
      </c>
      <c r="S2059">
        <f t="shared" si="98"/>
        <v>47.872999999999998</v>
      </c>
      <c r="W2059" s="25" t="str">
        <f>G2059&amp;COUNTIF(G$2:G2059,G2059)</f>
        <v>Charles Crews20</v>
      </c>
    </row>
    <row r="2060" spans="1:23" x14ac:dyDescent="0.25">
      <c r="A2060">
        <v>20</v>
      </c>
      <c r="B2060">
        <v>3</v>
      </c>
      <c r="C2060" t="s">
        <v>52</v>
      </c>
      <c r="E2060" t="s">
        <v>53</v>
      </c>
      <c r="F2060">
        <v>3</v>
      </c>
      <c r="G2060" t="s">
        <v>104</v>
      </c>
      <c r="K2060">
        <v>49</v>
      </c>
      <c r="L2060" s="10">
        <v>8.0795729166666663E-2</v>
      </c>
      <c r="M2060" s="11">
        <v>1.9515740740740741E-3</v>
      </c>
      <c r="N2060" s="12">
        <v>59737</v>
      </c>
      <c r="O2060" s="12">
        <v>56892</v>
      </c>
      <c r="P2060" s="12">
        <v>51987</v>
      </c>
      <c r="Q2060">
        <f t="shared" si="99"/>
        <v>59.737000000000002</v>
      </c>
      <c r="R2060">
        <f t="shared" si="97"/>
        <v>56.892000000000003</v>
      </c>
      <c r="S2060">
        <f t="shared" si="98"/>
        <v>51.987000000000002</v>
      </c>
      <c r="W2060" s="25" t="str">
        <f>G2060&amp;COUNTIF(G$2:G2060,G2060)</f>
        <v>Charles Crews21</v>
      </c>
    </row>
    <row r="2061" spans="1:23" x14ac:dyDescent="0.25">
      <c r="A2061">
        <v>20</v>
      </c>
      <c r="B2061">
        <v>3</v>
      </c>
      <c r="C2061" t="s">
        <v>52</v>
      </c>
      <c r="E2061" t="s">
        <v>53</v>
      </c>
      <c r="F2061">
        <v>3</v>
      </c>
      <c r="G2061" t="s">
        <v>104</v>
      </c>
      <c r="K2061">
        <v>50</v>
      </c>
      <c r="L2061" s="10">
        <v>8.3131307870370375E-2</v>
      </c>
      <c r="M2061" s="11">
        <v>2.3355787037037039E-3</v>
      </c>
      <c r="N2061" s="14">
        <v>8.4765046296296292E-4</v>
      </c>
      <c r="O2061" s="14">
        <v>7.2609953703703693E-4</v>
      </c>
      <c r="P2061" s="14">
        <v>7.6182870370370369E-4</v>
      </c>
      <c r="Q2061" t="b">
        <f t="shared" si="99"/>
        <v>0</v>
      </c>
      <c r="R2061" t="b">
        <f t="shared" si="97"/>
        <v>0</v>
      </c>
      <c r="S2061" t="b">
        <f t="shared" si="98"/>
        <v>0</v>
      </c>
      <c r="W2061" s="25" t="str">
        <f>G2061&amp;COUNTIF(G$2:G2061,G2061)</f>
        <v>Charles Crews22</v>
      </c>
    </row>
    <row r="2062" spans="1:23" x14ac:dyDescent="0.25">
      <c r="A2062">
        <v>20</v>
      </c>
      <c r="B2062">
        <v>3</v>
      </c>
      <c r="C2062" t="s">
        <v>52</v>
      </c>
      <c r="E2062" t="s">
        <v>53</v>
      </c>
      <c r="F2062">
        <v>3</v>
      </c>
      <c r="G2062" t="s">
        <v>104</v>
      </c>
      <c r="K2062">
        <v>51</v>
      </c>
      <c r="L2062" s="10">
        <v>8.5593993055555553E-2</v>
      </c>
      <c r="M2062" s="11">
        <v>2.4626851851851854E-3</v>
      </c>
      <c r="N2062" s="14">
        <v>1.0978009259259259E-3</v>
      </c>
      <c r="O2062" s="14">
        <v>7.0120370370370378E-4</v>
      </c>
      <c r="P2062" s="12">
        <v>57342</v>
      </c>
      <c r="Q2062" t="b">
        <f t="shared" si="99"/>
        <v>0</v>
      </c>
      <c r="R2062" t="b">
        <f t="shared" si="97"/>
        <v>0</v>
      </c>
      <c r="S2062">
        <f t="shared" si="98"/>
        <v>57.341999999999999</v>
      </c>
      <c r="W2062" s="25" t="str">
        <f>G2062&amp;COUNTIF(G$2:G2062,G2062)</f>
        <v>Charles Crews23</v>
      </c>
    </row>
    <row r="2063" spans="1:23" x14ac:dyDescent="0.25">
      <c r="A2063">
        <v>20</v>
      </c>
      <c r="B2063">
        <v>3</v>
      </c>
      <c r="C2063" t="s">
        <v>52</v>
      </c>
      <c r="E2063" t="s">
        <v>53</v>
      </c>
      <c r="F2063">
        <v>3</v>
      </c>
      <c r="G2063" t="s">
        <v>104</v>
      </c>
      <c r="K2063">
        <v>52</v>
      </c>
      <c r="L2063" s="10">
        <v>8.7467395833333336E-2</v>
      </c>
      <c r="M2063" s="11">
        <v>1.8734027777777779E-3</v>
      </c>
      <c r="N2063" s="12">
        <v>54214</v>
      </c>
      <c r="O2063" s="12">
        <v>57424</v>
      </c>
      <c r="P2063" s="12">
        <v>50224</v>
      </c>
      <c r="Q2063">
        <f t="shared" si="99"/>
        <v>54.213999999999999</v>
      </c>
      <c r="R2063">
        <f t="shared" si="97"/>
        <v>57.423999999999999</v>
      </c>
      <c r="S2063">
        <f t="shared" si="98"/>
        <v>50.223999999999997</v>
      </c>
      <c r="W2063" s="25" t="str">
        <f>G2063&amp;COUNTIF(G$2:G2063,G2063)</f>
        <v>Charles Crews24</v>
      </c>
    </row>
    <row r="2064" spans="1:23" x14ac:dyDescent="0.25">
      <c r="A2064">
        <v>20</v>
      </c>
      <c r="B2064">
        <v>3</v>
      </c>
      <c r="C2064" t="s">
        <v>52</v>
      </c>
      <c r="E2064" t="s">
        <v>53</v>
      </c>
      <c r="F2064">
        <v>3</v>
      </c>
      <c r="G2064" t="s">
        <v>104</v>
      </c>
      <c r="K2064">
        <v>53</v>
      </c>
      <c r="L2064" s="10">
        <v>8.9400613425925923E-2</v>
      </c>
      <c r="M2064" s="11">
        <v>1.9332175925925925E-3</v>
      </c>
      <c r="N2064" s="12">
        <v>50965</v>
      </c>
      <c r="O2064" s="12">
        <v>56014</v>
      </c>
      <c r="P2064" s="14">
        <v>6.9503472222222221E-4</v>
      </c>
      <c r="Q2064">
        <f t="shared" si="99"/>
        <v>50.965000000000003</v>
      </c>
      <c r="R2064">
        <f t="shared" si="97"/>
        <v>56.014000000000003</v>
      </c>
      <c r="S2064" t="b">
        <f t="shared" si="98"/>
        <v>0</v>
      </c>
      <c r="W2064" s="25" t="str">
        <f>G2064&amp;COUNTIF(G$2:G2064,G2064)</f>
        <v>Charles Crews25</v>
      </c>
    </row>
    <row r="2065" spans="1:23" x14ac:dyDescent="0.25">
      <c r="A2065">
        <v>20</v>
      </c>
      <c r="B2065">
        <v>3</v>
      </c>
      <c r="C2065" t="s">
        <v>52</v>
      </c>
      <c r="E2065" t="s">
        <v>53</v>
      </c>
      <c r="F2065">
        <v>3</v>
      </c>
      <c r="G2065" t="s">
        <v>104</v>
      </c>
      <c r="K2065">
        <v>54</v>
      </c>
      <c r="L2065" s="10">
        <v>9.1534837962962967E-2</v>
      </c>
      <c r="M2065" s="11">
        <v>2.1342245370370373E-3</v>
      </c>
      <c r="N2065" s="12">
        <v>45283</v>
      </c>
      <c r="O2065" s="12">
        <v>55426</v>
      </c>
      <c r="P2065" s="14">
        <v>9.6861111111111117E-4</v>
      </c>
      <c r="Q2065">
        <f t="shared" si="99"/>
        <v>45.283000000000001</v>
      </c>
      <c r="R2065">
        <f t="shared" si="97"/>
        <v>55.426000000000002</v>
      </c>
      <c r="S2065" t="b">
        <f t="shared" si="98"/>
        <v>0</v>
      </c>
      <c r="W2065" s="25" t="str">
        <f>G2065&amp;COUNTIF(G$2:G2065,G2065)</f>
        <v>Charles Crews26</v>
      </c>
    </row>
    <row r="2066" spans="1:23" x14ac:dyDescent="0.25">
      <c r="A2066">
        <v>20</v>
      </c>
      <c r="B2066">
        <v>3</v>
      </c>
      <c r="C2066" t="s">
        <v>52</v>
      </c>
      <c r="E2066" t="s">
        <v>53</v>
      </c>
      <c r="F2066">
        <v>3</v>
      </c>
      <c r="G2066" t="s">
        <v>104</v>
      </c>
      <c r="K2066">
        <v>55</v>
      </c>
      <c r="L2066" s="10">
        <v>9.3935046296296301E-2</v>
      </c>
      <c r="M2066" s="11">
        <v>2.4002083333333336E-3</v>
      </c>
      <c r="N2066" s="14">
        <v>9.0322916666666676E-4</v>
      </c>
      <c r="O2066" s="14">
        <v>1.0335300925925926E-3</v>
      </c>
      <c r="P2066" s="12">
        <v>40042</v>
      </c>
      <c r="Q2066" t="b">
        <f t="shared" si="99"/>
        <v>0</v>
      </c>
      <c r="R2066" t="b">
        <f t="shared" ref="R2066:R2129" si="100">IF((O2066/1000)&gt;10,(O2066/1000))</f>
        <v>0</v>
      </c>
      <c r="S2066">
        <f t="shared" ref="S2066:S2129" si="101">IF((P2066/1000)&gt;10,(P2066/1000))</f>
        <v>40.042000000000002</v>
      </c>
      <c r="W2066" s="25" t="str">
        <f>G2066&amp;COUNTIF(G$2:G2066,G2066)</f>
        <v>Charles Crews27</v>
      </c>
    </row>
    <row r="2067" spans="1:23" x14ac:dyDescent="0.25">
      <c r="A2067">
        <v>20</v>
      </c>
      <c r="B2067">
        <v>3</v>
      </c>
      <c r="C2067" t="s">
        <v>52</v>
      </c>
      <c r="E2067" t="s">
        <v>53</v>
      </c>
      <c r="F2067">
        <v>3</v>
      </c>
      <c r="G2067" t="s">
        <v>104</v>
      </c>
      <c r="K2067">
        <v>56</v>
      </c>
      <c r="L2067" s="10">
        <v>9.5446944444444445E-2</v>
      </c>
      <c r="M2067" s="11">
        <v>1.5118981481481483E-3</v>
      </c>
      <c r="N2067" s="12">
        <v>44981</v>
      </c>
      <c r="O2067" s="12">
        <v>47686</v>
      </c>
      <c r="P2067" s="12">
        <v>37961</v>
      </c>
      <c r="Q2067">
        <f t="shared" si="99"/>
        <v>44.981000000000002</v>
      </c>
      <c r="R2067">
        <f t="shared" si="100"/>
        <v>47.686</v>
      </c>
      <c r="S2067">
        <f t="shared" si="101"/>
        <v>37.960999999999999</v>
      </c>
      <c r="W2067" s="25" t="str">
        <f>G2067&amp;COUNTIF(G$2:G2067,G2067)</f>
        <v>Charles Crews28</v>
      </c>
    </row>
    <row r="2068" spans="1:23" x14ac:dyDescent="0.25">
      <c r="A2068">
        <v>20</v>
      </c>
      <c r="B2068">
        <v>3</v>
      </c>
      <c r="C2068" t="s">
        <v>52</v>
      </c>
      <c r="E2068" t="s">
        <v>53</v>
      </c>
      <c r="F2068">
        <v>3</v>
      </c>
      <c r="G2068" t="s">
        <v>104</v>
      </c>
      <c r="K2068">
        <v>57</v>
      </c>
      <c r="L2068" s="10">
        <v>9.6938437499999988E-2</v>
      </c>
      <c r="M2068" s="11">
        <v>1.4914930555555556E-3</v>
      </c>
      <c r="N2068" s="12">
        <v>43907</v>
      </c>
      <c r="O2068" s="12">
        <v>46801</v>
      </c>
      <c r="P2068" s="12">
        <v>38157</v>
      </c>
      <c r="Q2068">
        <f t="shared" si="99"/>
        <v>43.906999999999996</v>
      </c>
      <c r="R2068">
        <f t="shared" si="100"/>
        <v>46.801000000000002</v>
      </c>
      <c r="S2068">
        <f t="shared" si="101"/>
        <v>38.156999999999996</v>
      </c>
      <c r="W2068" s="25" t="str">
        <f>G2068&amp;COUNTIF(G$2:G2068,G2068)</f>
        <v>Charles Crews29</v>
      </c>
    </row>
    <row r="2069" spans="1:23" x14ac:dyDescent="0.25">
      <c r="A2069">
        <v>20</v>
      </c>
      <c r="B2069">
        <v>3</v>
      </c>
      <c r="C2069" t="s">
        <v>52</v>
      </c>
      <c r="E2069" t="s">
        <v>53</v>
      </c>
      <c r="F2069">
        <v>3</v>
      </c>
      <c r="G2069" t="s">
        <v>104</v>
      </c>
      <c r="K2069">
        <v>58</v>
      </c>
      <c r="L2069" s="10">
        <v>9.8433113425925922E-2</v>
      </c>
      <c r="M2069" s="11">
        <v>1.494675925925926E-3</v>
      </c>
      <c r="N2069" s="12">
        <v>44473</v>
      </c>
      <c r="O2069" s="12">
        <v>46873</v>
      </c>
      <c r="P2069" s="12">
        <v>37794</v>
      </c>
      <c r="Q2069">
        <f t="shared" si="99"/>
        <v>44.472999999999999</v>
      </c>
      <c r="R2069">
        <f t="shared" si="100"/>
        <v>46.872999999999998</v>
      </c>
      <c r="S2069">
        <f t="shared" si="101"/>
        <v>37.793999999999997</v>
      </c>
      <c r="W2069" s="25" t="str">
        <f>G2069&amp;COUNTIF(G$2:G2069,G2069)</f>
        <v>Charles Crews30</v>
      </c>
    </row>
    <row r="2070" spans="1:23" x14ac:dyDescent="0.25">
      <c r="A2070">
        <v>20</v>
      </c>
      <c r="B2070">
        <v>3</v>
      </c>
      <c r="C2070" t="s">
        <v>52</v>
      </c>
      <c r="E2070" t="s">
        <v>53</v>
      </c>
      <c r="F2070">
        <v>3</v>
      </c>
      <c r="G2070" t="s">
        <v>104</v>
      </c>
      <c r="K2070">
        <v>59</v>
      </c>
      <c r="L2070" s="10">
        <v>9.9906469907407411E-2</v>
      </c>
      <c r="M2070" s="11">
        <v>1.4733564814814815E-3</v>
      </c>
      <c r="N2070" s="12">
        <v>43613</v>
      </c>
      <c r="O2070" s="12">
        <v>46463</v>
      </c>
      <c r="P2070" s="12">
        <v>37222</v>
      </c>
      <c r="Q2070">
        <f t="shared" si="99"/>
        <v>43.613</v>
      </c>
      <c r="R2070">
        <f t="shared" si="100"/>
        <v>46.463000000000001</v>
      </c>
      <c r="S2070">
        <f t="shared" si="101"/>
        <v>37.222000000000001</v>
      </c>
      <c r="W2070" s="25" t="str">
        <f>G2070&amp;COUNTIF(G$2:G2070,G2070)</f>
        <v>Charles Crews31</v>
      </c>
    </row>
    <row r="2071" spans="1:23" x14ac:dyDescent="0.25">
      <c r="A2071">
        <v>20</v>
      </c>
      <c r="B2071">
        <v>3</v>
      </c>
      <c r="C2071" t="s">
        <v>52</v>
      </c>
      <c r="E2071" t="s">
        <v>53</v>
      </c>
      <c r="F2071">
        <v>3</v>
      </c>
      <c r="G2071" t="s">
        <v>104</v>
      </c>
      <c r="K2071">
        <v>60</v>
      </c>
      <c r="L2071" s="10">
        <v>0.10137766203703703</v>
      </c>
      <c r="M2071" s="11">
        <v>1.4711921296296298E-3</v>
      </c>
      <c r="N2071" s="12">
        <v>43415</v>
      </c>
      <c r="O2071" s="12">
        <v>46216</v>
      </c>
      <c r="P2071" s="12">
        <v>37480</v>
      </c>
      <c r="Q2071">
        <f t="shared" si="99"/>
        <v>43.414999999999999</v>
      </c>
      <c r="R2071">
        <f t="shared" si="100"/>
        <v>46.216000000000001</v>
      </c>
      <c r="S2071">
        <f t="shared" si="101"/>
        <v>37.479999999999997</v>
      </c>
      <c r="W2071" s="25" t="str">
        <f>G2071&amp;COUNTIF(G$2:G2071,G2071)</f>
        <v>Charles Crews32</v>
      </c>
    </row>
    <row r="2072" spans="1:23" x14ac:dyDescent="0.25">
      <c r="A2072">
        <v>20</v>
      </c>
      <c r="B2072">
        <v>3</v>
      </c>
      <c r="C2072" t="s">
        <v>52</v>
      </c>
      <c r="E2072" t="s">
        <v>53</v>
      </c>
      <c r="F2072">
        <v>3</v>
      </c>
      <c r="G2072" t="s">
        <v>104</v>
      </c>
      <c r="K2072">
        <v>61</v>
      </c>
      <c r="L2072" s="10">
        <v>0.10285391203703703</v>
      </c>
      <c r="M2072" s="11">
        <v>1.4762499999999999E-3</v>
      </c>
      <c r="N2072" s="12">
        <v>43829</v>
      </c>
      <c r="O2072" s="12">
        <v>46423</v>
      </c>
      <c r="P2072" s="12">
        <v>37296</v>
      </c>
      <c r="Q2072">
        <f t="shared" si="99"/>
        <v>43.829000000000001</v>
      </c>
      <c r="R2072">
        <f t="shared" si="100"/>
        <v>46.423000000000002</v>
      </c>
      <c r="S2072">
        <f t="shared" si="101"/>
        <v>37.295999999999999</v>
      </c>
      <c r="W2072" s="25" t="str">
        <f>G2072&amp;COUNTIF(G$2:G2072,G2072)</f>
        <v>Charles Crews33</v>
      </c>
    </row>
    <row r="2073" spans="1:23" x14ac:dyDescent="0.25">
      <c r="A2073">
        <v>20</v>
      </c>
      <c r="B2073">
        <v>3</v>
      </c>
      <c r="C2073" t="s">
        <v>52</v>
      </c>
      <c r="E2073" t="s">
        <v>53</v>
      </c>
      <c r="F2073">
        <v>3</v>
      </c>
      <c r="G2073" t="s">
        <v>104</v>
      </c>
      <c r="K2073">
        <v>62</v>
      </c>
      <c r="L2073" s="10">
        <v>0.10432443287037037</v>
      </c>
      <c r="M2073" s="11">
        <v>1.4705208333333332E-3</v>
      </c>
      <c r="N2073" s="12">
        <v>43242</v>
      </c>
      <c r="O2073" s="12">
        <v>46432</v>
      </c>
      <c r="P2073" s="12">
        <v>37379</v>
      </c>
      <c r="Q2073">
        <f t="shared" si="99"/>
        <v>43.241999999999997</v>
      </c>
      <c r="R2073">
        <f t="shared" si="100"/>
        <v>46.432000000000002</v>
      </c>
      <c r="S2073">
        <f t="shared" si="101"/>
        <v>37.378999999999998</v>
      </c>
      <c r="W2073" s="25" t="str">
        <f>G2073&amp;COUNTIF(G$2:G2073,G2073)</f>
        <v>Charles Crews34</v>
      </c>
    </row>
    <row r="2074" spans="1:23" x14ac:dyDescent="0.25">
      <c r="A2074">
        <v>20</v>
      </c>
      <c r="B2074">
        <v>3</v>
      </c>
      <c r="C2074" t="s">
        <v>52</v>
      </c>
      <c r="E2074" t="s">
        <v>53</v>
      </c>
      <c r="F2074">
        <v>3</v>
      </c>
      <c r="G2074" t="s">
        <v>104</v>
      </c>
      <c r="K2074">
        <v>63</v>
      </c>
      <c r="L2074" s="10">
        <v>0.10579239583333333</v>
      </c>
      <c r="M2074" s="11">
        <v>1.4679629629629628E-3</v>
      </c>
      <c r="N2074" s="12">
        <v>43422</v>
      </c>
      <c r="O2074" s="12">
        <v>46264</v>
      </c>
      <c r="P2074" s="12">
        <v>37146</v>
      </c>
      <c r="Q2074">
        <f t="shared" si="99"/>
        <v>43.421999999999997</v>
      </c>
      <c r="R2074">
        <f t="shared" si="100"/>
        <v>46.264000000000003</v>
      </c>
      <c r="S2074">
        <f t="shared" si="101"/>
        <v>37.146000000000001</v>
      </c>
      <c r="W2074" s="25" t="str">
        <f>G2074&amp;COUNTIF(G$2:G2074,G2074)</f>
        <v>Charles Crews35</v>
      </c>
    </row>
    <row r="2075" spans="1:23" x14ac:dyDescent="0.25">
      <c r="A2075">
        <v>20</v>
      </c>
      <c r="B2075">
        <v>3</v>
      </c>
      <c r="C2075" t="s">
        <v>52</v>
      </c>
      <c r="E2075" t="s">
        <v>53</v>
      </c>
      <c r="F2075">
        <v>3</v>
      </c>
      <c r="G2075" t="s">
        <v>104</v>
      </c>
      <c r="K2075">
        <v>64</v>
      </c>
      <c r="L2075" s="10">
        <v>0.10727309027777777</v>
      </c>
      <c r="M2075" s="11">
        <v>1.4806944444444444E-3</v>
      </c>
      <c r="N2075" s="12">
        <v>43545</v>
      </c>
      <c r="O2075" s="12">
        <v>46861</v>
      </c>
      <c r="P2075" s="12">
        <v>37526</v>
      </c>
      <c r="Q2075">
        <f t="shared" si="99"/>
        <v>43.545000000000002</v>
      </c>
      <c r="R2075">
        <f t="shared" si="100"/>
        <v>46.860999999999997</v>
      </c>
      <c r="S2075">
        <f t="shared" si="101"/>
        <v>37.526000000000003</v>
      </c>
      <c r="W2075" s="25" t="str">
        <f>G2075&amp;COUNTIF(G$2:G2075,G2075)</f>
        <v>Charles Crews36</v>
      </c>
    </row>
    <row r="2076" spans="1:23" x14ac:dyDescent="0.25">
      <c r="A2076">
        <v>20</v>
      </c>
      <c r="B2076">
        <v>3</v>
      </c>
      <c r="C2076" t="s">
        <v>52</v>
      </c>
      <c r="E2076" t="s">
        <v>53</v>
      </c>
      <c r="F2076">
        <v>3</v>
      </c>
      <c r="G2076" t="s">
        <v>104</v>
      </c>
      <c r="K2076">
        <v>65</v>
      </c>
      <c r="L2076" s="10">
        <v>0.10874462962962962</v>
      </c>
      <c r="M2076" s="11">
        <v>1.4715393518518517E-3</v>
      </c>
      <c r="N2076" s="12">
        <v>43438</v>
      </c>
      <c r="O2076" s="12">
        <v>46322</v>
      </c>
      <c r="P2076" s="12">
        <v>37381</v>
      </c>
      <c r="Q2076">
        <f t="shared" si="99"/>
        <v>43.438000000000002</v>
      </c>
      <c r="R2076">
        <f t="shared" si="100"/>
        <v>46.322000000000003</v>
      </c>
      <c r="S2076">
        <f t="shared" si="101"/>
        <v>37.381</v>
      </c>
      <c r="W2076" s="25" t="str">
        <f>G2076&amp;COUNTIF(G$2:G2076,G2076)</f>
        <v>Charles Crews37</v>
      </c>
    </row>
    <row r="2077" spans="1:23" x14ac:dyDescent="0.25">
      <c r="A2077">
        <v>20</v>
      </c>
      <c r="B2077">
        <v>3</v>
      </c>
      <c r="C2077" t="s">
        <v>52</v>
      </c>
      <c r="E2077" t="s">
        <v>53</v>
      </c>
      <c r="F2077">
        <v>3</v>
      </c>
      <c r="G2077" t="s">
        <v>104</v>
      </c>
      <c r="K2077">
        <v>66</v>
      </c>
      <c r="L2077" s="10">
        <v>0.1103085763888889</v>
      </c>
      <c r="M2077" s="11">
        <v>1.5639467592592591E-3</v>
      </c>
      <c r="N2077" s="12">
        <v>43445</v>
      </c>
      <c r="O2077" s="12">
        <v>46217</v>
      </c>
      <c r="P2077" s="12">
        <v>45463</v>
      </c>
      <c r="Q2077">
        <f t="shared" si="99"/>
        <v>43.445</v>
      </c>
      <c r="R2077">
        <f t="shared" si="100"/>
        <v>46.216999999999999</v>
      </c>
      <c r="S2077">
        <f t="shared" si="101"/>
        <v>45.463000000000001</v>
      </c>
      <c r="W2077" s="25" t="str">
        <f>G2077&amp;COUNTIF(G$2:G2077,G2077)</f>
        <v>Charles Crews38</v>
      </c>
    </row>
    <row r="2078" spans="1:23" x14ac:dyDescent="0.25">
      <c r="A2078">
        <v>20</v>
      </c>
      <c r="B2078">
        <v>3</v>
      </c>
      <c r="C2078" t="s">
        <v>52</v>
      </c>
      <c r="E2078" t="s">
        <v>53</v>
      </c>
      <c r="F2078">
        <v>3</v>
      </c>
      <c r="G2078" t="s">
        <v>104</v>
      </c>
      <c r="K2078">
        <v>67</v>
      </c>
      <c r="L2078" s="10">
        <v>0.11180732638888889</v>
      </c>
      <c r="M2078" s="11">
        <v>1.4987499999999999E-3</v>
      </c>
      <c r="N2078" s="12">
        <v>44166</v>
      </c>
      <c r="O2078" s="12">
        <v>47465</v>
      </c>
      <c r="P2078" s="12">
        <v>37861</v>
      </c>
      <c r="Q2078">
        <f t="shared" si="99"/>
        <v>44.165999999999997</v>
      </c>
      <c r="R2078">
        <f t="shared" si="100"/>
        <v>47.465000000000003</v>
      </c>
      <c r="S2078">
        <f t="shared" si="101"/>
        <v>37.860999999999997</v>
      </c>
      <c r="W2078" s="25" t="str">
        <f>G2078&amp;COUNTIF(G$2:G2078,G2078)</f>
        <v>Charles Crews39</v>
      </c>
    </row>
    <row r="2079" spans="1:23" x14ac:dyDescent="0.25">
      <c r="A2079">
        <v>20</v>
      </c>
      <c r="B2079">
        <v>3</v>
      </c>
      <c r="C2079" t="s">
        <v>52</v>
      </c>
      <c r="E2079" t="s">
        <v>53</v>
      </c>
      <c r="F2079">
        <v>3</v>
      </c>
      <c r="G2079" t="s">
        <v>104</v>
      </c>
      <c r="K2079">
        <v>68</v>
      </c>
      <c r="L2079" s="10">
        <v>0.11329672453703704</v>
      </c>
      <c r="M2079" s="11">
        <v>1.4893981481481483E-3</v>
      </c>
      <c r="N2079" s="12">
        <v>44136</v>
      </c>
      <c r="O2079" s="12">
        <v>46963</v>
      </c>
      <c r="P2079" s="12">
        <v>37585</v>
      </c>
      <c r="Q2079">
        <f t="shared" si="99"/>
        <v>44.136000000000003</v>
      </c>
      <c r="R2079">
        <f t="shared" si="100"/>
        <v>46.963000000000001</v>
      </c>
      <c r="S2079">
        <f t="shared" si="101"/>
        <v>37.585000000000001</v>
      </c>
      <c r="W2079" s="25" t="str">
        <f>G2079&amp;COUNTIF(G$2:G2079,G2079)</f>
        <v>Charles Crews40</v>
      </c>
    </row>
    <row r="2080" spans="1:23" x14ac:dyDescent="0.25">
      <c r="A2080">
        <v>20</v>
      </c>
      <c r="B2080">
        <v>3</v>
      </c>
      <c r="C2080" t="s">
        <v>52</v>
      </c>
      <c r="E2080" t="s">
        <v>53</v>
      </c>
      <c r="F2080">
        <v>3</v>
      </c>
      <c r="G2080" t="s">
        <v>104</v>
      </c>
      <c r="K2080">
        <v>69</v>
      </c>
      <c r="L2080" s="10">
        <v>0.11477501157407406</v>
      </c>
      <c r="M2080" s="11">
        <v>1.4782870370370369E-3</v>
      </c>
      <c r="N2080" s="12">
        <v>43647</v>
      </c>
      <c r="O2080" s="12">
        <v>46556</v>
      </c>
      <c r="P2080" s="12">
        <v>37521</v>
      </c>
      <c r="Q2080">
        <f t="shared" si="99"/>
        <v>43.646999999999998</v>
      </c>
      <c r="R2080">
        <f t="shared" si="100"/>
        <v>46.555999999999997</v>
      </c>
      <c r="S2080">
        <f t="shared" si="101"/>
        <v>37.521000000000001</v>
      </c>
      <c r="W2080" s="25" t="str">
        <f>G2080&amp;COUNTIF(G$2:G2080,G2080)</f>
        <v>Charles Crews41</v>
      </c>
    </row>
    <row r="2081" spans="1:23" x14ac:dyDescent="0.25">
      <c r="A2081">
        <v>20</v>
      </c>
      <c r="B2081">
        <v>3</v>
      </c>
      <c r="C2081" t="s">
        <v>52</v>
      </c>
      <c r="E2081" t="s">
        <v>53</v>
      </c>
      <c r="F2081">
        <v>3</v>
      </c>
      <c r="G2081" t="s">
        <v>104</v>
      </c>
      <c r="K2081">
        <v>70</v>
      </c>
      <c r="L2081" s="10">
        <v>0.1162509375</v>
      </c>
      <c r="M2081" s="11">
        <v>1.4759259259259259E-3</v>
      </c>
      <c r="N2081" s="12">
        <v>43527</v>
      </c>
      <c r="O2081" s="12">
        <v>46555</v>
      </c>
      <c r="P2081" s="12">
        <v>37438</v>
      </c>
      <c r="Q2081">
        <f t="shared" si="99"/>
        <v>43.527000000000001</v>
      </c>
      <c r="R2081">
        <f t="shared" si="100"/>
        <v>46.555</v>
      </c>
      <c r="S2081">
        <f t="shared" si="101"/>
        <v>37.438000000000002</v>
      </c>
      <c r="W2081" s="25" t="str">
        <f>G2081&amp;COUNTIF(G$2:G2081,G2081)</f>
        <v>Charles Crews42</v>
      </c>
    </row>
    <row r="2082" spans="1:23" x14ac:dyDescent="0.25">
      <c r="A2082">
        <v>20</v>
      </c>
      <c r="B2082">
        <v>3</v>
      </c>
      <c r="C2082" t="s">
        <v>52</v>
      </c>
      <c r="E2082" t="s">
        <v>53</v>
      </c>
      <c r="F2082">
        <v>3</v>
      </c>
      <c r="G2082" t="s">
        <v>104</v>
      </c>
      <c r="K2082">
        <v>71</v>
      </c>
      <c r="L2082" s="10">
        <v>0.11772711805555557</v>
      </c>
      <c r="M2082" s="11">
        <v>1.4761805555555554E-3</v>
      </c>
      <c r="N2082" s="12">
        <v>43701</v>
      </c>
      <c r="O2082" s="12">
        <v>46518</v>
      </c>
      <c r="P2082" s="12">
        <v>37323</v>
      </c>
      <c r="Q2082">
        <f t="shared" si="99"/>
        <v>43.701000000000001</v>
      </c>
      <c r="R2082">
        <f t="shared" si="100"/>
        <v>46.518000000000001</v>
      </c>
      <c r="S2082">
        <f t="shared" si="101"/>
        <v>37.323</v>
      </c>
      <c r="W2082" s="25" t="str">
        <f>G2082&amp;COUNTIF(G$2:G2082,G2082)</f>
        <v>Charles Crews43</v>
      </c>
    </row>
    <row r="2083" spans="1:23" x14ac:dyDescent="0.25">
      <c r="A2083">
        <v>20</v>
      </c>
      <c r="B2083">
        <v>3</v>
      </c>
      <c r="C2083" t="s">
        <v>52</v>
      </c>
      <c r="E2083" t="s">
        <v>53</v>
      </c>
      <c r="F2083">
        <v>3</v>
      </c>
      <c r="G2083" t="s">
        <v>104</v>
      </c>
      <c r="K2083">
        <v>72</v>
      </c>
      <c r="L2083" s="10">
        <v>0.1192106712962963</v>
      </c>
      <c r="M2083" s="11">
        <v>1.4835532407407408E-3</v>
      </c>
      <c r="N2083" s="12">
        <v>43717</v>
      </c>
      <c r="O2083" s="12">
        <v>46970</v>
      </c>
      <c r="P2083" s="12">
        <v>37492</v>
      </c>
      <c r="Q2083">
        <f t="shared" si="99"/>
        <v>43.716999999999999</v>
      </c>
      <c r="R2083">
        <f t="shared" si="100"/>
        <v>46.97</v>
      </c>
      <c r="S2083">
        <f t="shared" si="101"/>
        <v>37.491999999999997</v>
      </c>
      <c r="W2083" s="25" t="str">
        <f>G2083&amp;COUNTIF(G$2:G2083,G2083)</f>
        <v>Charles Crews44</v>
      </c>
    </row>
    <row r="2084" spans="1:23" x14ac:dyDescent="0.25">
      <c r="A2084">
        <v>20</v>
      </c>
      <c r="B2084">
        <v>3</v>
      </c>
      <c r="C2084" t="s">
        <v>52</v>
      </c>
      <c r="E2084" t="s">
        <v>53</v>
      </c>
      <c r="F2084">
        <v>3</v>
      </c>
      <c r="G2084" t="s">
        <v>104</v>
      </c>
      <c r="K2084">
        <v>73</v>
      </c>
      <c r="L2084" s="10">
        <v>0.12068792824074075</v>
      </c>
      <c r="M2084" s="11">
        <v>1.4772569444444445E-3</v>
      </c>
      <c r="N2084" s="12">
        <v>43695</v>
      </c>
      <c r="O2084" s="12">
        <v>46556</v>
      </c>
      <c r="P2084" s="12">
        <v>37384</v>
      </c>
      <c r="Q2084">
        <f t="shared" si="99"/>
        <v>43.695</v>
      </c>
      <c r="R2084">
        <f t="shared" si="100"/>
        <v>46.555999999999997</v>
      </c>
      <c r="S2084">
        <f t="shared" si="101"/>
        <v>37.384</v>
      </c>
      <c r="W2084" s="25" t="str">
        <f>G2084&amp;COUNTIF(G$2:G2084,G2084)</f>
        <v>Charles Crews45</v>
      </c>
    </row>
    <row r="2085" spans="1:23" x14ac:dyDescent="0.25">
      <c r="A2085">
        <v>20</v>
      </c>
      <c r="B2085">
        <v>3</v>
      </c>
      <c r="C2085" t="s">
        <v>52</v>
      </c>
      <c r="E2085" t="s">
        <v>53</v>
      </c>
      <c r="F2085">
        <v>3</v>
      </c>
      <c r="G2085" t="s">
        <v>104</v>
      </c>
      <c r="H2085" s="14">
        <v>0.52948590277777774</v>
      </c>
      <c r="I2085">
        <v>3</v>
      </c>
      <c r="K2085">
        <v>74</v>
      </c>
      <c r="L2085" s="10">
        <v>0.12225493055555554</v>
      </c>
      <c r="M2085" s="11">
        <v>1.5670023148148147E-3</v>
      </c>
      <c r="N2085" s="12">
        <v>43913</v>
      </c>
      <c r="O2085" s="12">
        <v>47513</v>
      </c>
      <c r="Q2085">
        <f t="shared" si="99"/>
        <v>43.912999999999997</v>
      </c>
      <c r="R2085">
        <f t="shared" si="100"/>
        <v>47.512999999999998</v>
      </c>
      <c r="S2085" t="b">
        <f t="shared" si="101"/>
        <v>0</v>
      </c>
      <c r="W2085" s="25" t="str">
        <f>G2085&amp;COUNTIF(G$2:G2085,G2085)</f>
        <v>Charles Crews46</v>
      </c>
    </row>
    <row r="2086" spans="1:23" x14ac:dyDescent="0.25">
      <c r="A2086">
        <v>20</v>
      </c>
      <c r="B2086">
        <v>3</v>
      </c>
      <c r="C2086" t="s">
        <v>52</v>
      </c>
      <c r="E2086" t="s">
        <v>53</v>
      </c>
      <c r="F2086">
        <v>1</v>
      </c>
      <c r="G2086" t="s">
        <v>105</v>
      </c>
      <c r="J2086" s="14">
        <v>0.53086967592592593</v>
      </c>
      <c r="K2086">
        <v>75</v>
      </c>
      <c r="L2086" s="10">
        <v>0.12628043981481482</v>
      </c>
      <c r="M2086" s="11">
        <v>4.0255092592592591E-3</v>
      </c>
      <c r="O2086" s="14">
        <v>9.4861111111111112E-4</v>
      </c>
      <c r="P2086" s="14">
        <v>9.7415509259259254E-4</v>
      </c>
      <c r="Q2086" t="b">
        <f t="shared" si="99"/>
        <v>0</v>
      </c>
      <c r="R2086" t="b">
        <f t="shared" si="100"/>
        <v>0</v>
      </c>
      <c r="S2086" t="b">
        <f t="shared" si="101"/>
        <v>0</v>
      </c>
      <c r="W2086" s="25" t="str">
        <f>G2086&amp;COUNTIF(G$2:G2086,G2086)</f>
        <v>Garett Grist1</v>
      </c>
    </row>
    <row r="2087" spans="1:23" x14ac:dyDescent="0.25">
      <c r="A2087">
        <v>20</v>
      </c>
      <c r="B2087">
        <v>3</v>
      </c>
      <c r="C2087" t="s">
        <v>52</v>
      </c>
      <c r="E2087" t="s">
        <v>53</v>
      </c>
      <c r="F2087">
        <v>1</v>
      </c>
      <c r="G2087" t="s">
        <v>105</v>
      </c>
      <c r="K2087">
        <v>76</v>
      </c>
      <c r="L2087" s="10">
        <v>0.12915396990740741</v>
      </c>
      <c r="M2087" s="11">
        <v>2.8735300925925925E-3</v>
      </c>
      <c r="N2087" s="14">
        <v>9.0956018518518512E-4</v>
      </c>
      <c r="O2087" s="14">
        <v>9.6476851851851845E-4</v>
      </c>
      <c r="P2087" s="14">
        <v>9.9920138888888888E-4</v>
      </c>
      <c r="Q2087" t="b">
        <f t="shared" si="99"/>
        <v>0</v>
      </c>
      <c r="R2087" t="b">
        <f t="shared" si="100"/>
        <v>0</v>
      </c>
      <c r="S2087" t="b">
        <f t="shared" si="101"/>
        <v>0</v>
      </c>
      <c r="W2087" s="25" t="str">
        <f>G2087&amp;COUNTIF(G$2:G2087,G2087)</f>
        <v>Garett Grist2</v>
      </c>
    </row>
    <row r="2088" spans="1:23" x14ac:dyDescent="0.25">
      <c r="A2088">
        <v>20</v>
      </c>
      <c r="B2088">
        <v>3</v>
      </c>
      <c r="C2088" t="s">
        <v>52</v>
      </c>
      <c r="E2088" t="s">
        <v>53</v>
      </c>
      <c r="F2088">
        <v>1</v>
      </c>
      <c r="G2088" t="s">
        <v>105</v>
      </c>
      <c r="K2088">
        <v>77</v>
      </c>
      <c r="L2088" s="10">
        <v>0.1308366898148148</v>
      </c>
      <c r="M2088" s="11">
        <v>1.6827199074074073E-3</v>
      </c>
      <c r="N2088" s="14">
        <v>7.2511574074074069E-4</v>
      </c>
      <c r="O2088" s="12">
        <v>46060</v>
      </c>
      <c r="P2088" s="12">
        <v>36677</v>
      </c>
      <c r="Q2088" t="b">
        <f t="shared" si="99"/>
        <v>0</v>
      </c>
      <c r="R2088">
        <f t="shared" si="100"/>
        <v>46.06</v>
      </c>
      <c r="S2088">
        <f t="shared" si="101"/>
        <v>36.677</v>
      </c>
      <c r="W2088" s="25" t="str">
        <f>G2088&amp;COUNTIF(G$2:G2088,G2088)</f>
        <v>Garett Grist3</v>
      </c>
    </row>
    <row r="2089" spans="1:23" x14ac:dyDescent="0.25">
      <c r="A2089">
        <v>20</v>
      </c>
      <c r="B2089">
        <v>3</v>
      </c>
      <c r="C2089" t="s">
        <v>52</v>
      </c>
      <c r="E2089" t="s">
        <v>53</v>
      </c>
      <c r="F2089">
        <v>1</v>
      </c>
      <c r="G2089" t="s">
        <v>105</v>
      </c>
      <c r="K2089">
        <v>78</v>
      </c>
      <c r="L2089" s="10">
        <v>0.13227150462962964</v>
      </c>
      <c r="M2089" s="11">
        <v>1.4348148148148148E-3</v>
      </c>
      <c r="N2089" s="12">
        <v>42514</v>
      </c>
      <c r="O2089" s="12">
        <v>44953</v>
      </c>
      <c r="P2089" s="12">
        <v>36501</v>
      </c>
      <c r="Q2089">
        <f t="shared" si="99"/>
        <v>42.514000000000003</v>
      </c>
      <c r="R2089">
        <f t="shared" si="100"/>
        <v>44.953000000000003</v>
      </c>
      <c r="S2089">
        <f t="shared" si="101"/>
        <v>36.500999999999998</v>
      </c>
      <c r="W2089" s="25" t="str">
        <f>G2089&amp;COUNTIF(G$2:G2089,G2089)</f>
        <v>Garett Grist4</v>
      </c>
    </row>
    <row r="2090" spans="1:23" x14ac:dyDescent="0.25">
      <c r="A2090">
        <v>20</v>
      </c>
      <c r="B2090">
        <v>3</v>
      </c>
      <c r="C2090" t="s">
        <v>52</v>
      </c>
      <c r="E2090" t="s">
        <v>53</v>
      </c>
      <c r="F2090">
        <v>1</v>
      </c>
      <c r="G2090" t="s">
        <v>105</v>
      </c>
      <c r="K2090">
        <v>79</v>
      </c>
      <c r="L2090" s="10">
        <v>0.13370901620370371</v>
      </c>
      <c r="M2090" s="11">
        <v>1.4375115740740739E-3</v>
      </c>
      <c r="N2090" s="12">
        <v>42441</v>
      </c>
      <c r="O2090" s="12">
        <v>45166</v>
      </c>
      <c r="P2090" s="12">
        <v>36594</v>
      </c>
      <c r="Q2090">
        <f t="shared" si="99"/>
        <v>42.441000000000003</v>
      </c>
      <c r="R2090">
        <f t="shared" si="100"/>
        <v>45.165999999999997</v>
      </c>
      <c r="S2090">
        <f t="shared" si="101"/>
        <v>36.594000000000001</v>
      </c>
      <c r="W2090" s="25" t="str">
        <f>G2090&amp;COUNTIF(G$2:G2090,G2090)</f>
        <v>Garett Grist5</v>
      </c>
    </row>
    <row r="2091" spans="1:23" x14ac:dyDescent="0.25">
      <c r="A2091">
        <v>20</v>
      </c>
      <c r="B2091">
        <v>3</v>
      </c>
      <c r="C2091" t="s">
        <v>52</v>
      </c>
      <c r="E2091" t="s">
        <v>53</v>
      </c>
      <c r="F2091">
        <v>1</v>
      </c>
      <c r="G2091" t="s">
        <v>105</v>
      </c>
      <c r="K2091">
        <v>80</v>
      </c>
      <c r="L2091" s="10">
        <v>0.13514297453703703</v>
      </c>
      <c r="M2091" s="11">
        <v>1.4339583333333333E-3</v>
      </c>
      <c r="N2091" s="12">
        <v>42622</v>
      </c>
      <c r="O2091" s="12">
        <v>44813</v>
      </c>
      <c r="P2091" s="12">
        <v>36459</v>
      </c>
      <c r="Q2091">
        <f t="shared" si="99"/>
        <v>42.622</v>
      </c>
      <c r="R2091">
        <f t="shared" si="100"/>
        <v>44.813000000000002</v>
      </c>
      <c r="S2091">
        <f t="shared" si="101"/>
        <v>36.459000000000003</v>
      </c>
      <c r="W2091" s="25" t="str">
        <f>G2091&amp;COUNTIF(G$2:G2091,G2091)</f>
        <v>Garett Grist6</v>
      </c>
    </row>
    <row r="2092" spans="1:23" x14ac:dyDescent="0.25">
      <c r="A2092">
        <v>20</v>
      </c>
      <c r="B2092">
        <v>3</v>
      </c>
      <c r="C2092" t="s">
        <v>52</v>
      </c>
      <c r="E2092" t="s">
        <v>53</v>
      </c>
      <c r="F2092">
        <v>1</v>
      </c>
      <c r="G2092" t="s">
        <v>105</v>
      </c>
      <c r="K2092">
        <v>81</v>
      </c>
      <c r="L2092" s="10">
        <v>0.13657320601851852</v>
      </c>
      <c r="M2092" s="11">
        <v>1.4302314814814818E-3</v>
      </c>
      <c r="N2092" s="12">
        <v>42481</v>
      </c>
      <c r="O2092" s="12">
        <v>44804</v>
      </c>
      <c r="P2092" s="12">
        <v>36287</v>
      </c>
      <c r="Q2092">
        <f t="shared" si="99"/>
        <v>42.481000000000002</v>
      </c>
      <c r="R2092">
        <f t="shared" si="100"/>
        <v>44.804000000000002</v>
      </c>
      <c r="S2092">
        <f t="shared" si="101"/>
        <v>36.286999999999999</v>
      </c>
      <c r="W2092" s="25" t="str">
        <f>G2092&amp;COUNTIF(G$2:G2092,G2092)</f>
        <v>Garett Grist7</v>
      </c>
    </row>
    <row r="2093" spans="1:23" x14ac:dyDescent="0.25">
      <c r="A2093">
        <v>20</v>
      </c>
      <c r="B2093">
        <v>3</v>
      </c>
      <c r="C2093" t="s">
        <v>52</v>
      </c>
      <c r="E2093" t="s">
        <v>53</v>
      </c>
      <c r="F2093">
        <v>1</v>
      </c>
      <c r="G2093" t="s">
        <v>105</v>
      </c>
      <c r="K2093">
        <v>82</v>
      </c>
      <c r="L2093" s="10">
        <v>0.13803785879629629</v>
      </c>
      <c r="M2093" s="11">
        <v>1.464652777777778E-3</v>
      </c>
      <c r="N2093" s="12">
        <v>43443</v>
      </c>
      <c r="O2093" s="12">
        <v>46072</v>
      </c>
      <c r="P2093" s="12">
        <v>37031</v>
      </c>
      <c r="Q2093">
        <f t="shared" si="99"/>
        <v>43.442999999999998</v>
      </c>
      <c r="R2093">
        <f t="shared" si="100"/>
        <v>46.072000000000003</v>
      </c>
      <c r="S2093">
        <f t="shared" si="101"/>
        <v>37.030999999999999</v>
      </c>
      <c r="W2093" s="25" t="str">
        <f>G2093&amp;COUNTIF(G$2:G2093,G2093)</f>
        <v>Garett Grist8</v>
      </c>
    </row>
    <row r="2094" spans="1:23" x14ac:dyDescent="0.25">
      <c r="A2094">
        <v>20</v>
      </c>
      <c r="B2094">
        <v>3</v>
      </c>
      <c r="C2094" t="s">
        <v>52</v>
      </c>
      <c r="E2094" t="s">
        <v>53</v>
      </c>
      <c r="F2094">
        <v>1</v>
      </c>
      <c r="G2094" t="s">
        <v>105</v>
      </c>
      <c r="K2094">
        <v>83</v>
      </c>
      <c r="L2094" s="10">
        <v>0.13946564814814813</v>
      </c>
      <c r="M2094" s="11">
        <v>1.427789351851852E-3</v>
      </c>
      <c r="N2094" s="12">
        <v>42373</v>
      </c>
      <c r="O2094" s="12">
        <v>44759</v>
      </c>
      <c r="P2094" s="12">
        <v>36229</v>
      </c>
      <c r="Q2094">
        <f t="shared" si="99"/>
        <v>42.372999999999998</v>
      </c>
      <c r="R2094">
        <f t="shared" si="100"/>
        <v>44.759</v>
      </c>
      <c r="S2094">
        <f t="shared" si="101"/>
        <v>36.228999999999999</v>
      </c>
      <c r="W2094" s="25" t="str">
        <f>G2094&amp;COUNTIF(G$2:G2094,G2094)</f>
        <v>Garett Grist9</v>
      </c>
    </row>
    <row r="2095" spans="1:23" x14ac:dyDescent="0.25">
      <c r="A2095">
        <v>20</v>
      </c>
      <c r="B2095">
        <v>3</v>
      </c>
      <c r="C2095" t="s">
        <v>52</v>
      </c>
      <c r="E2095" t="s">
        <v>53</v>
      </c>
      <c r="F2095">
        <v>1</v>
      </c>
      <c r="G2095" t="s">
        <v>105</v>
      </c>
      <c r="K2095">
        <v>84</v>
      </c>
      <c r="L2095" s="10">
        <v>0.14090087962962963</v>
      </c>
      <c r="M2095" s="11">
        <v>1.4352314814814816E-3</v>
      </c>
      <c r="N2095" s="12">
        <v>42130</v>
      </c>
      <c r="O2095" s="12">
        <v>45144</v>
      </c>
      <c r="P2095" s="12">
        <v>36730</v>
      </c>
      <c r="Q2095">
        <f t="shared" si="99"/>
        <v>42.13</v>
      </c>
      <c r="R2095">
        <f t="shared" si="100"/>
        <v>45.143999999999998</v>
      </c>
      <c r="S2095">
        <f t="shared" si="101"/>
        <v>36.729999999999997</v>
      </c>
      <c r="W2095" s="25" t="str">
        <f>G2095&amp;COUNTIF(G$2:G2095,G2095)</f>
        <v>Garett Grist10</v>
      </c>
    </row>
    <row r="2096" spans="1:23" x14ac:dyDescent="0.25">
      <c r="A2096">
        <v>20</v>
      </c>
      <c r="B2096">
        <v>3</v>
      </c>
      <c r="C2096" t="s">
        <v>52</v>
      </c>
      <c r="E2096" t="s">
        <v>53</v>
      </c>
      <c r="F2096">
        <v>1</v>
      </c>
      <c r="G2096" t="s">
        <v>105</v>
      </c>
      <c r="K2096">
        <v>85</v>
      </c>
      <c r="L2096" s="10">
        <v>0.14237884259259259</v>
      </c>
      <c r="M2096" s="11">
        <v>1.477962962962963E-3</v>
      </c>
      <c r="N2096" s="12">
        <v>43049</v>
      </c>
      <c r="O2096" s="12">
        <v>47057</v>
      </c>
      <c r="P2096" s="12">
        <v>37590</v>
      </c>
      <c r="Q2096">
        <f t="shared" si="99"/>
        <v>43.048999999999999</v>
      </c>
      <c r="R2096">
        <f t="shared" si="100"/>
        <v>47.057000000000002</v>
      </c>
      <c r="S2096">
        <f t="shared" si="101"/>
        <v>37.590000000000003</v>
      </c>
      <c r="W2096" s="25" t="str">
        <f>G2096&amp;COUNTIF(G$2:G2096,G2096)</f>
        <v>Garett Grist11</v>
      </c>
    </row>
    <row r="2097" spans="1:23" x14ac:dyDescent="0.25">
      <c r="A2097">
        <v>20</v>
      </c>
      <c r="B2097">
        <v>3</v>
      </c>
      <c r="C2097" t="s">
        <v>52</v>
      </c>
      <c r="E2097" t="s">
        <v>53</v>
      </c>
      <c r="F2097">
        <v>1</v>
      </c>
      <c r="G2097" t="s">
        <v>105</v>
      </c>
      <c r="K2097">
        <v>86</v>
      </c>
      <c r="L2097" s="10">
        <v>0.14381862268518519</v>
      </c>
      <c r="M2097" s="11">
        <v>1.4397800925925925E-3</v>
      </c>
      <c r="N2097" s="12">
        <v>42983</v>
      </c>
      <c r="O2097" s="12">
        <v>45113</v>
      </c>
      <c r="P2097" s="12">
        <v>36301</v>
      </c>
      <c r="Q2097">
        <f t="shared" si="99"/>
        <v>42.982999999999997</v>
      </c>
      <c r="R2097">
        <f t="shared" si="100"/>
        <v>45.113</v>
      </c>
      <c r="S2097">
        <f t="shared" si="101"/>
        <v>36.301000000000002</v>
      </c>
      <c r="W2097" s="25" t="str">
        <f>G2097&amp;COUNTIF(G$2:G2097,G2097)</f>
        <v>Garett Grist12</v>
      </c>
    </row>
    <row r="2098" spans="1:23" x14ac:dyDescent="0.25">
      <c r="A2098">
        <v>20</v>
      </c>
      <c r="B2098">
        <v>3</v>
      </c>
      <c r="C2098" t="s">
        <v>52</v>
      </c>
      <c r="E2098" t="s">
        <v>53</v>
      </c>
      <c r="F2098">
        <v>1</v>
      </c>
      <c r="G2098" t="s">
        <v>105</v>
      </c>
      <c r="K2098">
        <v>87</v>
      </c>
      <c r="L2098" s="10">
        <v>0.14530155092592592</v>
      </c>
      <c r="M2098" s="11">
        <v>1.4829282407407406E-3</v>
      </c>
      <c r="N2098" s="12">
        <v>42555</v>
      </c>
      <c r="O2098" s="12">
        <v>48634</v>
      </c>
      <c r="P2098" s="12">
        <v>36936</v>
      </c>
      <c r="Q2098">
        <f t="shared" si="99"/>
        <v>42.555</v>
      </c>
      <c r="R2098">
        <f t="shared" si="100"/>
        <v>48.634</v>
      </c>
      <c r="S2098">
        <f t="shared" si="101"/>
        <v>36.936</v>
      </c>
      <c r="W2098" s="25" t="str">
        <f>G2098&amp;COUNTIF(G$2:G2098,G2098)</f>
        <v>Garett Grist13</v>
      </c>
    </row>
    <row r="2099" spans="1:23" x14ac:dyDescent="0.25">
      <c r="A2099">
        <v>20</v>
      </c>
      <c r="B2099">
        <v>3</v>
      </c>
      <c r="C2099" t="s">
        <v>52</v>
      </c>
      <c r="E2099" t="s">
        <v>53</v>
      </c>
      <c r="F2099">
        <v>1</v>
      </c>
      <c r="G2099" t="s">
        <v>105</v>
      </c>
      <c r="K2099">
        <v>88</v>
      </c>
      <c r="L2099" s="10">
        <v>0.1467648726851852</v>
      </c>
      <c r="M2099" s="11">
        <v>1.4633217592592595E-3</v>
      </c>
      <c r="N2099" s="12">
        <v>42961</v>
      </c>
      <c r="O2099" s="12">
        <v>46719</v>
      </c>
      <c r="P2099" s="12">
        <v>36751</v>
      </c>
      <c r="Q2099">
        <f t="shared" si="99"/>
        <v>42.960999999999999</v>
      </c>
      <c r="R2099">
        <f t="shared" si="100"/>
        <v>46.719000000000001</v>
      </c>
      <c r="S2099">
        <f t="shared" si="101"/>
        <v>36.750999999999998</v>
      </c>
      <c r="W2099" s="25" t="str">
        <f>G2099&amp;COUNTIF(G$2:G2099,G2099)</f>
        <v>Garett Grist14</v>
      </c>
    </row>
    <row r="2100" spans="1:23" x14ac:dyDescent="0.25">
      <c r="A2100">
        <v>20</v>
      </c>
      <c r="B2100">
        <v>3</v>
      </c>
      <c r="C2100" t="s">
        <v>52</v>
      </c>
      <c r="E2100" t="s">
        <v>53</v>
      </c>
      <c r="F2100">
        <v>1</v>
      </c>
      <c r="G2100" t="s">
        <v>105</v>
      </c>
      <c r="K2100">
        <v>89</v>
      </c>
      <c r="L2100" s="10">
        <v>0.14821447916666666</v>
      </c>
      <c r="M2100" s="11">
        <v>1.4496064814814814E-3</v>
      </c>
      <c r="N2100" s="12">
        <v>42752</v>
      </c>
      <c r="O2100" s="12">
        <v>45745</v>
      </c>
      <c r="P2100" s="12">
        <v>36749</v>
      </c>
      <c r="Q2100">
        <f t="shared" si="99"/>
        <v>42.752000000000002</v>
      </c>
      <c r="R2100">
        <f t="shared" si="100"/>
        <v>45.744999999999997</v>
      </c>
      <c r="S2100">
        <f t="shared" si="101"/>
        <v>36.749000000000002</v>
      </c>
      <c r="W2100" s="25" t="str">
        <f>G2100&amp;COUNTIF(G$2:G2100,G2100)</f>
        <v>Garett Grist15</v>
      </c>
    </row>
    <row r="2101" spans="1:23" x14ac:dyDescent="0.25">
      <c r="A2101">
        <v>20</v>
      </c>
      <c r="B2101">
        <v>3</v>
      </c>
      <c r="C2101" t="s">
        <v>52</v>
      </c>
      <c r="E2101" t="s">
        <v>53</v>
      </c>
      <c r="F2101">
        <v>1</v>
      </c>
      <c r="G2101" t="s">
        <v>105</v>
      </c>
      <c r="K2101">
        <v>90</v>
      </c>
      <c r="L2101" s="10">
        <v>0.14966290509259259</v>
      </c>
      <c r="M2101" s="11">
        <v>1.4484259259259259E-3</v>
      </c>
      <c r="N2101" s="12">
        <v>42627</v>
      </c>
      <c r="O2101" s="12">
        <v>45371</v>
      </c>
      <c r="P2101" s="12">
        <v>37146</v>
      </c>
      <c r="Q2101">
        <f t="shared" si="99"/>
        <v>42.627000000000002</v>
      </c>
      <c r="R2101">
        <f t="shared" si="100"/>
        <v>45.371000000000002</v>
      </c>
      <c r="S2101">
        <f t="shared" si="101"/>
        <v>37.146000000000001</v>
      </c>
      <c r="W2101" s="25" t="str">
        <f>G2101&amp;COUNTIF(G$2:G2101,G2101)</f>
        <v>Garett Grist16</v>
      </c>
    </row>
    <row r="2102" spans="1:23" x14ac:dyDescent="0.25">
      <c r="A2102">
        <v>20</v>
      </c>
      <c r="B2102">
        <v>3</v>
      </c>
      <c r="C2102" t="s">
        <v>52</v>
      </c>
      <c r="E2102" t="s">
        <v>53</v>
      </c>
      <c r="F2102">
        <v>1</v>
      </c>
      <c r="G2102" t="s">
        <v>105</v>
      </c>
      <c r="K2102">
        <v>91</v>
      </c>
      <c r="L2102" s="10">
        <v>0.15110155092592592</v>
      </c>
      <c r="M2102" s="11">
        <v>1.4386458333333334E-3</v>
      </c>
      <c r="N2102" s="12">
        <v>42306</v>
      </c>
      <c r="O2102" s="12">
        <v>45423</v>
      </c>
      <c r="P2102" s="12">
        <v>36570</v>
      </c>
      <c r="Q2102">
        <f t="shared" si="99"/>
        <v>42.305999999999997</v>
      </c>
      <c r="R2102">
        <f t="shared" si="100"/>
        <v>45.423000000000002</v>
      </c>
      <c r="S2102">
        <f t="shared" si="101"/>
        <v>36.57</v>
      </c>
      <c r="W2102" s="25" t="str">
        <f>G2102&amp;COUNTIF(G$2:G2102,G2102)</f>
        <v>Garett Grist17</v>
      </c>
    </row>
    <row r="2103" spans="1:23" x14ac:dyDescent="0.25">
      <c r="A2103">
        <v>20</v>
      </c>
      <c r="B2103">
        <v>3</v>
      </c>
      <c r="C2103" t="s">
        <v>52</v>
      </c>
      <c r="E2103" t="s">
        <v>53</v>
      </c>
      <c r="F2103">
        <v>1</v>
      </c>
      <c r="G2103" t="s">
        <v>105</v>
      </c>
      <c r="K2103">
        <v>92</v>
      </c>
      <c r="L2103" s="10">
        <v>0.1525498611111111</v>
      </c>
      <c r="M2103" s="11">
        <v>1.4483101851851853E-3</v>
      </c>
      <c r="N2103" s="12">
        <v>43155</v>
      </c>
      <c r="O2103" s="12">
        <v>45483</v>
      </c>
      <c r="P2103" s="12">
        <v>36496</v>
      </c>
      <c r="Q2103">
        <f t="shared" si="99"/>
        <v>43.155000000000001</v>
      </c>
      <c r="R2103">
        <f t="shared" si="100"/>
        <v>45.482999999999997</v>
      </c>
      <c r="S2103">
        <f t="shared" si="101"/>
        <v>36.496000000000002</v>
      </c>
      <c r="W2103" s="25" t="str">
        <f>G2103&amp;COUNTIF(G$2:G2103,G2103)</f>
        <v>Garett Grist18</v>
      </c>
    </row>
    <row r="2104" spans="1:23" x14ac:dyDescent="0.25">
      <c r="A2104">
        <v>20</v>
      </c>
      <c r="B2104">
        <v>3</v>
      </c>
      <c r="C2104" t="s">
        <v>52</v>
      </c>
      <c r="E2104" t="s">
        <v>53</v>
      </c>
      <c r="F2104">
        <v>1</v>
      </c>
      <c r="G2104" t="s">
        <v>105</v>
      </c>
      <c r="K2104">
        <v>93</v>
      </c>
      <c r="L2104" s="10">
        <v>0.15401667824074075</v>
      </c>
      <c r="M2104" s="11">
        <v>1.4668171296296298E-3</v>
      </c>
      <c r="N2104" s="12">
        <v>43042</v>
      </c>
      <c r="O2104" s="12">
        <v>45980</v>
      </c>
      <c r="P2104" s="12">
        <v>37711</v>
      </c>
      <c r="Q2104">
        <f t="shared" si="99"/>
        <v>43.042000000000002</v>
      </c>
      <c r="R2104">
        <f t="shared" si="100"/>
        <v>45.98</v>
      </c>
      <c r="S2104">
        <f t="shared" si="101"/>
        <v>37.710999999999999</v>
      </c>
      <c r="W2104" s="25" t="str">
        <f>G2104&amp;COUNTIF(G$2:G2104,G2104)</f>
        <v>Garett Grist19</v>
      </c>
    </row>
    <row r="2105" spans="1:23" x14ac:dyDescent="0.25">
      <c r="A2105">
        <v>20</v>
      </c>
      <c r="B2105">
        <v>3</v>
      </c>
      <c r="C2105" t="s">
        <v>52</v>
      </c>
      <c r="E2105" t="s">
        <v>53</v>
      </c>
      <c r="F2105">
        <v>1</v>
      </c>
      <c r="G2105" t="s">
        <v>105</v>
      </c>
      <c r="K2105">
        <v>94</v>
      </c>
      <c r="L2105" s="10">
        <v>0.1554721875</v>
      </c>
      <c r="M2105" s="11">
        <v>1.4555092592592595E-3</v>
      </c>
      <c r="N2105" s="12">
        <v>43043</v>
      </c>
      <c r="O2105" s="12">
        <v>45759</v>
      </c>
      <c r="P2105" s="12">
        <v>36954</v>
      </c>
      <c r="Q2105">
        <f t="shared" si="99"/>
        <v>43.042999999999999</v>
      </c>
      <c r="R2105">
        <f t="shared" si="100"/>
        <v>45.759</v>
      </c>
      <c r="S2105">
        <f t="shared" si="101"/>
        <v>36.954000000000001</v>
      </c>
      <c r="W2105" s="25" t="str">
        <f>G2105&amp;COUNTIF(G$2:G2105,G2105)</f>
        <v>Garett Grist20</v>
      </c>
    </row>
    <row r="2106" spans="1:23" x14ac:dyDescent="0.25">
      <c r="A2106">
        <v>20</v>
      </c>
      <c r="B2106">
        <v>3</v>
      </c>
      <c r="C2106" t="s">
        <v>52</v>
      </c>
      <c r="E2106" t="s">
        <v>53</v>
      </c>
      <c r="F2106">
        <v>1</v>
      </c>
      <c r="G2106" t="s">
        <v>105</v>
      </c>
      <c r="K2106">
        <v>95</v>
      </c>
      <c r="L2106" s="10">
        <v>0.15693180555555555</v>
      </c>
      <c r="M2106" s="11">
        <v>1.4596180555555554E-3</v>
      </c>
      <c r="N2106" s="12">
        <v>43197</v>
      </c>
      <c r="O2106" s="12">
        <v>45861</v>
      </c>
      <c r="P2106" s="12">
        <v>37053</v>
      </c>
      <c r="Q2106">
        <f t="shared" si="99"/>
        <v>43.197000000000003</v>
      </c>
      <c r="R2106">
        <f t="shared" si="100"/>
        <v>45.860999999999997</v>
      </c>
      <c r="S2106">
        <f t="shared" si="101"/>
        <v>37.052999999999997</v>
      </c>
      <c r="W2106" s="25" t="str">
        <f>G2106&amp;COUNTIF(G$2:G2106,G2106)</f>
        <v>Garett Grist21</v>
      </c>
    </row>
    <row r="2107" spans="1:23" x14ac:dyDescent="0.25">
      <c r="A2107">
        <v>20</v>
      </c>
      <c r="B2107">
        <v>3</v>
      </c>
      <c r="C2107" t="s">
        <v>52</v>
      </c>
      <c r="E2107" t="s">
        <v>53</v>
      </c>
      <c r="F2107">
        <v>1</v>
      </c>
      <c r="G2107" t="s">
        <v>105</v>
      </c>
      <c r="K2107">
        <v>96</v>
      </c>
      <c r="L2107" s="10">
        <v>0.15838335648148147</v>
      </c>
      <c r="M2107" s="11">
        <v>1.4515509259259258E-3</v>
      </c>
      <c r="N2107" s="12">
        <v>43097</v>
      </c>
      <c r="O2107" s="12">
        <v>45495</v>
      </c>
      <c r="P2107" s="12">
        <v>36822</v>
      </c>
      <c r="Q2107">
        <f t="shared" si="99"/>
        <v>43.097000000000001</v>
      </c>
      <c r="R2107">
        <f t="shared" si="100"/>
        <v>45.494999999999997</v>
      </c>
      <c r="S2107">
        <f t="shared" si="101"/>
        <v>36.822000000000003</v>
      </c>
      <c r="W2107" s="25" t="str">
        <f>G2107&amp;COUNTIF(G$2:G2107,G2107)</f>
        <v>Garett Grist22</v>
      </c>
    </row>
    <row r="2108" spans="1:23" x14ac:dyDescent="0.25">
      <c r="A2108">
        <v>20</v>
      </c>
      <c r="B2108">
        <v>3</v>
      </c>
      <c r="C2108" t="s">
        <v>52</v>
      </c>
      <c r="E2108" t="s">
        <v>53</v>
      </c>
      <c r="F2108">
        <v>1</v>
      </c>
      <c r="G2108" t="s">
        <v>105</v>
      </c>
      <c r="K2108">
        <v>97</v>
      </c>
      <c r="L2108" s="10">
        <v>0.15984459490740741</v>
      </c>
      <c r="M2108" s="11">
        <v>1.4612384259259259E-3</v>
      </c>
      <c r="N2108" s="12">
        <v>42968</v>
      </c>
      <c r="O2108" s="12">
        <v>46315</v>
      </c>
      <c r="P2108" s="12">
        <v>36968</v>
      </c>
      <c r="Q2108">
        <f t="shared" si="99"/>
        <v>42.968000000000004</v>
      </c>
      <c r="R2108">
        <f t="shared" si="100"/>
        <v>46.314999999999998</v>
      </c>
      <c r="S2108">
        <f t="shared" si="101"/>
        <v>36.968000000000004</v>
      </c>
      <c r="W2108" s="25" t="str">
        <f>G2108&amp;COUNTIF(G$2:G2108,G2108)</f>
        <v>Garett Grist23</v>
      </c>
    </row>
    <row r="2109" spans="1:23" x14ac:dyDescent="0.25">
      <c r="A2109">
        <v>20</v>
      </c>
      <c r="B2109">
        <v>3</v>
      </c>
      <c r="C2109" t="s">
        <v>52</v>
      </c>
      <c r="E2109" t="s">
        <v>53</v>
      </c>
      <c r="F2109">
        <v>1</v>
      </c>
      <c r="G2109" t="s">
        <v>105</v>
      </c>
      <c r="K2109">
        <v>98</v>
      </c>
      <c r="L2109" s="10">
        <v>0.16130489583333332</v>
      </c>
      <c r="M2109" s="11">
        <v>1.4603009259259259E-3</v>
      </c>
      <c r="N2109" s="12">
        <v>43287</v>
      </c>
      <c r="O2109" s="12">
        <v>46379</v>
      </c>
      <c r="P2109" s="12">
        <v>36504</v>
      </c>
      <c r="Q2109">
        <f t="shared" si="99"/>
        <v>43.286999999999999</v>
      </c>
      <c r="R2109">
        <f t="shared" si="100"/>
        <v>46.378999999999998</v>
      </c>
      <c r="S2109">
        <f t="shared" si="101"/>
        <v>36.503999999999998</v>
      </c>
      <c r="W2109" s="25" t="str">
        <f>G2109&amp;COUNTIF(G$2:G2109,G2109)</f>
        <v>Garett Grist24</v>
      </c>
    </row>
    <row r="2110" spans="1:23" x14ac:dyDescent="0.25">
      <c r="A2110">
        <v>20</v>
      </c>
      <c r="B2110">
        <v>3</v>
      </c>
      <c r="C2110" t="s">
        <v>52</v>
      </c>
      <c r="E2110" t="s">
        <v>53</v>
      </c>
      <c r="F2110">
        <v>1</v>
      </c>
      <c r="G2110" t="s">
        <v>105</v>
      </c>
      <c r="K2110">
        <v>99</v>
      </c>
      <c r="L2110" s="10">
        <v>0.16278045138888889</v>
      </c>
      <c r="M2110" s="11">
        <v>1.4755555555555555E-3</v>
      </c>
      <c r="N2110" s="12">
        <v>43379</v>
      </c>
      <c r="O2110" s="12">
        <v>47092</v>
      </c>
      <c r="P2110" s="12">
        <v>37017</v>
      </c>
      <c r="Q2110">
        <f t="shared" si="99"/>
        <v>43.378999999999998</v>
      </c>
      <c r="R2110">
        <f t="shared" si="100"/>
        <v>47.091999999999999</v>
      </c>
      <c r="S2110">
        <f t="shared" si="101"/>
        <v>37.017000000000003</v>
      </c>
      <c r="W2110" s="25" t="str">
        <f>G2110&amp;COUNTIF(G$2:G2110,G2110)</f>
        <v>Garett Grist25</v>
      </c>
    </row>
    <row r="2111" spans="1:23" x14ac:dyDescent="0.25">
      <c r="A2111">
        <v>20</v>
      </c>
      <c r="B2111">
        <v>3</v>
      </c>
      <c r="C2111" t="s">
        <v>52</v>
      </c>
      <c r="E2111" t="s">
        <v>53</v>
      </c>
      <c r="F2111">
        <v>1</v>
      </c>
      <c r="G2111" t="s">
        <v>105</v>
      </c>
      <c r="K2111">
        <v>100</v>
      </c>
      <c r="L2111" s="10">
        <v>0.16426421296296298</v>
      </c>
      <c r="M2111" s="11">
        <v>1.4837615740740742E-3</v>
      </c>
      <c r="N2111" s="12">
        <v>43717</v>
      </c>
      <c r="O2111" s="12">
        <v>47376</v>
      </c>
      <c r="P2111" s="12">
        <v>37104</v>
      </c>
      <c r="Q2111">
        <f t="shared" si="99"/>
        <v>43.716999999999999</v>
      </c>
      <c r="R2111">
        <f t="shared" si="100"/>
        <v>47.375999999999998</v>
      </c>
      <c r="S2111">
        <f t="shared" si="101"/>
        <v>37.103999999999999</v>
      </c>
      <c r="W2111" s="25" t="str">
        <f>G2111&amp;COUNTIF(G$2:G2111,G2111)</f>
        <v>Garett Grist26</v>
      </c>
    </row>
    <row r="2112" spans="1:23" x14ac:dyDescent="0.25">
      <c r="A2112">
        <v>20</v>
      </c>
      <c r="B2112">
        <v>3</v>
      </c>
      <c r="C2112" t="s">
        <v>52</v>
      </c>
      <c r="E2112" t="s">
        <v>53</v>
      </c>
      <c r="F2112">
        <v>1</v>
      </c>
      <c r="G2112" t="s">
        <v>105</v>
      </c>
      <c r="K2112">
        <v>101</v>
      </c>
      <c r="L2112" s="10">
        <v>0.16574583333333334</v>
      </c>
      <c r="M2112" s="11">
        <v>1.4816203703703703E-3</v>
      </c>
      <c r="N2112" s="12">
        <v>43565</v>
      </c>
      <c r="O2112" s="12">
        <v>47210</v>
      </c>
      <c r="P2112" s="12">
        <v>37237</v>
      </c>
      <c r="Q2112">
        <f t="shared" si="99"/>
        <v>43.564999999999998</v>
      </c>
      <c r="R2112">
        <f t="shared" si="100"/>
        <v>47.21</v>
      </c>
      <c r="S2112">
        <f t="shared" si="101"/>
        <v>37.237000000000002</v>
      </c>
      <c r="W2112" s="25" t="str">
        <f>G2112&amp;COUNTIF(G$2:G2112,G2112)</f>
        <v>Garett Grist27</v>
      </c>
    </row>
    <row r="2113" spans="1:23" x14ac:dyDescent="0.25">
      <c r="A2113">
        <v>20</v>
      </c>
      <c r="B2113">
        <v>3</v>
      </c>
      <c r="C2113" t="s">
        <v>52</v>
      </c>
      <c r="E2113" t="s">
        <v>53</v>
      </c>
      <c r="F2113">
        <v>1</v>
      </c>
      <c r="G2113" t="s">
        <v>105</v>
      </c>
      <c r="K2113">
        <v>102</v>
      </c>
      <c r="L2113" s="10">
        <v>0.16723067129629629</v>
      </c>
      <c r="M2113" s="11">
        <v>1.484837962962963E-3</v>
      </c>
      <c r="N2113" s="12">
        <v>43733</v>
      </c>
      <c r="O2113" s="12">
        <v>47324</v>
      </c>
      <c r="P2113" s="12">
        <v>37233</v>
      </c>
      <c r="Q2113">
        <f t="shared" si="99"/>
        <v>43.732999999999997</v>
      </c>
      <c r="R2113">
        <f t="shared" si="100"/>
        <v>47.323999999999998</v>
      </c>
      <c r="S2113">
        <f t="shared" si="101"/>
        <v>37.232999999999997</v>
      </c>
      <c r="W2113" s="25" t="str">
        <f>G2113&amp;COUNTIF(G$2:G2113,G2113)</f>
        <v>Garett Grist28</v>
      </c>
    </row>
    <row r="2114" spans="1:23" x14ac:dyDescent="0.25">
      <c r="A2114">
        <v>20</v>
      </c>
      <c r="B2114">
        <v>3</v>
      </c>
      <c r="C2114" t="s">
        <v>52</v>
      </c>
      <c r="E2114" t="s">
        <v>53</v>
      </c>
      <c r="F2114">
        <v>1</v>
      </c>
      <c r="G2114" t="s">
        <v>105</v>
      </c>
      <c r="K2114">
        <v>103</v>
      </c>
      <c r="L2114" s="10">
        <v>0.16870820601851852</v>
      </c>
      <c r="M2114" s="11">
        <v>1.4775347222222223E-3</v>
      </c>
      <c r="N2114" s="12">
        <v>43461</v>
      </c>
      <c r="O2114" s="12">
        <v>46918</v>
      </c>
      <c r="P2114" s="12">
        <v>37280</v>
      </c>
      <c r="Q2114">
        <f t="shared" si="99"/>
        <v>43.460999999999999</v>
      </c>
      <c r="R2114">
        <f t="shared" si="100"/>
        <v>46.917999999999999</v>
      </c>
      <c r="S2114">
        <f t="shared" si="101"/>
        <v>37.28</v>
      </c>
      <c r="W2114" s="25" t="str">
        <f>G2114&amp;COUNTIF(G$2:G2114,G2114)</f>
        <v>Garett Grist29</v>
      </c>
    </row>
    <row r="2115" spans="1:23" x14ac:dyDescent="0.25">
      <c r="A2115">
        <v>21</v>
      </c>
      <c r="B2115">
        <v>96</v>
      </c>
      <c r="C2115" t="s">
        <v>106</v>
      </c>
      <c r="E2115" t="s">
        <v>107</v>
      </c>
      <c r="F2115">
        <v>2</v>
      </c>
      <c r="G2115" t="s">
        <v>10</v>
      </c>
      <c r="K2115">
        <v>1</v>
      </c>
      <c r="L2115" s="10">
        <v>1.399699074074074E-3</v>
      </c>
      <c r="M2115" s="11">
        <v>1.399699074074074E-3</v>
      </c>
      <c r="O2115" s="12">
        <v>43576</v>
      </c>
      <c r="P2115" s="12">
        <v>34624</v>
      </c>
      <c r="Q2115" t="b">
        <f t="shared" ref="Q2115:Q2178" si="102">IF((N2115/1000)&gt;10,(N2115/1000))</f>
        <v>0</v>
      </c>
      <c r="R2115">
        <f t="shared" si="100"/>
        <v>43.576000000000001</v>
      </c>
      <c r="S2115">
        <f t="shared" si="101"/>
        <v>34.624000000000002</v>
      </c>
      <c r="W2115" s="25" t="str">
        <f>G2115&amp;COUNTIF(G$2:G2115,G2115)</f>
        <v>Shaun Thong1</v>
      </c>
    </row>
    <row r="2116" spans="1:23" x14ac:dyDescent="0.25">
      <c r="A2116">
        <v>21</v>
      </c>
      <c r="B2116">
        <v>96</v>
      </c>
      <c r="C2116" t="s">
        <v>106</v>
      </c>
      <c r="E2116" t="s">
        <v>107</v>
      </c>
      <c r="F2116">
        <v>2</v>
      </c>
      <c r="G2116" t="s">
        <v>10</v>
      </c>
      <c r="K2116">
        <v>2</v>
      </c>
      <c r="L2116" s="10">
        <v>2.7710995370370372E-3</v>
      </c>
      <c r="M2116" s="11">
        <v>1.3714004629629629E-3</v>
      </c>
      <c r="N2116" s="12">
        <v>40876</v>
      </c>
      <c r="O2116" s="12">
        <v>43039</v>
      </c>
      <c r="P2116" s="12">
        <v>34574</v>
      </c>
      <c r="Q2116">
        <f t="shared" si="102"/>
        <v>40.875999999999998</v>
      </c>
      <c r="R2116">
        <f t="shared" si="100"/>
        <v>43.039000000000001</v>
      </c>
      <c r="S2116">
        <f t="shared" si="101"/>
        <v>34.573999999999998</v>
      </c>
      <c r="W2116" s="25" t="str">
        <f>G2116&amp;COUNTIF(G$2:G2116,G2116)</f>
        <v>Shaun Thong2</v>
      </c>
    </row>
    <row r="2117" spans="1:23" x14ac:dyDescent="0.25">
      <c r="A2117">
        <v>21</v>
      </c>
      <c r="B2117">
        <v>96</v>
      </c>
      <c r="C2117" t="s">
        <v>106</v>
      </c>
      <c r="E2117" t="s">
        <v>107</v>
      </c>
      <c r="F2117">
        <v>2</v>
      </c>
      <c r="G2117" t="s">
        <v>10</v>
      </c>
      <c r="K2117">
        <v>3</v>
      </c>
      <c r="L2117" s="10">
        <v>4.1390393518518521E-3</v>
      </c>
      <c r="M2117" s="11">
        <v>1.3679398148148149E-3</v>
      </c>
      <c r="N2117" s="12">
        <v>40574</v>
      </c>
      <c r="O2117" s="12">
        <v>42549</v>
      </c>
      <c r="P2117" s="12">
        <v>35067</v>
      </c>
      <c r="Q2117">
        <f t="shared" si="102"/>
        <v>40.573999999999998</v>
      </c>
      <c r="R2117">
        <f t="shared" si="100"/>
        <v>42.548999999999999</v>
      </c>
      <c r="S2117">
        <f t="shared" si="101"/>
        <v>35.067</v>
      </c>
      <c r="W2117" s="25" t="str">
        <f>G2117&amp;COUNTIF(G$2:G2117,G2117)</f>
        <v>Shaun Thong3</v>
      </c>
    </row>
    <row r="2118" spans="1:23" x14ac:dyDescent="0.25">
      <c r="A2118">
        <v>21</v>
      </c>
      <c r="B2118">
        <v>96</v>
      </c>
      <c r="C2118" t="s">
        <v>106</v>
      </c>
      <c r="E2118" t="s">
        <v>107</v>
      </c>
      <c r="F2118">
        <v>2</v>
      </c>
      <c r="G2118" t="s">
        <v>10</v>
      </c>
      <c r="K2118">
        <v>4</v>
      </c>
      <c r="L2118" s="10">
        <v>5.4947916666666661E-3</v>
      </c>
      <c r="M2118" s="11">
        <v>1.3557523148148148E-3</v>
      </c>
      <c r="N2118" s="12">
        <v>40425</v>
      </c>
      <c r="O2118" s="12">
        <v>42530</v>
      </c>
      <c r="P2118" s="12">
        <v>34182</v>
      </c>
      <c r="Q2118">
        <f t="shared" si="102"/>
        <v>40.424999999999997</v>
      </c>
      <c r="R2118">
        <f t="shared" si="100"/>
        <v>42.53</v>
      </c>
      <c r="S2118">
        <f t="shared" si="101"/>
        <v>34.182000000000002</v>
      </c>
      <c r="W2118" s="25" t="str">
        <f>G2118&amp;COUNTIF(G$2:G2118,G2118)</f>
        <v>Shaun Thong4</v>
      </c>
    </row>
    <row r="2119" spans="1:23" x14ac:dyDescent="0.25">
      <c r="A2119">
        <v>21</v>
      </c>
      <c r="B2119">
        <v>96</v>
      </c>
      <c r="C2119" t="s">
        <v>106</v>
      </c>
      <c r="E2119" t="s">
        <v>107</v>
      </c>
      <c r="F2119">
        <v>2</v>
      </c>
      <c r="G2119" t="s">
        <v>10</v>
      </c>
      <c r="K2119">
        <v>5</v>
      </c>
      <c r="L2119" s="10">
        <v>6.8504976851851843E-3</v>
      </c>
      <c r="M2119" s="11">
        <v>1.3557060185185185E-3</v>
      </c>
      <c r="N2119" s="12">
        <v>40535</v>
      </c>
      <c r="O2119" s="12">
        <v>42584</v>
      </c>
      <c r="P2119" s="12">
        <v>34014</v>
      </c>
      <c r="Q2119">
        <f t="shared" si="102"/>
        <v>40.534999999999997</v>
      </c>
      <c r="R2119">
        <f t="shared" si="100"/>
        <v>42.584000000000003</v>
      </c>
      <c r="S2119">
        <f t="shared" si="101"/>
        <v>34.014000000000003</v>
      </c>
      <c r="W2119" s="25" t="str">
        <f>G2119&amp;COUNTIF(G$2:G2119,G2119)</f>
        <v>Shaun Thong5</v>
      </c>
    </row>
    <row r="2120" spans="1:23" x14ac:dyDescent="0.25">
      <c r="A2120">
        <v>21</v>
      </c>
      <c r="B2120">
        <v>96</v>
      </c>
      <c r="C2120" t="s">
        <v>106</v>
      </c>
      <c r="E2120" t="s">
        <v>107</v>
      </c>
      <c r="F2120">
        <v>2</v>
      </c>
      <c r="G2120" t="s">
        <v>10</v>
      </c>
      <c r="K2120">
        <v>6</v>
      </c>
      <c r="L2120" s="10">
        <v>8.2135185185185176E-3</v>
      </c>
      <c r="M2120" s="11">
        <v>1.3630208333333333E-3</v>
      </c>
      <c r="N2120" s="12">
        <v>40649</v>
      </c>
      <c r="O2120" s="12">
        <v>42956</v>
      </c>
      <c r="P2120" s="12">
        <v>34160</v>
      </c>
      <c r="Q2120">
        <f t="shared" si="102"/>
        <v>40.649000000000001</v>
      </c>
      <c r="R2120">
        <f t="shared" si="100"/>
        <v>42.956000000000003</v>
      </c>
      <c r="S2120">
        <f t="shared" si="101"/>
        <v>34.159999999999997</v>
      </c>
      <c r="W2120" s="25" t="str">
        <f>G2120&amp;COUNTIF(G$2:G2120,G2120)</f>
        <v>Shaun Thong6</v>
      </c>
    </row>
    <row r="2121" spans="1:23" x14ac:dyDescent="0.25">
      <c r="A2121">
        <v>21</v>
      </c>
      <c r="B2121">
        <v>96</v>
      </c>
      <c r="C2121" t="s">
        <v>106</v>
      </c>
      <c r="E2121" t="s">
        <v>107</v>
      </c>
      <c r="F2121">
        <v>2</v>
      </c>
      <c r="G2121" t="s">
        <v>10</v>
      </c>
      <c r="K2121">
        <v>7</v>
      </c>
      <c r="L2121" s="10">
        <v>9.5762268518518514E-3</v>
      </c>
      <c r="M2121" s="11">
        <v>1.3627083333333332E-3</v>
      </c>
      <c r="N2121" s="12">
        <v>40938</v>
      </c>
      <c r="O2121" s="12">
        <v>42739</v>
      </c>
      <c r="P2121" s="12">
        <v>34061</v>
      </c>
      <c r="Q2121">
        <f t="shared" si="102"/>
        <v>40.938000000000002</v>
      </c>
      <c r="R2121">
        <f t="shared" si="100"/>
        <v>42.738999999999997</v>
      </c>
      <c r="S2121">
        <f t="shared" si="101"/>
        <v>34.061</v>
      </c>
      <c r="W2121" s="25" t="str">
        <f>G2121&amp;COUNTIF(G$2:G2121,G2121)</f>
        <v>Shaun Thong7</v>
      </c>
    </row>
    <row r="2122" spans="1:23" x14ac:dyDescent="0.25">
      <c r="A2122">
        <v>21</v>
      </c>
      <c r="B2122">
        <v>96</v>
      </c>
      <c r="C2122" t="s">
        <v>106</v>
      </c>
      <c r="E2122" t="s">
        <v>107</v>
      </c>
      <c r="F2122">
        <v>2</v>
      </c>
      <c r="G2122" t="s">
        <v>10</v>
      </c>
      <c r="K2122">
        <v>8</v>
      </c>
      <c r="L2122" s="10">
        <v>1.0937048611111111E-2</v>
      </c>
      <c r="M2122" s="11">
        <v>1.3608217592592593E-3</v>
      </c>
      <c r="N2122" s="12">
        <v>40588</v>
      </c>
      <c r="O2122" s="12">
        <v>42824</v>
      </c>
      <c r="P2122" s="12">
        <v>34163</v>
      </c>
      <c r="Q2122">
        <f t="shared" si="102"/>
        <v>40.588000000000001</v>
      </c>
      <c r="R2122">
        <f t="shared" si="100"/>
        <v>42.823999999999998</v>
      </c>
      <c r="S2122">
        <f t="shared" si="101"/>
        <v>34.162999999999997</v>
      </c>
      <c r="W2122" s="25" t="str">
        <f>G2122&amp;COUNTIF(G$2:G2122,G2122)</f>
        <v>Shaun Thong8</v>
      </c>
    </row>
    <row r="2123" spans="1:23" x14ac:dyDescent="0.25">
      <c r="A2123">
        <v>21</v>
      </c>
      <c r="B2123">
        <v>96</v>
      </c>
      <c r="C2123" t="s">
        <v>106</v>
      </c>
      <c r="E2123" t="s">
        <v>107</v>
      </c>
      <c r="F2123">
        <v>2</v>
      </c>
      <c r="G2123" t="s">
        <v>10</v>
      </c>
      <c r="K2123">
        <v>9</v>
      </c>
      <c r="L2123" s="10">
        <v>1.2324270833333331E-2</v>
      </c>
      <c r="M2123" s="11">
        <v>1.3872222222222222E-3</v>
      </c>
      <c r="N2123" s="12">
        <v>42047</v>
      </c>
      <c r="O2123" s="12">
        <v>43451</v>
      </c>
      <c r="P2123" s="12">
        <v>34358</v>
      </c>
      <c r="Q2123">
        <f t="shared" si="102"/>
        <v>42.046999999999997</v>
      </c>
      <c r="R2123">
        <f t="shared" si="100"/>
        <v>43.451000000000001</v>
      </c>
      <c r="S2123">
        <f t="shared" si="101"/>
        <v>34.357999999999997</v>
      </c>
      <c r="W2123" s="25" t="str">
        <f>G2123&amp;COUNTIF(G$2:G2123,G2123)</f>
        <v>Shaun Thong9</v>
      </c>
    </row>
    <row r="2124" spans="1:23" x14ac:dyDescent="0.25">
      <c r="A2124">
        <v>21</v>
      </c>
      <c r="B2124">
        <v>96</v>
      </c>
      <c r="C2124" t="s">
        <v>106</v>
      </c>
      <c r="E2124" t="s">
        <v>107</v>
      </c>
      <c r="F2124">
        <v>2</v>
      </c>
      <c r="G2124" t="s">
        <v>10</v>
      </c>
      <c r="K2124">
        <v>10</v>
      </c>
      <c r="L2124" s="10">
        <v>1.3709699074074074E-2</v>
      </c>
      <c r="M2124" s="11">
        <v>1.3854282407407407E-3</v>
      </c>
      <c r="N2124" s="12">
        <v>41243</v>
      </c>
      <c r="O2124" s="12">
        <v>43390</v>
      </c>
      <c r="P2124" s="12">
        <v>35068</v>
      </c>
      <c r="Q2124">
        <f t="shared" si="102"/>
        <v>41.243000000000002</v>
      </c>
      <c r="R2124">
        <f t="shared" si="100"/>
        <v>43.39</v>
      </c>
      <c r="S2124">
        <f t="shared" si="101"/>
        <v>35.067999999999998</v>
      </c>
      <c r="W2124" s="25" t="str">
        <f>G2124&amp;COUNTIF(G$2:G2124,G2124)</f>
        <v>Shaun Thong10</v>
      </c>
    </row>
    <row r="2125" spans="1:23" x14ac:dyDescent="0.25">
      <c r="A2125">
        <v>21</v>
      </c>
      <c r="B2125">
        <v>96</v>
      </c>
      <c r="C2125" t="s">
        <v>106</v>
      </c>
      <c r="E2125" t="s">
        <v>107</v>
      </c>
      <c r="F2125">
        <v>2</v>
      </c>
      <c r="G2125" t="s">
        <v>10</v>
      </c>
      <c r="K2125">
        <v>11</v>
      </c>
      <c r="L2125" s="10">
        <v>1.5083599537037038E-2</v>
      </c>
      <c r="M2125" s="11">
        <v>1.3739004629629628E-3</v>
      </c>
      <c r="N2125" s="12">
        <v>41031</v>
      </c>
      <c r="O2125" s="12">
        <v>43418</v>
      </c>
      <c r="P2125" s="12">
        <v>34256</v>
      </c>
      <c r="Q2125">
        <f t="shared" si="102"/>
        <v>41.030999999999999</v>
      </c>
      <c r="R2125">
        <f t="shared" si="100"/>
        <v>43.417999999999999</v>
      </c>
      <c r="S2125">
        <f t="shared" si="101"/>
        <v>34.256</v>
      </c>
      <c r="W2125" s="25" t="str">
        <f>G2125&amp;COUNTIF(G$2:G2125,G2125)</f>
        <v>Shaun Thong11</v>
      </c>
    </row>
    <row r="2126" spans="1:23" x14ac:dyDescent="0.25">
      <c r="A2126">
        <v>21</v>
      </c>
      <c r="B2126">
        <v>96</v>
      </c>
      <c r="C2126" t="s">
        <v>106</v>
      </c>
      <c r="E2126" t="s">
        <v>107</v>
      </c>
      <c r="F2126">
        <v>2</v>
      </c>
      <c r="G2126" t="s">
        <v>10</v>
      </c>
      <c r="K2126">
        <v>12</v>
      </c>
      <c r="L2126" s="10">
        <v>1.6456249999999999E-2</v>
      </c>
      <c r="M2126" s="11">
        <v>1.3726504629629629E-3</v>
      </c>
      <c r="N2126" s="12">
        <v>40991</v>
      </c>
      <c r="O2126" s="12">
        <v>43322</v>
      </c>
      <c r="P2126" s="12">
        <v>34284</v>
      </c>
      <c r="Q2126">
        <f t="shared" si="102"/>
        <v>40.991</v>
      </c>
      <c r="R2126">
        <f t="shared" si="100"/>
        <v>43.322000000000003</v>
      </c>
      <c r="S2126">
        <f t="shared" si="101"/>
        <v>34.283999999999999</v>
      </c>
      <c r="W2126" s="25" t="str">
        <f>G2126&amp;COUNTIF(G$2:G2126,G2126)</f>
        <v>Shaun Thong12</v>
      </c>
    </row>
    <row r="2127" spans="1:23" x14ac:dyDescent="0.25">
      <c r="A2127">
        <v>21</v>
      </c>
      <c r="B2127">
        <v>96</v>
      </c>
      <c r="C2127" t="s">
        <v>106</v>
      </c>
      <c r="E2127" t="s">
        <v>107</v>
      </c>
      <c r="F2127">
        <v>2</v>
      </c>
      <c r="G2127" t="s">
        <v>10</v>
      </c>
      <c r="K2127">
        <v>13</v>
      </c>
      <c r="L2127" s="10">
        <v>1.7835868055555554E-2</v>
      </c>
      <c r="M2127" s="11">
        <v>1.3796180555555556E-3</v>
      </c>
      <c r="N2127" s="12">
        <v>40909</v>
      </c>
      <c r="O2127" s="12">
        <v>43822</v>
      </c>
      <c r="P2127" s="12">
        <v>34468</v>
      </c>
      <c r="Q2127">
        <f t="shared" si="102"/>
        <v>40.908999999999999</v>
      </c>
      <c r="R2127">
        <f t="shared" si="100"/>
        <v>43.822000000000003</v>
      </c>
      <c r="S2127">
        <f t="shared" si="101"/>
        <v>34.468000000000004</v>
      </c>
      <c r="W2127" s="25" t="str">
        <f>G2127&amp;COUNTIF(G$2:G2127,G2127)</f>
        <v>Shaun Thong13</v>
      </c>
    </row>
    <row r="2128" spans="1:23" x14ac:dyDescent="0.25">
      <c r="A2128">
        <v>21</v>
      </c>
      <c r="B2128">
        <v>96</v>
      </c>
      <c r="C2128" t="s">
        <v>106</v>
      </c>
      <c r="E2128" t="s">
        <v>107</v>
      </c>
      <c r="F2128">
        <v>2</v>
      </c>
      <c r="G2128" t="s">
        <v>10</v>
      </c>
      <c r="K2128">
        <v>14</v>
      </c>
      <c r="L2128" s="10">
        <v>1.9220578703703705E-2</v>
      </c>
      <c r="M2128" s="11">
        <v>1.3847106481481482E-3</v>
      </c>
      <c r="N2128" s="12">
        <v>41274</v>
      </c>
      <c r="O2128" s="12">
        <v>43849</v>
      </c>
      <c r="P2128" s="12">
        <v>34516</v>
      </c>
      <c r="Q2128">
        <f t="shared" si="102"/>
        <v>41.274000000000001</v>
      </c>
      <c r="R2128">
        <f t="shared" si="100"/>
        <v>43.848999999999997</v>
      </c>
      <c r="S2128">
        <f t="shared" si="101"/>
        <v>34.515999999999998</v>
      </c>
      <c r="W2128" s="25" t="str">
        <f>G2128&amp;COUNTIF(G$2:G2128,G2128)</f>
        <v>Shaun Thong14</v>
      </c>
    </row>
    <row r="2129" spans="1:23" x14ac:dyDescent="0.25">
      <c r="A2129">
        <v>21</v>
      </c>
      <c r="B2129">
        <v>96</v>
      </c>
      <c r="C2129" t="s">
        <v>106</v>
      </c>
      <c r="E2129" t="s">
        <v>107</v>
      </c>
      <c r="F2129">
        <v>2</v>
      </c>
      <c r="G2129" t="s">
        <v>10</v>
      </c>
      <c r="K2129">
        <v>15</v>
      </c>
      <c r="L2129" s="10">
        <v>2.0602210648148149E-2</v>
      </c>
      <c r="M2129" s="11">
        <v>1.3816319444444442E-3</v>
      </c>
      <c r="N2129" s="12">
        <v>41027</v>
      </c>
      <c r="O2129" s="12">
        <v>43847</v>
      </c>
      <c r="P2129" s="12">
        <v>34499</v>
      </c>
      <c r="Q2129">
        <f t="shared" si="102"/>
        <v>41.027000000000001</v>
      </c>
      <c r="R2129">
        <f t="shared" si="100"/>
        <v>43.847000000000001</v>
      </c>
      <c r="S2129">
        <f t="shared" si="101"/>
        <v>34.499000000000002</v>
      </c>
      <c r="W2129" s="25" t="str">
        <f>G2129&amp;COUNTIF(G$2:G2129,G2129)</f>
        <v>Shaun Thong15</v>
      </c>
    </row>
    <row r="2130" spans="1:23" x14ac:dyDescent="0.25">
      <c r="A2130">
        <v>21</v>
      </c>
      <c r="B2130">
        <v>96</v>
      </c>
      <c r="C2130" t="s">
        <v>106</v>
      </c>
      <c r="E2130" t="s">
        <v>107</v>
      </c>
      <c r="F2130">
        <v>2</v>
      </c>
      <c r="G2130" t="s">
        <v>10</v>
      </c>
      <c r="K2130">
        <v>16</v>
      </c>
      <c r="L2130" s="10">
        <v>2.1984768518518518E-2</v>
      </c>
      <c r="M2130" s="11">
        <v>1.3825578703703706E-3</v>
      </c>
      <c r="N2130" s="12">
        <v>41310</v>
      </c>
      <c r="O2130" s="12">
        <v>43764</v>
      </c>
      <c r="P2130" s="12">
        <v>34379</v>
      </c>
      <c r="Q2130">
        <f t="shared" si="102"/>
        <v>41.31</v>
      </c>
      <c r="R2130">
        <f t="shared" ref="R2130:R2193" si="103">IF((O2130/1000)&gt;10,(O2130/1000))</f>
        <v>43.764000000000003</v>
      </c>
      <c r="S2130">
        <f t="shared" ref="S2130:S2193" si="104">IF((P2130/1000)&gt;10,(P2130/1000))</f>
        <v>34.378999999999998</v>
      </c>
      <c r="W2130" s="25" t="str">
        <f>G2130&amp;COUNTIF(G$2:G2130,G2130)</f>
        <v>Shaun Thong16</v>
      </c>
    </row>
    <row r="2131" spans="1:23" x14ac:dyDescent="0.25">
      <c r="A2131">
        <v>21</v>
      </c>
      <c r="B2131">
        <v>96</v>
      </c>
      <c r="C2131" t="s">
        <v>106</v>
      </c>
      <c r="E2131" t="s">
        <v>107</v>
      </c>
      <c r="F2131">
        <v>2</v>
      </c>
      <c r="G2131" t="s">
        <v>10</v>
      </c>
      <c r="K2131">
        <v>17</v>
      </c>
      <c r="L2131" s="10">
        <v>2.3374456018518518E-2</v>
      </c>
      <c r="M2131" s="11">
        <v>1.3896875000000001E-3</v>
      </c>
      <c r="N2131" s="12">
        <v>41473</v>
      </c>
      <c r="O2131" s="12">
        <v>44150</v>
      </c>
      <c r="P2131" s="12">
        <v>34446</v>
      </c>
      <c r="Q2131">
        <f t="shared" si="102"/>
        <v>41.472999999999999</v>
      </c>
      <c r="R2131">
        <f t="shared" si="103"/>
        <v>44.15</v>
      </c>
      <c r="S2131">
        <f t="shared" si="104"/>
        <v>34.445999999999998</v>
      </c>
      <c r="W2131" s="25" t="str">
        <f>G2131&amp;COUNTIF(G$2:G2131,G2131)</f>
        <v>Shaun Thong17</v>
      </c>
    </row>
    <row r="2132" spans="1:23" x14ac:dyDescent="0.25">
      <c r="A2132">
        <v>21</v>
      </c>
      <c r="B2132">
        <v>96</v>
      </c>
      <c r="C2132" t="s">
        <v>106</v>
      </c>
      <c r="E2132" t="s">
        <v>107</v>
      </c>
      <c r="F2132">
        <v>2</v>
      </c>
      <c r="G2132" t="s">
        <v>10</v>
      </c>
      <c r="K2132">
        <v>18</v>
      </c>
      <c r="L2132" s="10">
        <v>2.4783067129629629E-2</v>
      </c>
      <c r="M2132" s="11">
        <v>1.4086111111111111E-3</v>
      </c>
      <c r="N2132" s="12">
        <v>41295</v>
      </c>
      <c r="O2132" s="12">
        <v>45732</v>
      </c>
      <c r="P2132" s="12">
        <v>34677</v>
      </c>
      <c r="Q2132">
        <f t="shared" si="102"/>
        <v>41.295000000000002</v>
      </c>
      <c r="R2132">
        <f t="shared" si="103"/>
        <v>45.731999999999999</v>
      </c>
      <c r="S2132">
        <f t="shared" si="104"/>
        <v>34.677</v>
      </c>
      <c r="W2132" s="25" t="str">
        <f>G2132&amp;COUNTIF(G$2:G2132,G2132)</f>
        <v>Shaun Thong18</v>
      </c>
    </row>
    <row r="2133" spans="1:23" x14ac:dyDescent="0.25">
      <c r="A2133">
        <v>21</v>
      </c>
      <c r="B2133">
        <v>96</v>
      </c>
      <c r="C2133" t="s">
        <v>106</v>
      </c>
      <c r="E2133" t="s">
        <v>107</v>
      </c>
      <c r="F2133">
        <v>2</v>
      </c>
      <c r="G2133" t="s">
        <v>10</v>
      </c>
      <c r="K2133">
        <v>19</v>
      </c>
      <c r="L2133" s="10">
        <v>2.6176192129629631E-2</v>
      </c>
      <c r="M2133" s="11">
        <v>1.393125E-3</v>
      </c>
      <c r="N2133" s="12">
        <v>41422</v>
      </c>
      <c r="O2133" s="12">
        <v>44415</v>
      </c>
      <c r="P2133" s="12">
        <v>34529</v>
      </c>
      <c r="Q2133">
        <f t="shared" si="102"/>
        <v>41.421999999999997</v>
      </c>
      <c r="R2133">
        <f t="shared" si="103"/>
        <v>44.414999999999999</v>
      </c>
      <c r="S2133">
        <f t="shared" si="104"/>
        <v>34.529000000000003</v>
      </c>
      <c r="W2133" s="25" t="str">
        <f>G2133&amp;COUNTIF(G$2:G2133,G2133)</f>
        <v>Shaun Thong19</v>
      </c>
    </row>
    <row r="2134" spans="1:23" x14ac:dyDescent="0.25">
      <c r="A2134">
        <v>21</v>
      </c>
      <c r="B2134">
        <v>96</v>
      </c>
      <c r="C2134" t="s">
        <v>106</v>
      </c>
      <c r="E2134" t="s">
        <v>107</v>
      </c>
      <c r="F2134">
        <v>2</v>
      </c>
      <c r="G2134" t="s">
        <v>10</v>
      </c>
      <c r="K2134">
        <v>20</v>
      </c>
      <c r="L2134" s="10">
        <v>2.7567002314814817E-2</v>
      </c>
      <c r="M2134" s="11">
        <v>1.390810185185185E-3</v>
      </c>
      <c r="N2134" s="12">
        <v>41624</v>
      </c>
      <c r="O2134" s="12">
        <v>44005</v>
      </c>
      <c r="P2134" s="12">
        <v>34537</v>
      </c>
      <c r="Q2134">
        <f t="shared" si="102"/>
        <v>41.624000000000002</v>
      </c>
      <c r="R2134">
        <f t="shared" si="103"/>
        <v>44.005000000000003</v>
      </c>
      <c r="S2134">
        <f t="shared" si="104"/>
        <v>34.536999999999999</v>
      </c>
      <c r="W2134" s="25" t="str">
        <f>G2134&amp;COUNTIF(G$2:G2134,G2134)</f>
        <v>Shaun Thong20</v>
      </c>
    </row>
    <row r="2135" spans="1:23" x14ac:dyDescent="0.25">
      <c r="A2135">
        <v>21</v>
      </c>
      <c r="B2135">
        <v>96</v>
      </c>
      <c r="C2135" t="s">
        <v>106</v>
      </c>
      <c r="E2135" t="s">
        <v>107</v>
      </c>
      <c r="F2135">
        <v>2</v>
      </c>
      <c r="G2135" t="s">
        <v>10</v>
      </c>
      <c r="K2135">
        <v>21</v>
      </c>
      <c r="L2135" s="10">
        <v>2.896939814814815E-2</v>
      </c>
      <c r="M2135" s="11">
        <v>1.4023958333333334E-3</v>
      </c>
      <c r="N2135" s="12">
        <v>41574</v>
      </c>
      <c r="O2135" s="12">
        <v>44824</v>
      </c>
      <c r="P2135" s="12">
        <v>34769</v>
      </c>
      <c r="Q2135">
        <f t="shared" si="102"/>
        <v>41.573999999999998</v>
      </c>
      <c r="R2135">
        <f t="shared" si="103"/>
        <v>44.823999999999998</v>
      </c>
      <c r="S2135">
        <f t="shared" si="104"/>
        <v>34.768999999999998</v>
      </c>
      <c r="W2135" s="25" t="str">
        <f>G2135&amp;COUNTIF(G$2:G2135,G2135)</f>
        <v>Shaun Thong21</v>
      </c>
    </row>
    <row r="2136" spans="1:23" x14ac:dyDescent="0.25">
      <c r="A2136">
        <v>21</v>
      </c>
      <c r="B2136">
        <v>96</v>
      </c>
      <c r="C2136" t="s">
        <v>106</v>
      </c>
      <c r="E2136" t="s">
        <v>107</v>
      </c>
      <c r="F2136">
        <v>2</v>
      </c>
      <c r="G2136" t="s">
        <v>10</v>
      </c>
      <c r="K2136">
        <v>22</v>
      </c>
      <c r="L2136" s="10">
        <v>3.0361689814814814E-2</v>
      </c>
      <c r="M2136" s="11">
        <v>1.3922916666666667E-3</v>
      </c>
      <c r="N2136" s="12">
        <v>41520</v>
      </c>
      <c r="O2136" s="12">
        <v>44397</v>
      </c>
      <c r="P2136" s="12">
        <v>34377</v>
      </c>
      <c r="Q2136">
        <f t="shared" si="102"/>
        <v>41.52</v>
      </c>
      <c r="R2136">
        <f t="shared" si="103"/>
        <v>44.396999999999998</v>
      </c>
      <c r="S2136">
        <f t="shared" si="104"/>
        <v>34.377000000000002</v>
      </c>
      <c r="W2136" s="25" t="str">
        <f>G2136&amp;COUNTIF(G$2:G2136,G2136)</f>
        <v>Shaun Thong22</v>
      </c>
    </row>
    <row r="2137" spans="1:23" x14ac:dyDescent="0.25">
      <c r="A2137">
        <v>21</v>
      </c>
      <c r="B2137">
        <v>96</v>
      </c>
      <c r="C2137" t="s">
        <v>106</v>
      </c>
      <c r="E2137" t="s">
        <v>107</v>
      </c>
      <c r="F2137">
        <v>2</v>
      </c>
      <c r="G2137" t="s">
        <v>10</v>
      </c>
      <c r="H2137" s="14">
        <v>0.43904417824074077</v>
      </c>
      <c r="I2137">
        <v>1</v>
      </c>
      <c r="K2137">
        <v>23</v>
      </c>
      <c r="L2137" s="10">
        <v>3.1813784722222224E-2</v>
      </c>
      <c r="M2137" s="11">
        <v>1.4520949074074074E-3</v>
      </c>
      <c r="N2137" s="12">
        <v>41308</v>
      </c>
      <c r="O2137" s="12">
        <v>43729</v>
      </c>
      <c r="Q2137">
        <f t="shared" si="102"/>
        <v>41.308</v>
      </c>
      <c r="R2137">
        <f t="shared" si="103"/>
        <v>43.728999999999999</v>
      </c>
      <c r="S2137" t="b">
        <f t="shared" si="104"/>
        <v>0</v>
      </c>
      <c r="W2137" s="25" t="str">
        <f>G2137&amp;COUNTIF(G$2:G2137,G2137)</f>
        <v>Shaun Thong23</v>
      </c>
    </row>
    <row r="2138" spans="1:23" x14ac:dyDescent="0.25">
      <c r="A2138">
        <v>21</v>
      </c>
      <c r="B2138">
        <v>96</v>
      </c>
      <c r="C2138" t="s">
        <v>106</v>
      </c>
      <c r="E2138" t="s">
        <v>107</v>
      </c>
      <c r="F2138">
        <v>2</v>
      </c>
      <c r="G2138" t="s">
        <v>10</v>
      </c>
      <c r="J2138" s="14">
        <v>0.43997208333333332</v>
      </c>
      <c r="K2138">
        <v>24</v>
      </c>
      <c r="L2138" s="10">
        <v>3.4102800925925929E-2</v>
      </c>
      <c r="M2138" s="11">
        <v>2.2890162037037037E-3</v>
      </c>
      <c r="O2138" s="12">
        <v>44260</v>
      </c>
      <c r="P2138" s="12">
        <v>34620</v>
      </c>
      <c r="Q2138" t="b">
        <f t="shared" si="102"/>
        <v>0</v>
      </c>
      <c r="R2138">
        <f t="shared" si="103"/>
        <v>44.26</v>
      </c>
      <c r="S2138">
        <f t="shared" si="104"/>
        <v>34.619999999999997</v>
      </c>
      <c r="W2138" s="25" t="str">
        <f>G2138&amp;COUNTIF(G$2:G2138,G2138)</f>
        <v>Shaun Thong24</v>
      </c>
    </row>
    <row r="2139" spans="1:23" x14ac:dyDescent="0.25">
      <c r="A2139">
        <v>21</v>
      </c>
      <c r="B2139">
        <v>96</v>
      </c>
      <c r="C2139" t="s">
        <v>106</v>
      </c>
      <c r="E2139" t="s">
        <v>107</v>
      </c>
      <c r="F2139">
        <v>2</v>
      </c>
      <c r="G2139" t="s">
        <v>10</v>
      </c>
      <c r="K2139">
        <v>25</v>
      </c>
      <c r="L2139" s="10">
        <v>3.5501932870370366E-2</v>
      </c>
      <c r="M2139" s="11">
        <v>1.3991319444444444E-3</v>
      </c>
      <c r="N2139" s="12">
        <v>41891</v>
      </c>
      <c r="O2139" s="12">
        <v>44377</v>
      </c>
      <c r="P2139" s="12">
        <v>34617</v>
      </c>
      <c r="Q2139">
        <f t="shared" si="102"/>
        <v>41.890999999999998</v>
      </c>
      <c r="R2139">
        <f t="shared" si="103"/>
        <v>44.377000000000002</v>
      </c>
      <c r="S2139">
        <f t="shared" si="104"/>
        <v>34.616999999999997</v>
      </c>
      <c r="W2139" s="25" t="str">
        <f>G2139&amp;COUNTIF(G$2:G2139,G2139)</f>
        <v>Shaun Thong25</v>
      </c>
    </row>
    <row r="2140" spans="1:23" x14ac:dyDescent="0.25">
      <c r="A2140">
        <v>21</v>
      </c>
      <c r="B2140">
        <v>96</v>
      </c>
      <c r="C2140" t="s">
        <v>106</v>
      </c>
      <c r="E2140" t="s">
        <v>107</v>
      </c>
      <c r="F2140">
        <v>2</v>
      </c>
      <c r="G2140" t="s">
        <v>10</v>
      </c>
      <c r="K2140">
        <v>26</v>
      </c>
      <c r="L2140" s="10">
        <v>3.6902916666666667E-2</v>
      </c>
      <c r="M2140" s="11">
        <v>1.4009837962962962E-3</v>
      </c>
      <c r="N2140" s="12">
        <v>41836</v>
      </c>
      <c r="O2140" s="12">
        <v>44635</v>
      </c>
      <c r="P2140" s="12">
        <v>34574</v>
      </c>
      <c r="Q2140">
        <f t="shared" si="102"/>
        <v>41.835999999999999</v>
      </c>
      <c r="R2140">
        <f t="shared" si="103"/>
        <v>44.634999999999998</v>
      </c>
      <c r="S2140">
        <f t="shared" si="104"/>
        <v>34.573999999999998</v>
      </c>
      <c r="W2140" s="25" t="str">
        <f>G2140&amp;COUNTIF(G$2:G2140,G2140)</f>
        <v>Shaun Thong26</v>
      </c>
    </row>
    <row r="2141" spans="1:23" x14ac:dyDescent="0.25">
      <c r="A2141">
        <v>21</v>
      </c>
      <c r="B2141">
        <v>96</v>
      </c>
      <c r="C2141" t="s">
        <v>106</v>
      </c>
      <c r="E2141" t="s">
        <v>107</v>
      </c>
      <c r="F2141">
        <v>2</v>
      </c>
      <c r="G2141" t="s">
        <v>10</v>
      </c>
      <c r="K2141">
        <v>27</v>
      </c>
      <c r="L2141" s="10">
        <v>3.8311111111111108E-2</v>
      </c>
      <c r="M2141" s="11">
        <v>1.4081944444444446E-3</v>
      </c>
      <c r="N2141" s="12">
        <v>41691</v>
      </c>
      <c r="O2141" s="12">
        <v>45106</v>
      </c>
      <c r="P2141" s="12">
        <v>34871</v>
      </c>
      <c r="Q2141">
        <f t="shared" si="102"/>
        <v>41.691000000000003</v>
      </c>
      <c r="R2141">
        <f t="shared" si="103"/>
        <v>45.106000000000002</v>
      </c>
      <c r="S2141">
        <f t="shared" si="104"/>
        <v>34.871000000000002</v>
      </c>
      <c r="W2141" s="25" t="str">
        <f>G2141&amp;COUNTIF(G$2:G2141,G2141)</f>
        <v>Shaun Thong27</v>
      </c>
    </row>
    <row r="2142" spans="1:23" x14ac:dyDescent="0.25">
      <c r="A2142">
        <v>21</v>
      </c>
      <c r="B2142">
        <v>96</v>
      </c>
      <c r="C2142" t="s">
        <v>106</v>
      </c>
      <c r="E2142" t="s">
        <v>107</v>
      </c>
      <c r="F2142">
        <v>2</v>
      </c>
      <c r="G2142" t="s">
        <v>10</v>
      </c>
      <c r="K2142">
        <v>28</v>
      </c>
      <c r="L2142" s="10">
        <v>3.971016203703704E-2</v>
      </c>
      <c r="M2142" s="11">
        <v>1.399050925925926E-3</v>
      </c>
      <c r="N2142" s="12">
        <v>41812</v>
      </c>
      <c r="O2142" s="12">
        <v>44320</v>
      </c>
      <c r="P2142" s="12">
        <v>34746</v>
      </c>
      <c r="Q2142">
        <f t="shared" si="102"/>
        <v>41.811999999999998</v>
      </c>
      <c r="R2142">
        <f t="shared" si="103"/>
        <v>44.32</v>
      </c>
      <c r="S2142">
        <f t="shared" si="104"/>
        <v>34.746000000000002</v>
      </c>
      <c r="W2142" s="25" t="str">
        <f>G2142&amp;COUNTIF(G$2:G2142,G2142)</f>
        <v>Shaun Thong28</v>
      </c>
    </row>
    <row r="2143" spans="1:23" x14ac:dyDescent="0.25">
      <c r="A2143">
        <v>21</v>
      </c>
      <c r="B2143">
        <v>96</v>
      </c>
      <c r="C2143" t="s">
        <v>106</v>
      </c>
      <c r="E2143" t="s">
        <v>107</v>
      </c>
      <c r="F2143">
        <v>2</v>
      </c>
      <c r="G2143" t="s">
        <v>10</v>
      </c>
      <c r="K2143">
        <v>29</v>
      </c>
      <c r="L2143" s="10">
        <v>4.1119247685185184E-2</v>
      </c>
      <c r="M2143" s="11">
        <v>1.409085648148148E-3</v>
      </c>
      <c r="N2143" s="12">
        <v>42155</v>
      </c>
      <c r="O2143" s="12">
        <v>44729</v>
      </c>
      <c r="P2143" s="12">
        <v>34861</v>
      </c>
      <c r="Q2143">
        <f t="shared" si="102"/>
        <v>42.155000000000001</v>
      </c>
      <c r="R2143">
        <f t="shared" si="103"/>
        <v>44.728999999999999</v>
      </c>
      <c r="S2143">
        <f t="shared" si="104"/>
        <v>34.860999999999997</v>
      </c>
      <c r="W2143" s="25" t="str">
        <f>G2143&amp;COUNTIF(G$2:G2143,G2143)</f>
        <v>Shaun Thong29</v>
      </c>
    </row>
    <row r="2144" spans="1:23" x14ac:dyDescent="0.25">
      <c r="A2144">
        <v>21</v>
      </c>
      <c r="B2144">
        <v>96</v>
      </c>
      <c r="C2144" t="s">
        <v>106</v>
      </c>
      <c r="E2144" t="s">
        <v>107</v>
      </c>
      <c r="F2144">
        <v>2</v>
      </c>
      <c r="G2144" t="s">
        <v>10</v>
      </c>
      <c r="K2144">
        <v>30</v>
      </c>
      <c r="L2144" s="10">
        <v>4.2544988425925932E-2</v>
      </c>
      <c r="M2144" s="11">
        <v>1.4257407407407407E-3</v>
      </c>
      <c r="N2144" s="12">
        <v>42371</v>
      </c>
      <c r="O2144" s="12">
        <v>45813</v>
      </c>
      <c r="P2144" s="12">
        <v>35000</v>
      </c>
      <c r="Q2144">
        <f t="shared" si="102"/>
        <v>42.371000000000002</v>
      </c>
      <c r="R2144">
        <f t="shared" si="103"/>
        <v>45.813000000000002</v>
      </c>
      <c r="S2144">
        <f t="shared" si="104"/>
        <v>35</v>
      </c>
      <c r="W2144" s="25" t="str">
        <f>G2144&amp;COUNTIF(G$2:G2144,G2144)</f>
        <v>Shaun Thong30</v>
      </c>
    </row>
    <row r="2145" spans="1:23" x14ac:dyDescent="0.25">
      <c r="A2145">
        <v>21</v>
      </c>
      <c r="B2145">
        <v>96</v>
      </c>
      <c r="C2145" t="s">
        <v>106</v>
      </c>
      <c r="E2145" t="s">
        <v>107</v>
      </c>
      <c r="F2145">
        <v>2</v>
      </c>
      <c r="G2145" t="s">
        <v>10</v>
      </c>
      <c r="K2145">
        <v>31</v>
      </c>
      <c r="L2145" s="10">
        <v>4.3964502314814809E-2</v>
      </c>
      <c r="M2145" s="11">
        <v>1.4195138888888888E-3</v>
      </c>
      <c r="N2145" s="12">
        <v>42349</v>
      </c>
      <c r="O2145" s="12">
        <v>45481</v>
      </c>
      <c r="P2145" s="12">
        <v>34816</v>
      </c>
      <c r="Q2145">
        <f t="shared" si="102"/>
        <v>42.348999999999997</v>
      </c>
      <c r="R2145">
        <f t="shared" si="103"/>
        <v>45.481000000000002</v>
      </c>
      <c r="S2145">
        <f t="shared" si="104"/>
        <v>34.816000000000003</v>
      </c>
      <c r="W2145" s="25" t="str">
        <f>G2145&amp;COUNTIF(G$2:G2145,G2145)</f>
        <v>Shaun Thong31</v>
      </c>
    </row>
    <row r="2146" spans="1:23" x14ac:dyDescent="0.25">
      <c r="A2146">
        <v>21</v>
      </c>
      <c r="B2146">
        <v>96</v>
      </c>
      <c r="C2146" t="s">
        <v>106</v>
      </c>
      <c r="E2146" t="s">
        <v>107</v>
      </c>
      <c r="F2146">
        <v>2</v>
      </c>
      <c r="G2146" t="s">
        <v>10</v>
      </c>
      <c r="K2146">
        <v>32</v>
      </c>
      <c r="L2146" s="10">
        <v>4.5389594907407405E-2</v>
      </c>
      <c r="M2146" s="11">
        <v>1.4250925925925926E-3</v>
      </c>
      <c r="N2146" s="12">
        <v>42373</v>
      </c>
      <c r="O2146" s="12">
        <v>45383</v>
      </c>
      <c r="P2146" s="12">
        <v>35372</v>
      </c>
      <c r="Q2146">
        <f t="shared" si="102"/>
        <v>42.372999999999998</v>
      </c>
      <c r="R2146">
        <f t="shared" si="103"/>
        <v>45.383000000000003</v>
      </c>
      <c r="S2146">
        <f t="shared" si="104"/>
        <v>35.372</v>
      </c>
      <c r="W2146" s="25" t="str">
        <f>G2146&amp;COUNTIF(G$2:G2146,G2146)</f>
        <v>Shaun Thong32</v>
      </c>
    </row>
    <row r="2147" spans="1:23" x14ac:dyDescent="0.25">
      <c r="A2147">
        <v>21</v>
      </c>
      <c r="B2147">
        <v>96</v>
      </c>
      <c r="C2147" t="s">
        <v>106</v>
      </c>
      <c r="E2147" t="s">
        <v>107</v>
      </c>
      <c r="F2147">
        <v>2</v>
      </c>
      <c r="G2147" t="s">
        <v>10</v>
      </c>
      <c r="K2147">
        <v>33</v>
      </c>
      <c r="L2147" s="10">
        <v>4.6812152777777782E-2</v>
      </c>
      <c r="M2147" s="11">
        <v>1.4225578703703703E-3</v>
      </c>
      <c r="N2147" s="12">
        <v>42661</v>
      </c>
      <c r="O2147" s="12">
        <v>45278</v>
      </c>
      <c r="P2147" s="12">
        <v>34970</v>
      </c>
      <c r="Q2147">
        <f t="shared" si="102"/>
        <v>42.661000000000001</v>
      </c>
      <c r="R2147">
        <f t="shared" si="103"/>
        <v>45.277999999999999</v>
      </c>
      <c r="S2147">
        <f t="shared" si="104"/>
        <v>34.97</v>
      </c>
      <c r="W2147" s="25" t="str">
        <f>G2147&amp;COUNTIF(G$2:G2147,G2147)</f>
        <v>Shaun Thong33</v>
      </c>
    </row>
    <row r="2148" spans="1:23" x14ac:dyDescent="0.25">
      <c r="A2148">
        <v>21</v>
      </c>
      <c r="B2148">
        <v>96</v>
      </c>
      <c r="C2148" t="s">
        <v>106</v>
      </c>
      <c r="E2148" t="s">
        <v>107</v>
      </c>
      <c r="F2148">
        <v>2</v>
      </c>
      <c r="G2148" t="s">
        <v>10</v>
      </c>
      <c r="K2148">
        <v>34</v>
      </c>
      <c r="L2148" s="10">
        <v>4.8241261574074074E-2</v>
      </c>
      <c r="M2148" s="11">
        <v>1.4291087962962964E-3</v>
      </c>
      <c r="N2148" s="12">
        <v>42668</v>
      </c>
      <c r="O2148" s="12">
        <v>45714</v>
      </c>
      <c r="P2148" s="12">
        <v>35093</v>
      </c>
      <c r="Q2148">
        <f t="shared" si="102"/>
        <v>42.667999999999999</v>
      </c>
      <c r="R2148">
        <f t="shared" si="103"/>
        <v>45.713999999999999</v>
      </c>
      <c r="S2148">
        <f t="shared" si="104"/>
        <v>35.093000000000004</v>
      </c>
      <c r="W2148" s="25" t="str">
        <f>G2148&amp;COUNTIF(G$2:G2148,G2148)</f>
        <v>Shaun Thong34</v>
      </c>
    </row>
    <row r="2149" spans="1:23" x14ac:dyDescent="0.25">
      <c r="A2149">
        <v>21</v>
      </c>
      <c r="B2149">
        <v>96</v>
      </c>
      <c r="C2149" t="s">
        <v>106</v>
      </c>
      <c r="E2149" t="s">
        <v>107</v>
      </c>
      <c r="F2149">
        <v>2</v>
      </c>
      <c r="G2149" t="s">
        <v>10</v>
      </c>
      <c r="K2149">
        <v>35</v>
      </c>
      <c r="L2149" s="10">
        <v>4.9663055555555558E-2</v>
      </c>
      <c r="M2149" s="11">
        <v>1.4217939814814813E-3</v>
      </c>
      <c r="N2149" s="12">
        <v>42381</v>
      </c>
      <c r="O2149" s="12">
        <v>45369</v>
      </c>
      <c r="P2149" s="12">
        <v>35093</v>
      </c>
      <c r="Q2149">
        <f t="shared" si="102"/>
        <v>42.381</v>
      </c>
      <c r="R2149">
        <f t="shared" si="103"/>
        <v>45.369</v>
      </c>
      <c r="S2149">
        <f t="shared" si="104"/>
        <v>35.093000000000004</v>
      </c>
      <c r="W2149" s="25" t="str">
        <f>G2149&amp;COUNTIF(G$2:G2149,G2149)</f>
        <v>Shaun Thong35</v>
      </c>
    </row>
    <row r="2150" spans="1:23" x14ac:dyDescent="0.25">
      <c r="A2150">
        <v>21</v>
      </c>
      <c r="B2150">
        <v>96</v>
      </c>
      <c r="C2150" t="s">
        <v>106</v>
      </c>
      <c r="E2150" t="s">
        <v>107</v>
      </c>
      <c r="F2150">
        <v>2</v>
      </c>
      <c r="G2150" t="s">
        <v>10</v>
      </c>
      <c r="K2150">
        <v>36</v>
      </c>
      <c r="L2150" s="10">
        <v>5.1087326388888889E-2</v>
      </c>
      <c r="M2150" s="11">
        <v>1.4242708333333332E-3</v>
      </c>
      <c r="N2150" s="12">
        <v>42557</v>
      </c>
      <c r="O2150" s="12">
        <v>45410</v>
      </c>
      <c r="P2150" s="12">
        <v>35090</v>
      </c>
      <c r="Q2150">
        <f t="shared" si="102"/>
        <v>42.557000000000002</v>
      </c>
      <c r="R2150">
        <f t="shared" si="103"/>
        <v>45.41</v>
      </c>
      <c r="S2150">
        <f t="shared" si="104"/>
        <v>35.090000000000003</v>
      </c>
      <c r="W2150" s="25" t="str">
        <f>G2150&amp;COUNTIF(G$2:G2150,G2150)</f>
        <v>Shaun Thong36</v>
      </c>
    </row>
    <row r="2151" spans="1:23" x14ac:dyDescent="0.25">
      <c r="A2151">
        <v>21</v>
      </c>
      <c r="B2151">
        <v>96</v>
      </c>
      <c r="C2151" t="s">
        <v>106</v>
      </c>
      <c r="E2151" t="s">
        <v>107</v>
      </c>
      <c r="F2151">
        <v>2</v>
      </c>
      <c r="G2151" t="s">
        <v>10</v>
      </c>
      <c r="K2151">
        <v>37</v>
      </c>
      <c r="L2151" s="10">
        <v>5.2519363425925926E-2</v>
      </c>
      <c r="M2151" s="11">
        <v>1.432037037037037E-3</v>
      </c>
      <c r="N2151" s="12">
        <v>42942</v>
      </c>
      <c r="O2151" s="12">
        <v>45669</v>
      </c>
      <c r="P2151" s="12">
        <v>35117</v>
      </c>
      <c r="Q2151">
        <f t="shared" si="102"/>
        <v>42.942</v>
      </c>
      <c r="R2151">
        <f t="shared" si="103"/>
        <v>45.668999999999997</v>
      </c>
      <c r="S2151">
        <f t="shared" si="104"/>
        <v>35.116999999999997</v>
      </c>
      <c r="W2151" s="25" t="str">
        <f>G2151&amp;COUNTIF(G$2:G2151,G2151)</f>
        <v>Shaun Thong37</v>
      </c>
    </row>
    <row r="2152" spans="1:23" x14ac:dyDescent="0.25">
      <c r="A2152">
        <v>21</v>
      </c>
      <c r="B2152">
        <v>96</v>
      </c>
      <c r="C2152" t="s">
        <v>106</v>
      </c>
      <c r="E2152" t="s">
        <v>107</v>
      </c>
      <c r="F2152">
        <v>2</v>
      </c>
      <c r="G2152" t="s">
        <v>10</v>
      </c>
      <c r="K2152">
        <v>38</v>
      </c>
      <c r="L2152" s="10">
        <v>5.3951134259259258E-2</v>
      </c>
      <c r="M2152" s="11">
        <v>1.4317708333333333E-3</v>
      </c>
      <c r="N2152" s="12">
        <v>42630</v>
      </c>
      <c r="O2152" s="12">
        <v>45585</v>
      </c>
      <c r="P2152" s="12">
        <v>35490</v>
      </c>
      <c r="Q2152">
        <f t="shared" si="102"/>
        <v>42.63</v>
      </c>
      <c r="R2152">
        <f t="shared" si="103"/>
        <v>45.585000000000001</v>
      </c>
      <c r="S2152">
        <f t="shared" si="104"/>
        <v>35.49</v>
      </c>
      <c r="W2152" s="25" t="str">
        <f>G2152&amp;COUNTIF(G$2:G2152,G2152)</f>
        <v>Shaun Thong38</v>
      </c>
    </row>
    <row r="2153" spans="1:23" x14ac:dyDescent="0.25">
      <c r="A2153">
        <v>21</v>
      </c>
      <c r="B2153">
        <v>96</v>
      </c>
      <c r="C2153" t="s">
        <v>106</v>
      </c>
      <c r="E2153" t="s">
        <v>107</v>
      </c>
      <c r="F2153">
        <v>2</v>
      </c>
      <c r="G2153" t="s">
        <v>10</v>
      </c>
      <c r="K2153">
        <v>39</v>
      </c>
      <c r="L2153" s="10">
        <v>5.542596064814815E-2</v>
      </c>
      <c r="M2153" s="11">
        <v>1.4748263888888886E-3</v>
      </c>
      <c r="N2153" s="12">
        <v>44775</v>
      </c>
      <c r="O2153" s="12">
        <v>46760</v>
      </c>
      <c r="P2153" s="12">
        <v>35890</v>
      </c>
      <c r="Q2153">
        <f t="shared" si="102"/>
        <v>44.774999999999999</v>
      </c>
      <c r="R2153">
        <f t="shared" si="103"/>
        <v>46.76</v>
      </c>
      <c r="S2153">
        <f t="shared" si="104"/>
        <v>35.89</v>
      </c>
      <c r="W2153" s="25" t="str">
        <f>G2153&amp;COUNTIF(G$2:G2153,G2153)</f>
        <v>Shaun Thong39</v>
      </c>
    </row>
    <row r="2154" spans="1:23" x14ac:dyDescent="0.25">
      <c r="A2154">
        <v>21</v>
      </c>
      <c r="B2154">
        <v>96</v>
      </c>
      <c r="C2154" t="s">
        <v>106</v>
      </c>
      <c r="E2154" t="s">
        <v>107</v>
      </c>
      <c r="F2154">
        <v>2</v>
      </c>
      <c r="G2154" t="s">
        <v>10</v>
      </c>
      <c r="K2154">
        <v>40</v>
      </c>
      <c r="L2154" s="10">
        <v>5.6868634259259254E-2</v>
      </c>
      <c r="M2154" s="11">
        <v>1.4426736111111109E-3</v>
      </c>
      <c r="N2154" s="12">
        <v>42852</v>
      </c>
      <c r="O2154" s="12">
        <v>46440</v>
      </c>
      <c r="P2154" s="12">
        <v>35355</v>
      </c>
      <c r="Q2154">
        <f t="shared" si="102"/>
        <v>42.851999999999997</v>
      </c>
      <c r="R2154">
        <f t="shared" si="103"/>
        <v>46.44</v>
      </c>
      <c r="S2154">
        <f t="shared" si="104"/>
        <v>35.354999999999997</v>
      </c>
      <c r="W2154" s="25" t="str">
        <f>G2154&amp;COUNTIF(G$2:G2154,G2154)</f>
        <v>Shaun Thong40</v>
      </c>
    </row>
    <row r="2155" spans="1:23" x14ac:dyDescent="0.25">
      <c r="A2155">
        <v>21</v>
      </c>
      <c r="B2155">
        <v>96</v>
      </c>
      <c r="C2155" t="s">
        <v>106</v>
      </c>
      <c r="E2155" t="s">
        <v>107</v>
      </c>
      <c r="F2155">
        <v>2</v>
      </c>
      <c r="G2155" t="s">
        <v>10</v>
      </c>
      <c r="K2155">
        <v>41</v>
      </c>
      <c r="L2155" s="10">
        <v>5.8314085648148141E-2</v>
      </c>
      <c r="M2155" s="11">
        <v>1.4454513888888887E-3</v>
      </c>
      <c r="N2155" s="12">
        <v>43336</v>
      </c>
      <c r="O2155" s="12">
        <v>46190</v>
      </c>
      <c r="P2155" s="12">
        <v>35361</v>
      </c>
      <c r="Q2155">
        <f t="shared" si="102"/>
        <v>43.335999999999999</v>
      </c>
      <c r="R2155">
        <f t="shared" si="103"/>
        <v>46.19</v>
      </c>
      <c r="S2155">
        <f t="shared" si="104"/>
        <v>35.360999999999997</v>
      </c>
      <c r="W2155" s="25" t="str">
        <f>G2155&amp;COUNTIF(G$2:G2155,G2155)</f>
        <v>Shaun Thong41</v>
      </c>
    </row>
    <row r="2156" spans="1:23" x14ac:dyDescent="0.25">
      <c r="A2156">
        <v>21</v>
      </c>
      <c r="B2156">
        <v>96</v>
      </c>
      <c r="C2156" t="s">
        <v>106</v>
      </c>
      <c r="E2156" t="s">
        <v>107</v>
      </c>
      <c r="F2156">
        <v>2</v>
      </c>
      <c r="G2156" t="s">
        <v>10</v>
      </c>
      <c r="K2156">
        <v>42</v>
      </c>
      <c r="L2156" s="10">
        <v>5.9765138888888895E-2</v>
      </c>
      <c r="M2156" s="11">
        <v>1.4510532407407406E-3</v>
      </c>
      <c r="N2156" s="12">
        <v>43291</v>
      </c>
      <c r="O2156" s="12">
        <v>46099</v>
      </c>
      <c r="P2156" s="12">
        <v>35981</v>
      </c>
      <c r="Q2156">
        <f t="shared" si="102"/>
        <v>43.290999999999997</v>
      </c>
      <c r="R2156">
        <f t="shared" si="103"/>
        <v>46.098999999999997</v>
      </c>
      <c r="S2156">
        <f t="shared" si="104"/>
        <v>35.981000000000002</v>
      </c>
      <c r="W2156" s="25" t="str">
        <f>G2156&amp;COUNTIF(G$2:G2156,G2156)</f>
        <v>Shaun Thong42</v>
      </c>
    </row>
    <row r="2157" spans="1:23" x14ac:dyDescent="0.25">
      <c r="A2157">
        <v>21</v>
      </c>
      <c r="B2157">
        <v>96</v>
      </c>
      <c r="C2157" t="s">
        <v>106</v>
      </c>
      <c r="E2157" t="s">
        <v>107</v>
      </c>
      <c r="F2157">
        <v>2</v>
      </c>
      <c r="G2157" t="s">
        <v>10</v>
      </c>
      <c r="K2157">
        <v>43</v>
      </c>
      <c r="L2157" s="10">
        <v>6.1250821759259257E-2</v>
      </c>
      <c r="M2157" s="11">
        <v>1.4856828703703705E-3</v>
      </c>
      <c r="N2157" s="12">
        <v>42839</v>
      </c>
      <c r="O2157" s="12">
        <v>46689</v>
      </c>
      <c r="P2157" s="12">
        <v>38835</v>
      </c>
      <c r="Q2157">
        <f t="shared" si="102"/>
        <v>42.838999999999999</v>
      </c>
      <c r="R2157">
        <f t="shared" si="103"/>
        <v>46.689</v>
      </c>
      <c r="S2157">
        <f t="shared" si="104"/>
        <v>38.835000000000001</v>
      </c>
      <c r="W2157" s="25" t="str">
        <f>G2157&amp;COUNTIF(G$2:G2157,G2157)</f>
        <v>Shaun Thong43</v>
      </c>
    </row>
    <row r="2158" spans="1:23" x14ac:dyDescent="0.25">
      <c r="A2158">
        <v>21</v>
      </c>
      <c r="B2158">
        <v>96</v>
      </c>
      <c r="C2158" t="s">
        <v>106</v>
      </c>
      <c r="E2158" t="s">
        <v>107</v>
      </c>
      <c r="F2158">
        <v>2</v>
      </c>
      <c r="G2158" t="s">
        <v>10</v>
      </c>
      <c r="K2158">
        <v>44</v>
      </c>
      <c r="L2158" s="10">
        <v>6.2708530092592599E-2</v>
      </c>
      <c r="M2158" s="11">
        <v>1.4577083333333334E-3</v>
      </c>
      <c r="N2158" s="12">
        <v>43489</v>
      </c>
      <c r="O2158" s="12">
        <v>46782</v>
      </c>
      <c r="P2158" s="12">
        <v>35675</v>
      </c>
      <c r="Q2158">
        <f t="shared" si="102"/>
        <v>43.488999999999997</v>
      </c>
      <c r="R2158">
        <f t="shared" si="103"/>
        <v>46.781999999999996</v>
      </c>
      <c r="S2158">
        <f t="shared" si="104"/>
        <v>35.674999999999997</v>
      </c>
      <c r="W2158" s="25" t="str">
        <f>G2158&amp;COUNTIF(G$2:G2158,G2158)</f>
        <v>Shaun Thong44</v>
      </c>
    </row>
    <row r="2159" spans="1:23" x14ac:dyDescent="0.25">
      <c r="A2159">
        <v>21</v>
      </c>
      <c r="B2159">
        <v>96</v>
      </c>
      <c r="C2159" t="s">
        <v>106</v>
      </c>
      <c r="E2159" t="s">
        <v>107</v>
      </c>
      <c r="F2159">
        <v>2</v>
      </c>
      <c r="G2159" t="s">
        <v>10</v>
      </c>
      <c r="K2159">
        <v>45</v>
      </c>
      <c r="L2159" s="10">
        <v>6.4153391203703711E-2</v>
      </c>
      <c r="M2159" s="11">
        <v>1.4448611111111112E-3</v>
      </c>
      <c r="N2159" s="12">
        <v>43241</v>
      </c>
      <c r="O2159" s="12">
        <v>46120</v>
      </c>
      <c r="P2159" s="12">
        <v>35475</v>
      </c>
      <c r="Q2159">
        <f t="shared" si="102"/>
        <v>43.241</v>
      </c>
      <c r="R2159">
        <f t="shared" si="103"/>
        <v>46.12</v>
      </c>
      <c r="S2159">
        <f t="shared" si="104"/>
        <v>35.475000000000001</v>
      </c>
      <c r="W2159" s="25" t="str">
        <f>G2159&amp;COUNTIF(G$2:G2159,G2159)</f>
        <v>Shaun Thong45</v>
      </c>
    </row>
    <row r="2160" spans="1:23" x14ac:dyDescent="0.25">
      <c r="A2160">
        <v>21</v>
      </c>
      <c r="B2160">
        <v>96</v>
      </c>
      <c r="C2160" t="s">
        <v>106</v>
      </c>
      <c r="E2160" t="s">
        <v>107</v>
      </c>
      <c r="F2160">
        <v>2</v>
      </c>
      <c r="G2160" t="s">
        <v>10</v>
      </c>
      <c r="H2160" s="14">
        <v>0.47291822916666665</v>
      </c>
      <c r="I2160">
        <v>2</v>
      </c>
      <c r="K2160">
        <v>46</v>
      </c>
      <c r="L2160" s="10">
        <v>6.5691238425925932E-2</v>
      </c>
      <c r="M2160" s="11">
        <v>1.5378472222222223E-3</v>
      </c>
      <c r="N2160" s="12">
        <v>43608</v>
      </c>
      <c r="O2160" s="12">
        <v>46835</v>
      </c>
      <c r="Q2160">
        <f t="shared" si="102"/>
        <v>43.607999999999997</v>
      </c>
      <c r="R2160">
        <f t="shared" si="103"/>
        <v>46.835000000000001</v>
      </c>
      <c r="S2160" t="b">
        <f t="shared" si="104"/>
        <v>0</v>
      </c>
      <c r="W2160" s="25" t="str">
        <f>G2160&amp;COUNTIF(G$2:G2160,G2160)</f>
        <v>Shaun Thong46</v>
      </c>
    </row>
    <row r="2161" spans="1:23" x14ac:dyDescent="0.25">
      <c r="A2161">
        <v>21</v>
      </c>
      <c r="B2161">
        <v>96</v>
      </c>
      <c r="C2161" t="s">
        <v>106</v>
      </c>
      <c r="E2161" t="s">
        <v>107</v>
      </c>
      <c r="F2161">
        <v>1</v>
      </c>
      <c r="G2161" t="s">
        <v>11</v>
      </c>
      <c r="J2161" s="14">
        <v>0.47450751157407406</v>
      </c>
      <c r="K2161">
        <v>47</v>
      </c>
      <c r="L2161" s="10">
        <v>6.8784722222222219E-2</v>
      </c>
      <c r="M2161" s="11">
        <v>3.093483796296296E-3</v>
      </c>
      <c r="O2161" s="12">
        <v>48406</v>
      </c>
      <c r="P2161" s="12">
        <v>35630</v>
      </c>
      <c r="Q2161" t="b">
        <f t="shared" si="102"/>
        <v>0</v>
      </c>
      <c r="R2161">
        <f t="shared" si="103"/>
        <v>48.405999999999999</v>
      </c>
      <c r="S2161">
        <f t="shared" si="104"/>
        <v>35.630000000000003</v>
      </c>
      <c r="W2161" s="25" t="str">
        <f>G2161&amp;COUNTIF(G$2:G2161,G2161)</f>
        <v>Haruki Kurosawa1</v>
      </c>
    </row>
    <row r="2162" spans="1:23" x14ac:dyDescent="0.25">
      <c r="A2162">
        <v>21</v>
      </c>
      <c r="B2162">
        <v>96</v>
      </c>
      <c r="C2162" t="s">
        <v>106</v>
      </c>
      <c r="E2162" t="s">
        <v>107</v>
      </c>
      <c r="F2162">
        <v>1</v>
      </c>
      <c r="G2162" t="s">
        <v>11</v>
      </c>
      <c r="K2162">
        <v>48</v>
      </c>
      <c r="L2162" s="10">
        <v>7.0189398148148147E-2</v>
      </c>
      <c r="M2162" s="11">
        <v>1.4046759259259262E-3</v>
      </c>
      <c r="N2162" s="12">
        <v>41674</v>
      </c>
      <c r="O2162" s="12">
        <v>44824</v>
      </c>
      <c r="P2162" s="12">
        <v>34866</v>
      </c>
      <c r="Q2162">
        <f t="shared" si="102"/>
        <v>41.673999999999999</v>
      </c>
      <c r="R2162">
        <f t="shared" si="103"/>
        <v>44.823999999999998</v>
      </c>
      <c r="S2162">
        <f t="shared" si="104"/>
        <v>34.866</v>
      </c>
      <c r="W2162" s="25" t="str">
        <f>G2162&amp;COUNTIF(G$2:G2162,G2162)</f>
        <v>Haruki Kurosawa2</v>
      </c>
    </row>
    <row r="2163" spans="1:23" x14ac:dyDescent="0.25">
      <c r="A2163">
        <v>21</v>
      </c>
      <c r="B2163">
        <v>96</v>
      </c>
      <c r="C2163" t="s">
        <v>106</v>
      </c>
      <c r="E2163" t="s">
        <v>107</v>
      </c>
      <c r="F2163">
        <v>1</v>
      </c>
      <c r="G2163" t="s">
        <v>11</v>
      </c>
      <c r="K2163">
        <v>49</v>
      </c>
      <c r="L2163" s="10">
        <v>7.2085358796296295E-2</v>
      </c>
      <c r="M2163" s="11">
        <v>1.8959606481481481E-3</v>
      </c>
      <c r="N2163" s="12">
        <v>41092</v>
      </c>
      <c r="O2163" s="12">
        <v>44008</v>
      </c>
      <c r="P2163" s="14">
        <v>9.1100694444444443E-4</v>
      </c>
      <c r="Q2163">
        <f t="shared" si="102"/>
        <v>41.091999999999999</v>
      </c>
      <c r="R2163">
        <f t="shared" si="103"/>
        <v>44.008000000000003</v>
      </c>
      <c r="S2163" t="b">
        <f t="shared" si="104"/>
        <v>0</v>
      </c>
      <c r="W2163" s="25" t="str">
        <f>G2163&amp;COUNTIF(G$2:G2163,G2163)</f>
        <v>Haruki Kurosawa3</v>
      </c>
    </row>
    <row r="2164" spans="1:23" x14ac:dyDescent="0.25">
      <c r="A2164">
        <v>21</v>
      </c>
      <c r="B2164">
        <v>96</v>
      </c>
      <c r="C2164" t="s">
        <v>106</v>
      </c>
      <c r="E2164" t="s">
        <v>107</v>
      </c>
      <c r="F2164">
        <v>1</v>
      </c>
      <c r="G2164" t="s">
        <v>11</v>
      </c>
      <c r="K2164">
        <v>50</v>
      </c>
      <c r="L2164" s="10">
        <v>7.5040497685185184E-2</v>
      </c>
      <c r="M2164" s="11">
        <v>2.9551388888888887E-3</v>
      </c>
      <c r="N2164" s="14">
        <v>9.7435185185185179E-4</v>
      </c>
      <c r="O2164" s="14">
        <v>9.8126157407407407E-4</v>
      </c>
      <c r="P2164" s="14">
        <v>9.9952546296296291E-4</v>
      </c>
      <c r="Q2164" t="b">
        <f t="shared" si="102"/>
        <v>0</v>
      </c>
      <c r="R2164" t="b">
        <f t="shared" si="103"/>
        <v>0</v>
      </c>
      <c r="S2164" t="b">
        <f t="shared" si="104"/>
        <v>0</v>
      </c>
      <c r="W2164" s="25" t="str">
        <f>G2164&amp;COUNTIF(G$2:G2164,G2164)</f>
        <v>Haruki Kurosawa4</v>
      </c>
    </row>
    <row r="2165" spans="1:23" x14ac:dyDescent="0.25">
      <c r="A2165">
        <v>21</v>
      </c>
      <c r="B2165">
        <v>96</v>
      </c>
      <c r="C2165" t="s">
        <v>106</v>
      </c>
      <c r="E2165" t="s">
        <v>107</v>
      </c>
      <c r="F2165">
        <v>1</v>
      </c>
      <c r="G2165" t="s">
        <v>11</v>
      </c>
      <c r="K2165">
        <v>51</v>
      </c>
      <c r="L2165" s="10">
        <v>7.7123321759259261E-2</v>
      </c>
      <c r="M2165" s="11">
        <v>2.0828240740740742E-3</v>
      </c>
      <c r="N2165" s="14">
        <v>9.4752314814814818E-4</v>
      </c>
      <c r="O2165" s="14">
        <v>7.1157407407407411E-4</v>
      </c>
      <c r="P2165" s="12">
        <v>36610</v>
      </c>
      <c r="Q2165" t="b">
        <f t="shared" si="102"/>
        <v>0</v>
      </c>
      <c r="R2165" t="b">
        <f t="shared" si="103"/>
        <v>0</v>
      </c>
      <c r="S2165">
        <f t="shared" si="104"/>
        <v>36.61</v>
      </c>
      <c r="W2165" s="25" t="str">
        <f>G2165&amp;COUNTIF(G$2:G2165,G2165)</f>
        <v>Haruki Kurosawa5</v>
      </c>
    </row>
    <row r="2166" spans="1:23" x14ac:dyDescent="0.25">
      <c r="A2166">
        <v>21</v>
      </c>
      <c r="B2166">
        <v>96</v>
      </c>
      <c r="C2166" t="s">
        <v>106</v>
      </c>
      <c r="E2166" t="s">
        <v>107</v>
      </c>
      <c r="F2166">
        <v>1</v>
      </c>
      <c r="G2166" t="s">
        <v>11</v>
      </c>
      <c r="K2166">
        <v>52</v>
      </c>
      <c r="L2166" s="10">
        <v>7.8818553240740732E-2</v>
      </c>
      <c r="M2166" s="11">
        <v>1.6952314814814814E-3</v>
      </c>
      <c r="N2166" s="12">
        <v>45943</v>
      </c>
      <c r="O2166" s="12">
        <v>46675</v>
      </c>
      <c r="P2166" s="12">
        <v>53850</v>
      </c>
      <c r="Q2166">
        <f t="shared" si="102"/>
        <v>45.942999999999998</v>
      </c>
      <c r="R2166">
        <f t="shared" si="103"/>
        <v>46.674999999999997</v>
      </c>
      <c r="S2166">
        <f t="shared" si="104"/>
        <v>53.85</v>
      </c>
      <c r="W2166" s="25" t="str">
        <f>G2166&amp;COUNTIF(G$2:G2166,G2166)</f>
        <v>Haruki Kurosawa6</v>
      </c>
    </row>
    <row r="2167" spans="1:23" x14ac:dyDescent="0.25">
      <c r="A2167">
        <v>21</v>
      </c>
      <c r="B2167">
        <v>96</v>
      </c>
      <c r="C2167" t="s">
        <v>106</v>
      </c>
      <c r="E2167" t="s">
        <v>107</v>
      </c>
      <c r="F2167">
        <v>1</v>
      </c>
      <c r="G2167" t="s">
        <v>11</v>
      </c>
      <c r="K2167">
        <v>53</v>
      </c>
      <c r="L2167" s="10">
        <v>8.0779305555555556E-2</v>
      </c>
      <c r="M2167" s="11">
        <v>1.9607523148148149E-3</v>
      </c>
      <c r="N2167" s="12">
        <v>59529</v>
      </c>
      <c r="O2167" s="12">
        <v>57685</v>
      </c>
      <c r="P2167" s="12">
        <v>52195</v>
      </c>
      <c r="Q2167">
        <f t="shared" si="102"/>
        <v>59.529000000000003</v>
      </c>
      <c r="R2167">
        <f t="shared" si="103"/>
        <v>57.685000000000002</v>
      </c>
      <c r="S2167">
        <f t="shared" si="104"/>
        <v>52.195</v>
      </c>
      <c r="W2167" s="25" t="str">
        <f>G2167&amp;COUNTIF(G$2:G2167,G2167)</f>
        <v>Haruki Kurosawa7</v>
      </c>
    </row>
    <row r="2168" spans="1:23" x14ac:dyDescent="0.25">
      <c r="A2168">
        <v>21</v>
      </c>
      <c r="B2168">
        <v>96</v>
      </c>
      <c r="C2168" t="s">
        <v>106</v>
      </c>
      <c r="E2168" t="s">
        <v>107</v>
      </c>
      <c r="F2168">
        <v>1</v>
      </c>
      <c r="G2168" t="s">
        <v>11</v>
      </c>
      <c r="K2168">
        <v>54</v>
      </c>
      <c r="L2168" s="10">
        <v>8.3111053240740737E-2</v>
      </c>
      <c r="M2168" s="11">
        <v>2.3317476851851854E-3</v>
      </c>
      <c r="N2168" s="14">
        <v>8.2805555555555573E-4</v>
      </c>
      <c r="O2168" s="14">
        <v>7.424768518518518E-4</v>
      </c>
      <c r="P2168" s="14">
        <v>7.6121527777777776E-4</v>
      </c>
      <c r="Q2168" t="b">
        <f t="shared" si="102"/>
        <v>0</v>
      </c>
      <c r="R2168" t="b">
        <f t="shared" si="103"/>
        <v>0</v>
      </c>
      <c r="S2168" t="b">
        <f t="shared" si="104"/>
        <v>0</v>
      </c>
      <c r="W2168" s="25" t="str">
        <f>G2168&amp;COUNTIF(G$2:G2168,G2168)</f>
        <v>Haruki Kurosawa8</v>
      </c>
    </row>
    <row r="2169" spans="1:23" x14ac:dyDescent="0.25">
      <c r="A2169">
        <v>21</v>
      </c>
      <c r="B2169">
        <v>96</v>
      </c>
      <c r="C2169" t="s">
        <v>106</v>
      </c>
      <c r="E2169" t="s">
        <v>107</v>
      </c>
      <c r="F2169">
        <v>1</v>
      </c>
      <c r="G2169" t="s">
        <v>11</v>
      </c>
      <c r="K2169">
        <v>55</v>
      </c>
      <c r="L2169" s="10">
        <v>8.5575844907407397E-2</v>
      </c>
      <c r="M2169" s="11">
        <v>2.4647916666666668E-3</v>
      </c>
      <c r="N2169" s="14">
        <v>1.0982986111111111E-3</v>
      </c>
      <c r="O2169" s="14">
        <v>7.0361111111111113E-4</v>
      </c>
      <c r="P2169" s="12">
        <v>57273</v>
      </c>
      <c r="Q2169" t="b">
        <f t="shared" si="102"/>
        <v>0</v>
      </c>
      <c r="R2169" t="b">
        <f t="shared" si="103"/>
        <v>0</v>
      </c>
      <c r="S2169">
        <f t="shared" si="104"/>
        <v>57.273000000000003</v>
      </c>
      <c r="W2169" s="25" t="str">
        <f>G2169&amp;COUNTIF(G$2:G2169,G2169)</f>
        <v>Haruki Kurosawa9</v>
      </c>
    </row>
    <row r="2170" spans="1:23" x14ac:dyDescent="0.25">
      <c r="A2170">
        <v>21</v>
      </c>
      <c r="B2170">
        <v>96</v>
      </c>
      <c r="C2170" t="s">
        <v>106</v>
      </c>
      <c r="E2170" t="s">
        <v>107</v>
      </c>
      <c r="F2170">
        <v>1</v>
      </c>
      <c r="G2170" t="s">
        <v>11</v>
      </c>
      <c r="K2170">
        <v>56</v>
      </c>
      <c r="L2170" s="10">
        <v>8.7411770833333333E-2</v>
      </c>
      <c r="M2170" s="11">
        <v>1.835925925925926E-3</v>
      </c>
      <c r="N2170" s="12">
        <v>53586</v>
      </c>
      <c r="O2170" s="12">
        <v>57602</v>
      </c>
      <c r="P2170" s="12">
        <v>47436</v>
      </c>
      <c r="Q2170">
        <f t="shared" si="102"/>
        <v>53.585999999999999</v>
      </c>
      <c r="R2170">
        <f t="shared" si="103"/>
        <v>57.601999999999997</v>
      </c>
      <c r="S2170">
        <f t="shared" si="104"/>
        <v>47.436</v>
      </c>
      <c r="W2170" s="25" t="str">
        <f>G2170&amp;COUNTIF(G$2:G2170,G2170)</f>
        <v>Haruki Kurosawa10</v>
      </c>
    </row>
    <row r="2171" spans="1:23" x14ac:dyDescent="0.25">
      <c r="A2171">
        <v>21</v>
      </c>
      <c r="B2171">
        <v>96</v>
      </c>
      <c r="C2171" t="s">
        <v>106</v>
      </c>
      <c r="E2171" t="s">
        <v>107</v>
      </c>
      <c r="F2171">
        <v>1</v>
      </c>
      <c r="G2171" t="s">
        <v>11</v>
      </c>
      <c r="K2171">
        <v>57</v>
      </c>
      <c r="L2171" s="10">
        <v>8.9355208333333325E-2</v>
      </c>
      <c r="M2171" s="11">
        <v>1.9434375000000001E-3</v>
      </c>
      <c r="N2171" s="12">
        <v>52014</v>
      </c>
      <c r="O2171" s="12">
        <v>58387</v>
      </c>
      <c r="P2171" s="12">
        <v>57512</v>
      </c>
      <c r="Q2171">
        <f t="shared" si="102"/>
        <v>52.014000000000003</v>
      </c>
      <c r="R2171">
        <f t="shared" si="103"/>
        <v>58.387</v>
      </c>
      <c r="S2171">
        <f t="shared" si="104"/>
        <v>57.512</v>
      </c>
      <c r="W2171" s="25" t="str">
        <f>G2171&amp;COUNTIF(G$2:G2171,G2171)</f>
        <v>Haruki Kurosawa11</v>
      </c>
    </row>
    <row r="2172" spans="1:23" x14ac:dyDescent="0.25">
      <c r="A2172">
        <v>21</v>
      </c>
      <c r="B2172">
        <v>96</v>
      </c>
      <c r="C2172" t="s">
        <v>106</v>
      </c>
      <c r="E2172" t="s">
        <v>107</v>
      </c>
      <c r="F2172">
        <v>1</v>
      </c>
      <c r="G2172" t="s">
        <v>11</v>
      </c>
      <c r="K2172">
        <v>58</v>
      </c>
      <c r="L2172" s="10">
        <v>9.1400486111111109E-2</v>
      </c>
      <c r="M2172" s="11">
        <v>2.0452777777777774E-3</v>
      </c>
      <c r="N2172" s="12">
        <v>41983</v>
      </c>
      <c r="O2172" s="12">
        <v>48939</v>
      </c>
      <c r="P2172" s="14">
        <v>9.9293981481481477E-4</v>
      </c>
      <c r="Q2172">
        <f t="shared" si="102"/>
        <v>41.982999999999997</v>
      </c>
      <c r="R2172">
        <f t="shared" si="103"/>
        <v>48.939</v>
      </c>
      <c r="S2172" t="b">
        <f t="shared" si="104"/>
        <v>0</v>
      </c>
      <c r="W2172" s="25" t="str">
        <f>G2172&amp;COUNTIF(G$2:G2172,G2172)</f>
        <v>Haruki Kurosawa12</v>
      </c>
    </row>
    <row r="2173" spans="1:23" x14ac:dyDescent="0.25">
      <c r="A2173">
        <v>21</v>
      </c>
      <c r="B2173">
        <v>96</v>
      </c>
      <c r="C2173" t="s">
        <v>106</v>
      </c>
      <c r="E2173" t="s">
        <v>107</v>
      </c>
      <c r="F2173">
        <v>1</v>
      </c>
      <c r="G2173" t="s">
        <v>11</v>
      </c>
      <c r="K2173">
        <v>59</v>
      </c>
      <c r="L2173" s="10">
        <v>9.3848055555555546E-2</v>
      </c>
      <c r="M2173" s="11">
        <v>2.4475694444444445E-3</v>
      </c>
      <c r="N2173" s="14">
        <v>9.244097222222223E-4</v>
      </c>
      <c r="O2173" s="14">
        <v>9.6129629629629636E-4</v>
      </c>
      <c r="P2173" s="12">
        <v>48545</v>
      </c>
      <c r="Q2173" t="b">
        <f t="shared" si="102"/>
        <v>0</v>
      </c>
      <c r="R2173" t="b">
        <f t="shared" si="103"/>
        <v>0</v>
      </c>
      <c r="S2173">
        <f t="shared" si="104"/>
        <v>48.545000000000002</v>
      </c>
      <c r="W2173" s="25" t="str">
        <f>G2173&amp;COUNTIF(G$2:G2173,G2173)</f>
        <v>Haruki Kurosawa13</v>
      </c>
    </row>
    <row r="2174" spans="1:23" x14ac:dyDescent="0.25">
      <c r="A2174">
        <v>21</v>
      </c>
      <c r="B2174">
        <v>96</v>
      </c>
      <c r="C2174" t="s">
        <v>106</v>
      </c>
      <c r="E2174" t="s">
        <v>107</v>
      </c>
      <c r="F2174">
        <v>1</v>
      </c>
      <c r="G2174" t="s">
        <v>11</v>
      </c>
      <c r="K2174">
        <v>60</v>
      </c>
      <c r="L2174" s="10">
        <v>9.5264236111111109E-2</v>
      </c>
      <c r="M2174" s="11">
        <v>1.4161805555555553E-3</v>
      </c>
      <c r="N2174" s="12">
        <v>42395</v>
      </c>
      <c r="O2174" s="12">
        <v>44381</v>
      </c>
      <c r="P2174" s="12">
        <v>35582</v>
      </c>
      <c r="Q2174">
        <f t="shared" si="102"/>
        <v>42.395000000000003</v>
      </c>
      <c r="R2174">
        <f t="shared" si="103"/>
        <v>44.381</v>
      </c>
      <c r="S2174">
        <f t="shared" si="104"/>
        <v>35.582000000000001</v>
      </c>
      <c r="W2174" s="25" t="str">
        <f>G2174&amp;COUNTIF(G$2:G2174,G2174)</f>
        <v>Haruki Kurosawa14</v>
      </c>
    </row>
    <row r="2175" spans="1:23" x14ac:dyDescent="0.25">
      <c r="A2175">
        <v>21</v>
      </c>
      <c r="B2175">
        <v>96</v>
      </c>
      <c r="C2175" t="s">
        <v>106</v>
      </c>
      <c r="E2175" t="s">
        <v>107</v>
      </c>
      <c r="F2175">
        <v>1</v>
      </c>
      <c r="G2175" t="s">
        <v>11</v>
      </c>
      <c r="K2175">
        <v>61</v>
      </c>
      <c r="L2175" s="10">
        <v>9.6625034722222225E-2</v>
      </c>
      <c r="M2175" s="11">
        <v>1.3607986111111112E-3</v>
      </c>
      <c r="N2175" s="12">
        <v>40689</v>
      </c>
      <c r="O2175" s="12">
        <v>42818</v>
      </c>
      <c r="P2175" s="12">
        <v>34066</v>
      </c>
      <c r="Q2175">
        <f t="shared" si="102"/>
        <v>40.689</v>
      </c>
      <c r="R2175">
        <f t="shared" si="103"/>
        <v>42.817999999999998</v>
      </c>
      <c r="S2175">
        <f t="shared" si="104"/>
        <v>34.066000000000003</v>
      </c>
      <c r="W2175" s="25" t="str">
        <f>G2175&amp;COUNTIF(G$2:G2175,G2175)</f>
        <v>Haruki Kurosawa15</v>
      </c>
    </row>
    <row r="2176" spans="1:23" x14ac:dyDescent="0.25">
      <c r="A2176">
        <v>21</v>
      </c>
      <c r="B2176">
        <v>96</v>
      </c>
      <c r="C2176" t="s">
        <v>106</v>
      </c>
      <c r="E2176" t="s">
        <v>107</v>
      </c>
      <c r="F2176">
        <v>1</v>
      </c>
      <c r="G2176" t="s">
        <v>11</v>
      </c>
      <c r="K2176">
        <v>62</v>
      </c>
      <c r="L2176" s="10">
        <v>9.799113425925926E-2</v>
      </c>
      <c r="M2176" s="11">
        <v>1.366099537037037E-3</v>
      </c>
      <c r="N2176" s="12">
        <v>40860</v>
      </c>
      <c r="O2176" s="12">
        <v>42803</v>
      </c>
      <c r="P2176" s="12">
        <v>34368</v>
      </c>
      <c r="Q2176">
        <f t="shared" si="102"/>
        <v>40.86</v>
      </c>
      <c r="R2176">
        <f t="shared" si="103"/>
        <v>42.802999999999997</v>
      </c>
      <c r="S2176">
        <f t="shared" si="104"/>
        <v>34.368000000000002</v>
      </c>
      <c r="W2176" s="25" t="str">
        <f>G2176&amp;COUNTIF(G$2:G2176,G2176)</f>
        <v>Haruki Kurosawa16</v>
      </c>
    </row>
    <row r="2177" spans="1:23" x14ac:dyDescent="0.25">
      <c r="A2177">
        <v>21</v>
      </c>
      <c r="B2177">
        <v>96</v>
      </c>
      <c r="C2177" t="s">
        <v>106</v>
      </c>
      <c r="E2177" t="s">
        <v>107</v>
      </c>
      <c r="F2177">
        <v>1</v>
      </c>
      <c r="G2177" t="s">
        <v>11</v>
      </c>
      <c r="K2177">
        <v>63</v>
      </c>
      <c r="L2177" s="10">
        <v>9.9358703703703699E-2</v>
      </c>
      <c r="M2177" s="11">
        <v>1.3675694444444445E-3</v>
      </c>
      <c r="N2177" s="12">
        <v>40973</v>
      </c>
      <c r="O2177" s="12">
        <v>43026</v>
      </c>
      <c r="P2177" s="12">
        <v>34159</v>
      </c>
      <c r="Q2177">
        <f t="shared" si="102"/>
        <v>40.972999999999999</v>
      </c>
      <c r="R2177">
        <f t="shared" si="103"/>
        <v>43.026000000000003</v>
      </c>
      <c r="S2177">
        <f t="shared" si="104"/>
        <v>34.158999999999999</v>
      </c>
      <c r="W2177" s="25" t="str">
        <f>G2177&amp;COUNTIF(G$2:G2177,G2177)</f>
        <v>Haruki Kurosawa17</v>
      </c>
    </row>
    <row r="2178" spans="1:23" x14ac:dyDescent="0.25">
      <c r="A2178">
        <v>21</v>
      </c>
      <c r="B2178">
        <v>96</v>
      </c>
      <c r="C2178" t="s">
        <v>106</v>
      </c>
      <c r="E2178" t="s">
        <v>107</v>
      </c>
      <c r="F2178">
        <v>1</v>
      </c>
      <c r="G2178" t="s">
        <v>11</v>
      </c>
      <c r="K2178">
        <v>64</v>
      </c>
      <c r="L2178" s="10">
        <v>0.10074128472222221</v>
      </c>
      <c r="M2178" s="11">
        <v>1.3825810185185184E-3</v>
      </c>
      <c r="N2178" s="12">
        <v>42039</v>
      </c>
      <c r="O2178" s="12">
        <v>43200</v>
      </c>
      <c r="P2178" s="12">
        <v>34216</v>
      </c>
      <c r="Q2178">
        <f t="shared" si="102"/>
        <v>42.039000000000001</v>
      </c>
      <c r="R2178">
        <f t="shared" si="103"/>
        <v>43.2</v>
      </c>
      <c r="S2178">
        <f t="shared" si="104"/>
        <v>34.216000000000001</v>
      </c>
      <c r="W2178" s="25" t="str">
        <f>G2178&amp;COUNTIF(G$2:G2178,G2178)</f>
        <v>Haruki Kurosawa18</v>
      </c>
    </row>
    <row r="2179" spans="1:23" x14ac:dyDescent="0.25">
      <c r="A2179">
        <v>21</v>
      </c>
      <c r="B2179">
        <v>96</v>
      </c>
      <c r="C2179" t="s">
        <v>106</v>
      </c>
      <c r="E2179" t="s">
        <v>107</v>
      </c>
      <c r="F2179">
        <v>1</v>
      </c>
      <c r="G2179" t="s">
        <v>11</v>
      </c>
      <c r="K2179">
        <v>65</v>
      </c>
      <c r="L2179" s="10">
        <v>0.10211540509259259</v>
      </c>
      <c r="M2179" s="11">
        <v>1.3741203703703702E-3</v>
      </c>
      <c r="N2179" s="12">
        <v>41120</v>
      </c>
      <c r="O2179" s="12">
        <v>43315</v>
      </c>
      <c r="P2179" s="12">
        <v>34289</v>
      </c>
      <c r="Q2179">
        <f t="shared" ref="Q2179:Q2242" si="105">IF((N2179/1000)&gt;10,(N2179/1000))</f>
        <v>41.12</v>
      </c>
      <c r="R2179">
        <f t="shared" si="103"/>
        <v>43.314999999999998</v>
      </c>
      <c r="S2179">
        <f t="shared" si="104"/>
        <v>34.289000000000001</v>
      </c>
      <c r="W2179" s="25" t="str">
        <f>G2179&amp;COUNTIF(G$2:G2179,G2179)</f>
        <v>Haruki Kurosawa19</v>
      </c>
    </row>
    <row r="2180" spans="1:23" x14ac:dyDescent="0.25">
      <c r="A2180">
        <v>21</v>
      </c>
      <c r="B2180">
        <v>96</v>
      </c>
      <c r="C2180" t="s">
        <v>106</v>
      </c>
      <c r="E2180" t="s">
        <v>107</v>
      </c>
      <c r="F2180">
        <v>1</v>
      </c>
      <c r="G2180" t="s">
        <v>11</v>
      </c>
      <c r="K2180">
        <v>66</v>
      </c>
      <c r="L2180" s="10">
        <v>0.10347429398148149</v>
      </c>
      <c r="M2180" s="11">
        <v>1.3588888888888889E-3</v>
      </c>
      <c r="N2180" s="12">
        <v>40406</v>
      </c>
      <c r="O2180" s="12">
        <v>42774</v>
      </c>
      <c r="P2180" s="12">
        <v>34228</v>
      </c>
      <c r="Q2180">
        <f t="shared" si="105"/>
        <v>40.405999999999999</v>
      </c>
      <c r="R2180">
        <f t="shared" si="103"/>
        <v>42.774000000000001</v>
      </c>
      <c r="S2180">
        <f t="shared" si="104"/>
        <v>34.228000000000002</v>
      </c>
      <c r="W2180" s="25" t="str">
        <f>G2180&amp;COUNTIF(G$2:G2180,G2180)</f>
        <v>Haruki Kurosawa20</v>
      </c>
    </row>
    <row r="2181" spans="1:23" x14ac:dyDescent="0.25">
      <c r="A2181">
        <v>21</v>
      </c>
      <c r="B2181">
        <v>96</v>
      </c>
      <c r="C2181" t="s">
        <v>106</v>
      </c>
      <c r="E2181" t="s">
        <v>107</v>
      </c>
      <c r="F2181">
        <v>1</v>
      </c>
      <c r="G2181" t="s">
        <v>11</v>
      </c>
      <c r="K2181">
        <v>67</v>
      </c>
      <c r="L2181" s="10">
        <v>0.10486781249999999</v>
      </c>
      <c r="M2181" s="11">
        <v>1.3935185185185188E-3</v>
      </c>
      <c r="N2181" s="12">
        <v>42070</v>
      </c>
      <c r="O2181" s="12">
        <v>43433</v>
      </c>
      <c r="P2181" s="12">
        <v>34897</v>
      </c>
      <c r="Q2181">
        <f t="shared" si="105"/>
        <v>42.07</v>
      </c>
      <c r="R2181">
        <f t="shared" si="103"/>
        <v>43.433</v>
      </c>
      <c r="S2181">
        <f t="shared" si="104"/>
        <v>34.896999999999998</v>
      </c>
      <c r="W2181" s="25" t="str">
        <f>G2181&amp;COUNTIF(G$2:G2181,G2181)</f>
        <v>Haruki Kurosawa21</v>
      </c>
    </row>
    <row r="2182" spans="1:23" x14ac:dyDescent="0.25">
      <c r="A2182">
        <v>21</v>
      </c>
      <c r="B2182">
        <v>96</v>
      </c>
      <c r="C2182" t="s">
        <v>106</v>
      </c>
      <c r="E2182" t="s">
        <v>107</v>
      </c>
      <c r="F2182">
        <v>1</v>
      </c>
      <c r="G2182" t="s">
        <v>11</v>
      </c>
      <c r="K2182">
        <v>68</v>
      </c>
      <c r="L2182" s="10">
        <v>0.10623538194444444</v>
      </c>
      <c r="M2182" s="11">
        <v>1.3675694444444445E-3</v>
      </c>
      <c r="N2182" s="12">
        <v>40589</v>
      </c>
      <c r="O2182" s="12">
        <v>43315</v>
      </c>
      <c r="P2182" s="12">
        <v>34254</v>
      </c>
      <c r="Q2182">
        <f t="shared" si="105"/>
        <v>40.588999999999999</v>
      </c>
      <c r="R2182">
        <f t="shared" si="103"/>
        <v>43.314999999999998</v>
      </c>
      <c r="S2182">
        <f t="shared" si="104"/>
        <v>34.253999999999998</v>
      </c>
      <c r="W2182" s="25" t="str">
        <f>G2182&amp;COUNTIF(G$2:G2182,G2182)</f>
        <v>Haruki Kurosawa22</v>
      </c>
    </row>
    <row r="2183" spans="1:23" x14ac:dyDescent="0.25">
      <c r="A2183">
        <v>21</v>
      </c>
      <c r="B2183">
        <v>96</v>
      </c>
      <c r="C2183" t="s">
        <v>106</v>
      </c>
      <c r="E2183" t="s">
        <v>107</v>
      </c>
      <c r="F2183">
        <v>1</v>
      </c>
      <c r="G2183" t="s">
        <v>11</v>
      </c>
      <c r="H2183" s="14">
        <v>0.51496728009259263</v>
      </c>
      <c r="I2183">
        <v>3</v>
      </c>
      <c r="K2183">
        <v>69</v>
      </c>
      <c r="L2183" s="10">
        <v>0.10773771990740739</v>
      </c>
      <c r="M2183" s="11">
        <v>1.5023379629629629E-3</v>
      </c>
      <c r="N2183" s="12">
        <v>41856</v>
      </c>
      <c r="O2183" s="12">
        <v>44015</v>
      </c>
      <c r="Q2183">
        <f t="shared" si="105"/>
        <v>41.856000000000002</v>
      </c>
      <c r="R2183">
        <f t="shared" si="103"/>
        <v>44.015000000000001</v>
      </c>
      <c r="S2183" t="b">
        <f t="shared" si="104"/>
        <v>0</v>
      </c>
      <c r="W2183" s="25" t="str">
        <f>G2183&amp;COUNTIF(G$2:G2183,G2183)</f>
        <v>Haruki Kurosawa23</v>
      </c>
    </row>
    <row r="2184" spans="1:23" x14ac:dyDescent="0.25">
      <c r="A2184">
        <v>21</v>
      </c>
      <c r="B2184">
        <v>96</v>
      </c>
      <c r="C2184" t="s">
        <v>106</v>
      </c>
      <c r="E2184" t="s">
        <v>107</v>
      </c>
      <c r="F2184">
        <v>1</v>
      </c>
      <c r="G2184" t="s">
        <v>11</v>
      </c>
      <c r="J2184" s="14">
        <v>0.51602571759259253</v>
      </c>
      <c r="K2184">
        <v>70</v>
      </c>
      <c r="L2184" s="10">
        <v>0.11018864583333333</v>
      </c>
      <c r="M2184" s="11">
        <v>2.4509259259259258E-3</v>
      </c>
      <c r="O2184" s="12">
        <v>44038</v>
      </c>
      <c r="P2184" s="12">
        <v>34774</v>
      </c>
      <c r="Q2184" t="b">
        <f t="shared" si="105"/>
        <v>0</v>
      </c>
      <c r="R2184">
        <f t="shared" si="103"/>
        <v>44.037999999999997</v>
      </c>
      <c r="S2184">
        <f t="shared" si="104"/>
        <v>34.774000000000001</v>
      </c>
      <c r="W2184" s="25" t="str">
        <f>G2184&amp;COUNTIF(G$2:G2184,G2184)</f>
        <v>Haruki Kurosawa24</v>
      </c>
    </row>
    <row r="2185" spans="1:23" x14ac:dyDescent="0.25">
      <c r="A2185">
        <v>21</v>
      </c>
      <c r="B2185">
        <v>96</v>
      </c>
      <c r="C2185" t="s">
        <v>106</v>
      </c>
      <c r="E2185" t="s">
        <v>107</v>
      </c>
      <c r="F2185">
        <v>1</v>
      </c>
      <c r="G2185" t="s">
        <v>11</v>
      </c>
      <c r="K2185">
        <v>71</v>
      </c>
      <c r="L2185" s="10">
        <v>0.11157093750000001</v>
      </c>
      <c r="M2185" s="11">
        <v>1.3822916666666664E-3</v>
      </c>
      <c r="N2185" s="12">
        <v>40904</v>
      </c>
      <c r="O2185" s="12">
        <v>43144</v>
      </c>
      <c r="P2185" s="12">
        <v>35382</v>
      </c>
      <c r="Q2185">
        <f t="shared" si="105"/>
        <v>40.904000000000003</v>
      </c>
      <c r="R2185">
        <f t="shared" si="103"/>
        <v>43.143999999999998</v>
      </c>
      <c r="S2185">
        <f t="shared" si="104"/>
        <v>35.381999999999998</v>
      </c>
      <c r="W2185" s="25" t="str">
        <f>G2185&amp;COUNTIF(G$2:G2185,G2185)</f>
        <v>Haruki Kurosawa25</v>
      </c>
    </row>
    <row r="2186" spans="1:23" x14ac:dyDescent="0.25">
      <c r="A2186">
        <v>21</v>
      </c>
      <c r="B2186">
        <v>96</v>
      </c>
      <c r="C2186" t="s">
        <v>106</v>
      </c>
      <c r="E2186" t="s">
        <v>107</v>
      </c>
      <c r="F2186">
        <v>1</v>
      </c>
      <c r="G2186" t="s">
        <v>11</v>
      </c>
      <c r="K2186">
        <v>72</v>
      </c>
      <c r="L2186" s="10">
        <v>0.11293743055555555</v>
      </c>
      <c r="M2186" s="11">
        <v>1.3664930555555557E-3</v>
      </c>
      <c r="N2186" s="12">
        <v>40758</v>
      </c>
      <c r="O2186" s="12">
        <v>43007</v>
      </c>
      <c r="P2186" s="12">
        <v>34300</v>
      </c>
      <c r="Q2186">
        <f t="shared" si="105"/>
        <v>40.758000000000003</v>
      </c>
      <c r="R2186">
        <f t="shared" si="103"/>
        <v>43.006999999999998</v>
      </c>
      <c r="S2186">
        <f t="shared" si="104"/>
        <v>34.299999999999997</v>
      </c>
      <c r="W2186" s="25" t="str">
        <f>G2186&amp;COUNTIF(G$2:G2186,G2186)</f>
        <v>Haruki Kurosawa26</v>
      </c>
    </row>
    <row r="2187" spans="1:23" x14ac:dyDescent="0.25">
      <c r="A2187">
        <v>21</v>
      </c>
      <c r="B2187">
        <v>96</v>
      </c>
      <c r="C2187" t="s">
        <v>106</v>
      </c>
      <c r="E2187" t="s">
        <v>107</v>
      </c>
      <c r="F2187">
        <v>1</v>
      </c>
      <c r="G2187" t="s">
        <v>11</v>
      </c>
      <c r="K2187">
        <v>73</v>
      </c>
      <c r="L2187" s="10">
        <v>0.11430611111111111</v>
      </c>
      <c r="M2187" s="11">
        <v>1.3686805555555555E-3</v>
      </c>
      <c r="N2187" s="12">
        <v>40500</v>
      </c>
      <c r="O2187" s="12">
        <v>43017</v>
      </c>
      <c r="P2187" s="12">
        <v>34737</v>
      </c>
      <c r="Q2187">
        <f t="shared" si="105"/>
        <v>40.5</v>
      </c>
      <c r="R2187">
        <f t="shared" si="103"/>
        <v>43.017000000000003</v>
      </c>
      <c r="S2187">
        <f t="shared" si="104"/>
        <v>34.737000000000002</v>
      </c>
      <c r="W2187" s="25" t="str">
        <f>G2187&amp;COUNTIF(G$2:G2187,G2187)</f>
        <v>Haruki Kurosawa27</v>
      </c>
    </row>
    <row r="2188" spans="1:23" x14ac:dyDescent="0.25">
      <c r="A2188">
        <v>21</v>
      </c>
      <c r="B2188">
        <v>96</v>
      </c>
      <c r="C2188" t="s">
        <v>106</v>
      </c>
      <c r="E2188" t="s">
        <v>107</v>
      </c>
      <c r="F2188">
        <v>1</v>
      </c>
      <c r="G2188" t="s">
        <v>11</v>
      </c>
      <c r="K2188">
        <v>74</v>
      </c>
      <c r="L2188" s="10">
        <v>0.11567484953703704</v>
      </c>
      <c r="M2188" s="11">
        <v>1.368738425925926E-3</v>
      </c>
      <c r="N2188" s="12">
        <v>40720</v>
      </c>
      <c r="O2188" s="12">
        <v>43082</v>
      </c>
      <c r="P2188" s="12">
        <v>34457</v>
      </c>
      <c r="Q2188">
        <f t="shared" si="105"/>
        <v>40.72</v>
      </c>
      <c r="R2188">
        <f t="shared" si="103"/>
        <v>43.082000000000001</v>
      </c>
      <c r="S2188">
        <f t="shared" si="104"/>
        <v>34.457000000000001</v>
      </c>
      <c r="W2188" s="25" t="str">
        <f>G2188&amp;COUNTIF(G$2:G2188,G2188)</f>
        <v>Haruki Kurosawa28</v>
      </c>
    </row>
    <row r="2189" spans="1:23" x14ac:dyDescent="0.25">
      <c r="A2189">
        <v>21</v>
      </c>
      <c r="B2189">
        <v>96</v>
      </c>
      <c r="C2189" t="s">
        <v>106</v>
      </c>
      <c r="E2189" t="s">
        <v>107</v>
      </c>
      <c r="F2189">
        <v>1</v>
      </c>
      <c r="G2189" t="s">
        <v>11</v>
      </c>
      <c r="K2189">
        <v>75</v>
      </c>
      <c r="L2189" s="10">
        <v>0.11704211805555555</v>
      </c>
      <c r="M2189" s="11">
        <v>1.3672685185185185E-3</v>
      </c>
      <c r="N2189" s="12">
        <v>40644</v>
      </c>
      <c r="O2189" s="12">
        <v>42830</v>
      </c>
      <c r="P2189" s="12">
        <v>34658</v>
      </c>
      <c r="Q2189">
        <f t="shared" si="105"/>
        <v>40.643999999999998</v>
      </c>
      <c r="R2189">
        <f t="shared" si="103"/>
        <v>42.83</v>
      </c>
      <c r="S2189">
        <f t="shared" si="104"/>
        <v>34.658000000000001</v>
      </c>
      <c r="W2189" s="25" t="str">
        <f>G2189&amp;COUNTIF(G$2:G2189,G2189)</f>
        <v>Haruki Kurosawa29</v>
      </c>
    </row>
    <row r="2190" spans="1:23" x14ac:dyDescent="0.25">
      <c r="A2190">
        <v>21</v>
      </c>
      <c r="B2190">
        <v>96</v>
      </c>
      <c r="C2190" t="s">
        <v>106</v>
      </c>
      <c r="E2190" t="s">
        <v>107</v>
      </c>
      <c r="F2190">
        <v>1</v>
      </c>
      <c r="G2190" t="s">
        <v>11</v>
      </c>
      <c r="K2190">
        <v>76</v>
      </c>
      <c r="L2190" s="10">
        <v>0.11842577546296296</v>
      </c>
      <c r="M2190" s="11">
        <v>1.3836574074074072E-3</v>
      </c>
      <c r="N2190" s="12">
        <v>41152</v>
      </c>
      <c r="O2190" s="12">
        <v>43827</v>
      </c>
      <c r="P2190" s="12">
        <v>34569</v>
      </c>
      <c r="Q2190">
        <f t="shared" si="105"/>
        <v>41.152000000000001</v>
      </c>
      <c r="R2190">
        <f t="shared" si="103"/>
        <v>43.826999999999998</v>
      </c>
      <c r="S2190">
        <f t="shared" si="104"/>
        <v>34.569000000000003</v>
      </c>
      <c r="W2190" s="25" t="str">
        <f>G2190&amp;COUNTIF(G$2:G2190,G2190)</f>
        <v>Haruki Kurosawa30</v>
      </c>
    </row>
    <row r="2191" spans="1:23" x14ac:dyDescent="0.25">
      <c r="A2191">
        <v>21</v>
      </c>
      <c r="B2191">
        <v>96</v>
      </c>
      <c r="C2191" t="s">
        <v>106</v>
      </c>
      <c r="E2191" t="s">
        <v>107</v>
      </c>
      <c r="F2191">
        <v>1</v>
      </c>
      <c r="G2191" t="s">
        <v>11</v>
      </c>
      <c r="K2191">
        <v>77</v>
      </c>
      <c r="L2191" s="10">
        <v>0.11980649305555556</v>
      </c>
      <c r="M2191" s="11">
        <v>1.3807175925925925E-3</v>
      </c>
      <c r="N2191" s="12">
        <v>40818</v>
      </c>
      <c r="O2191" s="12">
        <v>43348</v>
      </c>
      <c r="P2191" s="12">
        <v>35128</v>
      </c>
      <c r="Q2191">
        <f t="shared" si="105"/>
        <v>40.817999999999998</v>
      </c>
      <c r="R2191">
        <f t="shared" si="103"/>
        <v>43.347999999999999</v>
      </c>
      <c r="S2191">
        <f t="shared" si="104"/>
        <v>35.128</v>
      </c>
      <c r="W2191" s="25" t="str">
        <f>G2191&amp;COUNTIF(G$2:G2191,G2191)</f>
        <v>Haruki Kurosawa31</v>
      </c>
    </row>
    <row r="2192" spans="1:23" x14ac:dyDescent="0.25">
      <c r="A2192">
        <v>21</v>
      </c>
      <c r="B2192">
        <v>96</v>
      </c>
      <c r="C2192" t="s">
        <v>106</v>
      </c>
      <c r="E2192" t="s">
        <v>107</v>
      </c>
      <c r="F2192">
        <v>1</v>
      </c>
      <c r="G2192" t="s">
        <v>11</v>
      </c>
      <c r="K2192">
        <v>78</v>
      </c>
      <c r="L2192" s="10">
        <v>0.1212260763888889</v>
      </c>
      <c r="M2192" s="11">
        <v>1.4195833333333335E-3</v>
      </c>
      <c r="N2192" s="12">
        <v>40971</v>
      </c>
      <c r="O2192" s="12">
        <v>46827</v>
      </c>
      <c r="P2192" s="12">
        <v>34854</v>
      </c>
      <c r="Q2192">
        <f t="shared" si="105"/>
        <v>40.970999999999997</v>
      </c>
      <c r="R2192">
        <f t="shared" si="103"/>
        <v>46.826999999999998</v>
      </c>
      <c r="S2192">
        <f t="shared" si="104"/>
        <v>34.853999999999999</v>
      </c>
      <c r="W2192" s="25" t="str">
        <f>G2192&amp;COUNTIF(G$2:G2192,G2192)</f>
        <v>Haruki Kurosawa32</v>
      </c>
    </row>
    <row r="2193" spans="1:23" x14ac:dyDescent="0.25">
      <c r="A2193">
        <v>21</v>
      </c>
      <c r="B2193">
        <v>96</v>
      </c>
      <c r="C2193" t="s">
        <v>106</v>
      </c>
      <c r="E2193" t="s">
        <v>107</v>
      </c>
      <c r="F2193">
        <v>1</v>
      </c>
      <c r="G2193" t="s">
        <v>11</v>
      </c>
      <c r="K2193">
        <v>79</v>
      </c>
      <c r="L2193" s="10">
        <v>0.12262789351851851</v>
      </c>
      <c r="M2193" s="11">
        <v>1.4018171296296296E-3</v>
      </c>
      <c r="N2193" s="12">
        <v>41868</v>
      </c>
      <c r="O2193" s="12">
        <v>44019</v>
      </c>
      <c r="P2193" s="12">
        <v>35230</v>
      </c>
      <c r="Q2193">
        <f t="shared" si="105"/>
        <v>41.868000000000002</v>
      </c>
      <c r="R2193">
        <f t="shared" si="103"/>
        <v>44.018999999999998</v>
      </c>
      <c r="S2193">
        <f t="shared" si="104"/>
        <v>35.229999999999997</v>
      </c>
      <c r="W2193" s="25" t="str">
        <f>G2193&amp;COUNTIF(G$2:G2193,G2193)</f>
        <v>Haruki Kurosawa33</v>
      </c>
    </row>
    <row r="2194" spans="1:23" x14ac:dyDescent="0.25">
      <c r="A2194">
        <v>21</v>
      </c>
      <c r="B2194">
        <v>96</v>
      </c>
      <c r="C2194" t="s">
        <v>106</v>
      </c>
      <c r="E2194" t="s">
        <v>107</v>
      </c>
      <c r="F2194">
        <v>1</v>
      </c>
      <c r="G2194" t="s">
        <v>11</v>
      </c>
      <c r="H2194" s="14">
        <v>0.53214255787037035</v>
      </c>
      <c r="I2194">
        <v>4</v>
      </c>
      <c r="K2194">
        <v>80</v>
      </c>
      <c r="L2194" s="10">
        <v>0.12491562500000002</v>
      </c>
      <c r="M2194" s="11">
        <v>2.2877314814814813E-3</v>
      </c>
      <c r="N2194" s="12">
        <v>41066</v>
      </c>
      <c r="O2194" s="14">
        <v>7.7483796296296285E-4</v>
      </c>
      <c r="Q2194">
        <f t="shared" si="105"/>
        <v>41.066000000000003</v>
      </c>
      <c r="R2194" t="b">
        <f t="shared" ref="R2194:R2257" si="106">IF((O2194/1000)&gt;10,(O2194/1000))</f>
        <v>0</v>
      </c>
      <c r="S2194" t="b">
        <f t="shared" ref="S2194:S2257" si="107">IF((P2194/1000)&gt;10,(P2194/1000))</f>
        <v>0</v>
      </c>
      <c r="W2194" s="25" t="str">
        <f>G2194&amp;COUNTIF(G$2:G2194,G2194)</f>
        <v>Haruki Kurosawa34</v>
      </c>
    </row>
    <row r="2195" spans="1:23" x14ac:dyDescent="0.25">
      <c r="A2195">
        <v>21</v>
      </c>
      <c r="B2195">
        <v>96</v>
      </c>
      <c r="C2195" t="s">
        <v>106</v>
      </c>
      <c r="E2195" t="s">
        <v>107</v>
      </c>
      <c r="F2195">
        <v>2</v>
      </c>
      <c r="G2195" t="s">
        <v>10</v>
      </c>
      <c r="J2195" s="14">
        <v>0.53338851851851854</v>
      </c>
      <c r="K2195">
        <v>81</v>
      </c>
      <c r="L2195" s="10">
        <v>0.1288352199074074</v>
      </c>
      <c r="M2195" s="11">
        <v>3.9195949074074072E-3</v>
      </c>
      <c r="O2195" s="14">
        <v>9.5667824074074069E-4</v>
      </c>
      <c r="P2195" s="14">
        <v>9.7552083333333334E-4</v>
      </c>
      <c r="Q2195" t="b">
        <f t="shared" si="105"/>
        <v>0</v>
      </c>
      <c r="R2195" t="b">
        <f t="shared" si="106"/>
        <v>0</v>
      </c>
      <c r="S2195" t="b">
        <f t="shared" si="107"/>
        <v>0</v>
      </c>
      <c r="W2195" s="25" t="str">
        <f>G2195&amp;COUNTIF(G$2:G2195,G2195)</f>
        <v>Shaun Thong47</v>
      </c>
    </row>
    <row r="2196" spans="1:23" x14ac:dyDescent="0.25">
      <c r="A2196">
        <v>21</v>
      </c>
      <c r="B2196">
        <v>96</v>
      </c>
      <c r="C2196" t="s">
        <v>106</v>
      </c>
      <c r="E2196" t="s">
        <v>107</v>
      </c>
      <c r="F2196">
        <v>2</v>
      </c>
      <c r="G2196" t="s">
        <v>10</v>
      </c>
      <c r="K2196">
        <v>82</v>
      </c>
      <c r="L2196" s="10">
        <v>0.13061957175925926</v>
      </c>
      <c r="M2196" s="11">
        <v>1.7843518518518519E-3</v>
      </c>
      <c r="N2196" s="14">
        <v>8.6322916666666666E-4</v>
      </c>
      <c r="O2196" s="12">
        <v>43647</v>
      </c>
      <c r="P2196" s="12">
        <v>35938</v>
      </c>
      <c r="Q2196" t="b">
        <f t="shared" si="105"/>
        <v>0</v>
      </c>
      <c r="R2196">
        <f t="shared" si="106"/>
        <v>43.646999999999998</v>
      </c>
      <c r="S2196">
        <f t="shared" si="107"/>
        <v>35.938000000000002</v>
      </c>
      <c r="W2196" s="25" t="str">
        <f>G2196&amp;COUNTIF(G$2:G2196,G2196)</f>
        <v>Shaun Thong48</v>
      </c>
    </row>
    <row r="2197" spans="1:23" x14ac:dyDescent="0.25">
      <c r="A2197">
        <v>21</v>
      </c>
      <c r="B2197">
        <v>96</v>
      </c>
      <c r="C2197" t="s">
        <v>106</v>
      </c>
      <c r="E2197" t="s">
        <v>107</v>
      </c>
      <c r="F2197">
        <v>2</v>
      </c>
      <c r="G2197" t="s">
        <v>10</v>
      </c>
      <c r="K2197">
        <v>83</v>
      </c>
      <c r="L2197" s="10">
        <v>0.13197239583333334</v>
      </c>
      <c r="M2197" s="11">
        <v>1.352824074074074E-3</v>
      </c>
      <c r="N2197" s="12">
        <v>40599</v>
      </c>
      <c r="O2197" s="12">
        <v>42242</v>
      </c>
      <c r="P2197" s="12">
        <v>34043</v>
      </c>
      <c r="Q2197">
        <f t="shared" si="105"/>
        <v>40.598999999999997</v>
      </c>
      <c r="R2197">
        <f t="shared" si="106"/>
        <v>42.241999999999997</v>
      </c>
      <c r="S2197">
        <f t="shared" si="107"/>
        <v>34.042999999999999</v>
      </c>
      <c r="W2197" s="25" t="str">
        <f>G2197&amp;COUNTIF(G$2:G2197,G2197)</f>
        <v>Shaun Thong49</v>
      </c>
    </row>
    <row r="2198" spans="1:23" x14ac:dyDescent="0.25">
      <c r="A2198">
        <v>21</v>
      </c>
      <c r="B2198">
        <v>96</v>
      </c>
      <c r="C2198" t="s">
        <v>106</v>
      </c>
      <c r="E2198" t="s">
        <v>107</v>
      </c>
      <c r="F2198">
        <v>2</v>
      </c>
      <c r="G2198" t="s">
        <v>10</v>
      </c>
      <c r="K2198">
        <v>84</v>
      </c>
      <c r="L2198" s="10">
        <v>0.13331586805555556</v>
      </c>
      <c r="M2198" s="11">
        <v>1.3434722222222222E-3</v>
      </c>
      <c r="N2198" s="12">
        <v>40213</v>
      </c>
      <c r="O2198" s="12">
        <v>42074</v>
      </c>
      <c r="P2198" s="12">
        <v>33789</v>
      </c>
      <c r="Q2198">
        <f t="shared" si="105"/>
        <v>40.213000000000001</v>
      </c>
      <c r="R2198">
        <f t="shared" si="106"/>
        <v>42.073999999999998</v>
      </c>
      <c r="S2198">
        <f t="shared" si="107"/>
        <v>33.789000000000001</v>
      </c>
      <c r="W2198" s="25" t="str">
        <f>G2198&amp;COUNTIF(G$2:G2198,G2198)</f>
        <v>Shaun Thong50</v>
      </c>
    </row>
    <row r="2199" spans="1:23" x14ac:dyDescent="0.25">
      <c r="A2199">
        <v>21</v>
      </c>
      <c r="B2199">
        <v>96</v>
      </c>
      <c r="C2199" t="s">
        <v>106</v>
      </c>
      <c r="E2199" t="s">
        <v>107</v>
      </c>
      <c r="F2199">
        <v>2</v>
      </c>
      <c r="G2199" t="s">
        <v>10</v>
      </c>
      <c r="K2199">
        <v>85</v>
      </c>
      <c r="L2199" s="10">
        <v>0.13467465277777776</v>
      </c>
      <c r="M2199" s="11">
        <v>1.3587847222222222E-3</v>
      </c>
      <c r="N2199" s="12">
        <v>39954</v>
      </c>
      <c r="O2199" s="12">
        <v>43534</v>
      </c>
      <c r="P2199" s="12">
        <v>33911</v>
      </c>
      <c r="Q2199">
        <f t="shared" si="105"/>
        <v>39.954000000000001</v>
      </c>
      <c r="R2199">
        <f t="shared" si="106"/>
        <v>43.533999999999999</v>
      </c>
      <c r="S2199">
        <f t="shared" si="107"/>
        <v>33.911000000000001</v>
      </c>
      <c r="W2199" s="25" t="str">
        <f>G2199&amp;COUNTIF(G$2:G2199,G2199)</f>
        <v>Shaun Thong51</v>
      </c>
    </row>
    <row r="2200" spans="1:23" x14ac:dyDescent="0.25">
      <c r="A2200">
        <v>21</v>
      </c>
      <c r="B2200">
        <v>96</v>
      </c>
      <c r="C2200" t="s">
        <v>106</v>
      </c>
      <c r="E2200" t="s">
        <v>107</v>
      </c>
      <c r="F2200">
        <v>2</v>
      </c>
      <c r="G2200" t="s">
        <v>10</v>
      </c>
      <c r="K2200">
        <v>86</v>
      </c>
      <c r="L2200" s="10">
        <v>0.13601728009259259</v>
      </c>
      <c r="M2200" s="11">
        <v>1.3426273148148149E-3</v>
      </c>
      <c r="N2200" s="12">
        <v>39998</v>
      </c>
      <c r="O2200" s="12">
        <v>42199</v>
      </c>
      <c r="P2200" s="12">
        <v>33806</v>
      </c>
      <c r="Q2200">
        <f t="shared" si="105"/>
        <v>39.997999999999998</v>
      </c>
      <c r="R2200">
        <f t="shared" si="106"/>
        <v>42.198999999999998</v>
      </c>
      <c r="S2200">
        <f t="shared" si="107"/>
        <v>33.805999999999997</v>
      </c>
      <c r="W2200" s="25" t="str">
        <f>G2200&amp;COUNTIF(G$2:G2200,G2200)</f>
        <v>Shaun Thong52</v>
      </c>
    </row>
    <row r="2201" spans="1:23" x14ac:dyDescent="0.25">
      <c r="A2201">
        <v>21</v>
      </c>
      <c r="B2201">
        <v>96</v>
      </c>
      <c r="C2201" t="s">
        <v>106</v>
      </c>
      <c r="E2201" t="s">
        <v>107</v>
      </c>
      <c r="F2201">
        <v>2</v>
      </c>
      <c r="G2201" t="s">
        <v>10</v>
      </c>
      <c r="K2201">
        <v>87</v>
      </c>
      <c r="L2201" s="10">
        <v>0.13736436342592592</v>
      </c>
      <c r="M2201" s="11">
        <v>1.3470833333333332E-3</v>
      </c>
      <c r="N2201" s="12">
        <v>39880</v>
      </c>
      <c r="O2201" s="12">
        <v>42311</v>
      </c>
      <c r="P2201" s="12">
        <v>34197</v>
      </c>
      <c r="Q2201">
        <f t="shared" si="105"/>
        <v>39.880000000000003</v>
      </c>
      <c r="R2201">
        <f t="shared" si="106"/>
        <v>42.311</v>
      </c>
      <c r="S2201">
        <f t="shared" si="107"/>
        <v>34.197000000000003</v>
      </c>
      <c r="W2201" s="25" t="str">
        <f>G2201&amp;COUNTIF(G$2:G2201,G2201)</f>
        <v>Shaun Thong53</v>
      </c>
    </row>
    <row r="2202" spans="1:23" x14ac:dyDescent="0.25">
      <c r="A2202">
        <v>21</v>
      </c>
      <c r="B2202">
        <v>96</v>
      </c>
      <c r="C2202" t="s">
        <v>106</v>
      </c>
      <c r="E2202" t="s">
        <v>107</v>
      </c>
      <c r="F2202">
        <v>2</v>
      </c>
      <c r="G2202" t="s">
        <v>10</v>
      </c>
      <c r="K2202">
        <v>88</v>
      </c>
      <c r="L2202" s="10">
        <v>0.1387297337962963</v>
      </c>
      <c r="M2202" s="11">
        <v>1.3653703703703703E-3</v>
      </c>
      <c r="N2202" s="12">
        <v>40630</v>
      </c>
      <c r="O2202" s="12">
        <v>42305</v>
      </c>
      <c r="P2202" s="12">
        <v>35033</v>
      </c>
      <c r="Q2202">
        <f t="shared" si="105"/>
        <v>40.630000000000003</v>
      </c>
      <c r="R2202">
        <f t="shared" si="106"/>
        <v>42.305</v>
      </c>
      <c r="S2202">
        <f t="shared" si="107"/>
        <v>35.033000000000001</v>
      </c>
      <c r="W2202" s="25" t="str">
        <f>G2202&amp;COUNTIF(G$2:G2202,G2202)</f>
        <v>Shaun Thong54</v>
      </c>
    </row>
    <row r="2203" spans="1:23" x14ac:dyDescent="0.25">
      <c r="A2203">
        <v>21</v>
      </c>
      <c r="B2203">
        <v>96</v>
      </c>
      <c r="C2203" t="s">
        <v>106</v>
      </c>
      <c r="E2203" t="s">
        <v>107</v>
      </c>
      <c r="F2203">
        <v>2</v>
      </c>
      <c r="G2203" t="s">
        <v>10</v>
      </c>
      <c r="K2203">
        <v>89</v>
      </c>
      <c r="L2203" s="10">
        <v>0.14008365740740741</v>
      </c>
      <c r="M2203" s="11">
        <v>1.3539236111111113E-3</v>
      </c>
      <c r="N2203" s="12">
        <v>40407</v>
      </c>
      <c r="O2203" s="12">
        <v>42576</v>
      </c>
      <c r="P2203" s="12">
        <v>33996</v>
      </c>
      <c r="Q2203">
        <f t="shared" si="105"/>
        <v>40.406999999999996</v>
      </c>
      <c r="R2203">
        <f t="shared" si="106"/>
        <v>42.576000000000001</v>
      </c>
      <c r="S2203">
        <f t="shared" si="107"/>
        <v>33.996000000000002</v>
      </c>
      <c r="W2203" s="25" t="str">
        <f>G2203&amp;COUNTIF(G$2:G2203,G2203)</f>
        <v>Shaun Thong55</v>
      </c>
    </row>
    <row r="2204" spans="1:23" x14ac:dyDescent="0.25">
      <c r="A2204">
        <v>21</v>
      </c>
      <c r="B2204">
        <v>96</v>
      </c>
      <c r="C2204" t="s">
        <v>106</v>
      </c>
      <c r="E2204" t="s">
        <v>107</v>
      </c>
      <c r="F2204">
        <v>2</v>
      </c>
      <c r="G2204" t="s">
        <v>10</v>
      </c>
      <c r="K2204">
        <v>90</v>
      </c>
      <c r="L2204" s="10">
        <v>0.14155131944444443</v>
      </c>
      <c r="M2204" s="11">
        <v>1.4676620370370373E-3</v>
      </c>
      <c r="N2204" s="12">
        <v>50022</v>
      </c>
      <c r="O2204" s="12">
        <v>42858</v>
      </c>
      <c r="P2204" s="12">
        <v>33926</v>
      </c>
      <c r="Q2204">
        <f t="shared" si="105"/>
        <v>50.021999999999998</v>
      </c>
      <c r="R2204">
        <f t="shared" si="106"/>
        <v>42.857999999999997</v>
      </c>
      <c r="S2204">
        <f t="shared" si="107"/>
        <v>33.926000000000002</v>
      </c>
      <c r="W2204" s="25" t="str">
        <f>G2204&amp;COUNTIF(G$2:G2204,G2204)</f>
        <v>Shaun Thong56</v>
      </c>
    </row>
    <row r="2205" spans="1:23" x14ac:dyDescent="0.25">
      <c r="A2205">
        <v>21</v>
      </c>
      <c r="B2205">
        <v>96</v>
      </c>
      <c r="C2205" t="s">
        <v>106</v>
      </c>
      <c r="E2205" t="s">
        <v>107</v>
      </c>
      <c r="F2205">
        <v>2</v>
      </c>
      <c r="G2205" t="s">
        <v>10</v>
      </c>
      <c r="K2205">
        <v>91</v>
      </c>
      <c r="L2205" s="10">
        <v>0.14292401620370371</v>
      </c>
      <c r="M2205" s="11">
        <v>1.3726967592592593E-3</v>
      </c>
      <c r="N2205" s="12">
        <v>40836</v>
      </c>
      <c r="O2205" s="12">
        <v>43580</v>
      </c>
      <c r="P2205" s="12">
        <v>34185</v>
      </c>
      <c r="Q2205">
        <f t="shared" si="105"/>
        <v>40.835999999999999</v>
      </c>
      <c r="R2205">
        <f t="shared" si="106"/>
        <v>43.58</v>
      </c>
      <c r="S2205">
        <f t="shared" si="107"/>
        <v>34.185000000000002</v>
      </c>
      <c r="W2205" s="25" t="str">
        <f>G2205&amp;COUNTIF(G$2:G2205,G2205)</f>
        <v>Shaun Thong57</v>
      </c>
    </row>
    <row r="2206" spans="1:23" x14ac:dyDescent="0.25">
      <c r="A2206">
        <v>21</v>
      </c>
      <c r="B2206">
        <v>96</v>
      </c>
      <c r="C2206" t="s">
        <v>106</v>
      </c>
      <c r="E2206" t="s">
        <v>107</v>
      </c>
      <c r="F2206">
        <v>2</v>
      </c>
      <c r="G2206" t="s">
        <v>10</v>
      </c>
      <c r="K2206">
        <v>92</v>
      </c>
      <c r="L2206" s="10">
        <v>0.14427241898148149</v>
      </c>
      <c r="M2206" s="11">
        <v>1.3484027777777776E-3</v>
      </c>
      <c r="N2206" s="12">
        <v>40345</v>
      </c>
      <c r="O2206" s="12">
        <v>42154</v>
      </c>
      <c r="P2206" s="12">
        <v>34003</v>
      </c>
      <c r="Q2206">
        <f t="shared" si="105"/>
        <v>40.344999999999999</v>
      </c>
      <c r="R2206">
        <f t="shared" si="106"/>
        <v>42.154000000000003</v>
      </c>
      <c r="S2206">
        <f t="shared" si="107"/>
        <v>34.003</v>
      </c>
      <c r="W2206" s="25" t="str">
        <f>G2206&amp;COUNTIF(G$2:G2206,G2206)</f>
        <v>Shaun Thong58</v>
      </c>
    </row>
    <row r="2207" spans="1:23" x14ac:dyDescent="0.25">
      <c r="A2207">
        <v>21</v>
      </c>
      <c r="B2207">
        <v>96</v>
      </c>
      <c r="C2207" t="s">
        <v>106</v>
      </c>
      <c r="E2207" t="s">
        <v>107</v>
      </c>
      <c r="F2207">
        <v>2</v>
      </c>
      <c r="G2207" t="s">
        <v>10</v>
      </c>
      <c r="K2207">
        <v>93</v>
      </c>
      <c r="L2207" s="10">
        <v>0.14563300925925926</v>
      </c>
      <c r="M2207" s="11">
        <v>1.3605902777777776E-3</v>
      </c>
      <c r="N2207" s="12">
        <v>40212</v>
      </c>
      <c r="O2207" s="12">
        <v>43046</v>
      </c>
      <c r="P2207" s="12">
        <v>34297</v>
      </c>
      <c r="Q2207">
        <f t="shared" si="105"/>
        <v>40.212000000000003</v>
      </c>
      <c r="R2207">
        <f t="shared" si="106"/>
        <v>43.045999999999999</v>
      </c>
      <c r="S2207">
        <f t="shared" si="107"/>
        <v>34.296999999999997</v>
      </c>
      <c r="W2207" s="25" t="str">
        <f>G2207&amp;COUNTIF(G$2:G2207,G2207)</f>
        <v>Shaun Thong59</v>
      </c>
    </row>
    <row r="2208" spans="1:23" x14ac:dyDescent="0.25">
      <c r="A2208">
        <v>21</v>
      </c>
      <c r="B2208">
        <v>96</v>
      </c>
      <c r="C2208" t="s">
        <v>106</v>
      </c>
      <c r="E2208" t="s">
        <v>107</v>
      </c>
      <c r="F2208">
        <v>2</v>
      </c>
      <c r="G2208" t="s">
        <v>10</v>
      </c>
      <c r="K2208">
        <v>94</v>
      </c>
      <c r="L2208" s="10">
        <v>0.14699149305555556</v>
      </c>
      <c r="M2208" s="11">
        <v>1.3584837962962962E-3</v>
      </c>
      <c r="N2208" s="12">
        <v>40598</v>
      </c>
      <c r="O2208" s="12">
        <v>42586</v>
      </c>
      <c r="P2208" s="12">
        <v>34189</v>
      </c>
      <c r="Q2208">
        <f t="shared" si="105"/>
        <v>40.597999999999999</v>
      </c>
      <c r="R2208">
        <f t="shared" si="106"/>
        <v>42.585999999999999</v>
      </c>
      <c r="S2208">
        <f t="shared" si="107"/>
        <v>34.189</v>
      </c>
      <c r="W2208" s="25" t="str">
        <f>G2208&amp;COUNTIF(G$2:G2208,G2208)</f>
        <v>Shaun Thong60</v>
      </c>
    </row>
    <row r="2209" spans="1:23" x14ac:dyDescent="0.25">
      <c r="A2209">
        <v>21</v>
      </c>
      <c r="B2209">
        <v>96</v>
      </c>
      <c r="C2209" t="s">
        <v>106</v>
      </c>
      <c r="E2209" t="s">
        <v>107</v>
      </c>
      <c r="F2209">
        <v>2</v>
      </c>
      <c r="G2209" t="s">
        <v>10</v>
      </c>
      <c r="K2209">
        <v>95</v>
      </c>
      <c r="L2209" s="10">
        <v>0.14835699074074074</v>
      </c>
      <c r="M2209" s="11">
        <v>1.3654976851851851E-3</v>
      </c>
      <c r="N2209" s="12">
        <v>40606</v>
      </c>
      <c r="O2209" s="12">
        <v>42818</v>
      </c>
      <c r="P2209" s="12">
        <v>34555</v>
      </c>
      <c r="Q2209">
        <f t="shared" si="105"/>
        <v>40.606000000000002</v>
      </c>
      <c r="R2209">
        <f t="shared" si="106"/>
        <v>42.817999999999998</v>
      </c>
      <c r="S2209">
        <f t="shared" si="107"/>
        <v>34.555</v>
      </c>
      <c r="W2209" s="25" t="str">
        <f>G2209&amp;COUNTIF(G$2:G2209,G2209)</f>
        <v>Shaun Thong61</v>
      </c>
    </row>
    <row r="2210" spans="1:23" x14ac:dyDescent="0.25">
      <c r="A2210">
        <v>21</v>
      </c>
      <c r="B2210">
        <v>96</v>
      </c>
      <c r="C2210" t="s">
        <v>106</v>
      </c>
      <c r="E2210" t="s">
        <v>107</v>
      </c>
      <c r="F2210">
        <v>2</v>
      </c>
      <c r="G2210" t="s">
        <v>10</v>
      </c>
      <c r="K2210">
        <v>96</v>
      </c>
      <c r="L2210" s="10">
        <v>0.14973658564814815</v>
      </c>
      <c r="M2210" s="11">
        <v>1.3795949074074075E-3</v>
      </c>
      <c r="N2210" s="12">
        <v>41097</v>
      </c>
      <c r="O2210" s="12">
        <v>43583</v>
      </c>
      <c r="P2210" s="12">
        <v>34517</v>
      </c>
      <c r="Q2210">
        <f t="shared" si="105"/>
        <v>41.097000000000001</v>
      </c>
      <c r="R2210">
        <f t="shared" si="106"/>
        <v>43.582999999999998</v>
      </c>
      <c r="S2210">
        <f t="shared" si="107"/>
        <v>34.517000000000003</v>
      </c>
      <c r="W2210" s="25" t="str">
        <f>G2210&amp;COUNTIF(G$2:G2210,G2210)</f>
        <v>Shaun Thong62</v>
      </c>
    </row>
    <row r="2211" spans="1:23" x14ac:dyDescent="0.25">
      <c r="A2211">
        <v>21</v>
      </c>
      <c r="B2211">
        <v>96</v>
      </c>
      <c r="C2211" t="s">
        <v>106</v>
      </c>
      <c r="E2211" t="s">
        <v>107</v>
      </c>
      <c r="F2211">
        <v>2</v>
      </c>
      <c r="G2211" t="s">
        <v>10</v>
      </c>
      <c r="K2211">
        <v>97</v>
      </c>
      <c r="L2211" s="10">
        <v>0.15111403935185186</v>
      </c>
      <c r="M2211" s="11">
        <v>1.3774537037037037E-3</v>
      </c>
      <c r="N2211" s="12">
        <v>41191</v>
      </c>
      <c r="O2211" s="12">
        <v>43333</v>
      </c>
      <c r="P2211" s="12">
        <v>34488</v>
      </c>
      <c r="Q2211">
        <f t="shared" si="105"/>
        <v>41.191000000000003</v>
      </c>
      <c r="R2211">
        <f t="shared" si="106"/>
        <v>43.332999999999998</v>
      </c>
      <c r="S2211">
        <f t="shared" si="107"/>
        <v>34.488</v>
      </c>
      <c r="W2211" s="25" t="str">
        <f>G2211&amp;COUNTIF(G$2:G2211,G2211)</f>
        <v>Shaun Thong63</v>
      </c>
    </row>
    <row r="2212" spans="1:23" x14ac:dyDescent="0.25">
      <c r="A2212">
        <v>21</v>
      </c>
      <c r="B2212">
        <v>96</v>
      </c>
      <c r="C2212" t="s">
        <v>106</v>
      </c>
      <c r="E2212" t="s">
        <v>107</v>
      </c>
      <c r="F2212">
        <v>2</v>
      </c>
      <c r="G2212" t="s">
        <v>10</v>
      </c>
      <c r="K2212">
        <v>98</v>
      </c>
      <c r="L2212" s="10">
        <v>0.15249701388888889</v>
      </c>
      <c r="M2212" s="11">
        <v>1.3829745370370369E-3</v>
      </c>
      <c r="N2212" s="12">
        <v>41248</v>
      </c>
      <c r="O2212" s="12">
        <v>43289</v>
      </c>
      <c r="P2212" s="12">
        <v>34952</v>
      </c>
      <c r="Q2212">
        <f t="shared" si="105"/>
        <v>41.247999999999998</v>
      </c>
      <c r="R2212">
        <f t="shared" si="106"/>
        <v>43.289000000000001</v>
      </c>
      <c r="S2212">
        <f t="shared" si="107"/>
        <v>34.951999999999998</v>
      </c>
      <c r="W2212" s="25" t="str">
        <f>G2212&amp;COUNTIF(G$2:G2212,G2212)</f>
        <v>Shaun Thong64</v>
      </c>
    </row>
    <row r="2213" spans="1:23" x14ac:dyDescent="0.25">
      <c r="A2213">
        <v>21</v>
      </c>
      <c r="B2213">
        <v>96</v>
      </c>
      <c r="C2213" t="s">
        <v>106</v>
      </c>
      <c r="E2213" t="s">
        <v>107</v>
      </c>
      <c r="F2213">
        <v>2</v>
      </c>
      <c r="G2213" t="s">
        <v>10</v>
      </c>
      <c r="K2213">
        <v>99</v>
      </c>
      <c r="L2213" s="10">
        <v>0.15387736111111111</v>
      </c>
      <c r="M2213" s="11">
        <v>1.3803472222222223E-3</v>
      </c>
      <c r="N2213" s="12">
        <v>40746</v>
      </c>
      <c r="O2213" s="12">
        <v>43413</v>
      </c>
      <c r="P2213" s="12">
        <v>35103</v>
      </c>
      <c r="Q2213">
        <f t="shared" si="105"/>
        <v>40.746000000000002</v>
      </c>
      <c r="R2213">
        <f t="shared" si="106"/>
        <v>43.412999999999997</v>
      </c>
      <c r="S2213">
        <f t="shared" si="107"/>
        <v>35.103000000000002</v>
      </c>
      <c r="W2213" s="25" t="str">
        <f>G2213&amp;COUNTIF(G$2:G2213,G2213)</f>
        <v>Shaun Thong65</v>
      </c>
    </row>
    <row r="2214" spans="1:23" x14ac:dyDescent="0.25">
      <c r="A2214">
        <v>21</v>
      </c>
      <c r="B2214">
        <v>96</v>
      </c>
      <c r="C2214" t="s">
        <v>106</v>
      </c>
      <c r="E2214" t="s">
        <v>107</v>
      </c>
      <c r="F2214">
        <v>2</v>
      </c>
      <c r="G2214" t="s">
        <v>10</v>
      </c>
      <c r="K2214">
        <v>100</v>
      </c>
      <c r="L2214" s="10">
        <v>0.15526534722222221</v>
      </c>
      <c r="M2214" s="11">
        <v>1.3879861111111109E-3</v>
      </c>
      <c r="N2214" s="12">
        <v>41125</v>
      </c>
      <c r="O2214" s="12">
        <v>43595</v>
      </c>
      <c r="P2214" s="12">
        <v>35202</v>
      </c>
      <c r="Q2214">
        <f t="shared" si="105"/>
        <v>41.125</v>
      </c>
      <c r="R2214">
        <f t="shared" si="106"/>
        <v>43.594999999999999</v>
      </c>
      <c r="S2214">
        <f t="shared" si="107"/>
        <v>35.201999999999998</v>
      </c>
      <c r="W2214" s="25" t="str">
        <f>G2214&amp;COUNTIF(G$2:G2214,G2214)</f>
        <v>Shaun Thong66</v>
      </c>
    </row>
    <row r="2215" spans="1:23" x14ac:dyDescent="0.25">
      <c r="A2215">
        <v>21</v>
      </c>
      <c r="B2215">
        <v>96</v>
      </c>
      <c r="C2215" t="s">
        <v>106</v>
      </c>
      <c r="E2215" t="s">
        <v>107</v>
      </c>
      <c r="F2215">
        <v>2</v>
      </c>
      <c r="G2215" t="s">
        <v>10</v>
      </c>
      <c r="K2215">
        <v>101</v>
      </c>
      <c r="L2215" s="10">
        <v>0.15665075231481482</v>
      </c>
      <c r="M2215" s="11">
        <v>1.3854050925925926E-3</v>
      </c>
      <c r="N2215" s="12">
        <v>41253</v>
      </c>
      <c r="O2215" s="12">
        <v>43762</v>
      </c>
      <c r="P2215" s="12">
        <v>34684</v>
      </c>
      <c r="Q2215">
        <f t="shared" si="105"/>
        <v>41.253</v>
      </c>
      <c r="R2215">
        <f t="shared" si="106"/>
        <v>43.762</v>
      </c>
      <c r="S2215">
        <f t="shared" si="107"/>
        <v>34.683999999999997</v>
      </c>
      <c r="W2215" s="25" t="str">
        <f>G2215&amp;COUNTIF(G$2:G2215,G2215)</f>
        <v>Shaun Thong67</v>
      </c>
    </row>
    <row r="2216" spans="1:23" x14ac:dyDescent="0.25">
      <c r="A2216">
        <v>21</v>
      </c>
      <c r="B2216">
        <v>96</v>
      </c>
      <c r="C2216" t="s">
        <v>106</v>
      </c>
      <c r="E2216" t="s">
        <v>107</v>
      </c>
      <c r="F2216">
        <v>2</v>
      </c>
      <c r="G2216" t="s">
        <v>10</v>
      </c>
      <c r="K2216">
        <v>102</v>
      </c>
      <c r="L2216" s="10">
        <v>0.15803527777777779</v>
      </c>
      <c r="M2216" s="11">
        <v>1.3845254629629631E-3</v>
      </c>
      <c r="N2216" s="12">
        <v>41132</v>
      </c>
      <c r="O2216" s="12">
        <v>43767</v>
      </c>
      <c r="P2216" s="12">
        <v>34724</v>
      </c>
      <c r="Q2216">
        <f t="shared" si="105"/>
        <v>41.131999999999998</v>
      </c>
      <c r="R2216">
        <f t="shared" si="106"/>
        <v>43.767000000000003</v>
      </c>
      <c r="S2216">
        <f t="shared" si="107"/>
        <v>34.723999999999997</v>
      </c>
      <c r="W2216" s="25" t="str">
        <f>G2216&amp;COUNTIF(G$2:G2216,G2216)</f>
        <v>Shaun Thong68</v>
      </c>
    </row>
    <row r="2217" spans="1:23" x14ac:dyDescent="0.25">
      <c r="A2217">
        <v>21</v>
      </c>
      <c r="B2217">
        <v>96</v>
      </c>
      <c r="C2217" t="s">
        <v>106</v>
      </c>
      <c r="E2217" t="s">
        <v>107</v>
      </c>
      <c r="F2217">
        <v>2</v>
      </c>
      <c r="G2217" t="s">
        <v>10</v>
      </c>
      <c r="K2217">
        <v>103</v>
      </c>
      <c r="L2217" s="10">
        <v>0.15942594907407406</v>
      </c>
      <c r="M2217" s="11">
        <v>1.3906712962962963E-3</v>
      </c>
      <c r="N2217" s="12">
        <v>41126</v>
      </c>
      <c r="O2217" s="12">
        <v>43786</v>
      </c>
      <c r="P2217" s="12">
        <v>35242</v>
      </c>
      <c r="Q2217">
        <f t="shared" si="105"/>
        <v>41.125999999999998</v>
      </c>
      <c r="R2217">
        <f t="shared" si="106"/>
        <v>43.786000000000001</v>
      </c>
      <c r="S2217">
        <f t="shared" si="107"/>
        <v>35.241999999999997</v>
      </c>
      <c r="W2217" s="25" t="str">
        <f>G2217&amp;COUNTIF(G$2:G2217,G2217)</f>
        <v>Shaun Thong69</v>
      </c>
    </row>
    <row r="2218" spans="1:23" x14ac:dyDescent="0.25">
      <c r="A2218">
        <v>21</v>
      </c>
      <c r="B2218">
        <v>96</v>
      </c>
      <c r="C2218" t="s">
        <v>106</v>
      </c>
      <c r="E2218" t="s">
        <v>107</v>
      </c>
      <c r="F2218">
        <v>2</v>
      </c>
      <c r="G2218" t="s">
        <v>10</v>
      </c>
      <c r="K2218">
        <v>104</v>
      </c>
      <c r="L2218" s="10">
        <v>0.16082793981481483</v>
      </c>
      <c r="M2218" s="11">
        <v>1.401990740740741E-3</v>
      </c>
      <c r="N2218" s="12">
        <v>41315</v>
      </c>
      <c r="O2218" s="12">
        <v>43839</v>
      </c>
      <c r="P2218" s="12">
        <v>35978</v>
      </c>
      <c r="Q2218">
        <f t="shared" si="105"/>
        <v>41.314999999999998</v>
      </c>
      <c r="R2218">
        <f t="shared" si="106"/>
        <v>43.838999999999999</v>
      </c>
      <c r="S2218">
        <f t="shared" si="107"/>
        <v>35.978000000000002</v>
      </c>
      <c r="W2218" s="25" t="str">
        <f>G2218&amp;COUNTIF(G$2:G2218,G2218)</f>
        <v>Shaun Thong70</v>
      </c>
    </row>
    <row r="2219" spans="1:23" x14ac:dyDescent="0.25">
      <c r="A2219">
        <v>21</v>
      </c>
      <c r="B2219">
        <v>96</v>
      </c>
      <c r="C2219" t="s">
        <v>106</v>
      </c>
      <c r="E2219" t="s">
        <v>107</v>
      </c>
      <c r="F2219">
        <v>2</v>
      </c>
      <c r="G2219" t="s">
        <v>10</v>
      </c>
      <c r="K2219">
        <v>105</v>
      </c>
      <c r="L2219" s="10">
        <v>0.16223715277777778</v>
      </c>
      <c r="M2219" s="11">
        <v>1.4092129629629628E-3</v>
      </c>
      <c r="N2219" s="12">
        <v>41842</v>
      </c>
      <c r="O2219" s="12">
        <v>44115</v>
      </c>
      <c r="P2219" s="12">
        <v>35799</v>
      </c>
      <c r="Q2219">
        <f t="shared" si="105"/>
        <v>41.841999999999999</v>
      </c>
      <c r="R2219">
        <f t="shared" si="106"/>
        <v>44.115000000000002</v>
      </c>
      <c r="S2219">
        <f t="shared" si="107"/>
        <v>35.798999999999999</v>
      </c>
      <c r="W2219" s="25" t="str">
        <f>G2219&amp;COUNTIF(G$2:G2219,G2219)</f>
        <v>Shaun Thong71</v>
      </c>
    </row>
    <row r="2220" spans="1:23" x14ac:dyDescent="0.25">
      <c r="A2220">
        <v>21</v>
      </c>
      <c r="B2220">
        <v>96</v>
      </c>
      <c r="C2220" t="s">
        <v>106</v>
      </c>
      <c r="E2220" t="s">
        <v>107</v>
      </c>
      <c r="F2220">
        <v>2</v>
      </c>
      <c r="G2220" t="s">
        <v>10</v>
      </c>
      <c r="K2220">
        <v>106</v>
      </c>
      <c r="L2220" s="10">
        <v>0.16363585648148149</v>
      </c>
      <c r="M2220" s="11">
        <v>1.3987037037037039E-3</v>
      </c>
      <c r="N2220" s="12">
        <v>41573</v>
      </c>
      <c r="O2220" s="12">
        <v>44131</v>
      </c>
      <c r="P2220" s="12">
        <v>35144</v>
      </c>
      <c r="Q2220">
        <f t="shared" si="105"/>
        <v>41.573</v>
      </c>
      <c r="R2220">
        <f t="shared" si="106"/>
        <v>44.131</v>
      </c>
      <c r="S2220">
        <f t="shared" si="107"/>
        <v>35.143999999999998</v>
      </c>
      <c r="W2220" s="25" t="str">
        <f>G2220&amp;COUNTIF(G$2:G2220,G2220)</f>
        <v>Shaun Thong72</v>
      </c>
    </row>
    <row r="2221" spans="1:23" x14ac:dyDescent="0.25">
      <c r="A2221">
        <v>21</v>
      </c>
      <c r="B2221">
        <v>96</v>
      </c>
      <c r="C2221" t="s">
        <v>106</v>
      </c>
      <c r="E2221" t="s">
        <v>107</v>
      </c>
      <c r="F2221">
        <v>2</v>
      </c>
      <c r="G2221" t="s">
        <v>10</v>
      </c>
      <c r="K2221">
        <v>107</v>
      </c>
      <c r="L2221" s="10">
        <v>0.16504957175925924</v>
      </c>
      <c r="M2221" s="11">
        <v>1.4137152777777778E-3</v>
      </c>
      <c r="N2221" s="12">
        <v>41048</v>
      </c>
      <c r="O2221" s="12">
        <v>43605</v>
      </c>
      <c r="P2221" s="12">
        <v>37492</v>
      </c>
      <c r="Q2221">
        <f t="shared" si="105"/>
        <v>41.048000000000002</v>
      </c>
      <c r="R2221">
        <f t="shared" si="106"/>
        <v>43.604999999999997</v>
      </c>
      <c r="S2221">
        <f t="shared" si="107"/>
        <v>37.491999999999997</v>
      </c>
      <c r="W2221" s="25" t="str">
        <f>G2221&amp;COUNTIF(G$2:G2221,G2221)</f>
        <v>Shaun Thong73</v>
      </c>
    </row>
    <row r="2222" spans="1:23" x14ac:dyDescent="0.25">
      <c r="A2222">
        <v>22</v>
      </c>
      <c r="B2222">
        <v>4</v>
      </c>
      <c r="C2222" t="s">
        <v>108</v>
      </c>
      <c r="E2222" t="s">
        <v>80</v>
      </c>
      <c r="F2222">
        <v>1</v>
      </c>
      <c r="G2222" t="s">
        <v>109</v>
      </c>
      <c r="K2222">
        <v>1</v>
      </c>
      <c r="L2222" s="10">
        <v>1.4745601851851853E-3</v>
      </c>
      <c r="M2222" s="11">
        <v>1.4745601851851853E-3</v>
      </c>
      <c r="O2222" s="12">
        <v>45309</v>
      </c>
      <c r="P2222" s="12">
        <v>36815</v>
      </c>
      <c r="Q2222" t="b">
        <f t="shared" si="105"/>
        <v>0</v>
      </c>
      <c r="R2222">
        <f t="shared" si="106"/>
        <v>45.308999999999997</v>
      </c>
      <c r="S2222">
        <f t="shared" si="107"/>
        <v>36.814999999999998</v>
      </c>
      <c r="W2222" s="25" t="str">
        <f>G2222&amp;COUNTIF(G$2:G2222,G2222)</f>
        <v>Miro Konopka1</v>
      </c>
    </row>
    <row r="2223" spans="1:23" x14ac:dyDescent="0.25">
      <c r="A2223">
        <v>22</v>
      </c>
      <c r="B2223">
        <v>4</v>
      </c>
      <c r="C2223" t="s">
        <v>108</v>
      </c>
      <c r="E2223" t="s">
        <v>80</v>
      </c>
      <c r="F2223">
        <v>1</v>
      </c>
      <c r="G2223" t="s">
        <v>109</v>
      </c>
      <c r="K2223">
        <v>2</v>
      </c>
      <c r="L2223" s="10">
        <v>2.9277199074074071E-3</v>
      </c>
      <c r="M2223" s="11">
        <v>1.4531597222222222E-3</v>
      </c>
      <c r="N2223" s="12">
        <v>43079</v>
      </c>
      <c r="O2223" s="12">
        <v>45594</v>
      </c>
      <c r="P2223" s="12">
        <v>36880</v>
      </c>
      <c r="Q2223">
        <f t="shared" si="105"/>
        <v>43.079000000000001</v>
      </c>
      <c r="R2223">
        <f t="shared" si="106"/>
        <v>45.594000000000001</v>
      </c>
      <c r="S2223">
        <f t="shared" si="107"/>
        <v>36.880000000000003</v>
      </c>
      <c r="W2223" s="25" t="str">
        <f>G2223&amp;COUNTIF(G$2:G2223,G2223)</f>
        <v>Miro Konopka2</v>
      </c>
    </row>
    <row r="2224" spans="1:23" x14ac:dyDescent="0.25">
      <c r="A2224">
        <v>22</v>
      </c>
      <c r="B2224">
        <v>4</v>
      </c>
      <c r="C2224" t="s">
        <v>108</v>
      </c>
      <c r="E2224" t="s">
        <v>80</v>
      </c>
      <c r="F2224">
        <v>1</v>
      </c>
      <c r="G2224" t="s">
        <v>109</v>
      </c>
      <c r="K2224">
        <v>3</v>
      </c>
      <c r="L2224" s="10">
        <v>4.362847222222222E-3</v>
      </c>
      <c r="M2224" s="11">
        <v>1.4351273148148151E-3</v>
      </c>
      <c r="N2224" s="12">
        <v>42825</v>
      </c>
      <c r="O2224" s="12">
        <v>44646</v>
      </c>
      <c r="P2224" s="12">
        <v>36524</v>
      </c>
      <c r="Q2224">
        <f t="shared" si="105"/>
        <v>42.825000000000003</v>
      </c>
      <c r="R2224">
        <f t="shared" si="106"/>
        <v>44.646000000000001</v>
      </c>
      <c r="S2224">
        <f t="shared" si="107"/>
        <v>36.524000000000001</v>
      </c>
      <c r="W2224" s="25" t="str">
        <f>G2224&amp;COUNTIF(G$2:G2224,G2224)</f>
        <v>Miro Konopka3</v>
      </c>
    </row>
    <row r="2225" spans="1:23" x14ac:dyDescent="0.25">
      <c r="A2225">
        <v>22</v>
      </c>
      <c r="B2225">
        <v>4</v>
      </c>
      <c r="C2225" t="s">
        <v>108</v>
      </c>
      <c r="E2225" t="s">
        <v>80</v>
      </c>
      <c r="F2225">
        <v>1</v>
      </c>
      <c r="G2225" t="s">
        <v>109</v>
      </c>
      <c r="K2225">
        <v>4</v>
      </c>
      <c r="L2225" s="10">
        <v>5.7951273148148146E-3</v>
      </c>
      <c r="M2225" s="11">
        <v>1.4322800925925926E-3</v>
      </c>
      <c r="N2225" s="12">
        <v>42909</v>
      </c>
      <c r="O2225" s="12">
        <v>44284</v>
      </c>
      <c r="P2225" s="12">
        <v>36556</v>
      </c>
      <c r="Q2225">
        <f t="shared" si="105"/>
        <v>42.908999999999999</v>
      </c>
      <c r="R2225">
        <f t="shared" si="106"/>
        <v>44.283999999999999</v>
      </c>
      <c r="S2225">
        <f t="shared" si="107"/>
        <v>36.555999999999997</v>
      </c>
      <c r="W2225" s="25" t="str">
        <f>G2225&amp;COUNTIF(G$2:G2225,G2225)</f>
        <v>Miro Konopka4</v>
      </c>
    </row>
    <row r="2226" spans="1:23" x14ac:dyDescent="0.25">
      <c r="A2226">
        <v>22</v>
      </c>
      <c r="B2226">
        <v>4</v>
      </c>
      <c r="C2226" t="s">
        <v>108</v>
      </c>
      <c r="E2226" t="s">
        <v>80</v>
      </c>
      <c r="F2226">
        <v>1</v>
      </c>
      <c r="G2226" t="s">
        <v>109</v>
      </c>
      <c r="K2226">
        <v>5</v>
      </c>
      <c r="L2226" s="10">
        <v>7.2242824074074076E-3</v>
      </c>
      <c r="M2226" s="11">
        <v>1.4291550925925928E-3</v>
      </c>
      <c r="N2226" s="12">
        <v>42543</v>
      </c>
      <c r="O2226" s="12">
        <v>44448</v>
      </c>
      <c r="P2226" s="12">
        <v>36488</v>
      </c>
      <c r="Q2226">
        <f t="shared" si="105"/>
        <v>42.542999999999999</v>
      </c>
      <c r="R2226">
        <f t="shared" si="106"/>
        <v>44.448</v>
      </c>
      <c r="S2226">
        <f t="shared" si="107"/>
        <v>36.488</v>
      </c>
      <c r="W2226" s="25" t="str">
        <f>G2226&amp;COUNTIF(G$2:G2226,G2226)</f>
        <v>Miro Konopka5</v>
      </c>
    </row>
    <row r="2227" spans="1:23" x14ac:dyDescent="0.25">
      <c r="A2227">
        <v>22</v>
      </c>
      <c r="B2227">
        <v>4</v>
      </c>
      <c r="C2227" t="s">
        <v>108</v>
      </c>
      <c r="E2227" t="s">
        <v>80</v>
      </c>
      <c r="F2227">
        <v>1</v>
      </c>
      <c r="G2227" t="s">
        <v>109</v>
      </c>
      <c r="K2227">
        <v>6</v>
      </c>
      <c r="L2227" s="10">
        <v>8.6581250000000009E-3</v>
      </c>
      <c r="M2227" s="11">
        <v>1.4338425925925925E-3</v>
      </c>
      <c r="N2227" s="12">
        <v>42611</v>
      </c>
      <c r="O2227" s="12">
        <v>44657</v>
      </c>
      <c r="P2227" s="12">
        <v>36616</v>
      </c>
      <c r="Q2227">
        <f t="shared" si="105"/>
        <v>42.610999999999997</v>
      </c>
      <c r="R2227">
        <f t="shared" si="106"/>
        <v>44.656999999999996</v>
      </c>
      <c r="S2227">
        <f t="shared" si="107"/>
        <v>36.616</v>
      </c>
      <c r="W2227" s="25" t="str">
        <f>G2227&amp;COUNTIF(G$2:G2227,G2227)</f>
        <v>Miro Konopka6</v>
      </c>
    </row>
    <row r="2228" spans="1:23" x14ac:dyDescent="0.25">
      <c r="A2228">
        <v>22</v>
      </c>
      <c r="B2228">
        <v>4</v>
      </c>
      <c r="C2228" t="s">
        <v>108</v>
      </c>
      <c r="E2228" t="s">
        <v>80</v>
      </c>
      <c r="F2228">
        <v>1</v>
      </c>
      <c r="G2228" t="s">
        <v>109</v>
      </c>
      <c r="K2228">
        <v>7</v>
      </c>
      <c r="L2228" s="10">
        <v>1.0089270833333332E-2</v>
      </c>
      <c r="M2228" s="11">
        <v>1.4311458333333331E-3</v>
      </c>
      <c r="N2228" s="12">
        <v>42402</v>
      </c>
      <c r="O2228" s="12">
        <v>44777</v>
      </c>
      <c r="P2228" s="12">
        <v>36472</v>
      </c>
      <c r="Q2228">
        <f t="shared" si="105"/>
        <v>42.402000000000001</v>
      </c>
      <c r="R2228">
        <f t="shared" si="106"/>
        <v>44.777000000000001</v>
      </c>
      <c r="S2228">
        <f t="shared" si="107"/>
        <v>36.472000000000001</v>
      </c>
      <c r="W2228" s="25" t="str">
        <f>G2228&amp;COUNTIF(G$2:G2228,G2228)</f>
        <v>Miro Konopka7</v>
      </c>
    </row>
    <row r="2229" spans="1:23" x14ac:dyDescent="0.25">
      <c r="A2229">
        <v>22</v>
      </c>
      <c r="B2229">
        <v>4</v>
      </c>
      <c r="C2229" t="s">
        <v>108</v>
      </c>
      <c r="E2229" t="s">
        <v>80</v>
      </c>
      <c r="F2229">
        <v>1</v>
      </c>
      <c r="G2229" t="s">
        <v>109</v>
      </c>
      <c r="K2229">
        <v>8</v>
      </c>
      <c r="L2229" s="10">
        <v>1.151903935185185E-2</v>
      </c>
      <c r="M2229" s="11">
        <v>1.4297685185185186E-3</v>
      </c>
      <c r="N2229" s="12">
        <v>42407</v>
      </c>
      <c r="O2229" s="12">
        <v>44743</v>
      </c>
      <c r="P2229" s="12">
        <v>36382</v>
      </c>
      <c r="Q2229">
        <f t="shared" si="105"/>
        <v>42.406999999999996</v>
      </c>
      <c r="R2229">
        <f t="shared" si="106"/>
        <v>44.743000000000002</v>
      </c>
      <c r="S2229">
        <f t="shared" si="107"/>
        <v>36.381999999999998</v>
      </c>
      <c r="W2229" s="25" t="str">
        <f>G2229&amp;COUNTIF(G$2:G2229,G2229)</f>
        <v>Miro Konopka8</v>
      </c>
    </row>
    <row r="2230" spans="1:23" x14ac:dyDescent="0.25">
      <c r="A2230">
        <v>22</v>
      </c>
      <c r="B2230">
        <v>4</v>
      </c>
      <c r="C2230" t="s">
        <v>108</v>
      </c>
      <c r="E2230" t="s">
        <v>80</v>
      </c>
      <c r="F2230">
        <v>1</v>
      </c>
      <c r="G2230" t="s">
        <v>109</v>
      </c>
      <c r="K2230">
        <v>9</v>
      </c>
      <c r="L2230" s="10">
        <v>1.2956180555555556E-2</v>
      </c>
      <c r="M2230" s="11">
        <v>1.4371412037037037E-3</v>
      </c>
      <c r="N2230" s="12">
        <v>42520</v>
      </c>
      <c r="O2230" s="12">
        <v>44939</v>
      </c>
      <c r="P2230" s="12">
        <v>36710</v>
      </c>
      <c r="Q2230">
        <f t="shared" si="105"/>
        <v>42.52</v>
      </c>
      <c r="R2230">
        <f t="shared" si="106"/>
        <v>44.939</v>
      </c>
      <c r="S2230">
        <f t="shared" si="107"/>
        <v>36.71</v>
      </c>
      <c r="W2230" s="25" t="str">
        <f>G2230&amp;COUNTIF(G$2:G2230,G2230)</f>
        <v>Miro Konopka9</v>
      </c>
    </row>
    <row r="2231" spans="1:23" x14ac:dyDescent="0.25">
      <c r="A2231">
        <v>22</v>
      </c>
      <c r="B2231">
        <v>4</v>
      </c>
      <c r="C2231" t="s">
        <v>108</v>
      </c>
      <c r="E2231" t="s">
        <v>80</v>
      </c>
      <c r="F2231">
        <v>1</v>
      </c>
      <c r="G2231" t="s">
        <v>109</v>
      </c>
      <c r="K2231">
        <v>10</v>
      </c>
      <c r="L2231" s="10">
        <v>1.4398483796296296E-2</v>
      </c>
      <c r="M2231" s="11">
        <v>1.4423032407407405E-3</v>
      </c>
      <c r="N2231" s="12">
        <v>42827</v>
      </c>
      <c r="O2231" s="12">
        <v>45142</v>
      </c>
      <c r="P2231" s="12">
        <v>36646</v>
      </c>
      <c r="Q2231">
        <f t="shared" si="105"/>
        <v>42.826999999999998</v>
      </c>
      <c r="R2231">
        <f t="shared" si="106"/>
        <v>45.142000000000003</v>
      </c>
      <c r="S2231">
        <f t="shared" si="107"/>
        <v>36.646000000000001</v>
      </c>
      <c r="W2231" s="25" t="str">
        <f>G2231&amp;COUNTIF(G$2:G2231,G2231)</f>
        <v>Miro Konopka10</v>
      </c>
    </row>
    <row r="2232" spans="1:23" x14ac:dyDescent="0.25">
      <c r="A2232">
        <v>22</v>
      </c>
      <c r="B2232">
        <v>4</v>
      </c>
      <c r="C2232" t="s">
        <v>108</v>
      </c>
      <c r="E2232" t="s">
        <v>80</v>
      </c>
      <c r="F2232">
        <v>1</v>
      </c>
      <c r="G2232" t="s">
        <v>109</v>
      </c>
      <c r="K2232">
        <v>11</v>
      </c>
      <c r="L2232" s="10">
        <v>1.5827476851851853E-2</v>
      </c>
      <c r="M2232" s="11">
        <v>1.4289930555555555E-3</v>
      </c>
      <c r="N2232" s="12">
        <v>42318</v>
      </c>
      <c r="O2232" s="12">
        <v>44569</v>
      </c>
      <c r="P2232" s="12">
        <v>36578</v>
      </c>
      <c r="Q2232">
        <f t="shared" si="105"/>
        <v>42.317999999999998</v>
      </c>
      <c r="R2232">
        <f t="shared" si="106"/>
        <v>44.569000000000003</v>
      </c>
      <c r="S2232">
        <f t="shared" si="107"/>
        <v>36.578000000000003</v>
      </c>
      <c r="W2232" s="25" t="str">
        <f>G2232&amp;COUNTIF(G$2:G2232,G2232)</f>
        <v>Miro Konopka11</v>
      </c>
    </row>
    <row r="2233" spans="1:23" x14ac:dyDescent="0.25">
      <c r="A2233">
        <v>22</v>
      </c>
      <c r="B2233">
        <v>4</v>
      </c>
      <c r="C2233" t="s">
        <v>108</v>
      </c>
      <c r="E2233" t="s">
        <v>80</v>
      </c>
      <c r="F2233">
        <v>1</v>
      </c>
      <c r="G2233" t="s">
        <v>109</v>
      </c>
      <c r="K2233">
        <v>12</v>
      </c>
      <c r="L2233" s="10">
        <v>1.72625E-2</v>
      </c>
      <c r="M2233" s="11">
        <v>1.4350231481481482E-3</v>
      </c>
      <c r="N2233" s="12">
        <v>42480</v>
      </c>
      <c r="O2233" s="12">
        <v>44919</v>
      </c>
      <c r="P2233" s="12">
        <v>36587</v>
      </c>
      <c r="Q2233">
        <f t="shared" si="105"/>
        <v>42.48</v>
      </c>
      <c r="R2233">
        <f t="shared" si="106"/>
        <v>44.918999999999997</v>
      </c>
      <c r="S2233">
        <f t="shared" si="107"/>
        <v>36.587000000000003</v>
      </c>
      <c r="W2233" s="25" t="str">
        <f>G2233&amp;COUNTIF(G$2:G2233,G2233)</f>
        <v>Miro Konopka12</v>
      </c>
    </row>
    <row r="2234" spans="1:23" x14ac:dyDescent="0.25">
      <c r="A2234">
        <v>22</v>
      </c>
      <c r="B2234">
        <v>4</v>
      </c>
      <c r="C2234" t="s">
        <v>108</v>
      </c>
      <c r="E2234" t="s">
        <v>80</v>
      </c>
      <c r="F2234">
        <v>1</v>
      </c>
      <c r="G2234" t="s">
        <v>109</v>
      </c>
      <c r="K2234">
        <v>13</v>
      </c>
      <c r="L2234" s="10">
        <v>1.8693645833333331E-2</v>
      </c>
      <c r="M2234" s="11">
        <v>1.4311458333333331E-3</v>
      </c>
      <c r="N2234" s="12">
        <v>42580</v>
      </c>
      <c r="O2234" s="12">
        <v>44630</v>
      </c>
      <c r="P2234" s="12">
        <v>36441</v>
      </c>
      <c r="Q2234">
        <f t="shared" si="105"/>
        <v>42.58</v>
      </c>
      <c r="R2234">
        <f t="shared" si="106"/>
        <v>44.63</v>
      </c>
      <c r="S2234">
        <f t="shared" si="107"/>
        <v>36.441000000000003</v>
      </c>
      <c r="W2234" s="25" t="str">
        <f>G2234&amp;COUNTIF(G$2:G2234,G2234)</f>
        <v>Miro Konopka13</v>
      </c>
    </row>
    <row r="2235" spans="1:23" x14ac:dyDescent="0.25">
      <c r="A2235">
        <v>22</v>
      </c>
      <c r="B2235">
        <v>4</v>
      </c>
      <c r="C2235" t="s">
        <v>108</v>
      </c>
      <c r="E2235" t="s">
        <v>80</v>
      </c>
      <c r="F2235">
        <v>1</v>
      </c>
      <c r="G2235" t="s">
        <v>109</v>
      </c>
      <c r="K2235">
        <v>14</v>
      </c>
      <c r="L2235" s="10">
        <v>2.0135312499999999E-2</v>
      </c>
      <c r="M2235" s="11">
        <v>1.4416666666666666E-3</v>
      </c>
      <c r="N2235" s="12">
        <v>42963</v>
      </c>
      <c r="O2235" s="12">
        <v>44945</v>
      </c>
      <c r="P2235" s="12">
        <v>36652</v>
      </c>
      <c r="Q2235">
        <f t="shared" si="105"/>
        <v>42.963000000000001</v>
      </c>
      <c r="R2235">
        <f t="shared" si="106"/>
        <v>44.945</v>
      </c>
      <c r="S2235">
        <f t="shared" si="107"/>
        <v>36.652000000000001</v>
      </c>
      <c r="W2235" s="25" t="str">
        <f>G2235&amp;COUNTIF(G$2:G2235,G2235)</f>
        <v>Miro Konopka14</v>
      </c>
    </row>
    <row r="2236" spans="1:23" x14ac:dyDescent="0.25">
      <c r="A2236">
        <v>22</v>
      </c>
      <c r="B2236">
        <v>4</v>
      </c>
      <c r="C2236" t="s">
        <v>108</v>
      </c>
      <c r="E2236" t="s">
        <v>80</v>
      </c>
      <c r="F2236">
        <v>1</v>
      </c>
      <c r="G2236" t="s">
        <v>109</v>
      </c>
      <c r="K2236">
        <v>15</v>
      </c>
      <c r="L2236" s="10">
        <v>2.1591469907407405E-2</v>
      </c>
      <c r="M2236" s="11">
        <v>1.4561574074074075E-3</v>
      </c>
      <c r="N2236" s="12">
        <v>43986</v>
      </c>
      <c r="O2236" s="12">
        <v>45329</v>
      </c>
      <c r="P2236" s="12">
        <v>36497</v>
      </c>
      <c r="Q2236">
        <f t="shared" si="105"/>
        <v>43.985999999999997</v>
      </c>
      <c r="R2236">
        <f t="shared" si="106"/>
        <v>45.329000000000001</v>
      </c>
      <c r="S2236">
        <f t="shared" si="107"/>
        <v>36.497</v>
      </c>
      <c r="W2236" s="25" t="str">
        <f>G2236&amp;COUNTIF(G$2:G2236,G2236)</f>
        <v>Miro Konopka15</v>
      </c>
    </row>
    <row r="2237" spans="1:23" x14ac:dyDescent="0.25">
      <c r="A2237">
        <v>22</v>
      </c>
      <c r="B2237">
        <v>4</v>
      </c>
      <c r="C2237" t="s">
        <v>108</v>
      </c>
      <c r="E2237" t="s">
        <v>80</v>
      </c>
      <c r="F2237">
        <v>1</v>
      </c>
      <c r="G2237" t="s">
        <v>109</v>
      </c>
      <c r="K2237">
        <v>16</v>
      </c>
      <c r="L2237" s="10">
        <v>2.3037962962962965E-2</v>
      </c>
      <c r="M2237" s="11">
        <v>1.4464930555555552E-3</v>
      </c>
      <c r="N2237" s="12">
        <v>42612</v>
      </c>
      <c r="O2237" s="12">
        <v>45612</v>
      </c>
      <c r="P2237" s="12">
        <v>36753</v>
      </c>
      <c r="Q2237">
        <f t="shared" si="105"/>
        <v>42.612000000000002</v>
      </c>
      <c r="R2237">
        <f t="shared" si="106"/>
        <v>45.612000000000002</v>
      </c>
      <c r="S2237">
        <f t="shared" si="107"/>
        <v>36.753</v>
      </c>
      <c r="W2237" s="25" t="str">
        <f>G2237&amp;COUNTIF(G$2:G2237,G2237)</f>
        <v>Miro Konopka16</v>
      </c>
    </row>
    <row r="2238" spans="1:23" x14ac:dyDescent="0.25">
      <c r="A2238">
        <v>22</v>
      </c>
      <c r="B2238">
        <v>4</v>
      </c>
      <c r="C2238" t="s">
        <v>108</v>
      </c>
      <c r="E2238" t="s">
        <v>80</v>
      </c>
      <c r="F2238">
        <v>1</v>
      </c>
      <c r="G2238" t="s">
        <v>109</v>
      </c>
      <c r="K2238">
        <v>17</v>
      </c>
      <c r="L2238" s="10">
        <v>2.447988425925926E-2</v>
      </c>
      <c r="M2238" s="11">
        <v>1.4419212962962962E-3</v>
      </c>
      <c r="N2238" s="12">
        <v>42607</v>
      </c>
      <c r="O2238" s="12">
        <v>45212</v>
      </c>
      <c r="P2238" s="12">
        <v>36763</v>
      </c>
      <c r="Q2238">
        <f t="shared" si="105"/>
        <v>42.606999999999999</v>
      </c>
      <c r="R2238">
        <f t="shared" si="106"/>
        <v>45.212000000000003</v>
      </c>
      <c r="S2238">
        <f t="shared" si="107"/>
        <v>36.762999999999998</v>
      </c>
      <c r="W2238" s="25" t="str">
        <f>G2238&amp;COUNTIF(G$2:G2238,G2238)</f>
        <v>Miro Konopka17</v>
      </c>
    </row>
    <row r="2239" spans="1:23" x14ac:dyDescent="0.25">
      <c r="A2239">
        <v>22</v>
      </c>
      <c r="B2239">
        <v>4</v>
      </c>
      <c r="C2239" t="s">
        <v>108</v>
      </c>
      <c r="E2239" t="s">
        <v>80</v>
      </c>
      <c r="F2239">
        <v>1</v>
      </c>
      <c r="G2239" t="s">
        <v>109</v>
      </c>
      <c r="K2239">
        <v>18</v>
      </c>
      <c r="L2239" s="10">
        <v>2.5956446759259257E-2</v>
      </c>
      <c r="M2239" s="11">
        <v>1.4765625000000002E-3</v>
      </c>
      <c r="N2239" s="12">
        <v>43199</v>
      </c>
      <c r="O2239" s="12">
        <v>47580</v>
      </c>
      <c r="P2239" s="12">
        <v>36796</v>
      </c>
      <c r="Q2239">
        <f t="shared" si="105"/>
        <v>43.198999999999998</v>
      </c>
      <c r="R2239">
        <f t="shared" si="106"/>
        <v>47.58</v>
      </c>
      <c r="S2239">
        <f t="shared" si="107"/>
        <v>36.795999999999999</v>
      </c>
      <c r="W2239" s="25" t="str">
        <f>G2239&amp;COUNTIF(G$2:G2239,G2239)</f>
        <v>Miro Konopka18</v>
      </c>
    </row>
    <row r="2240" spans="1:23" x14ac:dyDescent="0.25">
      <c r="A2240">
        <v>22</v>
      </c>
      <c r="B2240">
        <v>4</v>
      </c>
      <c r="C2240" t="s">
        <v>108</v>
      </c>
      <c r="E2240" t="s">
        <v>80</v>
      </c>
      <c r="F2240">
        <v>1</v>
      </c>
      <c r="G2240" t="s">
        <v>109</v>
      </c>
      <c r="K2240">
        <v>19</v>
      </c>
      <c r="L2240" s="10">
        <v>2.7400439814814815E-2</v>
      </c>
      <c r="M2240" s="11">
        <v>1.4439930555555554E-3</v>
      </c>
      <c r="N2240" s="12">
        <v>42845</v>
      </c>
      <c r="O2240" s="12">
        <v>45293</v>
      </c>
      <c r="P2240" s="12">
        <v>36623</v>
      </c>
      <c r="Q2240">
        <f t="shared" si="105"/>
        <v>42.844999999999999</v>
      </c>
      <c r="R2240">
        <f t="shared" si="106"/>
        <v>45.292999999999999</v>
      </c>
      <c r="S2240">
        <f t="shared" si="107"/>
        <v>36.622999999999998</v>
      </c>
      <c r="W2240" s="25" t="str">
        <f>G2240&amp;COUNTIF(G$2:G2240,G2240)</f>
        <v>Miro Konopka19</v>
      </c>
    </row>
    <row r="2241" spans="1:23" x14ac:dyDescent="0.25">
      <c r="A2241">
        <v>22</v>
      </c>
      <c r="B2241">
        <v>4</v>
      </c>
      <c r="C2241" t="s">
        <v>108</v>
      </c>
      <c r="E2241" t="s">
        <v>80</v>
      </c>
      <c r="F2241">
        <v>1</v>
      </c>
      <c r="G2241" t="s">
        <v>109</v>
      </c>
      <c r="K2241">
        <v>20</v>
      </c>
      <c r="L2241" s="10">
        <v>2.8842002314814815E-2</v>
      </c>
      <c r="M2241" s="11">
        <v>1.4415624999999999E-3</v>
      </c>
      <c r="N2241" s="12">
        <v>42610</v>
      </c>
      <c r="O2241" s="12">
        <v>44945</v>
      </c>
      <c r="P2241" s="12">
        <v>36996</v>
      </c>
      <c r="Q2241">
        <f t="shared" si="105"/>
        <v>42.61</v>
      </c>
      <c r="R2241">
        <f t="shared" si="106"/>
        <v>44.945</v>
      </c>
      <c r="S2241">
        <f t="shared" si="107"/>
        <v>36.996000000000002</v>
      </c>
      <c r="W2241" s="25" t="str">
        <f>G2241&amp;COUNTIF(G$2:G2241,G2241)</f>
        <v>Miro Konopka20</v>
      </c>
    </row>
    <row r="2242" spans="1:23" x14ac:dyDescent="0.25">
      <c r="A2242">
        <v>22</v>
      </c>
      <c r="B2242">
        <v>4</v>
      </c>
      <c r="C2242" t="s">
        <v>108</v>
      </c>
      <c r="E2242" t="s">
        <v>80</v>
      </c>
      <c r="F2242">
        <v>1</v>
      </c>
      <c r="G2242" t="s">
        <v>109</v>
      </c>
      <c r="K2242">
        <v>21</v>
      </c>
      <c r="L2242" s="10">
        <v>3.0294467592592595E-2</v>
      </c>
      <c r="M2242" s="11">
        <v>1.4524652777777776E-3</v>
      </c>
      <c r="N2242" s="12">
        <v>43113</v>
      </c>
      <c r="O2242" s="12">
        <v>45726</v>
      </c>
      <c r="P2242" s="12">
        <v>36654</v>
      </c>
      <c r="Q2242">
        <f t="shared" si="105"/>
        <v>43.113</v>
      </c>
      <c r="R2242">
        <f t="shared" si="106"/>
        <v>45.725999999999999</v>
      </c>
      <c r="S2242">
        <f t="shared" si="107"/>
        <v>36.654000000000003</v>
      </c>
      <c r="W2242" s="25" t="str">
        <f>G2242&amp;COUNTIF(G$2:G2242,G2242)</f>
        <v>Miro Konopka21</v>
      </c>
    </row>
    <row r="2243" spans="1:23" x14ac:dyDescent="0.25">
      <c r="A2243">
        <v>22</v>
      </c>
      <c r="B2243">
        <v>4</v>
      </c>
      <c r="C2243" t="s">
        <v>108</v>
      </c>
      <c r="E2243" t="s">
        <v>80</v>
      </c>
      <c r="F2243">
        <v>1</v>
      </c>
      <c r="G2243" t="s">
        <v>109</v>
      </c>
      <c r="K2243">
        <v>22</v>
      </c>
      <c r="L2243" s="10">
        <v>3.1729039351851847E-2</v>
      </c>
      <c r="M2243" s="11">
        <v>1.4345717592592594E-3</v>
      </c>
      <c r="N2243" s="12">
        <v>42398</v>
      </c>
      <c r="O2243" s="12">
        <v>45072</v>
      </c>
      <c r="P2243" s="12">
        <v>36477</v>
      </c>
      <c r="Q2243">
        <f t="shared" ref="Q2243:Q2306" si="108">IF((N2243/1000)&gt;10,(N2243/1000))</f>
        <v>42.398000000000003</v>
      </c>
      <c r="R2243">
        <f t="shared" si="106"/>
        <v>45.072000000000003</v>
      </c>
      <c r="S2243">
        <f t="shared" si="107"/>
        <v>36.476999999999997</v>
      </c>
      <c r="W2243" s="25" t="str">
        <f>G2243&amp;COUNTIF(G$2:G2243,G2243)</f>
        <v>Miro Konopka22</v>
      </c>
    </row>
    <row r="2244" spans="1:23" x14ac:dyDescent="0.25">
      <c r="A2244">
        <v>22</v>
      </c>
      <c r="B2244">
        <v>4</v>
      </c>
      <c r="C2244" t="s">
        <v>108</v>
      </c>
      <c r="E2244" t="s">
        <v>80</v>
      </c>
      <c r="F2244">
        <v>1</v>
      </c>
      <c r="G2244" t="s">
        <v>109</v>
      </c>
      <c r="K2244">
        <v>23</v>
      </c>
      <c r="L2244" s="10">
        <v>3.3169027777777776E-2</v>
      </c>
      <c r="M2244" s="11">
        <v>1.4399884259259262E-3</v>
      </c>
      <c r="N2244" s="12">
        <v>42718</v>
      </c>
      <c r="O2244" s="12">
        <v>45109</v>
      </c>
      <c r="P2244" s="12">
        <v>36588</v>
      </c>
      <c r="Q2244">
        <f t="shared" si="108"/>
        <v>42.718000000000004</v>
      </c>
      <c r="R2244">
        <f t="shared" si="106"/>
        <v>45.109000000000002</v>
      </c>
      <c r="S2244">
        <f t="shared" si="107"/>
        <v>36.588000000000001</v>
      </c>
      <c r="W2244" s="25" t="str">
        <f>G2244&amp;COUNTIF(G$2:G2244,G2244)</f>
        <v>Miro Konopka23</v>
      </c>
    </row>
    <row r="2245" spans="1:23" x14ac:dyDescent="0.25">
      <c r="A2245">
        <v>22</v>
      </c>
      <c r="B2245">
        <v>4</v>
      </c>
      <c r="C2245" t="s">
        <v>108</v>
      </c>
      <c r="E2245" t="s">
        <v>80</v>
      </c>
      <c r="F2245">
        <v>1</v>
      </c>
      <c r="G2245" t="s">
        <v>109</v>
      </c>
      <c r="H2245" s="14">
        <v>0.44192122685185181</v>
      </c>
      <c r="I2245">
        <v>1</v>
      </c>
      <c r="K2245">
        <v>24</v>
      </c>
      <c r="L2245" s="10">
        <v>3.46965625E-2</v>
      </c>
      <c r="M2245" s="11">
        <v>1.5275347222222224E-3</v>
      </c>
      <c r="N2245" s="12">
        <v>42816</v>
      </c>
      <c r="O2245" s="12">
        <v>45278</v>
      </c>
      <c r="Q2245">
        <f t="shared" si="108"/>
        <v>42.816000000000003</v>
      </c>
      <c r="R2245">
        <f t="shared" si="106"/>
        <v>45.277999999999999</v>
      </c>
      <c r="S2245" t="b">
        <f t="shared" si="107"/>
        <v>0</v>
      </c>
      <c r="W2245" s="25" t="str">
        <f>G2245&amp;COUNTIF(G$2:G2245,G2245)</f>
        <v>Miro Konopka24</v>
      </c>
    </row>
    <row r="2246" spans="1:23" x14ac:dyDescent="0.25">
      <c r="A2246">
        <v>22</v>
      </c>
      <c r="B2246">
        <v>4</v>
      </c>
      <c r="C2246" t="s">
        <v>108</v>
      </c>
      <c r="E2246" t="s">
        <v>80</v>
      </c>
      <c r="F2246">
        <v>3</v>
      </c>
      <c r="G2246" t="s">
        <v>110</v>
      </c>
      <c r="J2246" s="14">
        <v>0.44331716435185187</v>
      </c>
      <c r="K2246">
        <v>25</v>
      </c>
      <c r="L2246" s="10">
        <v>3.8385983796296298E-2</v>
      </c>
      <c r="M2246" s="11">
        <v>3.6894212962962965E-3</v>
      </c>
      <c r="O2246" s="14">
        <v>1.0334375000000001E-3</v>
      </c>
      <c r="P2246" s="12">
        <v>35981</v>
      </c>
      <c r="Q2246" t="b">
        <f t="shared" si="108"/>
        <v>0</v>
      </c>
      <c r="R2246" t="b">
        <f t="shared" si="106"/>
        <v>0</v>
      </c>
      <c r="S2246">
        <f t="shared" si="107"/>
        <v>35.981000000000002</v>
      </c>
      <c r="W2246" s="25" t="str">
        <f>G2246&amp;COUNTIF(G$2:G2246,G2246)</f>
        <v>Kang Ling1</v>
      </c>
    </row>
    <row r="2247" spans="1:23" x14ac:dyDescent="0.25">
      <c r="A2247">
        <v>22</v>
      </c>
      <c r="B2247">
        <v>4</v>
      </c>
      <c r="C2247" t="s">
        <v>108</v>
      </c>
      <c r="E2247" t="s">
        <v>80</v>
      </c>
      <c r="F2247">
        <v>3</v>
      </c>
      <c r="G2247" t="s">
        <v>110</v>
      </c>
      <c r="K2247">
        <v>26</v>
      </c>
      <c r="L2247" s="10">
        <v>3.9778749999999995E-2</v>
      </c>
      <c r="M2247" s="11">
        <v>1.392766203703704E-3</v>
      </c>
      <c r="N2247" s="12">
        <v>41409</v>
      </c>
      <c r="O2247" s="12">
        <v>43423</v>
      </c>
      <c r="P2247" s="12">
        <v>35503</v>
      </c>
      <c r="Q2247">
        <f t="shared" si="108"/>
        <v>41.408999999999999</v>
      </c>
      <c r="R2247">
        <f t="shared" si="106"/>
        <v>43.423000000000002</v>
      </c>
      <c r="S2247">
        <f t="shared" si="107"/>
        <v>35.503</v>
      </c>
      <c r="W2247" s="25" t="str">
        <f>G2247&amp;COUNTIF(G$2:G2247,G2247)</f>
        <v>Kang Ling2</v>
      </c>
    </row>
    <row r="2248" spans="1:23" x14ac:dyDescent="0.25">
      <c r="A2248">
        <v>22</v>
      </c>
      <c r="B2248">
        <v>4</v>
      </c>
      <c r="C2248" t="s">
        <v>108</v>
      </c>
      <c r="E2248" t="s">
        <v>80</v>
      </c>
      <c r="F2248">
        <v>3</v>
      </c>
      <c r="G2248" t="s">
        <v>110</v>
      </c>
      <c r="K2248">
        <v>27</v>
      </c>
      <c r="L2248" s="10">
        <v>4.1158402777777776E-2</v>
      </c>
      <c r="M2248" s="11">
        <v>1.3796527777777776E-3</v>
      </c>
      <c r="N2248" s="12">
        <v>41021</v>
      </c>
      <c r="O2248" s="12">
        <v>42888</v>
      </c>
      <c r="P2248" s="12">
        <v>35293</v>
      </c>
      <c r="Q2248">
        <f t="shared" si="108"/>
        <v>41.021000000000001</v>
      </c>
      <c r="R2248">
        <f t="shared" si="106"/>
        <v>42.887999999999998</v>
      </c>
      <c r="S2248">
        <f t="shared" si="107"/>
        <v>35.292999999999999</v>
      </c>
      <c r="W2248" s="25" t="str">
        <f>G2248&amp;COUNTIF(G$2:G2248,G2248)</f>
        <v>Kang Ling3</v>
      </c>
    </row>
    <row r="2249" spans="1:23" x14ac:dyDescent="0.25">
      <c r="A2249">
        <v>22</v>
      </c>
      <c r="B2249">
        <v>4</v>
      </c>
      <c r="C2249" t="s">
        <v>108</v>
      </c>
      <c r="E2249" t="s">
        <v>80</v>
      </c>
      <c r="F2249">
        <v>3</v>
      </c>
      <c r="G2249" t="s">
        <v>110</v>
      </c>
      <c r="K2249">
        <v>28</v>
      </c>
      <c r="L2249" s="10">
        <v>4.2559131944444446E-2</v>
      </c>
      <c r="M2249" s="11">
        <v>1.4007291666666664E-3</v>
      </c>
      <c r="N2249" s="12">
        <v>40729</v>
      </c>
      <c r="O2249" s="12">
        <v>43471</v>
      </c>
      <c r="P2249" s="12">
        <v>36823</v>
      </c>
      <c r="Q2249">
        <f t="shared" si="108"/>
        <v>40.728999999999999</v>
      </c>
      <c r="R2249">
        <f t="shared" si="106"/>
        <v>43.470999999999997</v>
      </c>
      <c r="S2249">
        <f t="shared" si="107"/>
        <v>36.823</v>
      </c>
      <c r="W2249" s="25" t="str">
        <f>G2249&amp;COUNTIF(G$2:G2249,G2249)</f>
        <v>Kang Ling4</v>
      </c>
    </row>
    <row r="2250" spans="1:23" x14ac:dyDescent="0.25">
      <c r="A2250">
        <v>22</v>
      </c>
      <c r="B2250">
        <v>4</v>
      </c>
      <c r="C2250" t="s">
        <v>108</v>
      </c>
      <c r="E2250" t="s">
        <v>80</v>
      </c>
      <c r="F2250">
        <v>3</v>
      </c>
      <c r="G2250" t="s">
        <v>110</v>
      </c>
      <c r="K2250">
        <v>29</v>
      </c>
      <c r="L2250" s="10">
        <v>4.3945844907407411E-2</v>
      </c>
      <c r="M2250" s="11">
        <v>1.3867129629629629E-3</v>
      </c>
      <c r="N2250" s="12">
        <v>41273</v>
      </c>
      <c r="O2250" s="12">
        <v>43115</v>
      </c>
      <c r="P2250" s="12">
        <v>35424</v>
      </c>
      <c r="Q2250">
        <f t="shared" si="108"/>
        <v>41.273000000000003</v>
      </c>
      <c r="R2250">
        <f t="shared" si="106"/>
        <v>43.115000000000002</v>
      </c>
      <c r="S2250">
        <f t="shared" si="107"/>
        <v>35.423999999999999</v>
      </c>
      <c r="W2250" s="25" t="str">
        <f>G2250&amp;COUNTIF(G$2:G2250,G2250)</f>
        <v>Kang Ling5</v>
      </c>
    </row>
    <row r="2251" spans="1:23" x14ac:dyDescent="0.25">
      <c r="A2251">
        <v>22</v>
      </c>
      <c r="B2251">
        <v>4</v>
      </c>
      <c r="C2251" t="s">
        <v>108</v>
      </c>
      <c r="E2251" t="s">
        <v>80</v>
      </c>
      <c r="F2251">
        <v>3</v>
      </c>
      <c r="G2251" t="s">
        <v>110</v>
      </c>
      <c r="K2251">
        <v>30</v>
      </c>
      <c r="L2251" s="10">
        <v>4.5348009259259255E-2</v>
      </c>
      <c r="M2251" s="11">
        <v>1.4021643518518517E-3</v>
      </c>
      <c r="N2251" s="12">
        <v>40948</v>
      </c>
      <c r="O2251" s="12">
        <v>44300</v>
      </c>
      <c r="P2251" s="12">
        <v>35899</v>
      </c>
      <c r="Q2251">
        <f t="shared" si="108"/>
        <v>40.948</v>
      </c>
      <c r="R2251">
        <f t="shared" si="106"/>
        <v>44.3</v>
      </c>
      <c r="S2251">
        <f t="shared" si="107"/>
        <v>35.899000000000001</v>
      </c>
      <c r="W2251" s="25" t="str">
        <f>G2251&amp;COUNTIF(G$2:G2251,G2251)</f>
        <v>Kang Ling6</v>
      </c>
    </row>
    <row r="2252" spans="1:23" x14ac:dyDescent="0.25">
      <c r="A2252">
        <v>22</v>
      </c>
      <c r="B2252">
        <v>4</v>
      </c>
      <c r="C2252" t="s">
        <v>108</v>
      </c>
      <c r="E2252" t="s">
        <v>80</v>
      </c>
      <c r="F2252">
        <v>3</v>
      </c>
      <c r="G2252" t="s">
        <v>110</v>
      </c>
      <c r="K2252">
        <v>31</v>
      </c>
      <c r="L2252" s="10">
        <v>4.6725775462962964E-2</v>
      </c>
      <c r="M2252" s="11">
        <v>1.3777662037037037E-3</v>
      </c>
      <c r="N2252" s="12">
        <v>40799</v>
      </c>
      <c r="O2252" s="12">
        <v>42807</v>
      </c>
      <c r="P2252" s="12">
        <v>35433</v>
      </c>
      <c r="Q2252">
        <f t="shared" si="108"/>
        <v>40.798999999999999</v>
      </c>
      <c r="R2252">
        <f t="shared" si="106"/>
        <v>42.807000000000002</v>
      </c>
      <c r="S2252">
        <f t="shared" si="107"/>
        <v>35.433</v>
      </c>
      <c r="W2252" s="25" t="str">
        <f>G2252&amp;COUNTIF(G$2:G2252,G2252)</f>
        <v>Kang Ling7</v>
      </c>
    </row>
    <row r="2253" spans="1:23" x14ac:dyDescent="0.25">
      <c r="A2253">
        <v>22</v>
      </c>
      <c r="B2253">
        <v>4</v>
      </c>
      <c r="C2253" t="s">
        <v>108</v>
      </c>
      <c r="E2253" t="s">
        <v>80</v>
      </c>
      <c r="F2253">
        <v>3</v>
      </c>
      <c r="G2253" t="s">
        <v>110</v>
      </c>
      <c r="K2253">
        <v>32</v>
      </c>
      <c r="L2253" s="10">
        <v>4.8109988425925926E-2</v>
      </c>
      <c r="M2253" s="11">
        <v>1.384212962962963E-3</v>
      </c>
      <c r="N2253" s="12">
        <v>40747</v>
      </c>
      <c r="O2253" s="12">
        <v>43266</v>
      </c>
      <c r="P2253" s="12">
        <v>35583</v>
      </c>
      <c r="Q2253">
        <f t="shared" si="108"/>
        <v>40.747</v>
      </c>
      <c r="R2253">
        <f t="shared" si="106"/>
        <v>43.265999999999998</v>
      </c>
      <c r="S2253">
        <f t="shared" si="107"/>
        <v>35.582999999999998</v>
      </c>
      <c r="W2253" s="25" t="str">
        <f>G2253&amp;COUNTIF(G$2:G2253,G2253)</f>
        <v>Kang Ling8</v>
      </c>
    </row>
    <row r="2254" spans="1:23" x14ac:dyDescent="0.25">
      <c r="A2254">
        <v>22</v>
      </c>
      <c r="B2254">
        <v>4</v>
      </c>
      <c r="C2254" t="s">
        <v>108</v>
      </c>
      <c r="E2254" t="s">
        <v>80</v>
      </c>
      <c r="F2254">
        <v>3</v>
      </c>
      <c r="G2254" t="s">
        <v>110</v>
      </c>
      <c r="K2254">
        <v>33</v>
      </c>
      <c r="L2254" s="10">
        <v>4.9499988425925928E-2</v>
      </c>
      <c r="M2254" s="11">
        <v>1.3899999999999997E-3</v>
      </c>
      <c r="N2254" s="12">
        <v>41582</v>
      </c>
      <c r="O2254" s="12">
        <v>43074</v>
      </c>
      <c r="P2254" s="12">
        <v>35440</v>
      </c>
      <c r="Q2254">
        <f t="shared" si="108"/>
        <v>41.582000000000001</v>
      </c>
      <c r="R2254">
        <f t="shared" si="106"/>
        <v>43.073999999999998</v>
      </c>
      <c r="S2254">
        <f t="shared" si="107"/>
        <v>35.44</v>
      </c>
      <c r="W2254" s="25" t="str">
        <f>G2254&amp;COUNTIF(G$2:G2254,G2254)</f>
        <v>Kang Ling9</v>
      </c>
    </row>
    <row r="2255" spans="1:23" x14ac:dyDescent="0.25">
      <c r="A2255">
        <v>22</v>
      </c>
      <c r="B2255">
        <v>4</v>
      </c>
      <c r="C2255" t="s">
        <v>108</v>
      </c>
      <c r="E2255" t="s">
        <v>80</v>
      </c>
      <c r="F2255">
        <v>3</v>
      </c>
      <c r="G2255" t="s">
        <v>110</v>
      </c>
      <c r="K2255">
        <v>34</v>
      </c>
      <c r="L2255" s="10">
        <v>5.0902916666666666E-2</v>
      </c>
      <c r="M2255" s="11">
        <v>1.4029282407407408E-3</v>
      </c>
      <c r="N2255" s="12">
        <v>41164</v>
      </c>
      <c r="O2255" s="12">
        <v>44620</v>
      </c>
      <c r="P2255" s="12">
        <v>35429</v>
      </c>
      <c r="Q2255">
        <f t="shared" si="108"/>
        <v>41.164000000000001</v>
      </c>
      <c r="R2255">
        <f t="shared" si="106"/>
        <v>44.62</v>
      </c>
      <c r="S2255">
        <f t="shared" si="107"/>
        <v>35.429000000000002</v>
      </c>
      <c r="W2255" s="25" t="str">
        <f>G2255&amp;COUNTIF(G$2:G2255,G2255)</f>
        <v>Kang Ling10</v>
      </c>
    </row>
    <row r="2256" spans="1:23" x14ac:dyDescent="0.25">
      <c r="A2256">
        <v>22</v>
      </c>
      <c r="B2256">
        <v>4</v>
      </c>
      <c r="C2256" t="s">
        <v>108</v>
      </c>
      <c r="E2256" t="s">
        <v>80</v>
      </c>
      <c r="F2256">
        <v>3</v>
      </c>
      <c r="G2256" t="s">
        <v>110</v>
      </c>
      <c r="K2256">
        <v>35</v>
      </c>
      <c r="L2256" s="10">
        <v>5.230351851851852E-2</v>
      </c>
      <c r="M2256" s="11">
        <v>1.4006018518518517E-3</v>
      </c>
      <c r="N2256" s="12">
        <v>41255</v>
      </c>
      <c r="O2256" s="12">
        <v>44031</v>
      </c>
      <c r="P2256" s="12">
        <v>35726</v>
      </c>
      <c r="Q2256">
        <f t="shared" si="108"/>
        <v>41.255000000000003</v>
      </c>
      <c r="R2256">
        <f t="shared" si="106"/>
        <v>44.030999999999999</v>
      </c>
      <c r="S2256">
        <f t="shared" si="107"/>
        <v>35.725999999999999</v>
      </c>
      <c r="W2256" s="25" t="str">
        <f>G2256&amp;COUNTIF(G$2:G2256,G2256)</f>
        <v>Kang Ling11</v>
      </c>
    </row>
    <row r="2257" spans="1:23" x14ac:dyDescent="0.25">
      <c r="A2257">
        <v>22</v>
      </c>
      <c r="B2257">
        <v>4</v>
      </c>
      <c r="C2257" t="s">
        <v>108</v>
      </c>
      <c r="E2257" t="s">
        <v>80</v>
      </c>
      <c r="F2257">
        <v>3</v>
      </c>
      <c r="G2257" t="s">
        <v>110</v>
      </c>
      <c r="K2257">
        <v>36</v>
      </c>
      <c r="L2257" s="10">
        <v>5.3688981481481483E-2</v>
      </c>
      <c r="M2257" s="11">
        <v>1.3854629629629631E-3</v>
      </c>
      <c r="N2257" s="12">
        <v>40874</v>
      </c>
      <c r="O2257" s="12">
        <v>43370</v>
      </c>
      <c r="P2257" s="12">
        <v>35460</v>
      </c>
      <c r="Q2257">
        <f t="shared" si="108"/>
        <v>40.874000000000002</v>
      </c>
      <c r="R2257">
        <f t="shared" si="106"/>
        <v>43.37</v>
      </c>
      <c r="S2257">
        <f t="shared" si="107"/>
        <v>35.46</v>
      </c>
      <c r="W2257" s="25" t="str">
        <f>G2257&amp;COUNTIF(G$2:G2257,G2257)</f>
        <v>Kang Ling12</v>
      </c>
    </row>
    <row r="2258" spans="1:23" x14ac:dyDescent="0.25">
      <c r="A2258">
        <v>22</v>
      </c>
      <c r="B2258">
        <v>4</v>
      </c>
      <c r="C2258" t="s">
        <v>108</v>
      </c>
      <c r="E2258" t="s">
        <v>80</v>
      </c>
      <c r="F2258">
        <v>3</v>
      </c>
      <c r="G2258" t="s">
        <v>110</v>
      </c>
      <c r="K2258">
        <v>37</v>
      </c>
      <c r="L2258" s="10">
        <v>5.5092615740740737E-2</v>
      </c>
      <c r="M2258" s="11">
        <v>1.4036342592592592E-3</v>
      </c>
      <c r="N2258" s="12">
        <v>41220</v>
      </c>
      <c r="O2258" s="12">
        <v>43951</v>
      </c>
      <c r="P2258" s="12">
        <v>36103</v>
      </c>
      <c r="Q2258">
        <f t="shared" si="108"/>
        <v>41.22</v>
      </c>
      <c r="R2258">
        <f t="shared" ref="R2258:R2321" si="109">IF((O2258/1000)&gt;10,(O2258/1000))</f>
        <v>43.951000000000001</v>
      </c>
      <c r="S2258">
        <f t="shared" ref="S2258:S2321" si="110">IF((P2258/1000)&gt;10,(P2258/1000))</f>
        <v>36.103000000000002</v>
      </c>
      <c r="W2258" s="25" t="str">
        <f>G2258&amp;COUNTIF(G$2:G2258,G2258)</f>
        <v>Kang Ling13</v>
      </c>
    </row>
    <row r="2259" spans="1:23" x14ac:dyDescent="0.25">
      <c r="A2259">
        <v>22</v>
      </c>
      <c r="B2259">
        <v>4</v>
      </c>
      <c r="C2259" t="s">
        <v>108</v>
      </c>
      <c r="E2259" t="s">
        <v>80</v>
      </c>
      <c r="F2259">
        <v>3</v>
      </c>
      <c r="G2259" t="s">
        <v>110</v>
      </c>
      <c r="K2259">
        <v>38</v>
      </c>
      <c r="L2259" s="10">
        <v>5.649950231481482E-2</v>
      </c>
      <c r="M2259" s="11">
        <v>1.4068865740740743E-3</v>
      </c>
      <c r="N2259" s="12">
        <v>42185</v>
      </c>
      <c r="O2259" s="12">
        <v>43491</v>
      </c>
      <c r="P2259" s="12">
        <v>35879</v>
      </c>
      <c r="Q2259">
        <f t="shared" si="108"/>
        <v>42.185000000000002</v>
      </c>
      <c r="R2259">
        <f t="shared" si="109"/>
        <v>43.491</v>
      </c>
      <c r="S2259">
        <f t="shared" si="110"/>
        <v>35.878999999999998</v>
      </c>
      <c r="W2259" s="25" t="str">
        <f>G2259&amp;COUNTIF(G$2:G2259,G2259)</f>
        <v>Kang Ling14</v>
      </c>
    </row>
    <row r="2260" spans="1:23" x14ac:dyDescent="0.25">
      <c r="A2260">
        <v>22</v>
      </c>
      <c r="B2260">
        <v>4</v>
      </c>
      <c r="C2260" t="s">
        <v>108</v>
      </c>
      <c r="E2260" t="s">
        <v>80</v>
      </c>
      <c r="F2260">
        <v>3</v>
      </c>
      <c r="G2260" t="s">
        <v>110</v>
      </c>
      <c r="K2260">
        <v>39</v>
      </c>
      <c r="L2260" s="10">
        <v>5.7896805555555562E-2</v>
      </c>
      <c r="M2260" s="11">
        <v>1.3973032407407406E-3</v>
      </c>
      <c r="N2260" s="12">
        <v>41413</v>
      </c>
      <c r="O2260" s="12">
        <v>43855</v>
      </c>
      <c r="P2260" s="12">
        <v>35459</v>
      </c>
      <c r="Q2260">
        <f t="shared" si="108"/>
        <v>41.412999999999997</v>
      </c>
      <c r="R2260">
        <f t="shared" si="109"/>
        <v>43.854999999999997</v>
      </c>
      <c r="S2260">
        <f t="shared" si="110"/>
        <v>35.459000000000003</v>
      </c>
      <c r="W2260" s="25" t="str">
        <f>G2260&amp;COUNTIF(G$2:G2260,G2260)</f>
        <v>Kang Ling15</v>
      </c>
    </row>
    <row r="2261" spans="1:23" x14ac:dyDescent="0.25">
      <c r="A2261">
        <v>22</v>
      </c>
      <c r="B2261">
        <v>4</v>
      </c>
      <c r="C2261" t="s">
        <v>108</v>
      </c>
      <c r="E2261" t="s">
        <v>80</v>
      </c>
      <c r="F2261">
        <v>3</v>
      </c>
      <c r="G2261" t="s">
        <v>110</v>
      </c>
      <c r="K2261">
        <v>40</v>
      </c>
      <c r="L2261" s="10">
        <v>5.9314571759259256E-2</v>
      </c>
      <c r="M2261" s="11">
        <v>1.4177662037037039E-3</v>
      </c>
      <c r="N2261" s="12">
        <v>41878</v>
      </c>
      <c r="O2261" s="12">
        <v>44844</v>
      </c>
      <c r="P2261" s="12">
        <v>35773</v>
      </c>
      <c r="Q2261">
        <f t="shared" si="108"/>
        <v>41.878</v>
      </c>
      <c r="R2261">
        <f t="shared" si="109"/>
        <v>44.844000000000001</v>
      </c>
      <c r="S2261">
        <f t="shared" si="110"/>
        <v>35.773000000000003</v>
      </c>
      <c r="W2261" s="25" t="str">
        <f>G2261&amp;COUNTIF(G$2:G2261,G2261)</f>
        <v>Kang Ling16</v>
      </c>
    </row>
    <row r="2262" spans="1:23" x14ac:dyDescent="0.25">
      <c r="A2262">
        <v>22</v>
      </c>
      <c r="B2262">
        <v>4</v>
      </c>
      <c r="C2262" t="s">
        <v>108</v>
      </c>
      <c r="E2262" t="s">
        <v>80</v>
      </c>
      <c r="F2262">
        <v>3</v>
      </c>
      <c r="G2262" t="s">
        <v>110</v>
      </c>
      <c r="K2262">
        <v>41</v>
      </c>
      <c r="L2262" s="10">
        <v>6.0722141203703707E-2</v>
      </c>
      <c r="M2262" s="11">
        <v>1.4075694444444446E-3</v>
      </c>
      <c r="N2262" s="12">
        <v>41988</v>
      </c>
      <c r="O2262" s="12">
        <v>43996</v>
      </c>
      <c r="P2262" s="12">
        <v>35630</v>
      </c>
      <c r="Q2262">
        <f t="shared" si="108"/>
        <v>41.988</v>
      </c>
      <c r="R2262">
        <f t="shared" si="109"/>
        <v>43.996000000000002</v>
      </c>
      <c r="S2262">
        <f t="shared" si="110"/>
        <v>35.630000000000003</v>
      </c>
      <c r="W2262" s="25" t="str">
        <f>G2262&amp;COUNTIF(G$2:G2262,G2262)</f>
        <v>Kang Ling17</v>
      </c>
    </row>
    <row r="2263" spans="1:23" x14ac:dyDescent="0.25">
      <c r="A2263">
        <v>22</v>
      </c>
      <c r="B2263">
        <v>4</v>
      </c>
      <c r="C2263" t="s">
        <v>108</v>
      </c>
      <c r="E2263" t="s">
        <v>80</v>
      </c>
      <c r="F2263">
        <v>3</v>
      </c>
      <c r="G2263" t="s">
        <v>110</v>
      </c>
      <c r="K2263">
        <v>42</v>
      </c>
      <c r="L2263" s="10">
        <v>6.211755787037037E-2</v>
      </c>
      <c r="M2263" s="11">
        <v>1.3954166666666666E-3</v>
      </c>
      <c r="N2263" s="12">
        <v>41453</v>
      </c>
      <c r="O2263" s="12">
        <v>43453</v>
      </c>
      <c r="P2263" s="12">
        <v>35658</v>
      </c>
      <c r="Q2263">
        <f t="shared" si="108"/>
        <v>41.453000000000003</v>
      </c>
      <c r="R2263">
        <f t="shared" si="109"/>
        <v>43.453000000000003</v>
      </c>
      <c r="S2263">
        <f t="shared" si="110"/>
        <v>35.658000000000001</v>
      </c>
      <c r="W2263" s="25" t="str">
        <f>G2263&amp;COUNTIF(G$2:G2263,G2263)</f>
        <v>Kang Ling18</v>
      </c>
    </row>
    <row r="2264" spans="1:23" x14ac:dyDescent="0.25">
      <c r="A2264">
        <v>22</v>
      </c>
      <c r="B2264">
        <v>4</v>
      </c>
      <c r="C2264" t="s">
        <v>108</v>
      </c>
      <c r="E2264" t="s">
        <v>80</v>
      </c>
      <c r="F2264">
        <v>3</v>
      </c>
      <c r="G2264" t="s">
        <v>110</v>
      </c>
      <c r="K2264">
        <v>43</v>
      </c>
      <c r="L2264" s="10">
        <v>6.3513425925925918E-2</v>
      </c>
      <c r="M2264" s="11">
        <v>1.3958680555555556E-3</v>
      </c>
      <c r="N2264" s="12">
        <v>41296</v>
      </c>
      <c r="O2264" s="12">
        <v>43901</v>
      </c>
      <c r="P2264" s="12">
        <v>35406</v>
      </c>
      <c r="Q2264">
        <f t="shared" si="108"/>
        <v>41.295999999999999</v>
      </c>
      <c r="R2264">
        <f t="shared" si="109"/>
        <v>43.901000000000003</v>
      </c>
      <c r="S2264">
        <f t="shared" si="110"/>
        <v>35.405999999999999</v>
      </c>
      <c r="W2264" s="25" t="str">
        <f>G2264&amp;COUNTIF(G$2:G2264,G2264)</f>
        <v>Kang Ling19</v>
      </c>
    </row>
    <row r="2265" spans="1:23" x14ac:dyDescent="0.25">
      <c r="A2265">
        <v>22</v>
      </c>
      <c r="B2265">
        <v>4</v>
      </c>
      <c r="C2265" t="s">
        <v>108</v>
      </c>
      <c r="E2265" t="s">
        <v>80</v>
      </c>
      <c r="F2265">
        <v>3</v>
      </c>
      <c r="G2265" t="s">
        <v>110</v>
      </c>
      <c r="K2265">
        <v>44</v>
      </c>
      <c r="L2265" s="10">
        <v>6.4914884259259259E-2</v>
      </c>
      <c r="M2265" s="11">
        <v>1.4014583333333333E-3</v>
      </c>
      <c r="N2265" s="12">
        <v>41295</v>
      </c>
      <c r="O2265" s="12">
        <v>44159</v>
      </c>
      <c r="P2265" s="12">
        <v>35632</v>
      </c>
      <c r="Q2265">
        <f t="shared" si="108"/>
        <v>41.295000000000002</v>
      </c>
      <c r="R2265">
        <f t="shared" si="109"/>
        <v>44.158999999999999</v>
      </c>
      <c r="S2265">
        <f t="shared" si="110"/>
        <v>35.631999999999998</v>
      </c>
      <c r="W2265" s="25" t="str">
        <f>G2265&amp;COUNTIF(G$2:G2265,G2265)</f>
        <v>Kang Ling20</v>
      </c>
    </row>
    <row r="2266" spans="1:23" x14ac:dyDescent="0.25">
      <c r="A2266">
        <v>22</v>
      </c>
      <c r="B2266">
        <v>4</v>
      </c>
      <c r="C2266" t="s">
        <v>108</v>
      </c>
      <c r="E2266" t="s">
        <v>80</v>
      </c>
      <c r="F2266">
        <v>3</v>
      </c>
      <c r="G2266" t="s">
        <v>110</v>
      </c>
      <c r="K2266">
        <v>45</v>
      </c>
      <c r="L2266" s="10">
        <v>6.6316597222222218E-2</v>
      </c>
      <c r="M2266" s="11">
        <v>1.4017129629629631E-3</v>
      </c>
      <c r="N2266" s="12">
        <v>41429</v>
      </c>
      <c r="O2266" s="12">
        <v>43923</v>
      </c>
      <c r="P2266" s="12">
        <v>35756</v>
      </c>
      <c r="Q2266">
        <f t="shared" si="108"/>
        <v>41.429000000000002</v>
      </c>
      <c r="R2266">
        <f t="shared" si="109"/>
        <v>43.923000000000002</v>
      </c>
      <c r="S2266">
        <f t="shared" si="110"/>
        <v>35.756</v>
      </c>
      <c r="W2266" s="25" t="str">
        <f>G2266&amp;COUNTIF(G$2:G2266,G2266)</f>
        <v>Kang Ling21</v>
      </c>
    </row>
    <row r="2267" spans="1:23" x14ac:dyDescent="0.25">
      <c r="A2267">
        <v>22</v>
      </c>
      <c r="B2267">
        <v>4</v>
      </c>
      <c r="C2267" t="s">
        <v>108</v>
      </c>
      <c r="E2267" t="s">
        <v>80</v>
      </c>
      <c r="F2267">
        <v>3</v>
      </c>
      <c r="G2267" t="s">
        <v>110</v>
      </c>
      <c r="K2267">
        <v>46</v>
      </c>
      <c r="L2267" s="10">
        <v>6.7720173611111115E-2</v>
      </c>
      <c r="M2267" s="11">
        <v>1.4035763888888889E-3</v>
      </c>
      <c r="N2267" s="12">
        <v>41548</v>
      </c>
      <c r="O2267" s="12">
        <v>43888</v>
      </c>
      <c r="P2267" s="12">
        <v>35833</v>
      </c>
      <c r="Q2267">
        <f t="shared" si="108"/>
        <v>41.548000000000002</v>
      </c>
      <c r="R2267">
        <f t="shared" si="109"/>
        <v>43.887999999999998</v>
      </c>
      <c r="S2267">
        <f t="shared" si="110"/>
        <v>35.832999999999998</v>
      </c>
      <c r="W2267" s="25" t="str">
        <f>G2267&amp;COUNTIF(G$2:G2267,G2267)</f>
        <v>Kang Ling22</v>
      </c>
    </row>
    <row r="2268" spans="1:23" x14ac:dyDescent="0.25">
      <c r="A2268">
        <v>22</v>
      </c>
      <c r="B2268">
        <v>4</v>
      </c>
      <c r="C2268" t="s">
        <v>108</v>
      </c>
      <c r="E2268" t="s">
        <v>80</v>
      </c>
      <c r="F2268">
        <v>3</v>
      </c>
      <c r="G2268" t="s">
        <v>110</v>
      </c>
      <c r="K2268">
        <v>47</v>
      </c>
      <c r="L2268" s="10">
        <v>6.9134745370370371E-2</v>
      </c>
      <c r="M2268" s="11">
        <v>1.4145717592592593E-3</v>
      </c>
      <c r="N2268" s="12">
        <v>41459</v>
      </c>
      <c r="O2268" s="12">
        <v>44401</v>
      </c>
      <c r="P2268" s="12">
        <v>36359</v>
      </c>
      <c r="Q2268">
        <f t="shared" si="108"/>
        <v>41.459000000000003</v>
      </c>
      <c r="R2268">
        <f t="shared" si="109"/>
        <v>44.401000000000003</v>
      </c>
      <c r="S2268">
        <f t="shared" si="110"/>
        <v>36.359000000000002</v>
      </c>
      <c r="W2268" s="25" t="str">
        <f>G2268&amp;COUNTIF(G$2:G2268,G2268)</f>
        <v>Kang Ling23</v>
      </c>
    </row>
    <row r="2269" spans="1:23" x14ac:dyDescent="0.25">
      <c r="A2269">
        <v>22</v>
      </c>
      <c r="B2269">
        <v>4</v>
      </c>
      <c r="C2269" t="s">
        <v>108</v>
      </c>
      <c r="E2269" t="s">
        <v>80</v>
      </c>
      <c r="F2269">
        <v>3</v>
      </c>
      <c r="G2269" t="s">
        <v>110</v>
      </c>
      <c r="K2269">
        <v>48</v>
      </c>
      <c r="L2269" s="10">
        <v>7.0553124999999994E-2</v>
      </c>
      <c r="M2269" s="11">
        <v>1.4183796296296297E-3</v>
      </c>
      <c r="N2269" s="12">
        <v>42493</v>
      </c>
      <c r="O2269" s="12">
        <v>44242</v>
      </c>
      <c r="P2269" s="12">
        <v>35813</v>
      </c>
      <c r="Q2269">
        <f t="shared" si="108"/>
        <v>42.493000000000002</v>
      </c>
      <c r="R2269">
        <f t="shared" si="109"/>
        <v>44.241999999999997</v>
      </c>
      <c r="S2269">
        <f t="shared" si="110"/>
        <v>35.813000000000002</v>
      </c>
      <c r="W2269" s="25" t="str">
        <f>G2269&amp;COUNTIF(G$2:G2269,G2269)</f>
        <v>Kang Ling24</v>
      </c>
    </row>
    <row r="2270" spans="1:23" x14ac:dyDescent="0.25">
      <c r="A2270">
        <v>22</v>
      </c>
      <c r="B2270">
        <v>4</v>
      </c>
      <c r="C2270" t="s">
        <v>108</v>
      </c>
      <c r="E2270" t="s">
        <v>80</v>
      </c>
      <c r="F2270">
        <v>3</v>
      </c>
      <c r="G2270" t="s">
        <v>110</v>
      </c>
      <c r="H2270" s="14">
        <v>0.48009072916666667</v>
      </c>
      <c r="I2270">
        <v>2</v>
      </c>
      <c r="K2270">
        <v>49</v>
      </c>
      <c r="L2270" s="10">
        <v>7.2864317129629638E-2</v>
      </c>
      <c r="M2270" s="11">
        <v>2.3111921296296296E-3</v>
      </c>
      <c r="N2270" s="12">
        <v>42226</v>
      </c>
      <c r="O2270" s="14">
        <v>7.8189814814814799E-4</v>
      </c>
      <c r="Q2270">
        <f t="shared" si="108"/>
        <v>42.225999999999999</v>
      </c>
      <c r="R2270" t="b">
        <f t="shared" si="109"/>
        <v>0</v>
      </c>
      <c r="S2270" t="b">
        <f t="shared" si="110"/>
        <v>0</v>
      </c>
      <c r="W2270" s="25" t="str">
        <f>G2270&amp;COUNTIF(G$2:G2270,G2270)</f>
        <v>Kang Ling25</v>
      </c>
    </row>
    <row r="2271" spans="1:23" x14ac:dyDescent="0.25">
      <c r="A2271">
        <v>22</v>
      </c>
      <c r="B2271">
        <v>4</v>
      </c>
      <c r="C2271" t="s">
        <v>108</v>
      </c>
      <c r="E2271" t="s">
        <v>80</v>
      </c>
      <c r="F2271">
        <v>3</v>
      </c>
      <c r="G2271" t="s">
        <v>110</v>
      </c>
      <c r="J2271" s="14">
        <v>0.48141513888888893</v>
      </c>
      <c r="K2271">
        <v>50</v>
      </c>
      <c r="L2271" s="10">
        <v>7.638293981481481E-2</v>
      </c>
      <c r="M2271" s="11">
        <v>3.5186226851851854E-3</v>
      </c>
      <c r="O2271" s="14">
        <v>9.2116898148148147E-4</v>
      </c>
      <c r="P2271" s="12">
        <v>48599</v>
      </c>
      <c r="Q2271" t="b">
        <f t="shared" si="108"/>
        <v>0</v>
      </c>
      <c r="R2271" t="b">
        <f t="shared" si="109"/>
        <v>0</v>
      </c>
      <c r="S2271">
        <f t="shared" si="110"/>
        <v>48.598999999999997</v>
      </c>
      <c r="W2271" s="25" t="str">
        <f>G2271&amp;COUNTIF(G$2:G2271,G2271)</f>
        <v>Kang Ling26</v>
      </c>
    </row>
    <row r="2272" spans="1:23" x14ac:dyDescent="0.25">
      <c r="A2272">
        <v>22</v>
      </c>
      <c r="B2272">
        <v>4</v>
      </c>
      <c r="C2272" t="s">
        <v>108</v>
      </c>
      <c r="E2272" t="s">
        <v>80</v>
      </c>
      <c r="F2272">
        <v>3</v>
      </c>
      <c r="G2272" t="s">
        <v>110</v>
      </c>
      <c r="K2272">
        <v>51</v>
      </c>
      <c r="L2272" s="10">
        <v>7.873738425925926E-2</v>
      </c>
      <c r="M2272" s="11">
        <v>2.3544444444444446E-3</v>
      </c>
      <c r="N2272" s="12">
        <v>45431</v>
      </c>
      <c r="O2272" s="14">
        <v>7.9884259259259242E-4</v>
      </c>
      <c r="P2272" s="14">
        <v>1.0297800925925926E-3</v>
      </c>
      <c r="Q2272">
        <f t="shared" si="108"/>
        <v>45.430999999999997</v>
      </c>
      <c r="R2272" t="b">
        <f t="shared" si="109"/>
        <v>0</v>
      </c>
      <c r="S2272" t="b">
        <f t="shared" si="110"/>
        <v>0</v>
      </c>
      <c r="W2272" s="25" t="str">
        <f>G2272&amp;COUNTIF(G$2:G2272,G2272)</f>
        <v>Kang Ling27</v>
      </c>
    </row>
    <row r="2273" spans="1:23" x14ac:dyDescent="0.25">
      <c r="A2273">
        <v>22</v>
      </c>
      <c r="B2273">
        <v>4</v>
      </c>
      <c r="C2273" t="s">
        <v>108</v>
      </c>
      <c r="E2273" t="s">
        <v>80</v>
      </c>
      <c r="F2273">
        <v>3</v>
      </c>
      <c r="G2273" t="s">
        <v>110</v>
      </c>
      <c r="K2273">
        <v>52</v>
      </c>
      <c r="L2273" s="10">
        <v>8.0658923611111114E-2</v>
      </c>
      <c r="M2273" s="11">
        <v>1.921539351851852E-3</v>
      </c>
      <c r="N2273" s="14">
        <v>7.0957175925925918E-4</v>
      </c>
      <c r="O2273" s="12">
        <v>56036</v>
      </c>
      <c r="P2273" s="12">
        <v>48678</v>
      </c>
      <c r="Q2273" t="b">
        <f t="shared" si="108"/>
        <v>0</v>
      </c>
      <c r="R2273">
        <f t="shared" si="109"/>
        <v>56.036000000000001</v>
      </c>
      <c r="S2273">
        <f t="shared" si="110"/>
        <v>48.677999999999997</v>
      </c>
      <c r="W2273" s="25" t="str">
        <f>G2273&amp;COUNTIF(G$2:G2273,G2273)</f>
        <v>Kang Ling28</v>
      </c>
    </row>
    <row r="2274" spans="1:23" x14ac:dyDescent="0.25">
      <c r="A2274">
        <v>22</v>
      </c>
      <c r="B2274">
        <v>4</v>
      </c>
      <c r="C2274" t="s">
        <v>108</v>
      </c>
      <c r="E2274" t="s">
        <v>80</v>
      </c>
      <c r="F2274">
        <v>3</v>
      </c>
      <c r="G2274" t="s">
        <v>110</v>
      </c>
      <c r="K2274">
        <v>53</v>
      </c>
      <c r="L2274" s="10">
        <v>8.3021967592592602E-2</v>
      </c>
      <c r="M2274" s="11">
        <v>2.3630439814814812E-3</v>
      </c>
      <c r="N2274" s="14">
        <v>8.8182870370370368E-4</v>
      </c>
      <c r="O2274" s="14">
        <v>7.2651620370370361E-4</v>
      </c>
      <c r="P2274" s="14">
        <v>7.5469907407407397E-4</v>
      </c>
      <c r="Q2274" t="b">
        <f t="shared" si="108"/>
        <v>0</v>
      </c>
      <c r="R2274" t="b">
        <f t="shared" si="109"/>
        <v>0</v>
      </c>
      <c r="S2274" t="b">
        <f t="shared" si="110"/>
        <v>0</v>
      </c>
      <c r="W2274" s="25" t="str">
        <f>G2274&amp;COUNTIF(G$2:G2274,G2274)</f>
        <v>Kang Ling29</v>
      </c>
    </row>
    <row r="2275" spans="1:23" x14ac:dyDescent="0.25">
      <c r="A2275">
        <v>22</v>
      </c>
      <c r="B2275">
        <v>4</v>
      </c>
      <c r="C2275" t="s">
        <v>108</v>
      </c>
      <c r="E2275" t="s">
        <v>80</v>
      </c>
      <c r="F2275">
        <v>3</v>
      </c>
      <c r="G2275" t="s">
        <v>110</v>
      </c>
      <c r="K2275">
        <v>54</v>
      </c>
      <c r="L2275" s="10">
        <v>8.5485752314814811E-2</v>
      </c>
      <c r="M2275" s="11">
        <v>2.4637847222222222E-3</v>
      </c>
      <c r="N2275" s="14">
        <v>1.1132870370370372E-3</v>
      </c>
      <c r="O2275" s="14">
        <v>7.0063657407407412E-4</v>
      </c>
      <c r="P2275" s="12">
        <v>56148</v>
      </c>
      <c r="Q2275" t="b">
        <f t="shared" si="108"/>
        <v>0</v>
      </c>
      <c r="R2275" t="b">
        <f t="shared" si="109"/>
        <v>0</v>
      </c>
      <c r="S2275">
        <f t="shared" si="110"/>
        <v>56.148000000000003</v>
      </c>
      <c r="W2275" s="25" t="str">
        <f>G2275&amp;COUNTIF(G$2:G2275,G2275)</f>
        <v>Kang Ling30</v>
      </c>
    </row>
    <row r="2276" spans="1:23" x14ac:dyDescent="0.25">
      <c r="A2276">
        <v>22</v>
      </c>
      <c r="B2276">
        <v>4</v>
      </c>
      <c r="C2276" t="s">
        <v>108</v>
      </c>
      <c r="E2276" t="s">
        <v>80</v>
      </c>
      <c r="F2276">
        <v>3</v>
      </c>
      <c r="G2276" t="s">
        <v>110</v>
      </c>
      <c r="K2276">
        <v>55</v>
      </c>
      <c r="L2276" s="10">
        <v>8.7322314814814825E-2</v>
      </c>
      <c r="M2276" s="11">
        <v>1.8365624999999999E-3</v>
      </c>
      <c r="N2276" s="12">
        <v>54620</v>
      </c>
      <c r="O2276" s="12">
        <v>58610</v>
      </c>
      <c r="P2276" s="12">
        <v>45449</v>
      </c>
      <c r="Q2276">
        <f t="shared" si="108"/>
        <v>54.62</v>
      </c>
      <c r="R2276">
        <f t="shared" si="109"/>
        <v>58.61</v>
      </c>
      <c r="S2276">
        <f t="shared" si="110"/>
        <v>45.448999999999998</v>
      </c>
      <c r="W2276" s="25" t="str">
        <f>G2276&amp;COUNTIF(G$2:G2276,G2276)</f>
        <v>Kang Ling31</v>
      </c>
    </row>
    <row r="2277" spans="1:23" x14ac:dyDescent="0.25">
      <c r="A2277">
        <v>22</v>
      </c>
      <c r="B2277">
        <v>4</v>
      </c>
      <c r="C2277" t="s">
        <v>108</v>
      </c>
      <c r="E2277" t="s">
        <v>80</v>
      </c>
      <c r="F2277">
        <v>3</v>
      </c>
      <c r="G2277" t="s">
        <v>110</v>
      </c>
      <c r="K2277">
        <v>56</v>
      </c>
      <c r="L2277" s="10">
        <v>8.9140949074074063E-2</v>
      </c>
      <c r="M2277" s="11">
        <v>1.8186342592592592E-3</v>
      </c>
      <c r="N2277" s="12">
        <v>53627</v>
      </c>
      <c r="O2277" s="12">
        <v>58702</v>
      </c>
      <c r="P2277" s="12">
        <v>44801</v>
      </c>
      <c r="Q2277">
        <f t="shared" si="108"/>
        <v>53.627000000000002</v>
      </c>
      <c r="R2277">
        <f t="shared" si="109"/>
        <v>58.701999999999998</v>
      </c>
      <c r="S2277">
        <f t="shared" si="110"/>
        <v>44.801000000000002</v>
      </c>
      <c r="W2277" s="25" t="str">
        <f>G2277&amp;COUNTIF(G$2:G2277,G2277)</f>
        <v>Kang Ling32</v>
      </c>
    </row>
    <row r="2278" spans="1:23" x14ac:dyDescent="0.25">
      <c r="A2278">
        <v>22</v>
      </c>
      <c r="B2278">
        <v>4</v>
      </c>
      <c r="C2278" t="s">
        <v>108</v>
      </c>
      <c r="E2278" t="s">
        <v>80</v>
      </c>
      <c r="F2278">
        <v>3</v>
      </c>
      <c r="G2278" t="s">
        <v>110</v>
      </c>
      <c r="K2278">
        <v>57</v>
      </c>
      <c r="L2278" s="10">
        <v>9.0714328703703703E-2</v>
      </c>
      <c r="M2278" s="11">
        <v>1.5733796296296297E-3</v>
      </c>
      <c r="N2278" s="12">
        <v>41705</v>
      </c>
      <c r="O2278" s="12">
        <v>44024</v>
      </c>
      <c r="P2278" s="12">
        <v>50211</v>
      </c>
      <c r="Q2278">
        <f t="shared" si="108"/>
        <v>41.704999999999998</v>
      </c>
      <c r="R2278">
        <f t="shared" si="109"/>
        <v>44.024000000000001</v>
      </c>
      <c r="S2278">
        <f t="shared" si="110"/>
        <v>50.210999999999999</v>
      </c>
      <c r="W2278" s="25" t="str">
        <f>G2278&amp;COUNTIF(G$2:G2278,G2278)</f>
        <v>Kang Ling33</v>
      </c>
    </row>
    <row r="2279" spans="1:23" x14ac:dyDescent="0.25">
      <c r="A2279">
        <v>22</v>
      </c>
      <c r="B2279">
        <v>4</v>
      </c>
      <c r="C2279" t="s">
        <v>108</v>
      </c>
      <c r="E2279" t="s">
        <v>80</v>
      </c>
      <c r="F2279">
        <v>3</v>
      </c>
      <c r="G2279" t="s">
        <v>110</v>
      </c>
      <c r="K2279">
        <v>58</v>
      </c>
      <c r="L2279" s="10">
        <v>9.3520115740740747E-2</v>
      </c>
      <c r="M2279" s="11">
        <v>2.8057870370370368E-3</v>
      </c>
      <c r="N2279" s="14">
        <v>9.197569444444444E-4</v>
      </c>
      <c r="O2279" s="14">
        <v>9.640740740740739E-4</v>
      </c>
      <c r="P2279" s="14">
        <v>9.2195601851851857E-4</v>
      </c>
      <c r="Q2279" t="b">
        <f t="shared" si="108"/>
        <v>0</v>
      </c>
      <c r="R2279" t="b">
        <f t="shared" si="109"/>
        <v>0</v>
      </c>
      <c r="S2279" t="b">
        <f t="shared" si="110"/>
        <v>0</v>
      </c>
      <c r="W2279" s="25" t="str">
        <f>G2279&amp;COUNTIF(G$2:G2279,G2279)</f>
        <v>Kang Ling34</v>
      </c>
    </row>
    <row r="2280" spans="1:23" x14ac:dyDescent="0.25">
      <c r="A2280">
        <v>22</v>
      </c>
      <c r="B2280">
        <v>4</v>
      </c>
      <c r="C2280" t="s">
        <v>108</v>
      </c>
      <c r="E2280" t="s">
        <v>80</v>
      </c>
      <c r="F2280">
        <v>3</v>
      </c>
      <c r="G2280" t="s">
        <v>110</v>
      </c>
      <c r="K2280">
        <v>59</v>
      </c>
      <c r="L2280" s="10">
        <v>9.4934293981481496E-2</v>
      </c>
      <c r="M2280" s="11">
        <v>1.4141782407407408E-3</v>
      </c>
      <c r="N2280" s="12">
        <v>41974</v>
      </c>
      <c r="O2280" s="12">
        <v>44516</v>
      </c>
      <c r="P2280" s="12">
        <v>35695</v>
      </c>
      <c r="Q2280">
        <f t="shared" si="108"/>
        <v>41.973999999999997</v>
      </c>
      <c r="R2280">
        <f t="shared" si="109"/>
        <v>44.515999999999998</v>
      </c>
      <c r="S2280">
        <f t="shared" si="110"/>
        <v>35.695</v>
      </c>
      <c r="W2280" s="25" t="str">
        <f>G2280&amp;COUNTIF(G$2:G2280,G2280)</f>
        <v>Kang Ling35</v>
      </c>
    </row>
    <row r="2281" spans="1:23" x14ac:dyDescent="0.25">
      <c r="A2281">
        <v>22</v>
      </c>
      <c r="B2281">
        <v>4</v>
      </c>
      <c r="C2281" t="s">
        <v>108</v>
      </c>
      <c r="E2281" t="s">
        <v>80</v>
      </c>
      <c r="F2281">
        <v>3</v>
      </c>
      <c r="G2281" t="s">
        <v>110</v>
      </c>
      <c r="K2281">
        <v>60</v>
      </c>
      <c r="L2281" s="10">
        <v>9.6330648148148137E-2</v>
      </c>
      <c r="M2281" s="11">
        <v>1.3963541666666664E-3</v>
      </c>
      <c r="N2281" s="12">
        <v>41453</v>
      </c>
      <c r="O2281" s="12">
        <v>43587</v>
      </c>
      <c r="P2281" s="12">
        <v>35605</v>
      </c>
      <c r="Q2281">
        <f t="shared" si="108"/>
        <v>41.453000000000003</v>
      </c>
      <c r="R2281">
        <f t="shared" si="109"/>
        <v>43.587000000000003</v>
      </c>
      <c r="S2281">
        <f t="shared" si="110"/>
        <v>35.604999999999997</v>
      </c>
      <c r="W2281" s="25" t="str">
        <f>G2281&amp;COUNTIF(G$2:G2281,G2281)</f>
        <v>Kang Ling36</v>
      </c>
    </row>
    <row r="2282" spans="1:23" x14ac:dyDescent="0.25">
      <c r="A2282">
        <v>22</v>
      </c>
      <c r="B2282">
        <v>4</v>
      </c>
      <c r="C2282" t="s">
        <v>108</v>
      </c>
      <c r="E2282" t="s">
        <v>80</v>
      </c>
      <c r="F2282">
        <v>3</v>
      </c>
      <c r="G2282" t="s">
        <v>110</v>
      </c>
      <c r="K2282">
        <v>61</v>
      </c>
      <c r="L2282" s="10">
        <v>9.773462962962963E-2</v>
      </c>
      <c r="M2282" s="11">
        <v>1.4039814814814815E-3</v>
      </c>
      <c r="N2282" s="12">
        <v>41509</v>
      </c>
      <c r="O2282" s="12">
        <v>43917</v>
      </c>
      <c r="P2282" s="12">
        <v>35878</v>
      </c>
      <c r="Q2282">
        <f t="shared" si="108"/>
        <v>41.509</v>
      </c>
      <c r="R2282">
        <f t="shared" si="109"/>
        <v>43.917000000000002</v>
      </c>
      <c r="S2282">
        <f t="shared" si="110"/>
        <v>35.878</v>
      </c>
      <c r="W2282" s="25" t="str">
        <f>G2282&amp;COUNTIF(G$2:G2282,G2282)</f>
        <v>Kang Ling37</v>
      </c>
    </row>
    <row r="2283" spans="1:23" x14ac:dyDescent="0.25">
      <c r="A2283">
        <v>22</v>
      </c>
      <c r="B2283">
        <v>4</v>
      </c>
      <c r="C2283" t="s">
        <v>108</v>
      </c>
      <c r="E2283" t="s">
        <v>80</v>
      </c>
      <c r="F2283">
        <v>3</v>
      </c>
      <c r="G2283" t="s">
        <v>110</v>
      </c>
      <c r="K2283">
        <v>62</v>
      </c>
      <c r="L2283" s="10">
        <v>9.9116192129629632E-2</v>
      </c>
      <c r="M2283" s="11">
        <v>1.3815625E-3</v>
      </c>
      <c r="N2283" s="12">
        <v>40995</v>
      </c>
      <c r="O2283" s="12">
        <v>43093</v>
      </c>
      <c r="P2283" s="12">
        <v>35279</v>
      </c>
      <c r="Q2283">
        <f t="shared" si="108"/>
        <v>40.994999999999997</v>
      </c>
      <c r="R2283">
        <f t="shared" si="109"/>
        <v>43.093000000000004</v>
      </c>
      <c r="S2283">
        <f t="shared" si="110"/>
        <v>35.279000000000003</v>
      </c>
      <c r="W2283" s="25" t="str">
        <f>G2283&amp;COUNTIF(G$2:G2283,G2283)</f>
        <v>Kang Ling38</v>
      </c>
    </row>
    <row r="2284" spans="1:23" x14ac:dyDescent="0.25">
      <c r="A2284">
        <v>22</v>
      </c>
      <c r="B2284">
        <v>4</v>
      </c>
      <c r="C2284" t="s">
        <v>108</v>
      </c>
      <c r="E2284" t="s">
        <v>80</v>
      </c>
      <c r="F2284">
        <v>3</v>
      </c>
      <c r="G2284" t="s">
        <v>110</v>
      </c>
      <c r="K2284">
        <v>63</v>
      </c>
      <c r="L2284" s="10">
        <v>0.10050133101851851</v>
      </c>
      <c r="M2284" s="11">
        <v>1.3851388888888889E-3</v>
      </c>
      <c r="N2284" s="12">
        <v>40817</v>
      </c>
      <c r="O2284" s="12">
        <v>43380</v>
      </c>
      <c r="P2284" s="12">
        <v>35479</v>
      </c>
      <c r="Q2284">
        <f t="shared" si="108"/>
        <v>40.817</v>
      </c>
      <c r="R2284">
        <f t="shared" si="109"/>
        <v>43.38</v>
      </c>
      <c r="S2284">
        <f t="shared" si="110"/>
        <v>35.478999999999999</v>
      </c>
      <c r="W2284" s="25" t="str">
        <f>G2284&amp;COUNTIF(G$2:G2284,G2284)</f>
        <v>Kang Ling39</v>
      </c>
    </row>
    <row r="2285" spans="1:23" x14ac:dyDescent="0.25">
      <c r="A2285">
        <v>22</v>
      </c>
      <c r="B2285">
        <v>4</v>
      </c>
      <c r="C2285" t="s">
        <v>108</v>
      </c>
      <c r="E2285" t="s">
        <v>80</v>
      </c>
      <c r="F2285">
        <v>3</v>
      </c>
      <c r="G2285" t="s">
        <v>110</v>
      </c>
      <c r="K2285">
        <v>64</v>
      </c>
      <c r="L2285" s="10">
        <v>0.10188755787037036</v>
      </c>
      <c r="M2285" s="11">
        <v>1.386226851851852E-3</v>
      </c>
      <c r="N2285" s="12">
        <v>40820</v>
      </c>
      <c r="O2285" s="12">
        <v>43530</v>
      </c>
      <c r="P2285" s="12">
        <v>35420</v>
      </c>
      <c r="Q2285">
        <f t="shared" si="108"/>
        <v>40.82</v>
      </c>
      <c r="R2285">
        <f t="shared" si="109"/>
        <v>43.53</v>
      </c>
      <c r="S2285">
        <f t="shared" si="110"/>
        <v>35.42</v>
      </c>
      <c r="W2285" s="25" t="str">
        <f>G2285&amp;COUNTIF(G$2:G2285,G2285)</f>
        <v>Kang Ling40</v>
      </c>
    </row>
    <row r="2286" spans="1:23" x14ac:dyDescent="0.25">
      <c r="A2286">
        <v>22</v>
      </c>
      <c r="B2286">
        <v>4</v>
      </c>
      <c r="C2286" t="s">
        <v>108</v>
      </c>
      <c r="E2286" t="s">
        <v>80</v>
      </c>
      <c r="F2286">
        <v>3</v>
      </c>
      <c r="G2286" t="s">
        <v>110</v>
      </c>
      <c r="K2286">
        <v>65</v>
      </c>
      <c r="L2286" s="10">
        <v>0.10328453703703704</v>
      </c>
      <c r="M2286" s="11">
        <v>1.3969791666666668E-3</v>
      </c>
      <c r="N2286" s="12">
        <v>41093</v>
      </c>
      <c r="O2286" s="12">
        <v>43792</v>
      </c>
      <c r="P2286" s="12">
        <v>35814</v>
      </c>
      <c r="Q2286">
        <f t="shared" si="108"/>
        <v>41.093000000000004</v>
      </c>
      <c r="R2286">
        <f t="shared" si="109"/>
        <v>43.792000000000002</v>
      </c>
      <c r="S2286">
        <f t="shared" si="110"/>
        <v>35.814</v>
      </c>
      <c r="W2286" s="25" t="str">
        <f>G2286&amp;COUNTIF(G$2:G2286,G2286)</f>
        <v>Kang Ling41</v>
      </c>
    </row>
    <row r="2287" spans="1:23" x14ac:dyDescent="0.25">
      <c r="A2287">
        <v>22</v>
      </c>
      <c r="B2287">
        <v>4</v>
      </c>
      <c r="C2287" t="s">
        <v>108</v>
      </c>
      <c r="E2287" t="s">
        <v>80</v>
      </c>
      <c r="F2287">
        <v>3</v>
      </c>
      <c r="G2287" t="s">
        <v>110</v>
      </c>
      <c r="K2287">
        <v>66</v>
      </c>
      <c r="L2287" s="10">
        <v>0.10469715277777779</v>
      </c>
      <c r="M2287" s="11">
        <v>1.4126157407407405E-3</v>
      </c>
      <c r="N2287" s="12">
        <v>41884</v>
      </c>
      <c r="O2287" s="12">
        <v>44283</v>
      </c>
      <c r="P2287" s="12">
        <v>35883</v>
      </c>
      <c r="Q2287">
        <f t="shared" si="108"/>
        <v>41.884</v>
      </c>
      <c r="R2287">
        <f t="shared" si="109"/>
        <v>44.283000000000001</v>
      </c>
      <c r="S2287">
        <f t="shared" si="110"/>
        <v>35.883000000000003</v>
      </c>
      <c r="W2287" s="25" t="str">
        <f>G2287&amp;COUNTIF(G$2:G2287,G2287)</f>
        <v>Kang Ling42</v>
      </c>
    </row>
    <row r="2288" spans="1:23" x14ac:dyDescent="0.25">
      <c r="A2288">
        <v>22</v>
      </c>
      <c r="B2288">
        <v>4</v>
      </c>
      <c r="C2288" t="s">
        <v>108</v>
      </c>
      <c r="E2288" t="s">
        <v>80</v>
      </c>
      <c r="F2288">
        <v>3</v>
      </c>
      <c r="G2288" t="s">
        <v>110</v>
      </c>
      <c r="K2288">
        <v>67</v>
      </c>
      <c r="L2288" s="10">
        <v>0.10610929398148149</v>
      </c>
      <c r="M2288" s="11">
        <v>1.4121412037037036E-3</v>
      </c>
      <c r="N2288" s="12">
        <v>41856</v>
      </c>
      <c r="O2288" s="12">
        <v>44382</v>
      </c>
      <c r="P2288" s="12">
        <v>35771</v>
      </c>
      <c r="Q2288">
        <f t="shared" si="108"/>
        <v>41.856000000000002</v>
      </c>
      <c r="R2288">
        <f t="shared" si="109"/>
        <v>44.381999999999998</v>
      </c>
      <c r="S2288">
        <f t="shared" si="110"/>
        <v>35.771000000000001</v>
      </c>
      <c r="W2288" s="25" t="str">
        <f>G2288&amp;COUNTIF(G$2:G2288,G2288)</f>
        <v>Kang Ling43</v>
      </c>
    </row>
    <row r="2289" spans="1:23" x14ac:dyDescent="0.25">
      <c r="A2289">
        <v>22</v>
      </c>
      <c r="B2289">
        <v>4</v>
      </c>
      <c r="C2289" t="s">
        <v>108</v>
      </c>
      <c r="E2289" t="s">
        <v>80</v>
      </c>
      <c r="F2289">
        <v>3</v>
      </c>
      <c r="G2289" t="s">
        <v>110</v>
      </c>
      <c r="K2289">
        <v>68</v>
      </c>
      <c r="L2289" s="10">
        <v>0.10751331018518519</v>
      </c>
      <c r="M2289" s="11">
        <v>1.404016203703704E-3</v>
      </c>
      <c r="N2289" s="12">
        <v>41477</v>
      </c>
      <c r="O2289" s="12">
        <v>43979</v>
      </c>
      <c r="P2289" s="12">
        <v>35851</v>
      </c>
      <c r="Q2289">
        <f t="shared" si="108"/>
        <v>41.476999999999997</v>
      </c>
      <c r="R2289">
        <f t="shared" si="109"/>
        <v>43.978999999999999</v>
      </c>
      <c r="S2289">
        <f t="shared" si="110"/>
        <v>35.850999999999999</v>
      </c>
      <c r="W2289" s="25" t="str">
        <f>G2289&amp;COUNTIF(G$2:G2289,G2289)</f>
        <v>Kang Ling44</v>
      </c>
    </row>
    <row r="2290" spans="1:23" x14ac:dyDescent="0.25">
      <c r="A2290">
        <v>22</v>
      </c>
      <c r="B2290">
        <v>4</v>
      </c>
      <c r="C2290" t="s">
        <v>108</v>
      </c>
      <c r="E2290" t="s">
        <v>80</v>
      </c>
      <c r="F2290">
        <v>3</v>
      </c>
      <c r="G2290" t="s">
        <v>110</v>
      </c>
      <c r="K2290">
        <v>69</v>
      </c>
      <c r="L2290" s="10">
        <v>0.10891673611111112</v>
      </c>
      <c r="M2290" s="11">
        <v>1.4034259259259258E-3</v>
      </c>
      <c r="N2290" s="12">
        <v>41407</v>
      </c>
      <c r="O2290" s="12">
        <v>43845</v>
      </c>
      <c r="P2290" s="12">
        <v>36004</v>
      </c>
      <c r="Q2290">
        <f t="shared" si="108"/>
        <v>41.406999999999996</v>
      </c>
      <c r="R2290">
        <f t="shared" si="109"/>
        <v>43.844999999999999</v>
      </c>
      <c r="S2290">
        <f t="shared" si="110"/>
        <v>36.003999999999998</v>
      </c>
      <c r="W2290" s="25" t="str">
        <f>G2290&amp;COUNTIF(G$2:G2290,G2290)</f>
        <v>Kang Ling45</v>
      </c>
    </row>
    <row r="2291" spans="1:23" x14ac:dyDescent="0.25">
      <c r="A2291">
        <v>22</v>
      </c>
      <c r="B2291">
        <v>4</v>
      </c>
      <c r="C2291" t="s">
        <v>108</v>
      </c>
      <c r="E2291" t="s">
        <v>80</v>
      </c>
      <c r="F2291">
        <v>3</v>
      </c>
      <c r="G2291" t="s">
        <v>110</v>
      </c>
      <c r="K2291">
        <v>70</v>
      </c>
      <c r="L2291" s="10">
        <v>0.11032626157407406</v>
      </c>
      <c r="M2291" s="11">
        <v>1.4095254629629631E-3</v>
      </c>
      <c r="N2291" s="12">
        <v>41531</v>
      </c>
      <c r="O2291" s="12">
        <v>44242</v>
      </c>
      <c r="P2291" s="12">
        <v>36010</v>
      </c>
      <c r="Q2291">
        <f t="shared" si="108"/>
        <v>41.530999999999999</v>
      </c>
      <c r="R2291">
        <f t="shared" si="109"/>
        <v>44.241999999999997</v>
      </c>
      <c r="S2291">
        <f t="shared" si="110"/>
        <v>36.01</v>
      </c>
      <c r="W2291" s="25" t="str">
        <f>G2291&amp;COUNTIF(G$2:G2291,G2291)</f>
        <v>Kang Ling46</v>
      </c>
    </row>
    <row r="2292" spans="1:23" x14ac:dyDescent="0.25">
      <c r="A2292">
        <v>22</v>
      </c>
      <c r="B2292">
        <v>4</v>
      </c>
      <c r="C2292" t="s">
        <v>108</v>
      </c>
      <c r="E2292" t="s">
        <v>80</v>
      </c>
      <c r="F2292">
        <v>3</v>
      </c>
      <c r="G2292" t="s">
        <v>110</v>
      </c>
      <c r="K2292">
        <v>71</v>
      </c>
      <c r="L2292" s="10">
        <v>0.11174675925925925</v>
      </c>
      <c r="M2292" s="11">
        <v>1.4204976851851852E-3</v>
      </c>
      <c r="N2292" s="12">
        <v>41982</v>
      </c>
      <c r="O2292" s="12">
        <v>44533</v>
      </c>
      <c r="P2292" s="12">
        <v>36216</v>
      </c>
      <c r="Q2292">
        <f t="shared" si="108"/>
        <v>41.981999999999999</v>
      </c>
      <c r="R2292">
        <f t="shared" si="109"/>
        <v>44.533000000000001</v>
      </c>
      <c r="S2292">
        <f t="shared" si="110"/>
        <v>36.216000000000001</v>
      </c>
      <c r="W2292" s="25" t="str">
        <f>G2292&amp;COUNTIF(G$2:G2292,G2292)</f>
        <v>Kang Ling47</v>
      </c>
    </row>
    <row r="2293" spans="1:23" x14ac:dyDescent="0.25">
      <c r="A2293">
        <v>22</v>
      </c>
      <c r="B2293">
        <v>4</v>
      </c>
      <c r="C2293" t="s">
        <v>108</v>
      </c>
      <c r="E2293" t="s">
        <v>80</v>
      </c>
      <c r="F2293">
        <v>3</v>
      </c>
      <c r="G2293" t="s">
        <v>110</v>
      </c>
      <c r="K2293">
        <v>72</v>
      </c>
      <c r="L2293" s="10">
        <v>0.11316152777777777</v>
      </c>
      <c r="M2293" s="11">
        <v>1.4147685185185183E-3</v>
      </c>
      <c r="N2293" s="12">
        <v>41748</v>
      </c>
      <c r="O2293" s="12">
        <v>44610</v>
      </c>
      <c r="P2293" s="12">
        <v>35878</v>
      </c>
      <c r="Q2293">
        <f t="shared" si="108"/>
        <v>41.747999999999998</v>
      </c>
      <c r="R2293">
        <f t="shared" si="109"/>
        <v>44.61</v>
      </c>
      <c r="S2293">
        <f t="shared" si="110"/>
        <v>35.878</v>
      </c>
      <c r="W2293" s="25" t="str">
        <f>G2293&amp;COUNTIF(G$2:G2293,G2293)</f>
        <v>Kang Ling48</v>
      </c>
    </row>
    <row r="2294" spans="1:23" x14ac:dyDescent="0.25">
      <c r="A2294">
        <v>22</v>
      </c>
      <c r="B2294">
        <v>4</v>
      </c>
      <c r="C2294" t="s">
        <v>108</v>
      </c>
      <c r="E2294" t="s">
        <v>80</v>
      </c>
      <c r="F2294">
        <v>3</v>
      </c>
      <c r="G2294" t="s">
        <v>110</v>
      </c>
      <c r="K2294">
        <v>73</v>
      </c>
      <c r="L2294" s="10">
        <v>0.11457028935185186</v>
      </c>
      <c r="M2294" s="11">
        <v>1.4087615740740742E-3</v>
      </c>
      <c r="N2294" s="12">
        <v>42122</v>
      </c>
      <c r="O2294" s="12">
        <v>43955</v>
      </c>
      <c r="P2294" s="12">
        <v>35640</v>
      </c>
      <c r="Q2294">
        <f t="shared" si="108"/>
        <v>42.122</v>
      </c>
      <c r="R2294">
        <f t="shared" si="109"/>
        <v>43.954999999999998</v>
      </c>
      <c r="S2294">
        <f t="shared" si="110"/>
        <v>35.64</v>
      </c>
      <c r="W2294" s="25" t="str">
        <f>G2294&amp;COUNTIF(G$2:G2294,G2294)</f>
        <v>Kang Ling49</v>
      </c>
    </row>
    <row r="2295" spans="1:23" x14ac:dyDescent="0.25">
      <c r="A2295">
        <v>22</v>
      </c>
      <c r="B2295">
        <v>4</v>
      </c>
      <c r="C2295" t="s">
        <v>108</v>
      </c>
      <c r="E2295" t="s">
        <v>80</v>
      </c>
      <c r="F2295">
        <v>3</v>
      </c>
      <c r="G2295" t="s">
        <v>110</v>
      </c>
      <c r="K2295">
        <v>74</v>
      </c>
      <c r="L2295" s="10">
        <v>0.11597899305555555</v>
      </c>
      <c r="M2295" s="11">
        <v>1.4087037037037037E-3</v>
      </c>
      <c r="N2295" s="12">
        <v>41538</v>
      </c>
      <c r="O2295" s="12">
        <v>44294</v>
      </c>
      <c r="P2295" s="12">
        <v>35880</v>
      </c>
      <c r="Q2295">
        <f t="shared" si="108"/>
        <v>41.537999999999997</v>
      </c>
      <c r="R2295">
        <f t="shared" si="109"/>
        <v>44.293999999999997</v>
      </c>
      <c r="S2295">
        <f t="shared" si="110"/>
        <v>35.880000000000003</v>
      </c>
      <c r="W2295" s="25" t="str">
        <f>G2295&amp;COUNTIF(G$2:G2295,G2295)</f>
        <v>Kang Ling50</v>
      </c>
    </row>
    <row r="2296" spans="1:23" x14ac:dyDescent="0.25">
      <c r="A2296">
        <v>22</v>
      </c>
      <c r="B2296">
        <v>4</v>
      </c>
      <c r="C2296" t="s">
        <v>108</v>
      </c>
      <c r="E2296" t="s">
        <v>80</v>
      </c>
      <c r="F2296">
        <v>3</v>
      </c>
      <c r="G2296" t="s">
        <v>110</v>
      </c>
      <c r="K2296">
        <v>75</v>
      </c>
      <c r="L2296" s="10">
        <v>0.11739781249999999</v>
      </c>
      <c r="M2296" s="11">
        <v>1.4188194444444446E-3</v>
      </c>
      <c r="N2296" s="12">
        <v>42010</v>
      </c>
      <c r="O2296" s="12">
        <v>44851</v>
      </c>
      <c r="P2296" s="12">
        <v>35725</v>
      </c>
      <c r="Q2296">
        <f t="shared" si="108"/>
        <v>42.01</v>
      </c>
      <c r="R2296">
        <f t="shared" si="109"/>
        <v>44.850999999999999</v>
      </c>
      <c r="S2296">
        <f t="shared" si="110"/>
        <v>35.725000000000001</v>
      </c>
      <c r="W2296" s="25" t="str">
        <f>G2296&amp;COUNTIF(G$2:G2296,G2296)</f>
        <v>Kang Ling51</v>
      </c>
    </row>
    <row r="2297" spans="1:23" x14ac:dyDescent="0.25">
      <c r="A2297">
        <v>22</v>
      </c>
      <c r="B2297">
        <v>4</v>
      </c>
      <c r="C2297" t="s">
        <v>108</v>
      </c>
      <c r="E2297" t="s">
        <v>80</v>
      </c>
      <c r="F2297">
        <v>3</v>
      </c>
      <c r="G2297" t="s">
        <v>110</v>
      </c>
      <c r="K2297">
        <v>76</v>
      </c>
      <c r="L2297" s="10">
        <v>0.11880318287037038</v>
      </c>
      <c r="M2297" s="11">
        <v>1.4053703703703704E-3</v>
      </c>
      <c r="N2297" s="12">
        <v>41494</v>
      </c>
      <c r="O2297" s="12">
        <v>44133</v>
      </c>
      <c r="P2297" s="12">
        <v>35797</v>
      </c>
      <c r="Q2297">
        <f t="shared" si="108"/>
        <v>41.494</v>
      </c>
      <c r="R2297">
        <f t="shared" si="109"/>
        <v>44.133000000000003</v>
      </c>
      <c r="S2297">
        <f t="shared" si="110"/>
        <v>35.796999999999997</v>
      </c>
      <c r="W2297" s="25" t="str">
        <f>G2297&amp;COUNTIF(G$2:G2297,G2297)</f>
        <v>Kang Ling52</v>
      </c>
    </row>
    <row r="2298" spans="1:23" x14ac:dyDescent="0.25">
      <c r="A2298">
        <v>22</v>
      </c>
      <c r="B2298">
        <v>4</v>
      </c>
      <c r="C2298" t="s">
        <v>108</v>
      </c>
      <c r="E2298" t="s">
        <v>80</v>
      </c>
      <c r="F2298">
        <v>3</v>
      </c>
      <c r="G2298" t="s">
        <v>110</v>
      </c>
      <c r="K2298">
        <v>77</v>
      </c>
      <c r="L2298" s="10">
        <v>0.12020895833333334</v>
      </c>
      <c r="M2298" s="11">
        <v>1.4057754629629628E-3</v>
      </c>
      <c r="N2298" s="12">
        <v>41444</v>
      </c>
      <c r="O2298" s="12">
        <v>44192</v>
      </c>
      <c r="P2298" s="12">
        <v>35823</v>
      </c>
      <c r="Q2298">
        <f t="shared" si="108"/>
        <v>41.444000000000003</v>
      </c>
      <c r="R2298">
        <f t="shared" si="109"/>
        <v>44.192</v>
      </c>
      <c r="S2298">
        <f t="shared" si="110"/>
        <v>35.823</v>
      </c>
      <c r="W2298" s="25" t="str">
        <f>G2298&amp;COUNTIF(G$2:G2298,G2298)</f>
        <v>Kang Ling53</v>
      </c>
    </row>
    <row r="2299" spans="1:23" x14ac:dyDescent="0.25">
      <c r="A2299">
        <v>23</v>
      </c>
      <c r="B2299">
        <v>1</v>
      </c>
      <c r="C2299" t="s">
        <v>7</v>
      </c>
      <c r="E2299" t="s">
        <v>38</v>
      </c>
      <c r="F2299">
        <v>1</v>
      </c>
      <c r="G2299" t="s">
        <v>17</v>
      </c>
      <c r="K2299">
        <v>1</v>
      </c>
      <c r="L2299" s="10">
        <v>1.4207523148148148E-3</v>
      </c>
      <c r="M2299" s="11">
        <v>1.4207523148148148E-3</v>
      </c>
      <c r="O2299" s="12">
        <v>44202</v>
      </c>
      <c r="P2299" s="12">
        <v>35080</v>
      </c>
      <c r="Q2299" t="b">
        <f t="shared" si="108"/>
        <v>0</v>
      </c>
      <c r="R2299">
        <f t="shared" si="109"/>
        <v>44.201999999999998</v>
      </c>
      <c r="S2299">
        <f t="shared" si="110"/>
        <v>35.08</v>
      </c>
      <c r="W2299" s="25" t="str">
        <f>G2299&amp;COUNTIF(G$2:G2299,G2299)</f>
        <v>Nobuya Yamanaka1</v>
      </c>
    </row>
    <row r="2300" spans="1:23" x14ac:dyDescent="0.25">
      <c r="A2300">
        <v>23</v>
      </c>
      <c r="B2300">
        <v>1</v>
      </c>
      <c r="C2300" t="s">
        <v>7</v>
      </c>
      <c r="E2300" t="s">
        <v>38</v>
      </c>
      <c r="F2300">
        <v>1</v>
      </c>
      <c r="G2300" t="s">
        <v>17</v>
      </c>
      <c r="K2300">
        <v>2</v>
      </c>
      <c r="L2300" s="10">
        <v>2.8346296296296297E-3</v>
      </c>
      <c r="M2300" s="11">
        <v>1.4138773148148149E-3</v>
      </c>
      <c r="N2300" s="12">
        <v>43026</v>
      </c>
      <c r="O2300" s="12">
        <v>43879</v>
      </c>
      <c r="P2300" s="12">
        <v>35254</v>
      </c>
      <c r="Q2300">
        <f t="shared" si="108"/>
        <v>43.026000000000003</v>
      </c>
      <c r="R2300">
        <f t="shared" si="109"/>
        <v>43.878999999999998</v>
      </c>
      <c r="S2300">
        <f t="shared" si="110"/>
        <v>35.253999999999998</v>
      </c>
      <c r="W2300" s="25" t="str">
        <f>G2300&amp;COUNTIF(G$2:G2300,G2300)</f>
        <v>Nobuya Yamanaka2</v>
      </c>
    </row>
    <row r="2301" spans="1:23" x14ac:dyDescent="0.25">
      <c r="A2301">
        <v>23</v>
      </c>
      <c r="B2301">
        <v>1</v>
      </c>
      <c r="C2301" t="s">
        <v>7</v>
      </c>
      <c r="E2301" t="s">
        <v>38</v>
      </c>
      <c r="F2301">
        <v>1</v>
      </c>
      <c r="G2301" t="s">
        <v>17</v>
      </c>
      <c r="K2301">
        <v>3</v>
      </c>
      <c r="L2301" s="10">
        <v>4.2362499999999996E-3</v>
      </c>
      <c r="M2301" s="11">
        <v>1.4016203703703706E-3</v>
      </c>
      <c r="N2301" s="12">
        <v>41516</v>
      </c>
      <c r="O2301" s="12">
        <v>44371</v>
      </c>
      <c r="P2301" s="12">
        <v>35213</v>
      </c>
      <c r="Q2301">
        <f t="shared" si="108"/>
        <v>41.515999999999998</v>
      </c>
      <c r="R2301">
        <f t="shared" si="109"/>
        <v>44.371000000000002</v>
      </c>
      <c r="S2301">
        <f t="shared" si="110"/>
        <v>35.213000000000001</v>
      </c>
      <c r="W2301" s="25" t="str">
        <f>G2301&amp;COUNTIF(G$2:G2301,G2301)</f>
        <v>Nobuya Yamanaka3</v>
      </c>
    </row>
    <row r="2302" spans="1:23" x14ac:dyDescent="0.25">
      <c r="A2302">
        <v>23</v>
      </c>
      <c r="B2302">
        <v>1</v>
      </c>
      <c r="C2302" t="s">
        <v>7</v>
      </c>
      <c r="E2302" t="s">
        <v>38</v>
      </c>
      <c r="F2302">
        <v>1</v>
      </c>
      <c r="G2302" t="s">
        <v>17</v>
      </c>
      <c r="K2302">
        <v>4</v>
      </c>
      <c r="L2302" s="10">
        <v>5.6461458333333337E-3</v>
      </c>
      <c r="M2302" s="11">
        <v>1.4098958333333333E-3</v>
      </c>
      <c r="N2302" s="12">
        <v>41914</v>
      </c>
      <c r="O2302" s="12">
        <v>44509</v>
      </c>
      <c r="P2302" s="12">
        <v>35392</v>
      </c>
      <c r="Q2302">
        <f t="shared" si="108"/>
        <v>41.914000000000001</v>
      </c>
      <c r="R2302">
        <f t="shared" si="109"/>
        <v>44.509</v>
      </c>
      <c r="S2302">
        <f t="shared" si="110"/>
        <v>35.392000000000003</v>
      </c>
      <c r="W2302" s="25" t="str">
        <f>G2302&amp;COUNTIF(G$2:G2302,G2302)</f>
        <v>Nobuya Yamanaka4</v>
      </c>
    </row>
    <row r="2303" spans="1:23" x14ac:dyDescent="0.25">
      <c r="A2303">
        <v>23</v>
      </c>
      <c r="B2303">
        <v>1</v>
      </c>
      <c r="C2303" t="s">
        <v>7</v>
      </c>
      <c r="E2303" t="s">
        <v>38</v>
      </c>
      <c r="F2303">
        <v>1</v>
      </c>
      <c r="G2303" t="s">
        <v>17</v>
      </c>
      <c r="K2303">
        <v>5</v>
      </c>
      <c r="L2303" s="10">
        <v>7.0662152777777772E-3</v>
      </c>
      <c r="M2303" s="11">
        <v>1.4200694444444445E-3</v>
      </c>
      <c r="N2303" s="12">
        <v>42597</v>
      </c>
      <c r="O2303" s="12">
        <v>44846</v>
      </c>
      <c r="P2303" s="12">
        <v>35251</v>
      </c>
      <c r="Q2303">
        <f t="shared" si="108"/>
        <v>42.597000000000001</v>
      </c>
      <c r="R2303">
        <f t="shared" si="109"/>
        <v>44.845999999999997</v>
      </c>
      <c r="S2303">
        <f t="shared" si="110"/>
        <v>35.250999999999998</v>
      </c>
      <c r="W2303" s="25" t="str">
        <f>G2303&amp;COUNTIF(G$2:G2303,G2303)</f>
        <v>Nobuya Yamanaka5</v>
      </c>
    </row>
    <row r="2304" spans="1:23" x14ac:dyDescent="0.25">
      <c r="A2304">
        <v>23</v>
      </c>
      <c r="B2304">
        <v>1</v>
      </c>
      <c r="C2304" t="s">
        <v>7</v>
      </c>
      <c r="E2304" t="s">
        <v>38</v>
      </c>
      <c r="F2304">
        <v>1</v>
      </c>
      <c r="G2304" t="s">
        <v>17</v>
      </c>
      <c r="K2304">
        <v>6</v>
      </c>
      <c r="L2304" s="10">
        <v>8.4945254629629624E-3</v>
      </c>
      <c r="M2304" s="11">
        <v>1.4283101851851852E-3</v>
      </c>
      <c r="N2304" s="12">
        <v>42170</v>
      </c>
      <c r="O2304" s="12">
        <v>45816</v>
      </c>
      <c r="P2304" s="12">
        <v>35420</v>
      </c>
      <c r="Q2304">
        <f t="shared" si="108"/>
        <v>42.17</v>
      </c>
      <c r="R2304">
        <f t="shared" si="109"/>
        <v>45.816000000000003</v>
      </c>
      <c r="S2304">
        <f t="shared" si="110"/>
        <v>35.42</v>
      </c>
      <c r="W2304" s="25" t="str">
        <f>G2304&amp;COUNTIF(G$2:G2304,G2304)</f>
        <v>Nobuya Yamanaka6</v>
      </c>
    </row>
    <row r="2305" spans="1:23" x14ac:dyDescent="0.25">
      <c r="A2305">
        <v>23</v>
      </c>
      <c r="B2305">
        <v>1</v>
      </c>
      <c r="C2305" t="s">
        <v>7</v>
      </c>
      <c r="E2305" t="s">
        <v>38</v>
      </c>
      <c r="F2305">
        <v>1</v>
      </c>
      <c r="G2305" t="s">
        <v>17</v>
      </c>
      <c r="K2305">
        <v>7</v>
      </c>
      <c r="L2305" s="10">
        <v>9.9160879629629634E-3</v>
      </c>
      <c r="M2305" s="11">
        <v>1.4215625000000001E-3</v>
      </c>
      <c r="N2305" s="12">
        <v>42025</v>
      </c>
      <c r="O2305" s="12">
        <v>45499</v>
      </c>
      <c r="P2305" s="12">
        <v>35299</v>
      </c>
      <c r="Q2305">
        <f t="shared" si="108"/>
        <v>42.024999999999999</v>
      </c>
      <c r="R2305">
        <f t="shared" si="109"/>
        <v>45.499000000000002</v>
      </c>
      <c r="S2305">
        <f t="shared" si="110"/>
        <v>35.298999999999999</v>
      </c>
      <c r="W2305" s="25" t="str">
        <f>G2305&amp;COUNTIF(G$2:G2305,G2305)</f>
        <v>Nobuya Yamanaka7</v>
      </c>
    </row>
    <row r="2306" spans="1:23" x14ac:dyDescent="0.25">
      <c r="A2306">
        <v>23</v>
      </c>
      <c r="B2306">
        <v>1</v>
      </c>
      <c r="C2306" t="s">
        <v>7</v>
      </c>
      <c r="E2306" t="s">
        <v>38</v>
      </c>
      <c r="F2306">
        <v>1</v>
      </c>
      <c r="G2306" t="s">
        <v>17</v>
      </c>
      <c r="K2306">
        <v>8</v>
      </c>
      <c r="L2306" s="10">
        <v>1.1346539351851851E-2</v>
      </c>
      <c r="M2306" s="11">
        <v>1.4304513888888889E-3</v>
      </c>
      <c r="N2306" s="12">
        <v>42641</v>
      </c>
      <c r="O2306" s="12">
        <v>45326</v>
      </c>
      <c r="P2306" s="12">
        <v>35624</v>
      </c>
      <c r="Q2306">
        <f t="shared" si="108"/>
        <v>42.640999999999998</v>
      </c>
      <c r="R2306">
        <f t="shared" si="109"/>
        <v>45.326000000000001</v>
      </c>
      <c r="S2306">
        <f t="shared" si="110"/>
        <v>35.624000000000002</v>
      </c>
      <c r="W2306" s="25" t="str">
        <f>G2306&amp;COUNTIF(G$2:G2306,G2306)</f>
        <v>Nobuya Yamanaka8</v>
      </c>
    </row>
    <row r="2307" spans="1:23" x14ac:dyDescent="0.25">
      <c r="A2307">
        <v>23</v>
      </c>
      <c r="B2307">
        <v>1</v>
      </c>
      <c r="C2307" t="s">
        <v>7</v>
      </c>
      <c r="E2307" t="s">
        <v>38</v>
      </c>
      <c r="F2307">
        <v>1</v>
      </c>
      <c r="G2307" t="s">
        <v>17</v>
      </c>
      <c r="K2307">
        <v>9</v>
      </c>
      <c r="L2307" s="10">
        <v>1.2806504629629629E-2</v>
      </c>
      <c r="M2307" s="11">
        <v>1.4599652777777777E-3</v>
      </c>
      <c r="N2307" s="12">
        <v>42633</v>
      </c>
      <c r="O2307" s="12">
        <v>46996</v>
      </c>
      <c r="P2307" s="12">
        <v>36512</v>
      </c>
      <c r="Q2307">
        <f t="shared" ref="Q2307:Q2342" si="111">IF((N2307/1000)&gt;10,(N2307/1000))</f>
        <v>42.633000000000003</v>
      </c>
      <c r="R2307">
        <f t="shared" si="109"/>
        <v>46.996000000000002</v>
      </c>
      <c r="S2307">
        <f t="shared" si="110"/>
        <v>36.512</v>
      </c>
      <c r="W2307" s="25" t="str">
        <f>G2307&amp;COUNTIF(G$2:G2307,G2307)</f>
        <v>Nobuya Yamanaka9</v>
      </c>
    </row>
    <row r="2308" spans="1:23" x14ac:dyDescent="0.25">
      <c r="A2308">
        <v>23</v>
      </c>
      <c r="B2308">
        <v>1</v>
      </c>
      <c r="C2308" t="s">
        <v>7</v>
      </c>
      <c r="E2308" t="s">
        <v>38</v>
      </c>
      <c r="F2308">
        <v>1</v>
      </c>
      <c r="G2308" t="s">
        <v>17</v>
      </c>
      <c r="K2308">
        <v>10</v>
      </c>
      <c r="L2308" s="10">
        <v>1.4242488425925926E-2</v>
      </c>
      <c r="M2308" s="11">
        <v>1.4359837962962963E-3</v>
      </c>
      <c r="N2308" s="12">
        <v>42702</v>
      </c>
      <c r="O2308" s="12">
        <v>45876</v>
      </c>
      <c r="P2308" s="12">
        <v>35491</v>
      </c>
      <c r="Q2308">
        <f t="shared" si="111"/>
        <v>42.701999999999998</v>
      </c>
      <c r="R2308">
        <f t="shared" si="109"/>
        <v>45.875999999999998</v>
      </c>
      <c r="S2308">
        <f t="shared" si="110"/>
        <v>35.491</v>
      </c>
      <c r="W2308" s="25" t="str">
        <f>G2308&amp;COUNTIF(G$2:G2308,G2308)</f>
        <v>Nobuya Yamanaka10</v>
      </c>
    </row>
    <row r="2309" spans="1:23" x14ac:dyDescent="0.25">
      <c r="A2309">
        <v>23</v>
      </c>
      <c r="B2309">
        <v>1</v>
      </c>
      <c r="C2309" t="s">
        <v>7</v>
      </c>
      <c r="E2309" t="s">
        <v>38</v>
      </c>
      <c r="F2309">
        <v>1</v>
      </c>
      <c r="G2309" t="s">
        <v>17</v>
      </c>
      <c r="K2309">
        <v>11</v>
      </c>
      <c r="L2309" s="10">
        <v>1.5677326388888888E-2</v>
      </c>
      <c r="M2309" s="11">
        <v>1.4348379629629631E-3</v>
      </c>
      <c r="N2309" s="12">
        <v>43085</v>
      </c>
      <c r="O2309" s="12">
        <v>45394</v>
      </c>
      <c r="P2309" s="12">
        <v>35491</v>
      </c>
      <c r="Q2309">
        <f t="shared" si="111"/>
        <v>43.085000000000001</v>
      </c>
      <c r="R2309">
        <f t="shared" si="109"/>
        <v>45.393999999999998</v>
      </c>
      <c r="S2309">
        <f t="shared" si="110"/>
        <v>35.491</v>
      </c>
      <c r="W2309" s="25" t="str">
        <f>G2309&amp;COUNTIF(G$2:G2309,G2309)</f>
        <v>Nobuya Yamanaka11</v>
      </c>
    </row>
    <row r="2310" spans="1:23" x14ac:dyDescent="0.25">
      <c r="A2310">
        <v>23</v>
      </c>
      <c r="B2310">
        <v>1</v>
      </c>
      <c r="C2310" t="s">
        <v>7</v>
      </c>
      <c r="E2310" t="s">
        <v>38</v>
      </c>
      <c r="F2310">
        <v>1</v>
      </c>
      <c r="G2310" t="s">
        <v>17</v>
      </c>
      <c r="K2310">
        <v>12</v>
      </c>
      <c r="L2310" s="10">
        <v>1.7122002314814814E-2</v>
      </c>
      <c r="M2310" s="11">
        <v>1.4446759259259259E-3</v>
      </c>
      <c r="N2310" s="12">
        <v>43038</v>
      </c>
      <c r="O2310" s="12">
        <v>45705</v>
      </c>
      <c r="P2310" s="12">
        <v>36077</v>
      </c>
      <c r="Q2310">
        <f t="shared" si="111"/>
        <v>43.037999999999997</v>
      </c>
      <c r="R2310">
        <f t="shared" si="109"/>
        <v>45.704999999999998</v>
      </c>
      <c r="S2310">
        <f t="shared" si="110"/>
        <v>36.076999999999998</v>
      </c>
      <c r="W2310" s="25" t="str">
        <f>G2310&amp;COUNTIF(G$2:G2310,G2310)</f>
        <v>Nobuya Yamanaka12</v>
      </c>
    </row>
    <row r="2311" spans="1:23" x14ac:dyDescent="0.25">
      <c r="A2311">
        <v>23</v>
      </c>
      <c r="B2311">
        <v>1</v>
      </c>
      <c r="C2311" t="s">
        <v>7</v>
      </c>
      <c r="E2311" t="s">
        <v>38</v>
      </c>
      <c r="F2311">
        <v>1</v>
      </c>
      <c r="G2311" t="s">
        <v>17</v>
      </c>
      <c r="K2311">
        <v>13</v>
      </c>
      <c r="L2311" s="10">
        <v>1.8563773148148149E-2</v>
      </c>
      <c r="M2311" s="11">
        <v>1.4417708333333333E-3</v>
      </c>
      <c r="N2311" s="12">
        <v>43672</v>
      </c>
      <c r="O2311" s="12">
        <v>45317</v>
      </c>
      <c r="P2311" s="12">
        <v>35580</v>
      </c>
      <c r="Q2311">
        <f t="shared" si="111"/>
        <v>43.671999999999997</v>
      </c>
      <c r="R2311">
        <f t="shared" si="109"/>
        <v>45.317</v>
      </c>
      <c r="S2311">
        <f t="shared" si="110"/>
        <v>35.58</v>
      </c>
      <c r="W2311" s="25" t="str">
        <f>G2311&amp;COUNTIF(G$2:G2311,G2311)</f>
        <v>Nobuya Yamanaka13</v>
      </c>
    </row>
    <row r="2312" spans="1:23" x14ac:dyDescent="0.25">
      <c r="A2312">
        <v>23</v>
      </c>
      <c r="B2312">
        <v>1</v>
      </c>
      <c r="C2312" t="s">
        <v>7</v>
      </c>
      <c r="E2312" t="s">
        <v>38</v>
      </c>
      <c r="F2312">
        <v>1</v>
      </c>
      <c r="G2312" t="s">
        <v>17</v>
      </c>
      <c r="K2312">
        <v>14</v>
      </c>
      <c r="L2312" s="10">
        <v>1.9984004629629629E-2</v>
      </c>
      <c r="M2312" s="11">
        <v>1.4202314814814815E-3</v>
      </c>
      <c r="N2312" s="12">
        <v>42747</v>
      </c>
      <c r="O2312" s="12">
        <v>44892</v>
      </c>
      <c r="P2312" s="12">
        <v>35069</v>
      </c>
      <c r="Q2312">
        <f t="shared" si="111"/>
        <v>42.747</v>
      </c>
      <c r="R2312">
        <f t="shared" si="109"/>
        <v>44.892000000000003</v>
      </c>
      <c r="S2312">
        <f t="shared" si="110"/>
        <v>35.069000000000003</v>
      </c>
      <c r="W2312" s="25" t="str">
        <f>G2312&amp;COUNTIF(G$2:G2312,G2312)</f>
        <v>Nobuya Yamanaka14</v>
      </c>
    </row>
    <row r="2313" spans="1:23" x14ac:dyDescent="0.25">
      <c r="A2313">
        <v>23</v>
      </c>
      <c r="B2313">
        <v>1</v>
      </c>
      <c r="C2313" t="s">
        <v>7</v>
      </c>
      <c r="E2313" t="s">
        <v>38</v>
      </c>
      <c r="F2313">
        <v>1</v>
      </c>
      <c r="G2313" t="s">
        <v>17</v>
      </c>
      <c r="K2313">
        <v>15</v>
      </c>
      <c r="L2313" s="10">
        <v>2.1406296296296298E-2</v>
      </c>
      <c r="M2313" s="11">
        <v>1.4222916666666665E-3</v>
      </c>
      <c r="N2313" s="12">
        <v>42474</v>
      </c>
      <c r="O2313" s="12">
        <v>45346</v>
      </c>
      <c r="P2313" s="12">
        <v>35066</v>
      </c>
      <c r="Q2313">
        <f t="shared" si="111"/>
        <v>42.473999999999997</v>
      </c>
      <c r="R2313">
        <f t="shared" si="109"/>
        <v>45.345999999999997</v>
      </c>
      <c r="S2313">
        <f t="shared" si="110"/>
        <v>35.066000000000003</v>
      </c>
      <c r="W2313" s="25" t="str">
        <f>G2313&amp;COUNTIF(G$2:G2313,G2313)</f>
        <v>Nobuya Yamanaka15</v>
      </c>
    </row>
    <row r="2314" spans="1:23" x14ac:dyDescent="0.25">
      <c r="A2314">
        <v>23</v>
      </c>
      <c r="B2314">
        <v>1</v>
      </c>
      <c r="C2314" t="s">
        <v>7</v>
      </c>
      <c r="E2314" t="s">
        <v>38</v>
      </c>
      <c r="F2314">
        <v>1</v>
      </c>
      <c r="G2314" t="s">
        <v>17</v>
      </c>
      <c r="K2314">
        <v>16</v>
      </c>
      <c r="L2314" s="10">
        <v>2.2862268518518521E-2</v>
      </c>
      <c r="M2314" s="11">
        <v>1.4559722222222222E-3</v>
      </c>
      <c r="N2314" s="12">
        <v>43744</v>
      </c>
      <c r="O2314" s="12">
        <v>46682</v>
      </c>
      <c r="P2314" s="12">
        <v>35370</v>
      </c>
      <c r="Q2314">
        <f t="shared" si="111"/>
        <v>43.744</v>
      </c>
      <c r="R2314">
        <f t="shared" si="109"/>
        <v>46.682000000000002</v>
      </c>
      <c r="S2314">
        <f t="shared" si="110"/>
        <v>35.369999999999997</v>
      </c>
      <c r="W2314" s="25" t="str">
        <f>G2314&amp;COUNTIF(G$2:G2314,G2314)</f>
        <v>Nobuya Yamanaka16</v>
      </c>
    </row>
    <row r="2315" spans="1:23" x14ac:dyDescent="0.25">
      <c r="A2315">
        <v>23</v>
      </c>
      <c r="B2315">
        <v>1</v>
      </c>
      <c r="C2315" t="s">
        <v>7</v>
      </c>
      <c r="E2315" t="s">
        <v>38</v>
      </c>
      <c r="F2315">
        <v>1</v>
      </c>
      <c r="G2315" t="s">
        <v>17</v>
      </c>
      <c r="K2315">
        <v>17</v>
      </c>
      <c r="L2315" s="10">
        <v>2.4281817129629634E-2</v>
      </c>
      <c r="M2315" s="11">
        <v>1.4195486111111112E-3</v>
      </c>
      <c r="N2315" s="12">
        <v>42543</v>
      </c>
      <c r="O2315" s="12">
        <v>45202</v>
      </c>
      <c r="P2315" s="12">
        <v>34904</v>
      </c>
      <c r="Q2315">
        <f t="shared" si="111"/>
        <v>42.542999999999999</v>
      </c>
      <c r="R2315">
        <f t="shared" si="109"/>
        <v>45.201999999999998</v>
      </c>
      <c r="S2315">
        <f t="shared" si="110"/>
        <v>34.904000000000003</v>
      </c>
      <c r="W2315" s="25" t="str">
        <f>G2315&amp;COUNTIF(G$2:G2315,G2315)</f>
        <v>Nobuya Yamanaka17</v>
      </c>
    </row>
    <row r="2316" spans="1:23" x14ac:dyDescent="0.25">
      <c r="A2316">
        <v>23</v>
      </c>
      <c r="B2316">
        <v>1</v>
      </c>
      <c r="C2316" t="s">
        <v>7</v>
      </c>
      <c r="E2316" t="s">
        <v>38</v>
      </c>
      <c r="F2316">
        <v>1</v>
      </c>
      <c r="G2316" t="s">
        <v>17</v>
      </c>
      <c r="K2316">
        <v>18</v>
      </c>
      <c r="L2316" s="10">
        <v>2.5708923611111115E-2</v>
      </c>
      <c r="M2316" s="11">
        <v>1.4271064814814815E-3</v>
      </c>
      <c r="N2316" s="12">
        <v>42837</v>
      </c>
      <c r="O2316" s="12">
        <v>45200</v>
      </c>
      <c r="P2316" s="12">
        <v>35265</v>
      </c>
      <c r="Q2316">
        <f t="shared" si="111"/>
        <v>42.837000000000003</v>
      </c>
      <c r="R2316">
        <f t="shared" si="109"/>
        <v>45.2</v>
      </c>
      <c r="S2316">
        <f t="shared" si="110"/>
        <v>35.265000000000001</v>
      </c>
      <c r="W2316" s="25" t="str">
        <f>G2316&amp;COUNTIF(G$2:G2316,G2316)</f>
        <v>Nobuya Yamanaka18</v>
      </c>
    </row>
    <row r="2317" spans="1:23" x14ac:dyDescent="0.25">
      <c r="A2317">
        <v>23</v>
      </c>
      <c r="B2317">
        <v>1</v>
      </c>
      <c r="C2317" t="s">
        <v>7</v>
      </c>
      <c r="E2317" t="s">
        <v>38</v>
      </c>
      <c r="F2317">
        <v>1</v>
      </c>
      <c r="G2317" t="s">
        <v>17</v>
      </c>
      <c r="K2317">
        <v>19</v>
      </c>
      <c r="L2317" s="10">
        <v>2.7152615740740741E-2</v>
      </c>
      <c r="M2317" s="11">
        <v>1.4436921296296296E-3</v>
      </c>
      <c r="N2317" s="12">
        <v>42729</v>
      </c>
      <c r="O2317" s="12">
        <v>46497</v>
      </c>
      <c r="P2317" s="12">
        <v>35509</v>
      </c>
      <c r="Q2317">
        <f t="shared" si="111"/>
        <v>42.728999999999999</v>
      </c>
      <c r="R2317">
        <f t="shared" si="109"/>
        <v>46.497</v>
      </c>
      <c r="S2317">
        <f t="shared" si="110"/>
        <v>35.509</v>
      </c>
      <c r="W2317" s="25" t="str">
        <f>G2317&amp;COUNTIF(G$2:G2317,G2317)</f>
        <v>Nobuya Yamanaka19</v>
      </c>
    </row>
    <row r="2318" spans="1:23" x14ac:dyDescent="0.25">
      <c r="A2318">
        <v>23</v>
      </c>
      <c r="B2318">
        <v>1</v>
      </c>
      <c r="C2318" t="s">
        <v>7</v>
      </c>
      <c r="E2318" t="s">
        <v>38</v>
      </c>
      <c r="F2318">
        <v>1</v>
      </c>
      <c r="G2318" t="s">
        <v>17</v>
      </c>
      <c r="K2318">
        <v>20</v>
      </c>
      <c r="L2318" s="10">
        <v>2.8608483796296297E-2</v>
      </c>
      <c r="M2318" s="11">
        <v>1.4558680555555555E-3</v>
      </c>
      <c r="N2318" s="12">
        <v>43093</v>
      </c>
      <c r="O2318" s="12">
        <v>46691</v>
      </c>
      <c r="P2318" s="12">
        <v>36003</v>
      </c>
      <c r="Q2318">
        <f t="shared" si="111"/>
        <v>43.093000000000004</v>
      </c>
      <c r="R2318">
        <f t="shared" si="109"/>
        <v>46.691000000000003</v>
      </c>
      <c r="S2318">
        <f t="shared" si="110"/>
        <v>36.003</v>
      </c>
      <c r="W2318" s="25" t="str">
        <f>G2318&amp;COUNTIF(G$2:G2318,G2318)</f>
        <v>Nobuya Yamanaka20</v>
      </c>
    </row>
    <row r="2319" spans="1:23" x14ac:dyDescent="0.25">
      <c r="A2319">
        <v>23</v>
      </c>
      <c r="B2319">
        <v>1</v>
      </c>
      <c r="C2319" t="s">
        <v>7</v>
      </c>
      <c r="E2319" t="s">
        <v>38</v>
      </c>
      <c r="F2319">
        <v>1</v>
      </c>
      <c r="G2319" t="s">
        <v>17</v>
      </c>
      <c r="H2319" s="14">
        <v>0.43789379629629632</v>
      </c>
      <c r="I2319">
        <v>1</v>
      </c>
      <c r="K2319">
        <v>21</v>
      </c>
      <c r="L2319" s="10">
        <v>3.0666192129629632E-2</v>
      </c>
      <c r="M2319" s="11">
        <v>2.0577083333333333E-3</v>
      </c>
      <c r="N2319" s="12">
        <v>42312</v>
      </c>
      <c r="O2319" s="14">
        <v>7.1063657407407404E-4</v>
      </c>
      <c r="Q2319">
        <f t="shared" si="111"/>
        <v>42.311999999999998</v>
      </c>
      <c r="R2319" t="b">
        <f t="shared" si="109"/>
        <v>0</v>
      </c>
      <c r="S2319" t="b">
        <f t="shared" si="110"/>
        <v>0</v>
      </c>
      <c r="W2319" s="25" t="str">
        <f>G2319&amp;COUNTIF(G$2:G2319,G2319)</f>
        <v>Nobuya Yamanaka21</v>
      </c>
    </row>
    <row r="2320" spans="1:23" x14ac:dyDescent="0.25">
      <c r="A2320">
        <v>23</v>
      </c>
      <c r="B2320">
        <v>1</v>
      </c>
      <c r="C2320" t="s">
        <v>7</v>
      </c>
      <c r="E2320" t="s">
        <v>38</v>
      </c>
      <c r="F2320">
        <v>3</v>
      </c>
      <c r="G2320" t="s">
        <v>18</v>
      </c>
      <c r="J2320" s="14">
        <v>0.43919358796296293</v>
      </c>
      <c r="K2320">
        <v>22</v>
      </c>
      <c r="L2320" s="10">
        <v>3.3332453703703704E-2</v>
      </c>
      <c r="M2320" s="11">
        <v>2.6662615740740744E-3</v>
      </c>
      <c r="O2320" s="12">
        <v>44497</v>
      </c>
      <c r="P2320" s="12">
        <v>35028</v>
      </c>
      <c r="Q2320" t="b">
        <f t="shared" si="111"/>
        <v>0</v>
      </c>
      <c r="R2320">
        <f t="shared" si="109"/>
        <v>44.497</v>
      </c>
      <c r="S2320">
        <f t="shared" si="110"/>
        <v>35.027999999999999</v>
      </c>
      <c r="W2320" s="25" t="str">
        <f>G2320&amp;COUNTIF(G$2:G2320,G2320)</f>
        <v>Masataka Yanagida1</v>
      </c>
    </row>
    <row r="2321" spans="1:23" x14ac:dyDescent="0.25">
      <c r="A2321">
        <v>23</v>
      </c>
      <c r="B2321">
        <v>1</v>
      </c>
      <c r="C2321" t="s">
        <v>7</v>
      </c>
      <c r="E2321" t="s">
        <v>38</v>
      </c>
      <c r="F2321">
        <v>3</v>
      </c>
      <c r="G2321" t="s">
        <v>18</v>
      </c>
      <c r="K2321">
        <v>23</v>
      </c>
      <c r="L2321" s="10">
        <v>3.4706562499999996E-2</v>
      </c>
      <c r="M2321" s="11">
        <v>1.3741087962962962E-3</v>
      </c>
      <c r="N2321" s="12">
        <v>41006</v>
      </c>
      <c r="O2321" s="12">
        <v>43232</v>
      </c>
      <c r="P2321" s="12">
        <v>34485</v>
      </c>
      <c r="Q2321">
        <f t="shared" si="111"/>
        <v>41.006</v>
      </c>
      <c r="R2321">
        <f t="shared" si="109"/>
        <v>43.231999999999999</v>
      </c>
      <c r="S2321">
        <f t="shared" si="110"/>
        <v>34.484999999999999</v>
      </c>
      <c r="W2321" s="25" t="str">
        <f>G2321&amp;COUNTIF(G$2:G2321,G2321)</f>
        <v>Masataka Yanagida2</v>
      </c>
    </row>
    <row r="2322" spans="1:23" x14ac:dyDescent="0.25">
      <c r="A2322">
        <v>23</v>
      </c>
      <c r="B2322">
        <v>1</v>
      </c>
      <c r="C2322" t="s">
        <v>7</v>
      </c>
      <c r="E2322" t="s">
        <v>38</v>
      </c>
      <c r="F2322">
        <v>3</v>
      </c>
      <c r="G2322" t="s">
        <v>18</v>
      </c>
      <c r="K2322">
        <v>24</v>
      </c>
      <c r="L2322" s="10">
        <v>3.6069502314814816E-2</v>
      </c>
      <c r="M2322" s="11">
        <v>1.3629398148148149E-3</v>
      </c>
      <c r="N2322" s="12">
        <v>40632</v>
      </c>
      <c r="O2322" s="12">
        <v>42914</v>
      </c>
      <c r="P2322" s="12">
        <v>34212</v>
      </c>
      <c r="Q2322">
        <f t="shared" si="111"/>
        <v>40.631999999999998</v>
      </c>
      <c r="R2322">
        <f t="shared" ref="R2322:R2342" si="112">IF((O2322/1000)&gt;10,(O2322/1000))</f>
        <v>42.914000000000001</v>
      </c>
      <c r="S2322">
        <f t="shared" ref="S2322:S2342" si="113">IF((P2322/1000)&gt;10,(P2322/1000))</f>
        <v>34.212000000000003</v>
      </c>
      <c r="W2322" s="25" t="str">
        <f>G2322&amp;COUNTIF(G$2:G2322,G2322)</f>
        <v>Masataka Yanagida3</v>
      </c>
    </row>
    <row r="2323" spans="1:23" x14ac:dyDescent="0.25">
      <c r="A2323">
        <v>23</v>
      </c>
      <c r="B2323">
        <v>1</v>
      </c>
      <c r="C2323" t="s">
        <v>7</v>
      </c>
      <c r="E2323" t="s">
        <v>38</v>
      </c>
      <c r="F2323">
        <v>3</v>
      </c>
      <c r="G2323" t="s">
        <v>18</v>
      </c>
      <c r="K2323">
        <v>25</v>
      </c>
      <c r="L2323" s="10">
        <v>3.744525462962963E-2</v>
      </c>
      <c r="M2323" s="11">
        <v>1.3757523148148149E-3</v>
      </c>
      <c r="N2323" s="12">
        <v>40582</v>
      </c>
      <c r="O2323" s="12">
        <v>43714</v>
      </c>
      <c r="P2323" s="12">
        <v>34569</v>
      </c>
      <c r="Q2323">
        <f t="shared" si="111"/>
        <v>40.582000000000001</v>
      </c>
      <c r="R2323">
        <f t="shared" si="112"/>
        <v>43.713999999999999</v>
      </c>
      <c r="S2323">
        <f t="shared" si="113"/>
        <v>34.569000000000003</v>
      </c>
      <c r="W2323" s="25" t="str">
        <f>G2323&amp;COUNTIF(G$2:G2323,G2323)</f>
        <v>Masataka Yanagida4</v>
      </c>
    </row>
    <row r="2324" spans="1:23" x14ac:dyDescent="0.25">
      <c r="A2324">
        <v>23</v>
      </c>
      <c r="B2324">
        <v>1</v>
      </c>
      <c r="C2324" t="s">
        <v>7</v>
      </c>
      <c r="E2324" t="s">
        <v>38</v>
      </c>
      <c r="F2324">
        <v>3</v>
      </c>
      <c r="G2324" t="s">
        <v>18</v>
      </c>
      <c r="H2324" s="14">
        <v>0.44647189814814814</v>
      </c>
      <c r="I2324">
        <v>2</v>
      </c>
      <c r="K2324">
        <v>26</v>
      </c>
      <c r="L2324" s="10">
        <v>3.9247615740740739E-2</v>
      </c>
      <c r="M2324" s="11">
        <v>1.8023611111111107E-3</v>
      </c>
      <c r="N2324" s="12">
        <v>41193</v>
      </c>
      <c r="O2324" s="12">
        <v>50679</v>
      </c>
      <c r="Q2324">
        <f t="shared" si="111"/>
        <v>41.192999999999998</v>
      </c>
      <c r="R2324">
        <f t="shared" si="112"/>
        <v>50.679000000000002</v>
      </c>
      <c r="S2324" t="b">
        <f t="shared" si="113"/>
        <v>0</v>
      </c>
      <c r="W2324" s="25" t="str">
        <f>G2324&amp;COUNTIF(G$2:G2324,G2324)</f>
        <v>Masataka Yanagida5</v>
      </c>
    </row>
    <row r="2325" spans="1:23" x14ac:dyDescent="0.25">
      <c r="A2325">
        <v>23</v>
      </c>
      <c r="B2325">
        <v>1</v>
      </c>
      <c r="C2325" t="s">
        <v>7</v>
      </c>
      <c r="E2325" t="s">
        <v>38</v>
      </c>
      <c r="F2325">
        <v>3</v>
      </c>
      <c r="G2325" t="s">
        <v>18</v>
      </c>
      <c r="H2325" s="14">
        <v>0.4638081828703704</v>
      </c>
      <c r="I2325">
        <v>3</v>
      </c>
      <c r="K2325">
        <v>27</v>
      </c>
      <c r="L2325" s="10">
        <v>5.6589571759259265E-2</v>
      </c>
      <c r="M2325" s="11">
        <v>1.7341956018518519E-2</v>
      </c>
      <c r="O2325" s="14">
        <v>1.0147453703703705E-3</v>
      </c>
      <c r="Q2325" t="b">
        <f t="shared" si="111"/>
        <v>0</v>
      </c>
      <c r="R2325" t="b">
        <f t="shared" si="112"/>
        <v>0</v>
      </c>
      <c r="S2325" t="b">
        <f t="shared" si="113"/>
        <v>0</v>
      </c>
      <c r="W2325" s="25" t="str">
        <f>G2325&amp;COUNTIF(G$2:G2325,G2325)</f>
        <v>Masataka Yanagida6</v>
      </c>
    </row>
    <row r="2326" spans="1:23" x14ac:dyDescent="0.25">
      <c r="A2326">
        <v>24</v>
      </c>
      <c r="B2326">
        <v>90</v>
      </c>
      <c r="C2326" t="s">
        <v>111</v>
      </c>
      <c r="E2326" t="s">
        <v>75</v>
      </c>
      <c r="F2326">
        <v>3</v>
      </c>
      <c r="G2326" t="s">
        <v>112</v>
      </c>
      <c r="K2326">
        <v>1</v>
      </c>
      <c r="L2326" s="10">
        <v>1.6134722222222221E-3</v>
      </c>
      <c r="M2326" s="11">
        <v>1.555486111111111E-3</v>
      </c>
      <c r="N2326" s="12">
        <v>47267</v>
      </c>
      <c r="O2326" s="12">
        <v>49101</v>
      </c>
      <c r="P2326" s="12">
        <v>38026</v>
      </c>
      <c r="Q2326">
        <f t="shared" si="111"/>
        <v>47.267000000000003</v>
      </c>
      <c r="R2326">
        <f t="shared" si="112"/>
        <v>49.100999999999999</v>
      </c>
      <c r="S2326">
        <f t="shared" si="113"/>
        <v>38.026000000000003</v>
      </c>
      <c r="W2326" s="25" t="str">
        <f>G2326&amp;COUNTIF(G$2:G2326,G2326)</f>
        <v>Jun San Chen1</v>
      </c>
    </row>
    <row r="2327" spans="1:23" x14ac:dyDescent="0.25">
      <c r="A2327">
        <v>24</v>
      </c>
      <c r="B2327">
        <v>90</v>
      </c>
      <c r="C2327" t="s">
        <v>111</v>
      </c>
      <c r="E2327" t="s">
        <v>75</v>
      </c>
      <c r="F2327">
        <v>3</v>
      </c>
      <c r="G2327" t="s">
        <v>112</v>
      </c>
      <c r="K2327">
        <v>2</v>
      </c>
      <c r="L2327" s="10">
        <v>3.1304398148148146E-3</v>
      </c>
      <c r="M2327" s="11">
        <v>1.5169675925925925E-3</v>
      </c>
      <c r="N2327" s="12">
        <v>44787</v>
      </c>
      <c r="O2327" s="12">
        <v>48423</v>
      </c>
      <c r="P2327" s="12">
        <v>37856</v>
      </c>
      <c r="Q2327">
        <f t="shared" si="111"/>
        <v>44.786999999999999</v>
      </c>
      <c r="R2327">
        <f t="shared" si="112"/>
        <v>48.423000000000002</v>
      </c>
      <c r="S2327">
        <f t="shared" si="113"/>
        <v>37.856000000000002</v>
      </c>
      <c r="W2327" s="25" t="str">
        <f>G2327&amp;COUNTIF(G$2:G2327,G2327)</f>
        <v>Jun San Chen2</v>
      </c>
    </row>
    <row r="2328" spans="1:23" x14ac:dyDescent="0.25">
      <c r="A2328">
        <v>24</v>
      </c>
      <c r="B2328">
        <v>90</v>
      </c>
      <c r="C2328" t="s">
        <v>111</v>
      </c>
      <c r="E2328" t="s">
        <v>75</v>
      </c>
      <c r="F2328">
        <v>3</v>
      </c>
      <c r="G2328" t="s">
        <v>112</v>
      </c>
      <c r="K2328">
        <v>3</v>
      </c>
      <c r="L2328" s="10">
        <v>4.6950462962962961E-3</v>
      </c>
      <c r="M2328" s="11">
        <v>1.5646064814814813E-3</v>
      </c>
      <c r="N2328" s="12">
        <v>44385</v>
      </c>
      <c r="O2328" s="12">
        <v>49245</v>
      </c>
      <c r="P2328" s="12">
        <v>41552</v>
      </c>
      <c r="Q2328">
        <f t="shared" si="111"/>
        <v>44.384999999999998</v>
      </c>
      <c r="R2328">
        <f t="shared" si="112"/>
        <v>49.244999999999997</v>
      </c>
      <c r="S2328">
        <f t="shared" si="113"/>
        <v>41.552</v>
      </c>
      <c r="W2328" s="25" t="str">
        <f>G2328&amp;COUNTIF(G$2:G2328,G2328)</f>
        <v>Jun San Chen3</v>
      </c>
    </row>
    <row r="2329" spans="1:23" x14ac:dyDescent="0.25">
      <c r="A2329">
        <v>24</v>
      </c>
      <c r="B2329">
        <v>90</v>
      </c>
      <c r="C2329" t="s">
        <v>111</v>
      </c>
      <c r="E2329" t="s">
        <v>75</v>
      </c>
      <c r="F2329">
        <v>3</v>
      </c>
      <c r="G2329" t="s">
        <v>112</v>
      </c>
      <c r="H2329" s="14">
        <v>0.413753599537037</v>
      </c>
      <c r="I2329">
        <v>1</v>
      </c>
      <c r="K2329">
        <v>4</v>
      </c>
      <c r="L2329" s="10">
        <v>6.5246990740740743E-3</v>
      </c>
      <c r="M2329" s="11">
        <v>1.8296527777777779E-3</v>
      </c>
      <c r="N2329" s="12">
        <v>48826</v>
      </c>
      <c r="O2329" s="12">
        <v>52726</v>
      </c>
      <c r="Q2329">
        <f t="shared" si="111"/>
        <v>48.826000000000001</v>
      </c>
      <c r="R2329">
        <f t="shared" si="112"/>
        <v>52.725999999999999</v>
      </c>
      <c r="S2329" t="b">
        <f t="shared" si="113"/>
        <v>0</v>
      </c>
      <c r="W2329" s="25" t="str">
        <f>G2329&amp;COUNTIF(G$2:G2329,G2329)</f>
        <v>Jun San Chen4</v>
      </c>
    </row>
    <row r="2330" spans="1:23" x14ac:dyDescent="0.25">
      <c r="A2330">
        <v>24</v>
      </c>
      <c r="B2330">
        <v>90</v>
      </c>
      <c r="C2330" t="s">
        <v>111</v>
      </c>
      <c r="E2330" t="s">
        <v>75</v>
      </c>
      <c r="F2330">
        <v>3</v>
      </c>
      <c r="G2330" t="s">
        <v>112</v>
      </c>
      <c r="J2330" s="14">
        <v>0.45624875000000004</v>
      </c>
      <c r="K2330">
        <v>5</v>
      </c>
      <c r="L2330" s="10">
        <v>5.0550787037037033E-2</v>
      </c>
      <c r="M2330" s="11">
        <v>4.4026087962962958E-2</v>
      </c>
      <c r="O2330" s="12">
        <v>49737</v>
      </c>
      <c r="P2330" s="12">
        <v>38166</v>
      </c>
      <c r="Q2330" t="b">
        <f t="shared" si="111"/>
        <v>0</v>
      </c>
      <c r="R2330">
        <f t="shared" si="112"/>
        <v>49.737000000000002</v>
      </c>
      <c r="S2330">
        <f t="shared" si="113"/>
        <v>38.165999999999997</v>
      </c>
      <c r="W2330" s="25" t="str">
        <f>G2330&amp;COUNTIF(G$2:G2330,G2330)</f>
        <v>Jun San Chen5</v>
      </c>
    </row>
    <row r="2331" spans="1:23" x14ac:dyDescent="0.25">
      <c r="A2331">
        <v>24</v>
      </c>
      <c r="B2331">
        <v>90</v>
      </c>
      <c r="C2331" t="s">
        <v>111</v>
      </c>
      <c r="E2331" t="s">
        <v>75</v>
      </c>
      <c r="F2331">
        <v>3</v>
      </c>
      <c r="G2331" t="s">
        <v>112</v>
      </c>
      <c r="K2331">
        <v>6</v>
      </c>
      <c r="L2331" s="10">
        <v>5.2096932870370372E-2</v>
      </c>
      <c r="M2331" s="11">
        <v>1.5461458333333332E-3</v>
      </c>
      <c r="N2331" s="12">
        <v>45010</v>
      </c>
      <c r="O2331" s="12">
        <v>49591</v>
      </c>
      <c r="P2331" s="12">
        <v>38986</v>
      </c>
      <c r="Q2331">
        <f t="shared" si="111"/>
        <v>45.01</v>
      </c>
      <c r="R2331">
        <f t="shared" si="112"/>
        <v>49.591000000000001</v>
      </c>
      <c r="S2331">
        <f t="shared" si="113"/>
        <v>38.985999999999997</v>
      </c>
      <c r="W2331" s="25" t="str">
        <f>G2331&amp;COUNTIF(G$2:G2331,G2331)</f>
        <v>Jun San Chen6</v>
      </c>
    </row>
    <row r="2332" spans="1:23" x14ac:dyDescent="0.25">
      <c r="A2332">
        <v>24</v>
      </c>
      <c r="B2332">
        <v>90</v>
      </c>
      <c r="C2332" t="s">
        <v>111</v>
      </c>
      <c r="E2332" t="s">
        <v>75</v>
      </c>
      <c r="F2332">
        <v>3</v>
      </c>
      <c r="G2332" t="s">
        <v>112</v>
      </c>
      <c r="K2332">
        <v>7</v>
      </c>
      <c r="L2332" s="10">
        <v>5.3649652777777779E-2</v>
      </c>
      <c r="M2332" s="11">
        <v>1.5527199074074074E-3</v>
      </c>
      <c r="N2332" s="12">
        <v>45710</v>
      </c>
      <c r="O2332" s="12">
        <v>48836</v>
      </c>
      <c r="P2332" s="12">
        <v>39609</v>
      </c>
      <c r="Q2332">
        <f t="shared" si="111"/>
        <v>45.71</v>
      </c>
      <c r="R2332">
        <f t="shared" si="112"/>
        <v>48.835999999999999</v>
      </c>
      <c r="S2332">
        <f t="shared" si="113"/>
        <v>39.609000000000002</v>
      </c>
      <c r="W2332" s="25" t="str">
        <f>G2332&amp;COUNTIF(G$2:G2332,G2332)</f>
        <v>Jun San Chen7</v>
      </c>
    </row>
    <row r="2333" spans="1:23" x14ac:dyDescent="0.25">
      <c r="A2333">
        <v>24</v>
      </c>
      <c r="B2333">
        <v>90</v>
      </c>
      <c r="C2333" t="s">
        <v>111</v>
      </c>
      <c r="E2333" t="s">
        <v>75</v>
      </c>
      <c r="F2333">
        <v>3</v>
      </c>
      <c r="G2333" t="s">
        <v>112</v>
      </c>
      <c r="K2333">
        <v>8</v>
      </c>
      <c r="L2333" s="10">
        <v>5.51730787037037E-2</v>
      </c>
      <c r="M2333" s="11">
        <v>1.5234259259259261E-3</v>
      </c>
      <c r="N2333" s="12">
        <v>45222</v>
      </c>
      <c r="O2333" s="12">
        <v>48395</v>
      </c>
      <c r="P2333" s="12">
        <v>38007</v>
      </c>
      <c r="Q2333">
        <f t="shared" si="111"/>
        <v>45.222000000000001</v>
      </c>
      <c r="R2333">
        <f t="shared" si="112"/>
        <v>48.395000000000003</v>
      </c>
      <c r="S2333">
        <f t="shared" si="113"/>
        <v>38.006999999999998</v>
      </c>
      <c r="W2333" s="25" t="str">
        <f>G2333&amp;COUNTIF(G$2:G2333,G2333)</f>
        <v>Jun San Chen8</v>
      </c>
    </row>
    <row r="2334" spans="1:23" x14ac:dyDescent="0.25">
      <c r="A2334">
        <v>24</v>
      </c>
      <c r="B2334">
        <v>90</v>
      </c>
      <c r="C2334" t="s">
        <v>111</v>
      </c>
      <c r="E2334" t="s">
        <v>75</v>
      </c>
      <c r="F2334">
        <v>3</v>
      </c>
      <c r="G2334" t="s">
        <v>112</v>
      </c>
      <c r="K2334">
        <v>9</v>
      </c>
      <c r="L2334" s="10">
        <v>5.6690358796296296E-2</v>
      </c>
      <c r="M2334" s="11">
        <v>1.5172800925925926E-3</v>
      </c>
      <c r="N2334" s="12">
        <v>44545</v>
      </c>
      <c r="O2334" s="12">
        <v>48407</v>
      </c>
      <c r="P2334" s="12">
        <v>38141</v>
      </c>
      <c r="Q2334">
        <f t="shared" si="111"/>
        <v>44.545000000000002</v>
      </c>
      <c r="R2334">
        <f t="shared" si="112"/>
        <v>48.406999999999996</v>
      </c>
      <c r="S2334">
        <f t="shared" si="113"/>
        <v>38.140999999999998</v>
      </c>
      <c r="W2334" s="25" t="str">
        <f>G2334&amp;COUNTIF(G$2:G2334,G2334)</f>
        <v>Jun San Chen9</v>
      </c>
    </row>
    <row r="2335" spans="1:23" x14ac:dyDescent="0.25">
      <c r="A2335">
        <v>24</v>
      </c>
      <c r="B2335">
        <v>90</v>
      </c>
      <c r="C2335" t="s">
        <v>111</v>
      </c>
      <c r="E2335" t="s">
        <v>75</v>
      </c>
      <c r="F2335">
        <v>3</v>
      </c>
      <c r="G2335" t="s">
        <v>112</v>
      </c>
      <c r="K2335">
        <v>10</v>
      </c>
      <c r="L2335" s="10">
        <v>5.8200069444444447E-2</v>
      </c>
      <c r="M2335" s="11">
        <v>1.509710648148148E-3</v>
      </c>
      <c r="N2335" s="12">
        <v>44426</v>
      </c>
      <c r="O2335" s="12">
        <v>48036</v>
      </c>
      <c r="P2335" s="12">
        <v>37977</v>
      </c>
      <c r="Q2335">
        <f t="shared" si="111"/>
        <v>44.426000000000002</v>
      </c>
      <c r="R2335">
        <f t="shared" si="112"/>
        <v>48.036000000000001</v>
      </c>
      <c r="S2335">
        <f t="shared" si="113"/>
        <v>37.976999999999997</v>
      </c>
      <c r="W2335" s="25" t="str">
        <f>G2335&amp;COUNTIF(G$2:G2335,G2335)</f>
        <v>Jun San Chen10</v>
      </c>
    </row>
    <row r="2336" spans="1:23" x14ac:dyDescent="0.25">
      <c r="A2336">
        <v>24</v>
      </c>
      <c r="B2336">
        <v>90</v>
      </c>
      <c r="C2336" t="s">
        <v>111</v>
      </c>
      <c r="E2336" t="s">
        <v>75</v>
      </c>
      <c r="F2336">
        <v>3</v>
      </c>
      <c r="G2336" t="s">
        <v>112</v>
      </c>
      <c r="K2336">
        <v>11</v>
      </c>
      <c r="L2336" s="10">
        <v>5.9715682870370372E-2</v>
      </c>
      <c r="M2336" s="11">
        <v>1.5156134259259261E-3</v>
      </c>
      <c r="N2336" s="12">
        <v>44668</v>
      </c>
      <c r="O2336" s="12">
        <v>48332</v>
      </c>
      <c r="P2336" s="12">
        <v>37949</v>
      </c>
      <c r="Q2336">
        <f t="shared" si="111"/>
        <v>44.667999999999999</v>
      </c>
      <c r="R2336">
        <f t="shared" si="112"/>
        <v>48.332000000000001</v>
      </c>
      <c r="S2336">
        <f t="shared" si="113"/>
        <v>37.948999999999998</v>
      </c>
      <c r="W2336" s="25" t="str">
        <f>G2336&amp;COUNTIF(G$2:G2336,G2336)</f>
        <v>Jun San Chen11</v>
      </c>
    </row>
    <row r="2337" spans="1:23" x14ac:dyDescent="0.25">
      <c r="A2337">
        <v>24</v>
      </c>
      <c r="B2337">
        <v>90</v>
      </c>
      <c r="C2337" t="s">
        <v>111</v>
      </c>
      <c r="E2337" t="s">
        <v>75</v>
      </c>
      <c r="F2337">
        <v>3</v>
      </c>
      <c r="G2337" t="s">
        <v>112</v>
      </c>
      <c r="K2337">
        <v>12</v>
      </c>
      <c r="L2337" s="10">
        <v>6.1234421296296297E-2</v>
      </c>
      <c r="M2337" s="11">
        <v>1.518738425925926E-3</v>
      </c>
      <c r="N2337" s="12">
        <v>44454</v>
      </c>
      <c r="O2337" s="12">
        <v>48242</v>
      </c>
      <c r="P2337" s="12">
        <v>38523</v>
      </c>
      <c r="Q2337">
        <f t="shared" si="111"/>
        <v>44.454000000000001</v>
      </c>
      <c r="R2337">
        <f t="shared" si="112"/>
        <v>48.241999999999997</v>
      </c>
      <c r="S2337">
        <f t="shared" si="113"/>
        <v>38.523000000000003</v>
      </c>
      <c r="W2337" s="25" t="str">
        <f>G2337&amp;COUNTIF(G$2:G2337,G2337)</f>
        <v>Jun San Chen12</v>
      </c>
    </row>
    <row r="2338" spans="1:23" x14ac:dyDescent="0.25">
      <c r="A2338">
        <v>24</v>
      </c>
      <c r="B2338">
        <v>90</v>
      </c>
      <c r="C2338" t="s">
        <v>111</v>
      </c>
      <c r="E2338" t="s">
        <v>75</v>
      </c>
      <c r="F2338">
        <v>3</v>
      </c>
      <c r="G2338" t="s">
        <v>112</v>
      </c>
      <c r="K2338">
        <v>13</v>
      </c>
      <c r="L2338" s="10">
        <v>6.2775625000000002E-2</v>
      </c>
      <c r="M2338" s="11">
        <v>1.5412037037037035E-3</v>
      </c>
      <c r="N2338" s="12">
        <v>45849</v>
      </c>
      <c r="O2338" s="12">
        <v>48822</v>
      </c>
      <c r="P2338" s="12">
        <v>38489</v>
      </c>
      <c r="Q2338">
        <f t="shared" si="111"/>
        <v>45.848999999999997</v>
      </c>
      <c r="R2338">
        <f t="shared" si="112"/>
        <v>48.822000000000003</v>
      </c>
      <c r="S2338">
        <f t="shared" si="113"/>
        <v>38.488999999999997</v>
      </c>
      <c r="W2338" s="25" t="str">
        <f>G2338&amp;COUNTIF(G$2:G2338,G2338)</f>
        <v>Jun San Chen13</v>
      </c>
    </row>
    <row r="2339" spans="1:23" x14ac:dyDescent="0.25">
      <c r="A2339">
        <v>24</v>
      </c>
      <c r="B2339">
        <v>90</v>
      </c>
      <c r="C2339" t="s">
        <v>111</v>
      </c>
      <c r="E2339" t="s">
        <v>75</v>
      </c>
      <c r="F2339">
        <v>3</v>
      </c>
      <c r="G2339" t="s">
        <v>112</v>
      </c>
      <c r="K2339">
        <v>14</v>
      </c>
      <c r="L2339" s="10">
        <v>6.4298460648148148E-2</v>
      </c>
      <c r="M2339" s="11">
        <v>1.5228356481481482E-3</v>
      </c>
      <c r="N2339" s="12">
        <v>44556</v>
      </c>
      <c r="O2339" s="12">
        <v>48877</v>
      </c>
      <c r="P2339" s="12">
        <v>38140</v>
      </c>
      <c r="Q2339">
        <f t="shared" si="111"/>
        <v>44.555999999999997</v>
      </c>
      <c r="R2339">
        <f t="shared" si="112"/>
        <v>48.877000000000002</v>
      </c>
      <c r="S2339">
        <f t="shared" si="113"/>
        <v>38.14</v>
      </c>
      <c r="W2339" s="25" t="str">
        <f>G2339&amp;COUNTIF(G$2:G2339,G2339)</f>
        <v>Jun San Chen14</v>
      </c>
    </row>
    <row r="2340" spans="1:23" x14ac:dyDescent="0.25">
      <c r="A2340">
        <v>24</v>
      </c>
      <c r="B2340">
        <v>90</v>
      </c>
      <c r="C2340" t="s">
        <v>111</v>
      </c>
      <c r="E2340" t="s">
        <v>75</v>
      </c>
      <c r="F2340">
        <v>3</v>
      </c>
      <c r="G2340" t="s">
        <v>112</v>
      </c>
      <c r="K2340">
        <v>15</v>
      </c>
      <c r="L2340" s="10">
        <v>6.5805532407407399E-2</v>
      </c>
      <c r="M2340" s="11">
        <v>1.5070717592592592E-3</v>
      </c>
      <c r="N2340" s="12">
        <v>44210</v>
      </c>
      <c r="O2340" s="12">
        <v>48084</v>
      </c>
      <c r="P2340" s="12">
        <v>37917</v>
      </c>
      <c r="Q2340">
        <f t="shared" si="111"/>
        <v>44.21</v>
      </c>
      <c r="R2340">
        <f t="shared" si="112"/>
        <v>48.084000000000003</v>
      </c>
      <c r="S2340">
        <f t="shared" si="113"/>
        <v>37.917000000000002</v>
      </c>
      <c r="W2340" s="25" t="str">
        <f>G2340&amp;COUNTIF(G$2:G2340,G2340)</f>
        <v>Jun San Chen15</v>
      </c>
    </row>
    <row r="2341" spans="1:23" x14ac:dyDescent="0.25">
      <c r="A2341">
        <v>24</v>
      </c>
      <c r="B2341">
        <v>90</v>
      </c>
      <c r="C2341" t="s">
        <v>111</v>
      </c>
      <c r="E2341" t="s">
        <v>75</v>
      </c>
      <c r="F2341">
        <v>3</v>
      </c>
      <c r="G2341" t="s">
        <v>112</v>
      </c>
      <c r="K2341">
        <v>16</v>
      </c>
      <c r="L2341" s="10">
        <v>6.7332800925925917E-2</v>
      </c>
      <c r="M2341" s="11">
        <v>1.5272685185185183E-3</v>
      </c>
      <c r="N2341" s="12">
        <v>44598</v>
      </c>
      <c r="O2341" s="12">
        <v>49211</v>
      </c>
      <c r="P2341" s="12">
        <v>38147</v>
      </c>
      <c r="Q2341">
        <f t="shared" si="111"/>
        <v>44.597999999999999</v>
      </c>
      <c r="R2341">
        <f t="shared" si="112"/>
        <v>49.210999999999999</v>
      </c>
      <c r="S2341">
        <f t="shared" si="113"/>
        <v>38.146999999999998</v>
      </c>
      <c r="W2341" s="25" t="str">
        <f>G2341&amp;COUNTIF(G$2:G2341,G2341)</f>
        <v>Jun San Chen16</v>
      </c>
    </row>
    <row r="2342" spans="1:23" x14ac:dyDescent="0.25">
      <c r="A2342">
        <v>24</v>
      </c>
      <c r="B2342">
        <v>90</v>
      </c>
      <c r="C2342" t="s">
        <v>111</v>
      </c>
      <c r="E2342" t="s">
        <v>75</v>
      </c>
      <c r="F2342">
        <v>3</v>
      </c>
      <c r="G2342" t="s">
        <v>112</v>
      </c>
      <c r="K2342">
        <v>17</v>
      </c>
      <c r="L2342" s="10">
        <v>6.8846273148148146E-2</v>
      </c>
      <c r="M2342" s="11">
        <v>1.5134722222222223E-3</v>
      </c>
      <c r="N2342" s="12">
        <v>44636</v>
      </c>
      <c r="O2342" s="12">
        <v>48254</v>
      </c>
      <c r="P2342" s="12">
        <v>37874</v>
      </c>
      <c r="Q2342">
        <f t="shared" si="111"/>
        <v>44.636000000000003</v>
      </c>
      <c r="R2342">
        <f t="shared" si="112"/>
        <v>48.253999999999998</v>
      </c>
      <c r="S2342">
        <f t="shared" si="113"/>
        <v>37.874000000000002</v>
      </c>
      <c r="W2342" s="25" t="str">
        <f>G2342&amp;COUNTIF(G$2:G2342,G2342)</f>
        <v>Jun San Chen17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4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10.7109375" customWidth="1"/>
    <col min="2" max="6" width="24.7109375" customWidth="1"/>
    <col min="7" max="7" width="10.7109375" customWidth="1"/>
    <col min="8" max="11" width="24.7109375" customWidth="1"/>
    <col min="12" max="12" width="10.7109375" customWidth="1"/>
    <col min="13" max="17" width="24.7109375" customWidth="1"/>
    <col min="19" max="23" width="24.7109375" customWidth="1"/>
    <col min="24" max="24" width="10.7109375" customWidth="1"/>
    <col min="25" max="26" width="24.7109375" style="6" customWidth="1"/>
    <col min="27" max="27" width="24.85546875" style="6" customWidth="1"/>
    <col min="28" max="29" width="24.7109375" style="6" customWidth="1"/>
    <col min="30" max="30" width="10.7109375" customWidth="1"/>
    <col min="31" max="35" width="24.7109375" customWidth="1"/>
  </cols>
  <sheetData>
    <row r="1" spans="1:29" ht="14.45" customHeight="1" x14ac:dyDescent="0.25">
      <c r="A1" s="19"/>
      <c r="B1" s="20"/>
      <c r="C1" s="21"/>
      <c r="D1" s="4"/>
      <c r="E1" s="17"/>
      <c r="F1" s="18"/>
      <c r="Y1"/>
      <c r="Z1"/>
      <c r="AA1"/>
      <c r="AB1"/>
      <c r="AC1"/>
    </row>
    <row r="2" spans="1:29" ht="15" customHeight="1" thickBot="1" x14ac:dyDescent="0.3">
      <c r="A2" s="22"/>
      <c r="B2" s="23"/>
      <c r="C2" s="24"/>
      <c r="D2" s="4"/>
      <c r="E2" s="17"/>
      <c r="F2" s="18"/>
      <c r="Y2"/>
      <c r="Z2"/>
      <c r="AA2"/>
      <c r="AB2"/>
      <c r="AC2"/>
    </row>
    <row r="3" spans="1:29" x14ac:dyDescent="0.25">
      <c r="Y3"/>
      <c r="Z3"/>
      <c r="AA3"/>
      <c r="AB3"/>
      <c r="AC3"/>
    </row>
    <row r="4" spans="1:29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5" t="s">
        <v>5</v>
      </c>
      <c r="Y4"/>
      <c r="Z4"/>
      <c r="AA4"/>
      <c r="AB4"/>
      <c r="AC4"/>
    </row>
    <row r="5" spans="1:29" x14ac:dyDescent="0.25">
      <c r="A5" s="7"/>
      <c r="B5" s="15"/>
      <c r="C5" s="15"/>
      <c r="D5" s="15"/>
      <c r="E5" s="16"/>
      <c r="F5" s="16"/>
      <c r="Y5"/>
      <c r="Z5"/>
      <c r="AA5"/>
      <c r="AB5"/>
      <c r="AC5"/>
    </row>
    <row r="6" spans="1:29" x14ac:dyDescent="0.25">
      <c r="A6" s="2">
        <v>1</v>
      </c>
      <c r="B6" s="8">
        <f>IFERROR(INDEX('Asian Le Mans Series - Race - S'!$M:$M,MATCH(RaceData!B$4&amp;RaceData!$A6,'Asian Le Mans Series - Race - S'!$W:$W,0)),"")</f>
        <v>1.3860416666666667E-3</v>
      </c>
      <c r="C6" s="8">
        <f>IFERROR(INDEX('Asian Le Mans Series - Race - S'!$M:$M,MATCH(RaceData!C$4&amp;RaceData!$A6,'Asian Le Mans Series - Race - S'!$W:$W,0)),"")</f>
        <v>2.2095601851851855E-3</v>
      </c>
      <c r="D6" s="8">
        <f>IFERROR(INDEX('Asian Le Mans Series - Race - S'!$M:$M,MATCH(RaceData!D$4&amp;RaceData!$A6,'Asian Le Mans Series - Race - S'!$W:$W,0)),"")</f>
        <v>2.1802199074074072E-3</v>
      </c>
      <c r="E6" s="8">
        <f>IFERROR(INDEX('Asian Le Mans Series - Race - S'!$M:$M,MATCH(RaceData!E$4&amp;RaceData!$A6,'Asian Le Mans Series - Race - S'!$W:$W,0)),"")</f>
        <v>2.2536689814814815E-3</v>
      </c>
      <c r="F6" s="8">
        <f>IFERROR(INDEX('Asian Le Mans Series - Race - S'!$M:$M,MATCH(RaceData!F$4&amp;RaceData!$A6,'Asian Le Mans Series - Race - S'!$W:$W,0)),"")</f>
        <v>2.2848379629629629E-3</v>
      </c>
      <c r="Y6"/>
      <c r="Z6"/>
      <c r="AA6"/>
      <c r="AB6"/>
      <c r="AC6"/>
    </row>
    <row r="7" spans="1:29" x14ac:dyDescent="0.25">
      <c r="A7" s="2">
        <v>2</v>
      </c>
      <c r="B7" s="8">
        <f>IFERROR(INDEX('Asian Le Mans Series - Race - S'!$M:$M,MATCH(RaceData!B$4&amp;RaceData!$A7,'Asian Le Mans Series - Race - S'!$W:$W,0)),"")</f>
        <v>1.3598032407407406E-3</v>
      </c>
      <c r="C7" s="8">
        <f>IFERROR(INDEX('Asian Le Mans Series - Race - S'!$M:$M,MATCH(RaceData!C$4&amp;RaceData!$A7,'Asian Le Mans Series - Race - S'!$W:$W,0)),"")</f>
        <v>1.3459259259259258E-3</v>
      </c>
      <c r="D7" s="8">
        <f>IFERROR(INDEX('Asian Le Mans Series - Race - S'!$M:$M,MATCH(RaceData!D$4&amp;RaceData!$A7,'Asian Le Mans Series - Race - S'!$W:$W,0)),"")</f>
        <v>1.355474537037037E-3</v>
      </c>
      <c r="E7" s="8">
        <f>IFERROR(INDEX('Asian Le Mans Series - Race - S'!$M:$M,MATCH(RaceData!E$4&amp;RaceData!$A7,'Asian Le Mans Series - Race - S'!$W:$W,0)),"")</f>
        <v>1.3471296296296295E-3</v>
      </c>
      <c r="F7" s="8">
        <f>IFERROR(INDEX('Asian Le Mans Series - Race - S'!$M:$M,MATCH(RaceData!F$4&amp;RaceData!$A7,'Asian Le Mans Series - Race - S'!$W:$W,0)),"")</f>
        <v>1.3715740740740743E-3</v>
      </c>
      <c r="Y7"/>
      <c r="Z7"/>
      <c r="AA7"/>
      <c r="AB7"/>
      <c r="AC7"/>
    </row>
    <row r="8" spans="1:29" x14ac:dyDescent="0.25">
      <c r="A8" s="2">
        <v>3</v>
      </c>
      <c r="B8" s="8">
        <f>IFERROR(INDEX('Asian Le Mans Series - Race - S'!$M:$M,MATCH(RaceData!B$4&amp;RaceData!$A8,'Asian Le Mans Series - Race - S'!$W:$W,0)),"")</f>
        <v>1.3498263888888889E-3</v>
      </c>
      <c r="C8" s="8">
        <f>IFERROR(INDEX('Asian Le Mans Series - Race - S'!$M:$M,MATCH(RaceData!C$4&amp;RaceData!$A8,'Asian Le Mans Series - Race - S'!$W:$W,0)),"")</f>
        <v>1.3560300925925927E-3</v>
      </c>
      <c r="D8" s="8">
        <f>IFERROR(INDEX('Asian Le Mans Series - Race - S'!$M:$M,MATCH(RaceData!D$4&amp;RaceData!$A8,'Asian Le Mans Series - Race - S'!$W:$W,0)),"")</f>
        <v>1.3577430555555556E-3</v>
      </c>
      <c r="E8" s="8">
        <f>IFERROR(INDEX('Asian Le Mans Series - Race - S'!$M:$M,MATCH(RaceData!E$4&amp;RaceData!$A8,'Asian Le Mans Series - Race - S'!$W:$W,0)),"")</f>
        <v>1.3434722222222222E-3</v>
      </c>
      <c r="F8" s="8">
        <f>IFERROR(INDEX('Asian Le Mans Series - Race - S'!$M:$M,MATCH(RaceData!F$4&amp;RaceData!$A8,'Asian Le Mans Series - Race - S'!$W:$W,0)),"")</f>
        <v>1.369861111111111E-3</v>
      </c>
      <c r="Y8"/>
      <c r="Z8"/>
      <c r="AA8"/>
      <c r="AB8"/>
      <c r="AC8"/>
    </row>
    <row r="9" spans="1:29" x14ac:dyDescent="0.25">
      <c r="A9" s="2">
        <v>4</v>
      </c>
      <c r="B9" s="8">
        <f>IFERROR(INDEX('Asian Le Mans Series - Race - S'!$M:$M,MATCH(RaceData!B$4&amp;RaceData!$A9,'Asian Le Mans Series - Race - S'!$W:$W,0)),"")</f>
        <v>1.3528472222222223E-3</v>
      </c>
      <c r="C9" s="8">
        <f>IFERROR(INDEX('Asian Le Mans Series - Race - S'!$M:$M,MATCH(RaceData!C$4&amp;RaceData!$A9,'Asian Le Mans Series - Race - S'!$W:$W,0)),"")</f>
        <v>1.363287037037037E-3</v>
      </c>
      <c r="D9" s="8">
        <f>IFERROR(INDEX('Asian Le Mans Series - Race - S'!$M:$M,MATCH(RaceData!D$4&amp;RaceData!$A9,'Asian Le Mans Series - Race - S'!$W:$W,0)),"")</f>
        <v>1.3745138888888889E-3</v>
      </c>
      <c r="E9" s="8">
        <f>IFERROR(INDEX('Asian Le Mans Series - Race - S'!$M:$M,MATCH(RaceData!E$4&amp;RaceData!$A9,'Asian Le Mans Series - Race - S'!$W:$W,0)),"")</f>
        <v>1.3372916666666665E-3</v>
      </c>
      <c r="F9" s="8">
        <f>IFERROR(INDEX('Asian Le Mans Series - Race - S'!$M:$M,MATCH(RaceData!F$4&amp;RaceData!$A9,'Asian Le Mans Series - Race - S'!$W:$W,0)),"")</f>
        <v>1.3626041666666665E-3</v>
      </c>
      <c r="Y9"/>
      <c r="Z9"/>
      <c r="AA9"/>
      <c r="AB9"/>
      <c r="AC9"/>
    </row>
    <row r="10" spans="1:29" x14ac:dyDescent="0.25">
      <c r="A10" s="2">
        <v>5</v>
      </c>
      <c r="B10" s="8">
        <f>IFERROR(INDEX('Asian Le Mans Series - Race - S'!$M:$M,MATCH(RaceData!B$4&amp;RaceData!$A10,'Asian Le Mans Series - Race - S'!$W:$W,0)),"")</f>
        <v>1.3491203703703703E-3</v>
      </c>
      <c r="C10" s="8">
        <f>IFERROR(INDEX('Asian Le Mans Series - Race - S'!$M:$M,MATCH(RaceData!C$4&amp;RaceData!$A10,'Asian Le Mans Series - Race - S'!$W:$W,0)),"")</f>
        <v>1.3549652777777779E-3</v>
      </c>
      <c r="D10" s="8">
        <f>IFERROR(INDEX('Asian Le Mans Series - Race - S'!$M:$M,MATCH(RaceData!D$4&amp;RaceData!$A10,'Asian Le Mans Series - Race - S'!$W:$W,0)),"")</f>
        <v>1.3682175925925925E-3</v>
      </c>
      <c r="E10" s="8">
        <f>IFERROR(INDEX('Asian Le Mans Series - Race - S'!$M:$M,MATCH(RaceData!E$4&amp;RaceData!$A10,'Asian Le Mans Series - Race - S'!$W:$W,0)),"")</f>
        <v>1.3367708333333333E-3</v>
      </c>
      <c r="F10" s="8">
        <f>IFERROR(INDEX('Asian Le Mans Series - Race - S'!$M:$M,MATCH(RaceData!F$4&amp;RaceData!$A10,'Asian Le Mans Series - Race - S'!$W:$W,0)),"")</f>
        <v>2.3597916666666667E-3</v>
      </c>
      <c r="Y10"/>
      <c r="Z10"/>
      <c r="AA10"/>
      <c r="AB10"/>
      <c r="AC10"/>
    </row>
    <row r="11" spans="1:29" x14ac:dyDescent="0.25">
      <c r="A11" s="2">
        <v>6</v>
      </c>
      <c r="B11" s="8">
        <f>IFERROR(INDEX('Asian Le Mans Series - Race - S'!$M:$M,MATCH(RaceData!B$4&amp;RaceData!$A11,'Asian Le Mans Series - Race - S'!$W:$W,0)),"")</f>
        <v>1.3636689814814815E-3</v>
      </c>
      <c r="C11" s="8">
        <f>IFERROR(INDEX('Asian Le Mans Series - Race - S'!$M:$M,MATCH(RaceData!C$4&amp;RaceData!$A11,'Asian Le Mans Series - Race - S'!$W:$W,0)),"")</f>
        <v>1.3726504629629629E-3</v>
      </c>
      <c r="D11" s="8">
        <f>IFERROR(INDEX('Asian Le Mans Series - Race - S'!$M:$M,MATCH(RaceData!D$4&amp;RaceData!$A11,'Asian Le Mans Series - Race - S'!$W:$W,0)),"")</f>
        <v>1.3741666666666668E-3</v>
      </c>
      <c r="E11" s="8">
        <f>IFERROR(INDEX('Asian Le Mans Series - Race - S'!$M:$M,MATCH(RaceData!E$4&amp;RaceData!$A11,'Asian Le Mans Series - Race - S'!$W:$W,0)),"")</f>
        <v>1.3588773148148147E-3</v>
      </c>
      <c r="F11" s="8">
        <f>IFERROR(INDEX('Asian Le Mans Series - Race - S'!$M:$M,MATCH(RaceData!F$4&amp;RaceData!$A11,'Asian Le Mans Series - Race - S'!$W:$W,0)),"")</f>
        <v>2.8047685185185185E-3</v>
      </c>
      <c r="Y11"/>
      <c r="Z11"/>
      <c r="AA11"/>
      <c r="AB11"/>
      <c r="AC11"/>
    </row>
    <row r="12" spans="1:29" x14ac:dyDescent="0.25">
      <c r="A12" s="2">
        <v>7</v>
      </c>
      <c r="B12" s="8">
        <f>IFERROR(INDEX('Asian Le Mans Series - Race - S'!$M:$M,MATCH(RaceData!B$4&amp;RaceData!$A12,'Asian Le Mans Series - Race - S'!$W:$W,0)),"")</f>
        <v>1.3587268518518521E-3</v>
      </c>
      <c r="C12" s="8">
        <f>IFERROR(INDEX('Asian Le Mans Series - Race - S'!$M:$M,MATCH(RaceData!C$4&amp;RaceData!$A12,'Asian Le Mans Series - Race - S'!$W:$W,0)),"")</f>
        <v>1.359074074074074E-3</v>
      </c>
      <c r="D12" s="8">
        <f>IFERROR(INDEX('Asian Le Mans Series - Race - S'!$M:$M,MATCH(RaceData!D$4&amp;RaceData!$A12,'Asian Le Mans Series - Race - S'!$W:$W,0)),"")</f>
        <v>1.371724537037037E-3</v>
      </c>
      <c r="E12" s="8">
        <f>IFERROR(INDEX('Asian Le Mans Series - Race - S'!$M:$M,MATCH(RaceData!E$4&amp;RaceData!$A12,'Asian Le Mans Series - Race - S'!$W:$W,0)),"")</f>
        <v>1.3558101851851854E-3</v>
      </c>
      <c r="F12" s="8">
        <f>IFERROR(INDEX('Asian Le Mans Series - Race - S'!$M:$M,MATCH(RaceData!F$4&amp;RaceData!$A12,'Asian Le Mans Series - Race - S'!$W:$W,0)),"")</f>
        <v>2.7345023148148146E-3</v>
      </c>
      <c r="Y12"/>
      <c r="Z12"/>
      <c r="AA12"/>
      <c r="AB12"/>
      <c r="AC12"/>
    </row>
    <row r="13" spans="1:29" x14ac:dyDescent="0.25">
      <c r="A13" s="2">
        <v>8</v>
      </c>
      <c r="B13" s="8">
        <f>IFERROR(INDEX('Asian Le Mans Series - Race - S'!$M:$M,MATCH(RaceData!B$4&amp;RaceData!$A13,'Asian Le Mans Series - Race - S'!$W:$W,0)),"")</f>
        <v>1.3612384259259257E-3</v>
      </c>
      <c r="C13" s="8">
        <f>IFERROR(INDEX('Asian Le Mans Series - Race - S'!$M:$M,MATCH(RaceData!C$4&amp;RaceData!$A13,'Asian Le Mans Series - Race - S'!$W:$W,0)),"")</f>
        <v>1.3651620370370371E-3</v>
      </c>
      <c r="D13" s="8">
        <f>IFERROR(INDEX('Asian Le Mans Series - Race - S'!$M:$M,MATCH(RaceData!D$4&amp;RaceData!$A13,'Asian Le Mans Series - Race - S'!$W:$W,0)),"")</f>
        <v>1.371099537037037E-3</v>
      </c>
      <c r="E13" s="8">
        <f>IFERROR(INDEX('Asian Le Mans Series - Race - S'!$M:$M,MATCH(RaceData!E$4&amp;RaceData!$A13,'Asian Le Mans Series - Race - S'!$W:$W,0)),"")</f>
        <v>1.3655787037037037E-3</v>
      </c>
      <c r="F13" s="8">
        <f>IFERROR(INDEX('Asian Le Mans Series - Race - S'!$M:$M,MATCH(RaceData!F$4&amp;RaceData!$A13,'Asian Le Mans Series - Race - S'!$W:$W,0)),"")</f>
        <v>1.9779861111111114E-3</v>
      </c>
      <c r="Y13"/>
      <c r="Z13"/>
      <c r="AA13"/>
      <c r="AB13"/>
      <c r="AC13"/>
    </row>
    <row r="14" spans="1:29" x14ac:dyDescent="0.25">
      <c r="A14" s="2">
        <v>9</v>
      </c>
      <c r="B14" s="8">
        <f>IFERROR(INDEX('Asian Le Mans Series - Race - S'!$M:$M,MATCH(RaceData!B$4&amp;RaceData!$A14,'Asian Le Mans Series - Race - S'!$W:$W,0)),"")</f>
        <v>1.3663310185185185E-3</v>
      </c>
      <c r="C14" s="8">
        <f>IFERROR(INDEX('Asian Le Mans Series - Race - S'!$M:$M,MATCH(RaceData!C$4&amp;RaceData!$A14,'Asian Le Mans Series - Race - S'!$W:$W,0)),"")</f>
        <v>1.3728240740740741E-3</v>
      </c>
      <c r="D14" s="8">
        <f>IFERROR(INDEX('Asian Le Mans Series - Race - S'!$M:$M,MATCH(RaceData!D$4&amp;RaceData!$A14,'Asian Le Mans Series - Race - S'!$W:$W,0)),"")</f>
        <v>1.371747685185185E-3</v>
      </c>
      <c r="E14" s="8">
        <f>IFERROR(INDEX('Asian Le Mans Series - Race - S'!$M:$M,MATCH(RaceData!E$4&amp;RaceData!$A14,'Asian Le Mans Series - Race - S'!$W:$W,0)),"")</f>
        <v>2.5028240740740744E-3</v>
      </c>
      <c r="F14" s="8">
        <f>IFERROR(INDEX('Asian Le Mans Series - Race - S'!$M:$M,MATCH(RaceData!F$4&amp;RaceData!$A14,'Asian Le Mans Series - Race - S'!$W:$W,0)),"")</f>
        <v>2.4059722222222221E-3</v>
      </c>
      <c r="Y14"/>
      <c r="Z14"/>
      <c r="AA14"/>
      <c r="AB14"/>
      <c r="AC14"/>
    </row>
    <row r="15" spans="1:29" x14ac:dyDescent="0.25">
      <c r="A15" s="2">
        <v>10</v>
      </c>
      <c r="B15" s="8">
        <f>IFERROR(INDEX('Asian Le Mans Series - Race - S'!$M:$M,MATCH(RaceData!B$4&amp;RaceData!$A15,'Asian Le Mans Series - Race - S'!$W:$W,0)),"")</f>
        <v>1.3730439814814814E-3</v>
      </c>
      <c r="C15" s="8">
        <f>IFERROR(INDEX('Asian Le Mans Series - Race - S'!$M:$M,MATCH(RaceData!C$4&amp;RaceData!$A15,'Asian Le Mans Series - Race - S'!$W:$W,0)),"")</f>
        <v>1.3650231481481482E-3</v>
      </c>
      <c r="D15" s="8">
        <f>IFERROR(INDEX('Asian Le Mans Series - Race - S'!$M:$M,MATCH(RaceData!D$4&amp;RaceData!$A15,'Asian Le Mans Series - Race - S'!$W:$W,0)),"")</f>
        <v>1.3706828703703704E-3</v>
      </c>
      <c r="E15" s="8">
        <f>IFERROR(INDEX('Asian Le Mans Series - Race - S'!$M:$M,MATCH(RaceData!E$4&amp;RaceData!$A15,'Asian Le Mans Series - Race - S'!$W:$W,0)),"")</f>
        <v>2.8152662037037035E-3</v>
      </c>
      <c r="F15" s="8">
        <f>IFERROR(INDEX('Asian Le Mans Series - Race - S'!$M:$M,MATCH(RaceData!F$4&amp;RaceData!$A15,'Asian Le Mans Series - Race - S'!$W:$W,0)),"")</f>
        <v>2.4517013888888891E-3</v>
      </c>
      <c r="Y15"/>
      <c r="Z15"/>
      <c r="AA15"/>
      <c r="AB15"/>
      <c r="AC15"/>
    </row>
    <row r="16" spans="1:29" x14ac:dyDescent="0.25">
      <c r="A16" s="2">
        <v>11</v>
      </c>
      <c r="B16" s="8">
        <f>IFERROR(INDEX('Asian Le Mans Series - Race - S'!$M:$M,MATCH(RaceData!B$4&amp;RaceData!$A16,'Asian Le Mans Series - Race - S'!$W:$W,0)),"")</f>
        <v>1.3608449074074076E-3</v>
      </c>
      <c r="C16" s="8">
        <f>IFERROR(INDEX('Asian Le Mans Series - Race - S'!$M:$M,MATCH(RaceData!C$4&amp;RaceData!$A16,'Asian Le Mans Series - Race - S'!$W:$W,0)),"")</f>
        <v>1.3659606481481483E-3</v>
      </c>
      <c r="D16" s="8">
        <f>IFERROR(INDEX('Asian Le Mans Series - Race - S'!$M:$M,MATCH(RaceData!D$4&amp;RaceData!$A16,'Asian Le Mans Series - Race - S'!$W:$W,0)),"")</f>
        <v>1.3682523148148145E-3</v>
      </c>
      <c r="E16" s="8">
        <f>IFERROR(INDEX('Asian Le Mans Series - Race - S'!$M:$M,MATCH(RaceData!E$4&amp;RaceData!$A16,'Asian Le Mans Series - Race - S'!$W:$W,0)),"")</f>
        <v>2.0034375E-3</v>
      </c>
      <c r="F16" s="8">
        <f>IFERROR(INDEX('Asian Le Mans Series - Race - S'!$M:$M,MATCH(RaceData!F$4&amp;RaceData!$A16,'Asian Le Mans Series - Race - S'!$W:$W,0)),"")</f>
        <v>1.8392824074074073E-3</v>
      </c>
      <c r="Y16"/>
      <c r="Z16"/>
      <c r="AA16"/>
      <c r="AB16"/>
      <c r="AC16"/>
    </row>
    <row r="17" spans="1:29" x14ac:dyDescent="0.25">
      <c r="A17" s="2">
        <v>12</v>
      </c>
      <c r="B17" s="8">
        <f>IFERROR(INDEX('Asian Le Mans Series - Race - S'!$M:$M,MATCH(RaceData!B$4&amp;RaceData!$A17,'Asian Le Mans Series - Race - S'!$W:$W,0)),"")</f>
        <v>1.3723842592592592E-3</v>
      </c>
      <c r="C17" s="8">
        <f>IFERROR(INDEX('Asian Le Mans Series - Race - S'!$M:$M,MATCH(RaceData!C$4&amp;RaceData!$A17,'Asian Le Mans Series - Race - S'!$W:$W,0)),"")</f>
        <v>1.3619791666666667E-3</v>
      </c>
      <c r="D17" s="8">
        <f>IFERROR(INDEX('Asian Le Mans Series - Race - S'!$M:$M,MATCH(RaceData!D$4&amp;RaceData!$A17,'Asian Le Mans Series - Race - S'!$W:$W,0)),"")</f>
        <v>1.3722569444444444E-3</v>
      </c>
      <c r="E17" s="8">
        <f>IFERROR(INDEX('Asian Le Mans Series - Race - S'!$M:$M,MATCH(RaceData!E$4&amp;RaceData!$A17,'Asian Le Mans Series - Race - S'!$W:$W,0)),"")</f>
        <v>1.3673263888888891E-3</v>
      </c>
      <c r="F17" s="8">
        <f>IFERROR(INDEX('Asian Le Mans Series - Race - S'!$M:$M,MATCH(RaceData!F$4&amp;RaceData!$A17,'Asian Le Mans Series - Race - S'!$W:$W,0)),"")</f>
        <v>1.8258680555555554E-3</v>
      </c>
      <c r="Y17"/>
      <c r="Z17"/>
      <c r="AA17"/>
      <c r="AB17"/>
      <c r="AC17"/>
    </row>
    <row r="18" spans="1:29" x14ac:dyDescent="0.25">
      <c r="A18" s="2">
        <v>13</v>
      </c>
      <c r="B18" s="8">
        <f>IFERROR(INDEX('Asian Le Mans Series - Race - S'!$M:$M,MATCH(RaceData!B$4&amp;RaceData!$A18,'Asian Le Mans Series - Race - S'!$W:$W,0)),"")</f>
        <v>1.3861458333333332E-3</v>
      </c>
      <c r="C18" s="8">
        <f>IFERROR(INDEX('Asian Le Mans Series - Race - S'!$M:$M,MATCH(RaceData!C$4&amp;RaceData!$A18,'Asian Le Mans Series - Race - S'!$W:$W,0)),"")</f>
        <v>1.3821296296296296E-3</v>
      </c>
      <c r="D18" s="8">
        <f>IFERROR(INDEX('Asian Le Mans Series - Race - S'!$M:$M,MATCH(RaceData!D$4&amp;RaceData!$A18,'Asian Le Mans Series - Race - S'!$W:$W,0)),"")</f>
        <v>1.3781481481481481E-3</v>
      </c>
      <c r="E18" s="8">
        <f>IFERROR(INDEX('Asian Le Mans Series - Race - S'!$M:$M,MATCH(RaceData!E$4&amp;RaceData!$A18,'Asian Le Mans Series - Race - S'!$W:$W,0)),"")</f>
        <v>1.3517939814814816E-3</v>
      </c>
      <c r="F18" s="8">
        <f>IFERROR(INDEX('Asian Le Mans Series - Race - S'!$M:$M,MATCH(RaceData!F$4&amp;RaceData!$A18,'Asian Le Mans Series - Race - S'!$W:$W,0)),"")</f>
        <v>1.5349768518518518E-3</v>
      </c>
      <c r="Y18"/>
      <c r="Z18"/>
      <c r="AA18"/>
      <c r="AB18"/>
      <c r="AC18"/>
    </row>
    <row r="19" spans="1:29" x14ac:dyDescent="0.25">
      <c r="A19" s="2">
        <v>14</v>
      </c>
      <c r="B19" s="8">
        <f>IFERROR(INDEX('Asian Le Mans Series - Race - S'!$M:$M,MATCH(RaceData!B$4&amp;RaceData!$A19,'Asian Le Mans Series - Race - S'!$W:$W,0)),"")</f>
        <v>1.3795138888888887E-3</v>
      </c>
      <c r="C19" s="8">
        <f>IFERROR(INDEX('Asian Le Mans Series - Race - S'!$M:$M,MATCH(RaceData!C$4&amp;RaceData!$A19,'Asian Le Mans Series - Race - S'!$W:$W,0)),"")</f>
        <v>1.3634375000000001E-3</v>
      </c>
      <c r="D19" s="8">
        <f>IFERROR(INDEX('Asian Le Mans Series - Race - S'!$M:$M,MATCH(RaceData!D$4&amp;RaceData!$A19,'Asian Le Mans Series - Race - S'!$W:$W,0)),"")</f>
        <v>1.3908912037037034E-3</v>
      </c>
      <c r="E19" s="8">
        <f>IFERROR(INDEX('Asian Le Mans Series - Race - S'!$M:$M,MATCH(RaceData!E$4&amp;RaceData!$A19,'Asian Le Mans Series - Race - S'!$W:$W,0)),"")</f>
        <v>1.3616666666666666E-3</v>
      </c>
      <c r="F19" s="8">
        <f>IFERROR(INDEX('Asian Le Mans Series - Race - S'!$M:$M,MATCH(RaceData!F$4&amp;RaceData!$A19,'Asian Le Mans Series - Race - S'!$W:$W,0)),"")</f>
        <v>2.8205902777777778E-3</v>
      </c>
      <c r="Y19"/>
      <c r="Z19"/>
      <c r="AA19"/>
      <c r="AB19"/>
      <c r="AC19"/>
    </row>
    <row r="20" spans="1:29" x14ac:dyDescent="0.25">
      <c r="A20" s="2">
        <v>15</v>
      </c>
      <c r="B20" s="8">
        <f>IFERROR(INDEX('Asian Le Mans Series - Race - S'!$M:$M,MATCH(RaceData!B$4&amp;RaceData!$A20,'Asian Le Mans Series - Race - S'!$W:$W,0)),"")</f>
        <v>1.383287037037037E-3</v>
      </c>
      <c r="C20" s="8">
        <f>IFERROR(INDEX('Asian Le Mans Series - Race - S'!$M:$M,MATCH(RaceData!C$4&amp;RaceData!$A20,'Asian Le Mans Series - Race - S'!$W:$W,0)),"")</f>
        <v>1.3636342592592591E-3</v>
      </c>
      <c r="D20" s="8">
        <f>IFERROR(INDEX('Asian Le Mans Series - Race - S'!$M:$M,MATCH(RaceData!D$4&amp;RaceData!$A20,'Asian Le Mans Series - Race - S'!$W:$W,0)),"")</f>
        <v>1.3851736111111111E-3</v>
      </c>
      <c r="E20" s="8">
        <f>IFERROR(INDEX('Asian Le Mans Series - Race - S'!$M:$M,MATCH(RaceData!E$4&amp;RaceData!$A20,'Asian Le Mans Series - Race - S'!$W:$W,0)),"")</f>
        <v>1.3554398148148147E-3</v>
      </c>
      <c r="F20" s="8">
        <f>IFERROR(INDEX('Asian Le Mans Series - Race - S'!$M:$M,MATCH(RaceData!F$4&amp;RaceData!$A20,'Asian Le Mans Series - Race - S'!$W:$W,0)),"")</f>
        <v>1.384074074074074E-3</v>
      </c>
      <c r="Y20"/>
      <c r="Z20"/>
      <c r="AA20"/>
      <c r="AB20"/>
      <c r="AC20"/>
    </row>
    <row r="21" spans="1:29" x14ac:dyDescent="0.25">
      <c r="A21" s="2">
        <v>16</v>
      </c>
      <c r="B21" s="8">
        <f>IFERROR(INDEX('Asian Le Mans Series - Race - S'!$M:$M,MATCH(RaceData!B$4&amp;RaceData!$A21,'Asian Le Mans Series - Race - S'!$W:$W,0)),"")</f>
        <v>1.3831712962962964E-3</v>
      </c>
      <c r="C21" s="8">
        <f>IFERROR(INDEX('Asian Le Mans Series - Race - S'!$M:$M,MATCH(RaceData!C$4&amp;RaceData!$A21,'Asian Le Mans Series - Race - S'!$W:$W,0)),"")</f>
        <v>1.3713078703703702E-3</v>
      </c>
      <c r="D21" s="8" t="str">
        <f>IFERROR(INDEX('Asian Le Mans Series - Race - S'!$M:$M,MATCH(RaceData!D$4&amp;RaceData!$A21,'Asian Le Mans Series - Race - S'!$W:$W,0)),"")</f>
        <v/>
      </c>
      <c r="E21" s="8">
        <f>IFERROR(INDEX('Asian Le Mans Series - Race - S'!$M:$M,MATCH(RaceData!E$4&amp;RaceData!$A21,'Asian Le Mans Series - Race - S'!$W:$W,0)),"")</f>
        <v>1.3508217592592591E-3</v>
      </c>
      <c r="F21" s="8">
        <f>IFERROR(INDEX('Asian Le Mans Series - Race - S'!$M:$M,MATCH(RaceData!F$4&amp;RaceData!$A21,'Asian Le Mans Series - Race - S'!$W:$W,0)),"")</f>
        <v>1.3586458333333332E-3</v>
      </c>
      <c r="Y21"/>
      <c r="Z21"/>
      <c r="AA21"/>
      <c r="AB21"/>
      <c r="AC21"/>
    </row>
    <row r="22" spans="1:29" x14ac:dyDescent="0.25">
      <c r="A22" s="2">
        <v>17</v>
      </c>
      <c r="B22" s="8">
        <f>IFERROR(INDEX('Asian Le Mans Series - Race - S'!$M:$M,MATCH(RaceData!B$4&amp;RaceData!$A22,'Asian Le Mans Series - Race - S'!$W:$W,0)),"")</f>
        <v>1.4013773148148147E-3</v>
      </c>
      <c r="C22" s="8">
        <f>IFERROR(INDEX('Asian Le Mans Series - Race - S'!$M:$M,MATCH(RaceData!C$4&amp;RaceData!$A22,'Asian Le Mans Series - Race - S'!$W:$W,0)),"")</f>
        <v>1.3690856481481481E-3</v>
      </c>
      <c r="D22" s="8" t="str">
        <f>IFERROR(INDEX('Asian Le Mans Series - Race - S'!$M:$M,MATCH(RaceData!D$4&amp;RaceData!$A22,'Asian Le Mans Series - Race - S'!$W:$W,0)),"")</f>
        <v/>
      </c>
      <c r="E22" s="8">
        <f>IFERROR(INDEX('Asian Le Mans Series - Race - S'!$M:$M,MATCH(RaceData!E$4&amp;RaceData!$A22,'Asian Le Mans Series - Race - S'!$W:$W,0)),"")</f>
        <v>1.3623726851851852E-3</v>
      </c>
      <c r="F22" s="8">
        <f>IFERROR(INDEX('Asian Le Mans Series - Race - S'!$M:$M,MATCH(RaceData!F$4&amp;RaceData!$A22,'Asian Le Mans Series - Race - S'!$W:$W,0)),"")</f>
        <v>1.3583333333333331E-3</v>
      </c>
      <c r="Y22"/>
      <c r="Z22"/>
      <c r="AA22"/>
      <c r="AB22"/>
      <c r="AC22"/>
    </row>
    <row r="23" spans="1:29" x14ac:dyDescent="0.25">
      <c r="A23" s="2">
        <v>18</v>
      </c>
      <c r="B23" s="8">
        <f>IFERROR(INDEX('Asian Le Mans Series - Race - S'!$M:$M,MATCH(RaceData!B$4&amp;RaceData!$A23,'Asian Le Mans Series - Race - S'!$W:$W,0)),"")</f>
        <v>1.3816898148148148E-3</v>
      </c>
      <c r="C23" s="8">
        <f>IFERROR(INDEX('Asian Le Mans Series - Race - S'!$M:$M,MATCH(RaceData!C$4&amp;RaceData!$A23,'Asian Le Mans Series - Race - S'!$W:$W,0)),"")</f>
        <v>1.3700578703703704E-3</v>
      </c>
      <c r="D23" s="8" t="str">
        <f>IFERROR(INDEX('Asian Le Mans Series - Race - S'!$M:$M,MATCH(RaceData!D$4&amp;RaceData!$A23,'Asian Le Mans Series - Race - S'!$W:$W,0)),"")</f>
        <v/>
      </c>
      <c r="E23" s="8">
        <f>IFERROR(INDEX('Asian Le Mans Series - Race - S'!$M:$M,MATCH(RaceData!E$4&amp;RaceData!$A23,'Asian Le Mans Series - Race - S'!$W:$W,0)),"")</f>
        <v>1.3646180555555555E-3</v>
      </c>
      <c r="F23" s="8">
        <f>IFERROR(INDEX('Asian Le Mans Series - Race - S'!$M:$M,MATCH(RaceData!F$4&amp;RaceData!$A23,'Asian Le Mans Series - Race - S'!$W:$W,0)),"")</f>
        <v>1.3597800925925923E-3</v>
      </c>
      <c r="Y23"/>
      <c r="Z23"/>
      <c r="AA23"/>
      <c r="AB23"/>
      <c r="AC23"/>
    </row>
    <row r="24" spans="1:29" x14ac:dyDescent="0.25">
      <c r="A24" s="2">
        <v>19</v>
      </c>
      <c r="B24" s="8">
        <f>IFERROR(INDEX('Asian Le Mans Series - Race - S'!$M:$M,MATCH(RaceData!B$4&amp;RaceData!$A24,'Asian Le Mans Series - Race - S'!$W:$W,0)),"")</f>
        <v>1.3731018518518519E-3</v>
      </c>
      <c r="C24" s="8">
        <f>IFERROR(INDEX('Asian Le Mans Series - Race - S'!$M:$M,MATCH(RaceData!C$4&amp;RaceData!$A24,'Asian Le Mans Series - Race - S'!$W:$W,0)),"")</f>
        <v>1.3740162037037037E-3</v>
      </c>
      <c r="D24" s="8" t="str">
        <f>IFERROR(INDEX('Asian Le Mans Series - Race - S'!$M:$M,MATCH(RaceData!D$4&amp;RaceData!$A24,'Asian Le Mans Series - Race - S'!$W:$W,0)),"")</f>
        <v/>
      </c>
      <c r="E24" s="8">
        <f>IFERROR(INDEX('Asian Le Mans Series - Race - S'!$M:$M,MATCH(RaceData!E$4&amp;RaceData!$A24,'Asian Le Mans Series - Race - S'!$W:$W,0)),"")</f>
        <v>1.3779745370370371E-3</v>
      </c>
      <c r="F24" s="8">
        <f>IFERROR(INDEX('Asian Le Mans Series - Race - S'!$M:$M,MATCH(RaceData!F$4&amp;RaceData!$A24,'Asian Le Mans Series - Race - S'!$W:$W,0)),"")</f>
        <v>1.3686342592592593E-3</v>
      </c>
      <c r="Y24"/>
      <c r="Z24"/>
      <c r="AA24"/>
      <c r="AB24"/>
      <c r="AC24"/>
    </row>
    <row r="25" spans="1:29" x14ac:dyDescent="0.25">
      <c r="A25" s="2">
        <v>20</v>
      </c>
      <c r="B25" s="8">
        <f>IFERROR(INDEX('Asian Le Mans Series - Race - S'!$M:$M,MATCH(RaceData!B$4&amp;RaceData!$A25,'Asian Le Mans Series - Race - S'!$W:$W,0)),"")</f>
        <v>1.3926041666666668E-3</v>
      </c>
      <c r="C25" s="8">
        <f>IFERROR(INDEX('Asian Le Mans Series - Race - S'!$M:$M,MATCH(RaceData!C$4&amp;RaceData!$A25,'Asian Le Mans Series - Race - S'!$W:$W,0)),"")</f>
        <v>1.3702662037037036E-3</v>
      </c>
      <c r="D25" s="8" t="str">
        <f>IFERROR(INDEX('Asian Le Mans Series - Race - S'!$M:$M,MATCH(RaceData!D$4&amp;RaceData!$A25,'Asian Le Mans Series - Race - S'!$W:$W,0)),"")</f>
        <v/>
      </c>
      <c r="E25" s="8">
        <f>IFERROR(INDEX('Asian Le Mans Series - Race - S'!$M:$M,MATCH(RaceData!E$4&amp;RaceData!$A25,'Asian Le Mans Series - Race - S'!$W:$W,0)),"")</f>
        <v>1.3769560185185185E-3</v>
      </c>
      <c r="F25" s="8">
        <f>IFERROR(INDEX('Asian Le Mans Series - Race - S'!$M:$M,MATCH(RaceData!F$4&amp;RaceData!$A25,'Asian Le Mans Series - Race - S'!$W:$W,0)),"")</f>
        <v>1.377962962962963E-3</v>
      </c>
      <c r="Y25"/>
      <c r="Z25"/>
      <c r="AA25"/>
      <c r="AB25"/>
      <c r="AC25"/>
    </row>
    <row r="26" spans="1:29" x14ac:dyDescent="0.25">
      <c r="A26" s="2">
        <v>21</v>
      </c>
      <c r="B26" s="8">
        <f>IFERROR(INDEX('Asian Le Mans Series - Race - S'!$M:$M,MATCH(RaceData!B$4&amp;RaceData!$A26,'Asian Le Mans Series - Race - S'!$W:$W,0)),"")</f>
        <v>1.3883101851851851E-3</v>
      </c>
      <c r="C26" s="8">
        <f>IFERROR(INDEX('Asian Le Mans Series - Race - S'!$M:$M,MATCH(RaceData!C$4&amp;RaceData!$A26,'Asian Le Mans Series - Race - S'!$W:$W,0)),"")</f>
        <v>1.3896990740740742E-3</v>
      </c>
      <c r="D26" s="8" t="str">
        <f>IFERROR(INDEX('Asian Le Mans Series - Race - S'!$M:$M,MATCH(RaceData!D$4&amp;RaceData!$A26,'Asian Le Mans Series - Race - S'!$W:$W,0)),"")</f>
        <v/>
      </c>
      <c r="E26" s="8">
        <f>IFERROR(INDEX('Asian Le Mans Series - Race - S'!$M:$M,MATCH(RaceData!E$4&amp;RaceData!$A26,'Asian Le Mans Series - Race - S'!$W:$W,0)),"")</f>
        <v>1.3806597222222224E-3</v>
      </c>
      <c r="F26" s="8">
        <f>IFERROR(INDEX('Asian Le Mans Series - Race - S'!$M:$M,MATCH(RaceData!F$4&amp;RaceData!$A26,'Asian Le Mans Series - Race - S'!$W:$W,0)),"")</f>
        <v>1.3522800925925926E-3</v>
      </c>
      <c r="Y26"/>
      <c r="Z26"/>
      <c r="AA26"/>
      <c r="AB26"/>
      <c r="AC26"/>
    </row>
    <row r="27" spans="1:29" x14ac:dyDescent="0.25">
      <c r="A27" s="2">
        <v>22</v>
      </c>
      <c r="B27" s="8">
        <f>IFERROR(INDEX('Asian Le Mans Series - Race - S'!$M:$M,MATCH(RaceData!B$4&amp;RaceData!$A27,'Asian Le Mans Series - Race - S'!$W:$W,0)),"")</f>
        <v>1.4662615740740738E-3</v>
      </c>
      <c r="C27" s="8">
        <f>IFERROR(INDEX('Asian Le Mans Series - Race - S'!$M:$M,MATCH(RaceData!C$4&amp;RaceData!$A27,'Asian Le Mans Series - Race - S'!$W:$W,0)),"")</f>
        <v>1.3980902777777778E-3</v>
      </c>
      <c r="D27" s="8" t="str">
        <f>IFERROR(INDEX('Asian Le Mans Series - Race - S'!$M:$M,MATCH(RaceData!D$4&amp;RaceData!$A27,'Asian Le Mans Series - Race - S'!$W:$W,0)),"")</f>
        <v/>
      </c>
      <c r="E27" s="8">
        <f>IFERROR(INDEX('Asian Le Mans Series - Race - S'!$M:$M,MATCH(RaceData!E$4&amp;RaceData!$A27,'Asian Le Mans Series - Race - S'!$W:$W,0)),"")</f>
        <v>1.3662615740740742E-3</v>
      </c>
      <c r="F27" s="8">
        <f>IFERROR(INDEX('Asian Le Mans Series - Race - S'!$M:$M,MATCH(RaceData!F$4&amp;RaceData!$A27,'Asian Le Mans Series - Race - S'!$W:$W,0)),"")</f>
        <v>1.3580208333333335E-3</v>
      </c>
      <c r="Y27"/>
      <c r="Z27"/>
      <c r="AA27"/>
      <c r="AB27"/>
      <c r="AC27"/>
    </row>
    <row r="28" spans="1:29" x14ac:dyDescent="0.25">
      <c r="A28" s="2">
        <v>23</v>
      </c>
      <c r="B28" s="8">
        <f>IFERROR(INDEX('Asian Le Mans Series - Race - S'!$M:$M,MATCH(RaceData!B$4&amp;RaceData!$A28,'Asian Le Mans Series - Race - S'!$W:$W,0)),"")</f>
        <v>2.3824421296296298E-3</v>
      </c>
      <c r="C28" s="8">
        <f>IFERROR(INDEX('Asian Le Mans Series - Race - S'!$M:$M,MATCH(RaceData!C$4&amp;RaceData!$A28,'Asian Le Mans Series - Race - S'!$W:$W,0)),"")</f>
        <v>1.4561226851851853E-3</v>
      </c>
      <c r="D28" s="8" t="str">
        <f>IFERROR(INDEX('Asian Le Mans Series - Race - S'!$M:$M,MATCH(RaceData!D$4&amp;RaceData!$A28,'Asian Le Mans Series - Race - S'!$W:$W,0)),"")</f>
        <v/>
      </c>
      <c r="E28" s="8">
        <f>IFERROR(INDEX('Asian Le Mans Series - Race - S'!$M:$M,MATCH(RaceData!E$4&amp;RaceData!$A28,'Asian Le Mans Series - Race - S'!$W:$W,0)),"")</f>
        <v>1.3686458333333335E-3</v>
      </c>
      <c r="F28" s="8">
        <f>IFERROR(INDEX('Asian Le Mans Series - Race - S'!$M:$M,MATCH(RaceData!F$4&amp;RaceData!$A28,'Asian Le Mans Series - Race - S'!$W:$W,0)),"")</f>
        <v>1.3630671296296297E-3</v>
      </c>
      <c r="Y28"/>
      <c r="Z28"/>
      <c r="AA28"/>
      <c r="AB28"/>
      <c r="AC28"/>
    </row>
    <row r="29" spans="1:29" x14ac:dyDescent="0.25">
      <c r="A29" s="2">
        <v>24</v>
      </c>
      <c r="B29" s="8">
        <f>IFERROR(INDEX('Asian Le Mans Series - Race - S'!$M:$M,MATCH(RaceData!B$4&amp;RaceData!$A29,'Asian Le Mans Series - Race - S'!$W:$W,0)),"")</f>
        <v>1.3816550925925925E-3</v>
      </c>
      <c r="C29" s="8">
        <f>IFERROR(INDEX('Asian Le Mans Series - Race - S'!$M:$M,MATCH(RaceData!C$4&amp;RaceData!$A29,'Asian Le Mans Series - Race - S'!$W:$W,0)),"")</f>
        <v>2.268865740740741E-3</v>
      </c>
      <c r="D29" s="8" t="str">
        <f>IFERROR(INDEX('Asian Le Mans Series - Race - S'!$M:$M,MATCH(RaceData!D$4&amp;RaceData!$A29,'Asian Le Mans Series - Race - S'!$W:$W,0)),"")</f>
        <v/>
      </c>
      <c r="E29" s="8">
        <f>IFERROR(INDEX('Asian Le Mans Series - Race - S'!$M:$M,MATCH(RaceData!E$4&amp;RaceData!$A29,'Asian Le Mans Series - Race - S'!$W:$W,0)),"")</f>
        <v>1.3651967592592594E-3</v>
      </c>
      <c r="F29" s="8">
        <f>IFERROR(INDEX('Asian Le Mans Series - Race - S'!$M:$M,MATCH(RaceData!F$4&amp;RaceData!$A29,'Asian Le Mans Series - Race - S'!$W:$W,0)),"")</f>
        <v>1.3687500000000002E-3</v>
      </c>
      <c r="Y29"/>
      <c r="Z29"/>
      <c r="AA29"/>
      <c r="AB29"/>
      <c r="AC29"/>
    </row>
    <row r="30" spans="1:29" x14ac:dyDescent="0.25">
      <c r="A30" s="2">
        <v>25</v>
      </c>
      <c r="B30" s="8">
        <f>IFERROR(INDEX('Asian Le Mans Series - Race - S'!$M:$M,MATCH(RaceData!B$4&amp;RaceData!$A30,'Asian Le Mans Series - Race - S'!$W:$W,0)),"")</f>
        <v>1.3743634259259258E-3</v>
      </c>
      <c r="C30" s="8">
        <f>IFERROR(INDEX('Asian Le Mans Series - Race - S'!$M:$M,MATCH(RaceData!C$4&amp;RaceData!$A30,'Asian Le Mans Series - Race - S'!$W:$W,0)),"")</f>
        <v>1.3386342592592592E-3</v>
      </c>
      <c r="D30" s="8" t="str">
        <f>IFERROR(INDEX('Asian Le Mans Series - Race - S'!$M:$M,MATCH(RaceData!D$4&amp;RaceData!$A30,'Asian Le Mans Series - Race - S'!$W:$W,0)),"")</f>
        <v/>
      </c>
      <c r="E30" s="8">
        <f>IFERROR(INDEX('Asian Le Mans Series - Race - S'!$M:$M,MATCH(RaceData!E$4&amp;RaceData!$A30,'Asian Le Mans Series - Race - S'!$W:$W,0)),"")</f>
        <v>1.4377430555555556E-3</v>
      </c>
      <c r="F30" s="8">
        <f>IFERROR(INDEX('Asian Le Mans Series - Race - S'!$M:$M,MATCH(RaceData!F$4&amp;RaceData!$A30,'Asian Le Mans Series - Race - S'!$W:$W,0)),"")</f>
        <v>1.3670023148148148E-3</v>
      </c>
      <c r="Y30"/>
      <c r="Z30"/>
      <c r="AA30"/>
      <c r="AB30"/>
      <c r="AC30"/>
    </row>
    <row r="31" spans="1:29" x14ac:dyDescent="0.25">
      <c r="A31" s="2">
        <v>26</v>
      </c>
      <c r="B31" s="8">
        <f>IFERROR(INDEX('Asian Le Mans Series - Race - S'!$M:$M,MATCH(RaceData!B$4&amp;RaceData!$A31,'Asian Le Mans Series - Race - S'!$W:$W,0)),"")</f>
        <v>1.3667476851851853E-3</v>
      </c>
      <c r="C31" s="8">
        <f>IFERROR(INDEX('Asian Le Mans Series - Race - S'!$M:$M,MATCH(RaceData!C$4&amp;RaceData!$A31,'Asian Le Mans Series - Race - S'!$W:$W,0)),"")</f>
        <v>1.3534606481481481E-3</v>
      </c>
      <c r="D31" s="8" t="str">
        <f>IFERROR(INDEX('Asian Le Mans Series - Race - S'!$M:$M,MATCH(RaceData!D$4&amp;RaceData!$A31,'Asian Le Mans Series - Race - S'!$W:$W,0)),"")</f>
        <v/>
      </c>
      <c r="E31" s="8">
        <f>IFERROR(INDEX('Asian Le Mans Series - Race - S'!$M:$M,MATCH(RaceData!E$4&amp;RaceData!$A31,'Asian Le Mans Series - Race - S'!$W:$W,0)),"")</f>
        <v>2.0807060185185186E-3</v>
      </c>
      <c r="F31" s="8">
        <f>IFERROR(INDEX('Asian Le Mans Series - Race - S'!$M:$M,MATCH(RaceData!F$4&amp;RaceData!$A31,'Asian Le Mans Series - Race - S'!$W:$W,0)),"")</f>
        <v>1.37375E-3</v>
      </c>
      <c r="Y31"/>
      <c r="Z31"/>
      <c r="AA31"/>
      <c r="AB31"/>
      <c r="AC31"/>
    </row>
    <row r="32" spans="1:29" x14ac:dyDescent="0.25">
      <c r="A32" s="2">
        <v>27</v>
      </c>
      <c r="B32" s="8">
        <f>IFERROR(INDEX('Asian Le Mans Series - Race - S'!$M:$M,MATCH(RaceData!B$4&amp;RaceData!$A32,'Asian Le Mans Series - Race - S'!$W:$W,0)),"")</f>
        <v>1.3914004629629632E-3</v>
      </c>
      <c r="C32" s="8">
        <f>IFERROR(INDEX('Asian Le Mans Series - Race - S'!$M:$M,MATCH(RaceData!C$4&amp;RaceData!$A32,'Asian Le Mans Series - Race - S'!$W:$W,0)),"")</f>
        <v>1.3307291666666667E-3</v>
      </c>
      <c r="D32" s="8" t="str">
        <f>IFERROR(INDEX('Asian Le Mans Series - Race - S'!$M:$M,MATCH(RaceData!D$4&amp;RaceData!$A32,'Asian Le Mans Series - Race - S'!$W:$W,0)),"")</f>
        <v/>
      </c>
      <c r="E32" s="8">
        <f>IFERROR(INDEX('Asian Le Mans Series - Race - S'!$M:$M,MATCH(RaceData!E$4&amp;RaceData!$A32,'Asian Le Mans Series - Race - S'!$W:$W,0)),"")</f>
        <v>1.3679861111111113E-3</v>
      </c>
      <c r="F32" s="8">
        <f>IFERROR(INDEX('Asian Le Mans Series - Race - S'!$M:$M,MATCH(RaceData!F$4&amp;RaceData!$A32,'Asian Le Mans Series - Race - S'!$W:$W,0)),"")</f>
        <v>1.4352430555555553E-3</v>
      </c>
      <c r="Y32"/>
      <c r="Z32"/>
      <c r="AA32"/>
      <c r="AB32"/>
      <c r="AC32"/>
    </row>
    <row r="33" spans="1:29" x14ac:dyDescent="0.25">
      <c r="A33" s="2">
        <v>28</v>
      </c>
      <c r="B33" s="8">
        <f>IFERROR(INDEX('Asian Le Mans Series - Race - S'!$M:$M,MATCH(RaceData!B$4&amp;RaceData!$A33,'Asian Le Mans Series - Race - S'!$W:$W,0)),"")</f>
        <v>2.2254861111111108E-3</v>
      </c>
      <c r="C33" s="8">
        <f>IFERROR(INDEX('Asian Le Mans Series - Race - S'!$M:$M,MATCH(RaceData!C$4&amp;RaceData!$A33,'Asian Le Mans Series - Race - S'!$W:$W,0)),"")</f>
        <v>1.3332986111111113E-3</v>
      </c>
      <c r="D33" s="8" t="str">
        <f>IFERROR(INDEX('Asian Le Mans Series - Race - S'!$M:$M,MATCH(RaceData!D$4&amp;RaceData!$A33,'Asian Le Mans Series - Race - S'!$W:$W,0)),"")</f>
        <v/>
      </c>
      <c r="E33" s="8">
        <f>IFERROR(INDEX('Asian Le Mans Series - Race - S'!$M:$M,MATCH(RaceData!E$4&amp;RaceData!$A33,'Asian Le Mans Series - Race - S'!$W:$W,0)),"")</f>
        <v>1.3636458333333332E-3</v>
      </c>
      <c r="F33" s="8" t="str">
        <f>IFERROR(INDEX('Asian Le Mans Series - Race - S'!$M:$M,MATCH(RaceData!F$4&amp;RaceData!$A33,'Asian Le Mans Series - Race - S'!$W:$W,0)),"")</f>
        <v/>
      </c>
      <c r="Y33"/>
      <c r="Z33"/>
      <c r="AA33"/>
      <c r="AB33"/>
      <c r="AC33"/>
    </row>
    <row r="34" spans="1:29" x14ac:dyDescent="0.25">
      <c r="A34" s="2">
        <v>29</v>
      </c>
      <c r="B34" s="8">
        <f>IFERROR(INDEX('Asian Le Mans Series - Race - S'!$M:$M,MATCH(RaceData!B$4&amp;RaceData!$A34,'Asian Le Mans Series - Race - S'!$W:$W,0)),"")</f>
        <v>2.8767708333333332E-3</v>
      </c>
      <c r="C34" s="8">
        <f>IFERROR(INDEX('Asian Le Mans Series - Race - S'!$M:$M,MATCH(RaceData!C$4&amp;RaceData!$A34,'Asian Le Mans Series - Race - S'!$W:$W,0)),"")</f>
        <v>1.3447800925925927E-3</v>
      </c>
      <c r="D34" s="8" t="str">
        <f>IFERROR(INDEX('Asian Le Mans Series - Race - S'!$M:$M,MATCH(RaceData!D$4&amp;RaceData!$A34,'Asian Le Mans Series - Race - S'!$W:$W,0)),"")</f>
        <v/>
      </c>
      <c r="E34" s="8">
        <f>IFERROR(INDEX('Asian Le Mans Series - Race - S'!$M:$M,MATCH(RaceData!E$4&amp;RaceData!$A34,'Asian Le Mans Series - Race - S'!$W:$W,0)),"")</f>
        <v>1.3624768518518517E-3</v>
      </c>
      <c r="F34" s="8" t="str">
        <f>IFERROR(INDEX('Asian Le Mans Series - Race - S'!$M:$M,MATCH(RaceData!F$4&amp;RaceData!$A34,'Asian Le Mans Series - Race - S'!$W:$W,0)),"")</f>
        <v/>
      </c>
      <c r="Y34"/>
      <c r="Z34"/>
      <c r="AA34"/>
      <c r="AB34"/>
      <c r="AC34"/>
    </row>
    <row r="35" spans="1:29" x14ac:dyDescent="0.25">
      <c r="A35" s="2">
        <v>30</v>
      </c>
      <c r="B35" s="8">
        <f>IFERROR(INDEX('Asian Le Mans Series - Race - S'!$M:$M,MATCH(RaceData!B$4&amp;RaceData!$A35,'Asian Le Mans Series - Race - S'!$W:$W,0)),"")</f>
        <v>2.9020717592592592E-3</v>
      </c>
      <c r="C35" s="8">
        <f>IFERROR(INDEX('Asian Le Mans Series - Race - S'!$M:$M,MATCH(RaceData!C$4&amp;RaceData!$A35,'Asian Le Mans Series - Race - S'!$W:$W,0)),"")</f>
        <v>1.3369907407407408E-3</v>
      </c>
      <c r="D35" s="8" t="str">
        <f>IFERROR(INDEX('Asian Le Mans Series - Race - S'!$M:$M,MATCH(RaceData!D$4&amp;RaceData!$A35,'Asian Le Mans Series - Race - S'!$W:$W,0)),"")</f>
        <v/>
      </c>
      <c r="E35" s="8">
        <f>IFERROR(INDEX('Asian Le Mans Series - Race - S'!$M:$M,MATCH(RaceData!E$4&amp;RaceData!$A35,'Asian Le Mans Series - Race - S'!$W:$W,0)),"")</f>
        <v>1.3689583333333331E-3</v>
      </c>
      <c r="F35" s="8" t="str">
        <f>IFERROR(INDEX('Asian Le Mans Series - Race - S'!$M:$M,MATCH(RaceData!F$4&amp;RaceData!$A35,'Asian Le Mans Series - Race - S'!$W:$W,0)),"")</f>
        <v/>
      </c>
      <c r="Y35"/>
      <c r="Z35"/>
      <c r="AA35"/>
      <c r="AB35"/>
      <c r="AC35"/>
    </row>
    <row r="36" spans="1:29" x14ac:dyDescent="0.25">
      <c r="A36" s="2">
        <v>31</v>
      </c>
      <c r="B36" s="8">
        <f>IFERROR(INDEX('Asian Le Mans Series - Race - S'!$M:$M,MATCH(RaceData!B$4&amp;RaceData!$A36,'Asian Le Mans Series - Race - S'!$W:$W,0)),"")</f>
        <v>1.9997453703703705E-3</v>
      </c>
      <c r="C36" s="8">
        <f>IFERROR(INDEX('Asian Le Mans Series - Race - S'!$M:$M,MATCH(RaceData!C$4&amp;RaceData!$A36,'Asian Le Mans Series - Race - S'!$W:$W,0)),"")</f>
        <v>1.3388310185185185E-3</v>
      </c>
      <c r="D36" s="8" t="str">
        <f>IFERROR(INDEX('Asian Le Mans Series - Race - S'!$M:$M,MATCH(RaceData!D$4&amp;RaceData!$A36,'Asian Le Mans Series - Race - S'!$W:$W,0)),"")</f>
        <v/>
      </c>
      <c r="E36" s="8">
        <f>IFERROR(INDEX('Asian Le Mans Series - Race - S'!$M:$M,MATCH(RaceData!E$4&amp;RaceData!$A36,'Asian Le Mans Series - Race - S'!$W:$W,0)),"")</f>
        <v>1.3734606481481482E-3</v>
      </c>
      <c r="F36" s="8" t="str">
        <f>IFERROR(INDEX('Asian Le Mans Series - Race - S'!$M:$M,MATCH(RaceData!F$4&amp;RaceData!$A36,'Asian Le Mans Series - Race - S'!$W:$W,0)),"")</f>
        <v/>
      </c>
      <c r="Y36"/>
      <c r="Z36"/>
      <c r="AA36"/>
      <c r="AB36"/>
      <c r="AC36"/>
    </row>
    <row r="37" spans="1:29" x14ac:dyDescent="0.25">
      <c r="A37" s="2">
        <v>32</v>
      </c>
      <c r="B37" s="8">
        <f>IFERROR(INDEX('Asian Le Mans Series - Race - S'!$M:$M,MATCH(RaceData!B$4&amp;RaceData!$A37,'Asian Le Mans Series - Race - S'!$W:$W,0)),"")</f>
        <v>2.4092361111111111E-3</v>
      </c>
      <c r="C37" s="8">
        <f>IFERROR(INDEX('Asian Le Mans Series - Race - S'!$M:$M,MATCH(RaceData!C$4&amp;RaceData!$A37,'Asian Le Mans Series - Race - S'!$W:$W,0)),"")</f>
        <v>1.3401504629629631E-3</v>
      </c>
      <c r="D37" s="8" t="str">
        <f>IFERROR(INDEX('Asian Le Mans Series - Race - S'!$M:$M,MATCH(RaceData!D$4&amp;RaceData!$A37,'Asian Le Mans Series - Race - S'!$W:$W,0)),"")</f>
        <v/>
      </c>
      <c r="E37" s="8">
        <f>IFERROR(INDEX('Asian Le Mans Series - Race - S'!$M:$M,MATCH(RaceData!E$4&amp;RaceData!$A37,'Asian Le Mans Series - Race - S'!$W:$W,0)),"")</f>
        <v>1.3850231481481482E-3</v>
      </c>
      <c r="F37" s="8" t="str">
        <f>IFERROR(INDEX('Asian Le Mans Series - Race - S'!$M:$M,MATCH(RaceData!F$4&amp;RaceData!$A37,'Asian Le Mans Series - Race - S'!$W:$W,0)),"")</f>
        <v/>
      </c>
      <c r="Y37"/>
      <c r="Z37"/>
      <c r="AA37"/>
      <c r="AB37"/>
      <c r="AC37"/>
    </row>
    <row r="38" spans="1:29" x14ac:dyDescent="0.25">
      <c r="A38" s="2">
        <v>33</v>
      </c>
      <c r="B38" s="8">
        <f>IFERROR(INDEX('Asian Le Mans Series - Race - S'!$M:$M,MATCH(RaceData!B$4&amp;RaceData!$A38,'Asian Le Mans Series - Race - S'!$W:$W,0)),"")</f>
        <v>2.4481597222222222E-3</v>
      </c>
      <c r="C38" s="8">
        <f>IFERROR(INDEX('Asian Le Mans Series - Race - S'!$M:$M,MATCH(RaceData!C$4&amp;RaceData!$A38,'Asian Le Mans Series - Race - S'!$W:$W,0)),"")</f>
        <v>2.5659722222222225E-3</v>
      </c>
      <c r="D38" s="8" t="str">
        <f>IFERROR(INDEX('Asian Le Mans Series - Race - S'!$M:$M,MATCH(RaceData!D$4&amp;RaceData!$A38,'Asian Le Mans Series - Race - S'!$W:$W,0)),"")</f>
        <v/>
      </c>
      <c r="E38" s="8">
        <f>IFERROR(INDEX('Asian Le Mans Series - Race - S'!$M:$M,MATCH(RaceData!E$4&amp;RaceData!$A38,'Asian Le Mans Series - Race - S'!$W:$W,0)),"")</f>
        <v>1.3703125E-3</v>
      </c>
      <c r="F38" s="8" t="str">
        <f>IFERROR(INDEX('Asian Le Mans Series - Race - S'!$M:$M,MATCH(RaceData!F$4&amp;RaceData!$A38,'Asian Le Mans Series - Race - S'!$W:$W,0)),"")</f>
        <v/>
      </c>
      <c r="Y38"/>
      <c r="Z38"/>
      <c r="AA38"/>
      <c r="AB38"/>
      <c r="AC38"/>
    </row>
    <row r="39" spans="1:29" x14ac:dyDescent="0.25">
      <c r="A39" s="2">
        <v>34</v>
      </c>
      <c r="B39" s="8">
        <f>IFERROR(INDEX('Asian Le Mans Series - Race - S'!$M:$M,MATCH(RaceData!B$4&amp;RaceData!$A39,'Asian Le Mans Series - Race - S'!$W:$W,0)),"")</f>
        <v>1.8444907407407409E-3</v>
      </c>
      <c r="C39" s="8">
        <f>IFERROR(INDEX('Asian Le Mans Series - Race - S'!$M:$M,MATCH(RaceData!C$4&amp;RaceData!$A39,'Asian Le Mans Series - Race - S'!$W:$W,0)),"")</f>
        <v>2.8219675925925929E-3</v>
      </c>
      <c r="D39" s="8" t="str">
        <f>IFERROR(INDEX('Asian Le Mans Series - Race - S'!$M:$M,MATCH(RaceData!D$4&amp;RaceData!$A39,'Asian Le Mans Series - Race - S'!$W:$W,0)),"")</f>
        <v/>
      </c>
      <c r="E39" s="8">
        <f>IFERROR(INDEX('Asian Le Mans Series - Race - S'!$M:$M,MATCH(RaceData!E$4&amp;RaceData!$A39,'Asian Le Mans Series - Race - S'!$W:$W,0)),"")</f>
        <v>1.3607175925925924E-3</v>
      </c>
      <c r="F39" s="8" t="str">
        <f>IFERROR(INDEX('Asian Le Mans Series - Race - S'!$M:$M,MATCH(RaceData!F$4&amp;RaceData!$A39,'Asian Le Mans Series - Race - S'!$W:$W,0)),"")</f>
        <v/>
      </c>
      <c r="Y39"/>
      <c r="Z39"/>
      <c r="AA39"/>
      <c r="AB39"/>
      <c r="AC39"/>
    </row>
    <row r="40" spans="1:29" x14ac:dyDescent="0.25">
      <c r="A40" s="2">
        <v>35</v>
      </c>
      <c r="B40" s="8">
        <f>IFERROR(INDEX('Asian Le Mans Series - Race - S'!$M:$M,MATCH(RaceData!B$4&amp;RaceData!$A40,'Asian Le Mans Series - Race - S'!$W:$W,0)),"")</f>
        <v>1.8281828703703704E-3</v>
      </c>
      <c r="C40" s="8">
        <f>IFERROR(INDEX('Asian Le Mans Series - Race - S'!$M:$M,MATCH(RaceData!C$4&amp;RaceData!$A40,'Asian Le Mans Series - Race - S'!$W:$W,0)),"")</f>
        <v>1.9102314814814815E-3</v>
      </c>
      <c r="D40" s="8" t="str">
        <f>IFERROR(INDEX('Asian Le Mans Series - Race - S'!$M:$M,MATCH(RaceData!D$4&amp;RaceData!$A40,'Asian Le Mans Series - Race - S'!$W:$W,0)),"")</f>
        <v/>
      </c>
      <c r="E40" s="8">
        <f>IFERROR(INDEX('Asian Le Mans Series - Race - S'!$M:$M,MATCH(RaceData!E$4&amp;RaceData!$A40,'Asian Le Mans Series - Race - S'!$W:$W,0)),"")</f>
        <v>1.3834375000000001E-3</v>
      </c>
      <c r="F40" s="8" t="str">
        <f>IFERROR(INDEX('Asian Le Mans Series - Race - S'!$M:$M,MATCH(RaceData!F$4&amp;RaceData!$A40,'Asian Le Mans Series - Race - S'!$W:$W,0)),"")</f>
        <v/>
      </c>
      <c r="Y40"/>
      <c r="Z40"/>
      <c r="AA40"/>
      <c r="AB40"/>
      <c r="AC40"/>
    </row>
    <row r="41" spans="1:29" x14ac:dyDescent="0.25">
      <c r="A41" s="2">
        <v>36</v>
      </c>
      <c r="B41" s="8">
        <f>IFERROR(INDEX('Asian Le Mans Series - Race - S'!$M:$M,MATCH(RaceData!B$4&amp;RaceData!$A41,'Asian Le Mans Series - Race - S'!$W:$W,0)),"")</f>
        <v>1.5351620370370371E-3</v>
      </c>
      <c r="C41" s="8">
        <f>IFERROR(INDEX('Asian Le Mans Series - Race - S'!$M:$M,MATCH(RaceData!C$4&amp;RaceData!$A41,'Asian Le Mans Series - Race - S'!$W:$W,0)),"")</f>
        <v>1.3484953703703703E-3</v>
      </c>
      <c r="D41" s="8" t="str">
        <f>IFERROR(INDEX('Asian Le Mans Series - Race - S'!$M:$M,MATCH(RaceData!D$4&amp;RaceData!$A41,'Asian Le Mans Series - Race - S'!$W:$W,0)),"")</f>
        <v/>
      </c>
      <c r="E41" s="8">
        <f>IFERROR(INDEX('Asian Le Mans Series - Race - S'!$M:$M,MATCH(RaceData!E$4&amp;RaceData!$A41,'Asian Le Mans Series - Race - S'!$W:$W,0)),"")</f>
        <v>1.3889120370370372E-3</v>
      </c>
      <c r="F41" s="8" t="str">
        <f>IFERROR(INDEX('Asian Le Mans Series - Race - S'!$M:$M,MATCH(RaceData!F$4&amp;RaceData!$A41,'Asian Le Mans Series - Race - S'!$W:$W,0)),"")</f>
        <v/>
      </c>
      <c r="Y41"/>
      <c r="Z41"/>
      <c r="AA41"/>
      <c r="AB41"/>
      <c r="AC41"/>
    </row>
    <row r="42" spans="1:29" x14ac:dyDescent="0.25">
      <c r="A42" s="2">
        <v>37</v>
      </c>
      <c r="B42" s="8">
        <f>IFERROR(INDEX('Asian Le Mans Series - Race - S'!$M:$M,MATCH(RaceData!B$4&amp;RaceData!$A42,'Asian Le Mans Series - Race - S'!$W:$W,0)),"")</f>
        <v>2.8254398148148149E-3</v>
      </c>
      <c r="C42" s="8">
        <f>IFERROR(INDEX('Asian Le Mans Series - Race - S'!$M:$M,MATCH(RaceData!C$4&amp;RaceData!$A42,'Asian Le Mans Series - Race - S'!$W:$W,0)),"")</f>
        <v>1.3390046296296294E-3</v>
      </c>
      <c r="D42" s="8" t="str">
        <f>IFERROR(INDEX('Asian Le Mans Series - Race - S'!$M:$M,MATCH(RaceData!D$4&amp;RaceData!$A42,'Asian Le Mans Series - Race - S'!$W:$W,0)),"")</f>
        <v/>
      </c>
      <c r="E42" s="8">
        <f>IFERROR(INDEX('Asian Le Mans Series - Race - S'!$M:$M,MATCH(RaceData!E$4&amp;RaceData!$A42,'Asian Le Mans Series - Race - S'!$W:$W,0)),"")</f>
        <v>1.3927893518518519E-3</v>
      </c>
      <c r="F42" s="8" t="str">
        <f>IFERROR(INDEX('Asian Le Mans Series - Race - S'!$M:$M,MATCH(RaceData!F$4&amp;RaceData!$A42,'Asian Le Mans Series - Race - S'!$W:$W,0)),"")</f>
        <v/>
      </c>
      <c r="Y42"/>
      <c r="Z42"/>
      <c r="AA42"/>
      <c r="AB42"/>
      <c r="AC42"/>
    </row>
    <row r="43" spans="1:29" x14ac:dyDescent="0.25">
      <c r="A43" s="2">
        <v>38</v>
      </c>
      <c r="B43" s="8">
        <f>IFERROR(INDEX('Asian Le Mans Series - Race - S'!$M:$M,MATCH(RaceData!B$4&amp;RaceData!$A43,'Asian Le Mans Series - Race - S'!$W:$W,0)),"")</f>
        <v>1.4078935185185184E-3</v>
      </c>
      <c r="C43" s="8">
        <f>IFERROR(INDEX('Asian Le Mans Series - Race - S'!$M:$M,MATCH(RaceData!C$4&amp;RaceData!$A43,'Asian Le Mans Series - Race - S'!$W:$W,0)),"")</f>
        <v>1.3412731481481481E-3</v>
      </c>
      <c r="D43" s="8" t="str">
        <f>IFERROR(INDEX('Asian Le Mans Series - Race - S'!$M:$M,MATCH(RaceData!D$4&amp;RaceData!$A43,'Asian Le Mans Series - Race - S'!$W:$W,0)),"")</f>
        <v/>
      </c>
      <c r="E43" s="8">
        <f>IFERROR(INDEX('Asian Le Mans Series - Race - S'!$M:$M,MATCH(RaceData!E$4&amp;RaceData!$A43,'Asian Le Mans Series - Race - S'!$W:$W,0)),"")</f>
        <v>1.3950578703703703E-3</v>
      </c>
      <c r="F43" s="8" t="str">
        <f>IFERROR(INDEX('Asian Le Mans Series - Race - S'!$M:$M,MATCH(RaceData!F$4&amp;RaceData!$A43,'Asian Le Mans Series - Race - S'!$W:$W,0)),"")</f>
        <v/>
      </c>
      <c r="Y43"/>
      <c r="Z43"/>
      <c r="AA43"/>
      <c r="AB43"/>
      <c r="AC43"/>
    </row>
    <row r="44" spans="1:29" x14ac:dyDescent="0.25">
      <c r="A44" s="2">
        <v>39</v>
      </c>
      <c r="B44" s="8">
        <f>IFERROR(INDEX('Asian Le Mans Series - Race - S'!$M:$M,MATCH(RaceData!B$4&amp;RaceData!$A44,'Asian Le Mans Series - Race - S'!$W:$W,0)),"")</f>
        <v>1.3717939814814814E-3</v>
      </c>
      <c r="C44" s="8">
        <f>IFERROR(INDEX('Asian Le Mans Series - Race - S'!$M:$M,MATCH(RaceData!C$4&amp;RaceData!$A44,'Asian Le Mans Series - Race - S'!$W:$W,0)),"")</f>
        <v>1.3431597222222222E-3</v>
      </c>
      <c r="D44" s="8" t="str">
        <f>IFERROR(INDEX('Asian Le Mans Series - Race - S'!$M:$M,MATCH(RaceData!D$4&amp;RaceData!$A44,'Asian Le Mans Series - Race - S'!$W:$W,0)),"")</f>
        <v/>
      </c>
      <c r="E44" s="8" t="str">
        <f>IFERROR(INDEX('Asian Le Mans Series - Race - S'!$M:$M,MATCH(RaceData!E$4&amp;RaceData!$A44,'Asian Le Mans Series - Race - S'!$W:$W,0)),"")</f>
        <v/>
      </c>
      <c r="F44" s="8" t="str">
        <f>IFERROR(INDEX('Asian Le Mans Series - Race - S'!$M:$M,MATCH(RaceData!F$4&amp;RaceData!$A44,'Asian Le Mans Series - Race - S'!$W:$W,0)),"")</f>
        <v/>
      </c>
      <c r="Y44"/>
      <c r="Z44"/>
      <c r="AA44"/>
      <c r="AB44"/>
      <c r="AC44"/>
    </row>
    <row r="45" spans="1:29" x14ac:dyDescent="0.25">
      <c r="A45" s="2">
        <v>40</v>
      </c>
      <c r="B45" s="8">
        <f>IFERROR(INDEX('Asian Le Mans Series - Race - S'!$M:$M,MATCH(RaceData!B$4&amp;RaceData!$A45,'Asian Le Mans Series - Race - S'!$W:$W,0)),"")</f>
        <v>1.3695370370370369E-3</v>
      </c>
      <c r="C45" s="8">
        <f>IFERROR(INDEX('Asian Le Mans Series - Race - S'!$M:$M,MATCH(RaceData!C$4&amp;RaceData!$A45,'Asian Le Mans Series - Race - S'!$W:$W,0)),"")</f>
        <v>1.3522453703703702E-3</v>
      </c>
      <c r="D45" s="8" t="str">
        <f>IFERROR(INDEX('Asian Le Mans Series - Race - S'!$M:$M,MATCH(RaceData!D$4&amp;RaceData!$A45,'Asian Le Mans Series - Race - S'!$W:$W,0)),"")</f>
        <v/>
      </c>
      <c r="E45" s="8" t="str">
        <f>IFERROR(INDEX('Asian Le Mans Series - Race - S'!$M:$M,MATCH(RaceData!E$4&amp;RaceData!$A45,'Asian Le Mans Series - Race - S'!$W:$W,0)),"")</f>
        <v/>
      </c>
      <c r="F45" s="8" t="str">
        <f>IFERROR(INDEX('Asian Le Mans Series - Race - S'!$M:$M,MATCH(RaceData!F$4&amp;RaceData!$A45,'Asian Le Mans Series - Race - S'!$W:$W,0)),"")</f>
        <v/>
      </c>
      <c r="Y45"/>
      <c r="Z45"/>
      <c r="AA45"/>
      <c r="AB45"/>
      <c r="AC45"/>
    </row>
    <row r="46" spans="1:29" x14ac:dyDescent="0.25">
      <c r="A46" s="2">
        <v>41</v>
      </c>
      <c r="B46" s="8">
        <f>IFERROR(INDEX('Asian Le Mans Series - Race - S'!$M:$M,MATCH(RaceData!B$4&amp;RaceData!$A46,'Asian Le Mans Series - Race - S'!$W:$W,0)),"")</f>
        <v>1.3735300925925926E-3</v>
      </c>
      <c r="C46" s="8">
        <f>IFERROR(INDEX('Asian Le Mans Series - Race - S'!$M:$M,MATCH(RaceData!C$4&amp;RaceData!$A46,'Asian Le Mans Series - Race - S'!$W:$W,0)),"")</f>
        <v>1.3591435185185184E-3</v>
      </c>
      <c r="D46" s="8" t="str">
        <f>IFERROR(INDEX('Asian Le Mans Series - Race - S'!$M:$M,MATCH(RaceData!D$4&amp;RaceData!$A46,'Asian Le Mans Series - Race - S'!$W:$W,0)),"")</f>
        <v/>
      </c>
      <c r="E46" s="8" t="str">
        <f>IFERROR(INDEX('Asian Le Mans Series - Race - S'!$M:$M,MATCH(RaceData!E$4&amp;RaceData!$A46,'Asian Le Mans Series - Race - S'!$W:$W,0)),"")</f>
        <v/>
      </c>
      <c r="F46" s="8" t="str">
        <f>IFERROR(INDEX('Asian Le Mans Series - Race - S'!$M:$M,MATCH(RaceData!F$4&amp;RaceData!$A46,'Asian Le Mans Series - Race - S'!$W:$W,0)),"")</f>
        <v/>
      </c>
      <c r="Y46"/>
      <c r="Z46"/>
      <c r="AA46"/>
      <c r="AB46"/>
      <c r="AC46"/>
    </row>
    <row r="47" spans="1:29" x14ac:dyDescent="0.25">
      <c r="A47" s="2">
        <v>42</v>
      </c>
      <c r="B47" s="8">
        <f>IFERROR(INDEX('Asian Le Mans Series - Race - S'!$M:$M,MATCH(RaceData!B$4&amp;RaceData!$A47,'Asian Le Mans Series - Race - S'!$W:$W,0)),"")</f>
        <v>1.3765046296296296E-3</v>
      </c>
      <c r="C47" s="8">
        <f>IFERROR(INDEX('Asian Le Mans Series - Race - S'!$M:$M,MATCH(RaceData!C$4&amp;RaceData!$A47,'Asian Le Mans Series - Race - S'!$W:$W,0)),"")</f>
        <v>1.3664583333333332E-3</v>
      </c>
      <c r="D47" s="8" t="str">
        <f>IFERROR(INDEX('Asian Le Mans Series - Race - S'!$M:$M,MATCH(RaceData!D$4&amp;RaceData!$A47,'Asian Le Mans Series - Race - S'!$W:$W,0)),"")</f>
        <v/>
      </c>
      <c r="E47" s="8" t="str">
        <f>IFERROR(INDEX('Asian Le Mans Series - Race - S'!$M:$M,MATCH(RaceData!E$4&amp;RaceData!$A47,'Asian Le Mans Series - Race - S'!$W:$W,0)),"")</f>
        <v/>
      </c>
      <c r="F47" s="8" t="str">
        <f>IFERROR(INDEX('Asian Le Mans Series - Race - S'!$M:$M,MATCH(RaceData!F$4&amp;RaceData!$A47,'Asian Le Mans Series - Race - S'!$W:$W,0)),"")</f>
        <v/>
      </c>
      <c r="Y47"/>
      <c r="Z47"/>
      <c r="AA47"/>
      <c r="AB47"/>
      <c r="AC47"/>
    </row>
    <row r="48" spans="1:29" x14ac:dyDescent="0.25">
      <c r="A48" s="2">
        <v>43</v>
      </c>
      <c r="B48" s="8">
        <f>IFERROR(INDEX('Asian Le Mans Series - Race - S'!$M:$M,MATCH(RaceData!B$4&amp;RaceData!$A48,'Asian Le Mans Series - Race - S'!$W:$W,0)),"")</f>
        <v>1.3740856481481479E-3</v>
      </c>
      <c r="C48" s="8">
        <f>IFERROR(INDEX('Asian Le Mans Series - Race - S'!$M:$M,MATCH(RaceData!C$4&amp;RaceData!$A48,'Asian Le Mans Series - Race - S'!$W:$W,0)),"")</f>
        <v>1.3612962962962962E-3</v>
      </c>
      <c r="D48" s="8" t="str">
        <f>IFERROR(INDEX('Asian Le Mans Series - Race - S'!$M:$M,MATCH(RaceData!D$4&amp;RaceData!$A48,'Asian Le Mans Series - Race - S'!$W:$W,0)),"")</f>
        <v/>
      </c>
      <c r="E48" s="8" t="str">
        <f>IFERROR(INDEX('Asian Le Mans Series - Race - S'!$M:$M,MATCH(RaceData!E$4&amp;RaceData!$A48,'Asian Le Mans Series - Race - S'!$W:$W,0)),"")</f>
        <v/>
      </c>
      <c r="F48" s="8" t="str">
        <f>IFERROR(INDEX('Asian Le Mans Series - Race - S'!$M:$M,MATCH(RaceData!F$4&amp;RaceData!$A48,'Asian Le Mans Series - Race - S'!$W:$W,0)),"")</f>
        <v/>
      </c>
      <c r="Y48"/>
      <c r="Z48"/>
      <c r="AA48"/>
      <c r="AB48"/>
      <c r="AC48"/>
    </row>
    <row r="49" spans="1:29" x14ac:dyDescent="0.25">
      <c r="A49" s="2">
        <v>44</v>
      </c>
      <c r="B49" s="8">
        <f>IFERROR(INDEX('Asian Le Mans Series - Race - S'!$M:$M,MATCH(RaceData!B$4&amp;RaceData!$A49,'Asian Le Mans Series - Race - S'!$W:$W,0)),"")</f>
        <v>1.3945833333333334E-3</v>
      </c>
      <c r="C49" s="8">
        <f>IFERROR(INDEX('Asian Le Mans Series - Race - S'!$M:$M,MATCH(RaceData!C$4&amp;RaceData!$A49,'Asian Le Mans Series - Race - S'!$W:$W,0)),"")</f>
        <v>1.358611111111111E-3</v>
      </c>
      <c r="D49" s="8" t="str">
        <f>IFERROR(INDEX('Asian Le Mans Series - Race - S'!$M:$M,MATCH(RaceData!D$4&amp;RaceData!$A49,'Asian Le Mans Series - Race - S'!$W:$W,0)),"")</f>
        <v/>
      </c>
      <c r="E49" s="8" t="str">
        <f>IFERROR(INDEX('Asian Le Mans Series - Race - S'!$M:$M,MATCH(RaceData!E$4&amp;RaceData!$A49,'Asian Le Mans Series - Race - S'!$W:$W,0)),"")</f>
        <v/>
      </c>
      <c r="F49" s="8" t="str">
        <f>IFERROR(INDEX('Asian Le Mans Series - Race - S'!$M:$M,MATCH(RaceData!F$4&amp;RaceData!$A49,'Asian Le Mans Series - Race - S'!$W:$W,0)),"")</f>
        <v/>
      </c>
      <c r="Y49"/>
      <c r="Z49"/>
      <c r="AA49"/>
      <c r="AB49"/>
      <c r="AC49"/>
    </row>
    <row r="50" spans="1:29" x14ac:dyDescent="0.25">
      <c r="A50" s="2">
        <v>45</v>
      </c>
      <c r="B50" s="8">
        <f>IFERROR(INDEX('Asian Le Mans Series - Race - S'!$M:$M,MATCH(RaceData!B$4&amp;RaceData!$A50,'Asian Le Mans Series - Race - S'!$W:$W,0)),"")</f>
        <v>1.3661458333333331E-3</v>
      </c>
      <c r="C50" s="8">
        <f>IFERROR(INDEX('Asian Le Mans Series - Race - S'!$M:$M,MATCH(RaceData!C$4&amp;RaceData!$A50,'Asian Le Mans Series - Race - S'!$W:$W,0)),"")</f>
        <v>1.3588310185185185E-3</v>
      </c>
      <c r="D50" s="8" t="str">
        <f>IFERROR(INDEX('Asian Le Mans Series - Race - S'!$M:$M,MATCH(RaceData!D$4&amp;RaceData!$A50,'Asian Le Mans Series - Race - S'!$W:$W,0)),"")</f>
        <v/>
      </c>
      <c r="E50" s="8" t="str">
        <f>IFERROR(INDEX('Asian Le Mans Series - Race - S'!$M:$M,MATCH(RaceData!E$4&amp;RaceData!$A50,'Asian Le Mans Series - Race - S'!$W:$W,0)),"")</f>
        <v/>
      </c>
      <c r="F50" s="8" t="str">
        <f>IFERROR(INDEX('Asian Le Mans Series - Race - S'!$M:$M,MATCH(RaceData!F$4&amp;RaceData!$A50,'Asian Le Mans Series - Race - S'!$W:$W,0)),"")</f>
        <v/>
      </c>
      <c r="Y50"/>
      <c r="Z50"/>
      <c r="AA50"/>
      <c r="AB50"/>
      <c r="AC50"/>
    </row>
    <row r="51" spans="1:29" x14ac:dyDescent="0.25">
      <c r="A51" s="2">
        <v>46</v>
      </c>
      <c r="B51" s="8">
        <f>IFERROR(INDEX('Asian Le Mans Series - Race - S'!$M:$M,MATCH(RaceData!B$4&amp;RaceData!$A51,'Asian Le Mans Series - Race - S'!$W:$W,0)),"")</f>
        <v>1.3704282407407406E-3</v>
      </c>
      <c r="C51" s="8">
        <f>IFERROR(INDEX('Asian Le Mans Series - Race - S'!$M:$M,MATCH(RaceData!C$4&amp;RaceData!$A51,'Asian Le Mans Series - Race - S'!$W:$W,0)),"")</f>
        <v>1.3576157407407408E-3</v>
      </c>
      <c r="D51" s="8" t="str">
        <f>IFERROR(INDEX('Asian Le Mans Series - Race - S'!$M:$M,MATCH(RaceData!D$4&amp;RaceData!$A51,'Asian Le Mans Series - Race - S'!$W:$W,0)),"")</f>
        <v/>
      </c>
      <c r="E51" s="8" t="str">
        <f>IFERROR(INDEX('Asian Le Mans Series - Race - S'!$M:$M,MATCH(RaceData!E$4&amp;RaceData!$A51,'Asian Le Mans Series - Race - S'!$W:$W,0)),"")</f>
        <v/>
      </c>
      <c r="F51" s="8" t="str">
        <f>IFERROR(INDEX('Asian Le Mans Series - Race - S'!$M:$M,MATCH(RaceData!F$4&amp;RaceData!$A51,'Asian Le Mans Series - Race - S'!$W:$W,0)),"")</f>
        <v/>
      </c>
      <c r="Y51"/>
      <c r="Z51"/>
      <c r="AA51"/>
      <c r="AB51"/>
      <c r="AC51"/>
    </row>
    <row r="52" spans="1:29" x14ac:dyDescent="0.25">
      <c r="A52" s="2">
        <v>47</v>
      </c>
      <c r="B52" s="8">
        <f>IFERROR(INDEX('Asian Le Mans Series - Race - S'!$M:$M,MATCH(RaceData!B$4&amp;RaceData!$A52,'Asian Le Mans Series - Race - S'!$W:$W,0)),"")</f>
        <v>1.3809259259259259E-3</v>
      </c>
      <c r="C52" s="8">
        <f>IFERROR(INDEX('Asian Le Mans Series - Race - S'!$M:$M,MATCH(RaceData!C$4&amp;RaceData!$A52,'Asian Le Mans Series - Race - S'!$W:$W,0)),"")</f>
        <v>1.4293055555555554E-3</v>
      </c>
      <c r="D52" s="8" t="str">
        <f>IFERROR(INDEX('Asian Le Mans Series - Race - S'!$M:$M,MATCH(RaceData!D$4&amp;RaceData!$A52,'Asian Le Mans Series - Race - S'!$W:$W,0)),"")</f>
        <v/>
      </c>
      <c r="E52" s="8" t="str">
        <f>IFERROR(INDEX('Asian Le Mans Series - Race - S'!$M:$M,MATCH(RaceData!E$4&amp;RaceData!$A52,'Asian Le Mans Series - Race - S'!$W:$W,0)),"")</f>
        <v/>
      </c>
      <c r="F52" s="8" t="str">
        <f>IFERROR(INDEX('Asian Le Mans Series - Race - S'!$M:$M,MATCH(RaceData!F$4&amp;RaceData!$A52,'Asian Le Mans Series - Race - S'!$W:$W,0)),"")</f>
        <v/>
      </c>
      <c r="Y52"/>
      <c r="Z52"/>
      <c r="AA52"/>
      <c r="AB52"/>
      <c r="AC52"/>
    </row>
    <row r="53" spans="1:29" x14ac:dyDescent="0.25">
      <c r="A53" s="2">
        <v>48</v>
      </c>
      <c r="B53" s="8">
        <f>IFERROR(INDEX('Asian Le Mans Series - Race - S'!$M:$M,MATCH(RaceData!B$4&amp;RaceData!$A53,'Asian Le Mans Series - Race - S'!$W:$W,0)),"")</f>
        <v>1.3837152777777778E-3</v>
      </c>
      <c r="C53" s="8" t="str">
        <f>IFERROR(INDEX('Asian Le Mans Series - Race - S'!$M:$M,MATCH(RaceData!C$4&amp;RaceData!$A53,'Asian Le Mans Series - Race - S'!$W:$W,0)),"")</f>
        <v/>
      </c>
      <c r="D53" s="8" t="str">
        <f>IFERROR(INDEX('Asian Le Mans Series - Race - S'!$M:$M,MATCH(RaceData!D$4&amp;RaceData!$A53,'Asian Le Mans Series - Race - S'!$W:$W,0)),"")</f>
        <v/>
      </c>
      <c r="E53" s="8" t="str">
        <f>IFERROR(INDEX('Asian Le Mans Series - Race - S'!$M:$M,MATCH(RaceData!E$4&amp;RaceData!$A53,'Asian Le Mans Series - Race - S'!$W:$W,0)),"")</f>
        <v/>
      </c>
      <c r="F53" s="8" t="str">
        <f>IFERROR(INDEX('Asian Le Mans Series - Race - S'!$M:$M,MATCH(RaceData!F$4&amp;RaceData!$A53,'Asian Le Mans Series - Race - S'!$W:$W,0)),"")</f>
        <v/>
      </c>
      <c r="Y53"/>
      <c r="Z53"/>
      <c r="AA53"/>
      <c r="AB53"/>
      <c r="AC53"/>
    </row>
    <row r="54" spans="1:29" x14ac:dyDescent="0.25">
      <c r="A54" s="2">
        <v>49</v>
      </c>
      <c r="B54" s="8">
        <f>IFERROR(INDEX('Asian Le Mans Series - Race - S'!$M:$M,MATCH(RaceData!B$4&amp;RaceData!$A54,'Asian Le Mans Series - Race - S'!$W:$W,0)),"")</f>
        <v>1.4624421296296297E-3</v>
      </c>
      <c r="C54" s="8" t="str">
        <f>IFERROR(INDEX('Asian Le Mans Series - Race - S'!$M:$M,MATCH(RaceData!C$4&amp;RaceData!$A54,'Asian Le Mans Series - Race - S'!$W:$W,0)),"")</f>
        <v/>
      </c>
      <c r="D54" s="8" t="str">
        <f>IFERROR(INDEX('Asian Le Mans Series - Race - S'!$M:$M,MATCH(RaceData!D$4&amp;RaceData!$A54,'Asian Le Mans Series - Race - S'!$W:$W,0)),"")</f>
        <v/>
      </c>
      <c r="E54" s="8" t="str">
        <f>IFERROR(INDEX('Asian Le Mans Series - Race - S'!$M:$M,MATCH(RaceData!E$4&amp;RaceData!$A54,'Asian Le Mans Series - Race - S'!$W:$W,0)),"")</f>
        <v/>
      </c>
      <c r="F54" s="8" t="str">
        <f>IFERROR(INDEX('Asian Le Mans Series - Race - S'!$M:$M,MATCH(RaceData!F$4&amp;RaceData!$A54,'Asian Le Mans Series - Race - S'!$W:$W,0)),"")</f>
        <v/>
      </c>
      <c r="Y54"/>
      <c r="Z54"/>
      <c r="AA54"/>
      <c r="AB54"/>
      <c r="AC54"/>
    </row>
    <row r="55" spans="1:29" x14ac:dyDescent="0.25">
      <c r="A55" s="2">
        <v>50</v>
      </c>
      <c r="B55" s="8" t="str">
        <f>IFERROR(INDEX('Asian Le Mans Series - Race - S'!$M:$M,MATCH(RaceData!B$4&amp;RaceData!$A55,'Asian Le Mans Series - Race - S'!$W:$W,0)),"")</f>
        <v/>
      </c>
      <c r="C55" s="8" t="str">
        <f>IFERROR(INDEX('Asian Le Mans Series - Race - S'!$M:$M,MATCH(RaceData!C$4&amp;RaceData!$A55,'Asian Le Mans Series - Race - S'!$W:$W,0)),"")</f>
        <v/>
      </c>
      <c r="D55" s="8" t="str">
        <f>IFERROR(INDEX('Asian Le Mans Series - Race - S'!$M:$M,MATCH(RaceData!D$4&amp;RaceData!$A55,'Asian Le Mans Series - Race - S'!$W:$W,0)),"")</f>
        <v/>
      </c>
      <c r="E55" s="8" t="str">
        <f>IFERROR(INDEX('Asian Le Mans Series - Race - S'!$M:$M,MATCH(RaceData!E$4&amp;RaceData!$A55,'Asian Le Mans Series - Race - S'!$W:$W,0)),"")</f>
        <v/>
      </c>
      <c r="F55" s="8" t="str">
        <f>IFERROR(INDEX('Asian Le Mans Series - Race - S'!$M:$M,MATCH(RaceData!F$4&amp;RaceData!$A55,'Asian Le Mans Series - Race - S'!$W:$W,0)),"")</f>
        <v/>
      </c>
      <c r="Y55"/>
      <c r="Z55"/>
      <c r="AA55"/>
      <c r="AB55"/>
      <c r="AC55"/>
    </row>
    <row r="56" spans="1:29" x14ac:dyDescent="0.25">
      <c r="A56" s="2">
        <v>51</v>
      </c>
      <c r="B56" s="8" t="str">
        <f>IFERROR(INDEX('Asian Le Mans Series - Race - S'!$M:$M,MATCH(RaceData!B$4&amp;RaceData!$A56,'Asian Le Mans Series - Race - S'!$W:$W,0)),"")</f>
        <v/>
      </c>
      <c r="C56" s="8" t="str">
        <f>IFERROR(INDEX('Asian Le Mans Series - Race - S'!$M:$M,MATCH(RaceData!C$4&amp;RaceData!$A56,'Asian Le Mans Series - Race - S'!$W:$W,0)),"")</f>
        <v/>
      </c>
      <c r="D56" s="8" t="str">
        <f>IFERROR(INDEX('Asian Le Mans Series - Race - S'!$M:$M,MATCH(RaceData!D$4&amp;RaceData!$A56,'Asian Le Mans Series - Race - S'!$W:$W,0)),"")</f>
        <v/>
      </c>
      <c r="E56" s="8" t="str">
        <f>IFERROR(INDEX('Asian Le Mans Series - Race - S'!$M:$M,MATCH(RaceData!E$4&amp;RaceData!$A56,'Asian Le Mans Series - Race - S'!$W:$W,0)),"")</f>
        <v/>
      </c>
      <c r="F56" s="8" t="str">
        <f>IFERROR(INDEX('Asian Le Mans Series - Race - S'!$M:$M,MATCH(RaceData!F$4&amp;RaceData!$A56,'Asian Le Mans Series - Race - S'!$W:$W,0)),"")</f>
        <v/>
      </c>
      <c r="Y56"/>
      <c r="Z56"/>
      <c r="AA56"/>
      <c r="AB56"/>
      <c r="AC56"/>
    </row>
    <row r="57" spans="1:29" x14ac:dyDescent="0.25">
      <c r="A57" s="2">
        <v>52</v>
      </c>
      <c r="B57" s="8" t="str">
        <f>IFERROR(INDEX('Asian Le Mans Series - Race - S'!$M:$M,MATCH(RaceData!B$4&amp;RaceData!$A57,'Asian Le Mans Series - Race - S'!$W:$W,0)),"")</f>
        <v/>
      </c>
      <c r="C57" s="8" t="str">
        <f>IFERROR(INDEX('Asian Le Mans Series - Race - S'!$M:$M,MATCH(RaceData!C$4&amp;RaceData!$A57,'Asian Le Mans Series - Race - S'!$W:$W,0)),"")</f>
        <v/>
      </c>
      <c r="D57" s="8" t="str">
        <f>IFERROR(INDEX('Asian Le Mans Series - Race - S'!$M:$M,MATCH(RaceData!D$4&amp;RaceData!$A57,'Asian Le Mans Series - Race - S'!$W:$W,0)),"")</f>
        <v/>
      </c>
      <c r="E57" s="8" t="str">
        <f>IFERROR(INDEX('Asian Le Mans Series - Race - S'!$M:$M,MATCH(RaceData!E$4&amp;RaceData!$A57,'Asian Le Mans Series - Race - S'!$W:$W,0)),"")</f>
        <v/>
      </c>
      <c r="F57" s="8" t="str">
        <f>IFERROR(INDEX('Asian Le Mans Series - Race - S'!$M:$M,MATCH(RaceData!F$4&amp;RaceData!$A57,'Asian Le Mans Series - Race - S'!$W:$W,0)),"")</f>
        <v/>
      </c>
      <c r="Y57"/>
      <c r="Z57"/>
      <c r="AA57"/>
      <c r="AB57"/>
      <c r="AC57"/>
    </row>
    <row r="58" spans="1:29" x14ac:dyDescent="0.25">
      <c r="A58" s="2">
        <v>53</v>
      </c>
      <c r="B58" s="8" t="str">
        <f>IFERROR(INDEX('Asian Le Mans Series - Race - S'!$M:$M,MATCH(RaceData!B$4&amp;RaceData!$A58,'Asian Le Mans Series - Race - S'!$W:$W,0)),"")</f>
        <v/>
      </c>
      <c r="C58" s="8" t="str">
        <f>IFERROR(INDEX('Asian Le Mans Series - Race - S'!$M:$M,MATCH(RaceData!C$4&amp;RaceData!$A58,'Asian Le Mans Series - Race - S'!$W:$W,0)),"")</f>
        <v/>
      </c>
      <c r="D58" s="8" t="str">
        <f>IFERROR(INDEX('Asian Le Mans Series - Race - S'!$M:$M,MATCH(RaceData!D$4&amp;RaceData!$A58,'Asian Le Mans Series - Race - S'!$W:$W,0)),"")</f>
        <v/>
      </c>
      <c r="E58" s="8" t="str">
        <f>IFERROR(INDEX('Asian Le Mans Series - Race - S'!$M:$M,MATCH(RaceData!E$4&amp;RaceData!$A58,'Asian Le Mans Series - Race - S'!$W:$W,0)),"")</f>
        <v/>
      </c>
      <c r="F58" s="8" t="str">
        <f>IFERROR(INDEX('Asian Le Mans Series - Race - S'!$M:$M,MATCH(RaceData!F$4&amp;RaceData!$A58,'Asian Le Mans Series - Race - S'!$W:$W,0)),"")</f>
        <v/>
      </c>
      <c r="Y58"/>
      <c r="Z58"/>
      <c r="AA58"/>
      <c r="AB58"/>
      <c r="AC58"/>
    </row>
    <row r="59" spans="1:29" x14ac:dyDescent="0.25">
      <c r="A59" s="2">
        <v>54</v>
      </c>
      <c r="B59" s="8" t="str">
        <f>IFERROR(INDEX('Asian Le Mans Series - Race - S'!$M:$M,MATCH(RaceData!B$4&amp;RaceData!$A59,'Asian Le Mans Series - Race - S'!$W:$W,0)),"")</f>
        <v/>
      </c>
      <c r="C59" s="8" t="str">
        <f>IFERROR(INDEX('Asian Le Mans Series - Race - S'!$M:$M,MATCH(RaceData!C$4&amp;RaceData!$A59,'Asian Le Mans Series - Race - S'!$W:$W,0)),"")</f>
        <v/>
      </c>
      <c r="D59" s="8" t="str">
        <f>IFERROR(INDEX('Asian Le Mans Series - Race - S'!$M:$M,MATCH(RaceData!D$4&amp;RaceData!$A59,'Asian Le Mans Series - Race - S'!$W:$W,0)),"")</f>
        <v/>
      </c>
      <c r="E59" s="8" t="str">
        <f>IFERROR(INDEX('Asian Le Mans Series - Race - S'!$M:$M,MATCH(RaceData!E$4&amp;RaceData!$A59,'Asian Le Mans Series - Race - S'!$W:$W,0)),"")</f>
        <v/>
      </c>
      <c r="F59" s="8" t="str">
        <f>IFERROR(INDEX('Asian Le Mans Series - Race - S'!$M:$M,MATCH(RaceData!F$4&amp;RaceData!$A59,'Asian Le Mans Series - Race - S'!$W:$W,0)),"")</f>
        <v/>
      </c>
      <c r="Y59"/>
      <c r="Z59"/>
      <c r="AA59"/>
      <c r="AB59"/>
      <c r="AC59"/>
    </row>
    <row r="60" spans="1:29" x14ac:dyDescent="0.25">
      <c r="A60" s="2">
        <v>55</v>
      </c>
      <c r="B60" s="8" t="str">
        <f>IFERROR(INDEX('Asian Le Mans Series - Race - S'!$M:$M,MATCH(RaceData!B$4&amp;RaceData!$A60,'Asian Le Mans Series - Race - S'!$W:$W,0)),"")</f>
        <v/>
      </c>
      <c r="C60" s="8" t="str">
        <f>IFERROR(INDEX('Asian Le Mans Series - Race - S'!$M:$M,MATCH(RaceData!C$4&amp;RaceData!$A60,'Asian Le Mans Series - Race - S'!$W:$W,0)),"")</f>
        <v/>
      </c>
      <c r="D60" s="8" t="str">
        <f>IFERROR(INDEX('Asian Le Mans Series - Race - S'!$M:$M,MATCH(RaceData!D$4&amp;RaceData!$A60,'Asian Le Mans Series - Race - S'!$W:$W,0)),"")</f>
        <v/>
      </c>
      <c r="E60" s="8" t="str">
        <f>IFERROR(INDEX('Asian Le Mans Series - Race - S'!$M:$M,MATCH(RaceData!E$4&amp;RaceData!$A60,'Asian Le Mans Series - Race - S'!$W:$W,0)),"")</f>
        <v/>
      </c>
      <c r="F60" s="8" t="str">
        <f>IFERROR(INDEX('Asian Le Mans Series - Race - S'!$M:$M,MATCH(RaceData!F$4&amp;RaceData!$A60,'Asian Le Mans Series - Race - S'!$W:$W,0)),"")</f>
        <v/>
      </c>
      <c r="Y60"/>
      <c r="Z60"/>
      <c r="AA60"/>
      <c r="AB60"/>
      <c r="AC60"/>
    </row>
    <row r="61" spans="1:29" x14ac:dyDescent="0.25">
      <c r="A61" s="2">
        <v>56</v>
      </c>
      <c r="B61" s="8" t="str">
        <f>IFERROR(INDEX('Asian Le Mans Series - Race - S'!$M:$M,MATCH(RaceData!B$4&amp;RaceData!$A61,'Asian Le Mans Series - Race - S'!$W:$W,0)),"")</f>
        <v/>
      </c>
      <c r="C61" s="8" t="str">
        <f>IFERROR(INDEX('Asian Le Mans Series - Race - S'!$M:$M,MATCH(RaceData!C$4&amp;RaceData!$A61,'Asian Le Mans Series - Race - S'!$W:$W,0)),"")</f>
        <v/>
      </c>
      <c r="D61" s="8" t="str">
        <f>IFERROR(INDEX('Asian Le Mans Series - Race - S'!$M:$M,MATCH(RaceData!D$4&amp;RaceData!$A61,'Asian Le Mans Series - Race - S'!$W:$W,0)),"")</f>
        <v/>
      </c>
      <c r="E61" s="8" t="str">
        <f>IFERROR(INDEX('Asian Le Mans Series - Race - S'!$M:$M,MATCH(RaceData!E$4&amp;RaceData!$A61,'Asian Le Mans Series - Race - S'!$W:$W,0)),"")</f>
        <v/>
      </c>
      <c r="F61" s="8" t="str">
        <f>IFERROR(INDEX('Asian Le Mans Series - Race - S'!$M:$M,MATCH(RaceData!F$4&amp;RaceData!$A61,'Asian Le Mans Series - Race - S'!$W:$W,0)),"")</f>
        <v/>
      </c>
      <c r="Y61"/>
      <c r="Z61"/>
      <c r="AA61"/>
      <c r="AB61"/>
      <c r="AC61"/>
    </row>
    <row r="62" spans="1:29" x14ac:dyDescent="0.25">
      <c r="A62" s="2">
        <v>57</v>
      </c>
      <c r="B62" s="8" t="str">
        <f>IFERROR(INDEX('Asian Le Mans Series - Race - S'!$M:$M,MATCH(RaceData!B$4&amp;RaceData!$A62,'Asian Le Mans Series - Race - S'!$W:$W,0)),"")</f>
        <v/>
      </c>
      <c r="C62" s="8" t="str">
        <f>IFERROR(INDEX('Asian Le Mans Series - Race - S'!$M:$M,MATCH(RaceData!C$4&amp;RaceData!$A62,'Asian Le Mans Series - Race - S'!$W:$W,0)),"")</f>
        <v/>
      </c>
      <c r="D62" s="8" t="str">
        <f>IFERROR(INDEX('Asian Le Mans Series - Race - S'!$M:$M,MATCH(RaceData!D$4&amp;RaceData!$A62,'Asian Le Mans Series - Race - S'!$W:$W,0)),"")</f>
        <v/>
      </c>
      <c r="E62" s="8" t="str">
        <f>IFERROR(INDEX('Asian Le Mans Series - Race - S'!$M:$M,MATCH(RaceData!E$4&amp;RaceData!$A62,'Asian Le Mans Series - Race - S'!$W:$W,0)),"")</f>
        <v/>
      </c>
      <c r="F62" s="8" t="str">
        <f>IFERROR(INDEX('Asian Le Mans Series - Race - S'!$M:$M,MATCH(RaceData!F$4&amp;RaceData!$A62,'Asian Le Mans Series - Race - S'!$W:$W,0)),"")</f>
        <v/>
      </c>
      <c r="Y62"/>
      <c r="Z62"/>
      <c r="AA62"/>
      <c r="AB62"/>
      <c r="AC62"/>
    </row>
    <row r="63" spans="1:29" x14ac:dyDescent="0.25">
      <c r="A63" s="2">
        <v>58</v>
      </c>
      <c r="B63" s="8" t="str">
        <f>IFERROR(INDEX('Asian Le Mans Series - Race - S'!$M:$M,MATCH(RaceData!B$4&amp;RaceData!$A63,'Asian Le Mans Series - Race - S'!$W:$W,0)),"")</f>
        <v/>
      </c>
      <c r="C63" s="8" t="str">
        <f>IFERROR(INDEX('Asian Le Mans Series - Race - S'!$M:$M,MATCH(RaceData!C$4&amp;RaceData!$A63,'Asian Le Mans Series - Race - S'!$W:$W,0)),"")</f>
        <v/>
      </c>
      <c r="D63" s="8" t="str">
        <f>IFERROR(INDEX('Asian Le Mans Series - Race - S'!$M:$M,MATCH(RaceData!D$4&amp;RaceData!$A63,'Asian Le Mans Series - Race - S'!$W:$W,0)),"")</f>
        <v/>
      </c>
      <c r="E63" s="8" t="str">
        <f>IFERROR(INDEX('Asian Le Mans Series - Race - S'!$M:$M,MATCH(RaceData!E$4&amp;RaceData!$A63,'Asian Le Mans Series - Race - S'!$W:$W,0)),"")</f>
        <v/>
      </c>
      <c r="F63" s="8" t="str">
        <f>IFERROR(INDEX('Asian Le Mans Series - Race - S'!$M:$M,MATCH(RaceData!F$4&amp;RaceData!$A63,'Asian Le Mans Series - Race - S'!$W:$W,0)),"")</f>
        <v/>
      </c>
      <c r="Y63"/>
      <c r="Z63"/>
      <c r="AA63"/>
      <c r="AB63"/>
      <c r="AC63"/>
    </row>
    <row r="64" spans="1:29" x14ac:dyDescent="0.25">
      <c r="A64" s="2">
        <v>59</v>
      </c>
      <c r="B64" s="8" t="str">
        <f>IFERROR(INDEX('Asian Le Mans Series - Race - S'!$M:$M,MATCH(RaceData!B$4&amp;RaceData!$A64,'Asian Le Mans Series - Race - S'!$W:$W,0)),"")</f>
        <v/>
      </c>
      <c r="C64" s="8" t="str">
        <f>IFERROR(INDEX('Asian Le Mans Series - Race - S'!$M:$M,MATCH(RaceData!C$4&amp;RaceData!$A64,'Asian Le Mans Series - Race - S'!$W:$W,0)),"")</f>
        <v/>
      </c>
      <c r="D64" s="8" t="str">
        <f>IFERROR(INDEX('Asian Le Mans Series - Race - S'!$M:$M,MATCH(RaceData!D$4&amp;RaceData!$A64,'Asian Le Mans Series - Race - S'!$W:$W,0)),"")</f>
        <v/>
      </c>
      <c r="E64" s="8" t="str">
        <f>IFERROR(INDEX('Asian Le Mans Series - Race - S'!$M:$M,MATCH(RaceData!E$4&amp;RaceData!$A64,'Asian Le Mans Series - Race - S'!$W:$W,0)),"")</f>
        <v/>
      </c>
      <c r="F64" s="8" t="str">
        <f>IFERROR(INDEX('Asian Le Mans Series - Race - S'!$M:$M,MATCH(RaceData!F$4&amp;RaceData!$A64,'Asian Le Mans Series - Race - S'!$W:$W,0)),"")</f>
        <v/>
      </c>
      <c r="Y64"/>
      <c r="Z64"/>
      <c r="AA64"/>
      <c r="AB64"/>
      <c r="AC64"/>
    </row>
    <row r="65" spans="1:29" x14ac:dyDescent="0.25">
      <c r="A65" s="2">
        <v>60</v>
      </c>
      <c r="B65" s="8" t="str">
        <f>IFERROR(INDEX('Asian Le Mans Series - Race - S'!$M:$M,MATCH(RaceData!B$4&amp;RaceData!$A65,'Asian Le Mans Series - Race - S'!$W:$W,0)),"")</f>
        <v/>
      </c>
      <c r="C65" s="8" t="str">
        <f>IFERROR(INDEX('Asian Le Mans Series - Race - S'!$M:$M,MATCH(RaceData!C$4&amp;RaceData!$A65,'Asian Le Mans Series - Race - S'!$W:$W,0)),"")</f>
        <v/>
      </c>
      <c r="D65" s="8" t="str">
        <f>IFERROR(INDEX('Asian Le Mans Series - Race - S'!$M:$M,MATCH(RaceData!D$4&amp;RaceData!$A65,'Asian Le Mans Series - Race - S'!$W:$W,0)),"")</f>
        <v/>
      </c>
      <c r="E65" s="8" t="str">
        <f>IFERROR(INDEX('Asian Le Mans Series - Race - S'!$M:$M,MATCH(RaceData!E$4&amp;RaceData!$A65,'Asian Le Mans Series - Race - S'!$W:$W,0)),"")</f>
        <v/>
      </c>
      <c r="F65" s="8" t="str">
        <f>IFERROR(INDEX('Asian Le Mans Series - Race - S'!$M:$M,MATCH(RaceData!F$4&amp;RaceData!$A65,'Asian Le Mans Series - Race - S'!$W:$W,0)),"")</f>
        <v/>
      </c>
      <c r="Y65"/>
      <c r="Z65"/>
      <c r="AA65"/>
      <c r="AB65"/>
      <c r="AC65"/>
    </row>
    <row r="66" spans="1:29" x14ac:dyDescent="0.25">
      <c r="A66" s="2">
        <v>61</v>
      </c>
      <c r="B66" s="8" t="str">
        <f>IFERROR(INDEX('Asian Le Mans Series - Race - S'!$M:$M,MATCH(RaceData!B$4&amp;RaceData!$A66,'Asian Le Mans Series - Race - S'!$W:$W,0)),"")</f>
        <v/>
      </c>
      <c r="C66" s="8" t="str">
        <f>IFERROR(INDEX('Asian Le Mans Series - Race - S'!$M:$M,MATCH(RaceData!C$4&amp;RaceData!$A66,'Asian Le Mans Series - Race - S'!$W:$W,0)),"")</f>
        <v/>
      </c>
      <c r="D66" s="8" t="str">
        <f>IFERROR(INDEX('Asian Le Mans Series - Race - S'!$M:$M,MATCH(RaceData!D$4&amp;RaceData!$A66,'Asian Le Mans Series - Race - S'!$W:$W,0)),"")</f>
        <v/>
      </c>
      <c r="E66" s="8" t="str">
        <f>IFERROR(INDEX('Asian Le Mans Series - Race - S'!$M:$M,MATCH(RaceData!E$4&amp;RaceData!$A66,'Asian Le Mans Series - Race - S'!$W:$W,0)),"")</f>
        <v/>
      </c>
      <c r="F66" s="8" t="str">
        <f>IFERROR(INDEX('Asian Le Mans Series - Race - S'!$M:$M,MATCH(RaceData!F$4&amp;RaceData!$A66,'Asian Le Mans Series - Race - S'!$W:$W,0)),"")</f>
        <v/>
      </c>
      <c r="Y66"/>
      <c r="Z66"/>
      <c r="AA66"/>
      <c r="AB66"/>
      <c r="AC66"/>
    </row>
    <row r="67" spans="1:29" x14ac:dyDescent="0.25">
      <c r="A67" s="2">
        <v>62</v>
      </c>
      <c r="B67" s="8" t="str">
        <f>IFERROR(INDEX('Asian Le Mans Series - Race - S'!$M:$M,MATCH(RaceData!B$4&amp;RaceData!$A67,'Asian Le Mans Series - Race - S'!$W:$W,0)),"")</f>
        <v/>
      </c>
      <c r="C67" s="8" t="str">
        <f>IFERROR(INDEX('Asian Le Mans Series - Race - S'!$M:$M,MATCH(RaceData!C$4&amp;RaceData!$A67,'Asian Le Mans Series - Race - S'!$W:$W,0)),"")</f>
        <v/>
      </c>
      <c r="D67" s="8" t="str">
        <f>IFERROR(INDEX('Asian Le Mans Series - Race - S'!$M:$M,MATCH(RaceData!D$4&amp;RaceData!$A67,'Asian Le Mans Series - Race - S'!$W:$W,0)),"")</f>
        <v/>
      </c>
      <c r="E67" s="8" t="str">
        <f>IFERROR(INDEX('Asian Le Mans Series - Race - S'!$M:$M,MATCH(RaceData!E$4&amp;RaceData!$A67,'Asian Le Mans Series - Race - S'!$W:$W,0)),"")</f>
        <v/>
      </c>
      <c r="F67" s="8" t="str">
        <f>IFERROR(INDEX('Asian Le Mans Series - Race - S'!$M:$M,MATCH(RaceData!F$4&amp;RaceData!$A67,'Asian Le Mans Series - Race - S'!$W:$W,0)),"")</f>
        <v/>
      </c>
      <c r="Y67"/>
      <c r="Z67"/>
      <c r="AA67"/>
      <c r="AB67"/>
      <c r="AC67"/>
    </row>
    <row r="68" spans="1:29" x14ac:dyDescent="0.25">
      <c r="A68" s="2">
        <v>63</v>
      </c>
      <c r="B68" s="8" t="str">
        <f>IFERROR(INDEX('Asian Le Mans Series - Race - S'!$M:$M,MATCH(RaceData!B$4&amp;RaceData!$A68,'Asian Le Mans Series - Race - S'!$W:$W,0)),"")</f>
        <v/>
      </c>
      <c r="C68" s="8" t="str">
        <f>IFERROR(INDEX('Asian Le Mans Series - Race - S'!$M:$M,MATCH(RaceData!C$4&amp;RaceData!$A68,'Asian Le Mans Series - Race - S'!$W:$W,0)),"")</f>
        <v/>
      </c>
      <c r="D68" s="8" t="str">
        <f>IFERROR(INDEX('Asian Le Mans Series - Race - S'!$M:$M,MATCH(RaceData!D$4&amp;RaceData!$A68,'Asian Le Mans Series - Race - S'!$W:$W,0)),"")</f>
        <v/>
      </c>
      <c r="E68" s="8" t="str">
        <f>IFERROR(INDEX('Asian Le Mans Series - Race - S'!$M:$M,MATCH(RaceData!E$4&amp;RaceData!$A68,'Asian Le Mans Series - Race - S'!$W:$W,0)),"")</f>
        <v/>
      </c>
      <c r="F68" s="8" t="str">
        <f>IFERROR(INDEX('Asian Le Mans Series - Race - S'!$M:$M,MATCH(RaceData!F$4&amp;RaceData!$A68,'Asian Le Mans Series - Race - S'!$W:$W,0)),"")</f>
        <v/>
      </c>
      <c r="Y68"/>
      <c r="Z68"/>
      <c r="AA68"/>
      <c r="AB68"/>
      <c r="AC68"/>
    </row>
    <row r="69" spans="1:29" x14ac:dyDescent="0.25">
      <c r="A69" s="2">
        <v>64</v>
      </c>
      <c r="B69" s="8" t="str">
        <f>IFERROR(INDEX('Asian Le Mans Series - Race - S'!$M:$M,MATCH(RaceData!B$4&amp;RaceData!$A69,'Asian Le Mans Series - Race - S'!$W:$W,0)),"")</f>
        <v/>
      </c>
      <c r="C69" s="8" t="str">
        <f>IFERROR(INDEX('Asian Le Mans Series - Race - S'!$M:$M,MATCH(RaceData!C$4&amp;RaceData!$A69,'Asian Le Mans Series - Race - S'!$W:$W,0)),"")</f>
        <v/>
      </c>
      <c r="D69" s="8" t="str">
        <f>IFERROR(INDEX('Asian Le Mans Series - Race - S'!$M:$M,MATCH(RaceData!D$4&amp;RaceData!$A69,'Asian Le Mans Series - Race - S'!$W:$W,0)),"")</f>
        <v/>
      </c>
      <c r="E69" s="8" t="str">
        <f>IFERROR(INDEX('Asian Le Mans Series - Race - S'!$M:$M,MATCH(RaceData!E$4&amp;RaceData!$A69,'Asian Le Mans Series - Race - S'!$W:$W,0)),"")</f>
        <v/>
      </c>
      <c r="F69" s="8" t="str">
        <f>IFERROR(INDEX('Asian Le Mans Series - Race - S'!$M:$M,MATCH(RaceData!F$4&amp;RaceData!$A69,'Asian Le Mans Series - Race - S'!$W:$W,0)),"")</f>
        <v/>
      </c>
      <c r="Y69"/>
      <c r="Z69"/>
      <c r="AA69"/>
      <c r="AB69"/>
      <c r="AC69"/>
    </row>
    <row r="70" spans="1:29" x14ac:dyDescent="0.25">
      <c r="A70" s="2">
        <v>65</v>
      </c>
      <c r="B70" s="8" t="str">
        <f>IFERROR(INDEX('Asian Le Mans Series - Race - S'!$M:$M,MATCH(RaceData!B$4&amp;RaceData!$A70,'Asian Le Mans Series - Race - S'!$W:$W,0)),"")</f>
        <v/>
      </c>
      <c r="C70" s="8" t="str">
        <f>IFERROR(INDEX('Asian Le Mans Series - Race - S'!$M:$M,MATCH(RaceData!C$4&amp;RaceData!$A70,'Asian Le Mans Series - Race - S'!$W:$W,0)),"")</f>
        <v/>
      </c>
      <c r="D70" s="8" t="str">
        <f>IFERROR(INDEX('Asian Le Mans Series - Race - S'!$M:$M,MATCH(RaceData!D$4&amp;RaceData!$A70,'Asian Le Mans Series - Race - S'!$W:$W,0)),"")</f>
        <v/>
      </c>
      <c r="E70" s="8" t="str">
        <f>IFERROR(INDEX('Asian Le Mans Series - Race - S'!$M:$M,MATCH(RaceData!E$4&amp;RaceData!$A70,'Asian Le Mans Series - Race - S'!$W:$W,0)),"")</f>
        <v/>
      </c>
      <c r="F70" s="8" t="str">
        <f>IFERROR(INDEX('Asian Le Mans Series - Race - S'!$M:$M,MATCH(RaceData!F$4&amp;RaceData!$A70,'Asian Le Mans Series - Race - S'!$W:$W,0)),"")</f>
        <v/>
      </c>
      <c r="Y70"/>
      <c r="Z70"/>
      <c r="AA70"/>
      <c r="AB70"/>
      <c r="AC70"/>
    </row>
    <row r="71" spans="1:29" x14ac:dyDescent="0.25">
      <c r="A71" s="2">
        <v>66</v>
      </c>
      <c r="B71" s="8" t="str">
        <f>IFERROR(INDEX('Asian Le Mans Series - Race - S'!$M:$M,MATCH(RaceData!B$4&amp;RaceData!$A71,'Asian Le Mans Series - Race - S'!$W:$W,0)),"")</f>
        <v/>
      </c>
      <c r="C71" s="8" t="str">
        <f>IFERROR(INDEX('Asian Le Mans Series - Race - S'!$M:$M,MATCH(RaceData!C$4&amp;RaceData!$A71,'Asian Le Mans Series - Race - S'!$W:$W,0)),"")</f>
        <v/>
      </c>
      <c r="D71" s="8" t="str">
        <f>IFERROR(INDEX('Asian Le Mans Series - Race - S'!$M:$M,MATCH(RaceData!D$4&amp;RaceData!$A71,'Asian Le Mans Series - Race - S'!$W:$W,0)),"")</f>
        <v/>
      </c>
      <c r="E71" s="8" t="str">
        <f>IFERROR(INDEX('Asian Le Mans Series - Race - S'!$M:$M,MATCH(RaceData!E$4&amp;RaceData!$A71,'Asian Le Mans Series - Race - S'!$W:$W,0)),"")</f>
        <v/>
      </c>
      <c r="F71" s="8" t="str">
        <f>IFERROR(INDEX('Asian Le Mans Series - Race - S'!$M:$M,MATCH(RaceData!F$4&amp;RaceData!$A71,'Asian Le Mans Series - Race - S'!$W:$W,0)),"")</f>
        <v/>
      </c>
      <c r="Y71"/>
      <c r="Z71"/>
      <c r="AA71"/>
      <c r="AB71"/>
      <c r="AC71"/>
    </row>
    <row r="72" spans="1:29" x14ac:dyDescent="0.25">
      <c r="A72" s="2">
        <v>67</v>
      </c>
      <c r="B72" s="8" t="str">
        <f>IFERROR(INDEX('Asian Le Mans Series - Race - S'!$M:$M,MATCH(RaceData!B$4&amp;RaceData!$A72,'Asian Le Mans Series - Race - S'!$W:$W,0)),"")</f>
        <v/>
      </c>
      <c r="C72" s="8" t="str">
        <f>IFERROR(INDEX('Asian Le Mans Series - Race - S'!$M:$M,MATCH(RaceData!C$4&amp;RaceData!$A72,'Asian Le Mans Series - Race - S'!$W:$W,0)),"")</f>
        <v/>
      </c>
      <c r="D72" s="8" t="str">
        <f>IFERROR(INDEX('Asian Le Mans Series - Race - S'!$M:$M,MATCH(RaceData!D$4&amp;RaceData!$A72,'Asian Le Mans Series - Race - S'!$W:$W,0)),"")</f>
        <v/>
      </c>
      <c r="E72" s="8" t="str">
        <f>IFERROR(INDEX('Asian Le Mans Series - Race - S'!$M:$M,MATCH(RaceData!E$4&amp;RaceData!$A72,'Asian Le Mans Series - Race - S'!$W:$W,0)),"")</f>
        <v/>
      </c>
      <c r="F72" s="8" t="str">
        <f>IFERROR(INDEX('Asian Le Mans Series - Race - S'!$M:$M,MATCH(RaceData!F$4&amp;RaceData!$A72,'Asian Le Mans Series - Race - S'!$W:$W,0)),"")</f>
        <v/>
      </c>
      <c r="Y72"/>
      <c r="Z72"/>
      <c r="AA72"/>
      <c r="AB72"/>
      <c r="AC72"/>
    </row>
    <row r="73" spans="1:29" x14ac:dyDescent="0.25">
      <c r="A73" s="2">
        <v>68</v>
      </c>
      <c r="B73" s="8" t="str">
        <f>IFERROR(INDEX('Asian Le Mans Series - Race - S'!$M:$M,MATCH(RaceData!B$4&amp;RaceData!$A73,'Asian Le Mans Series - Race - S'!$W:$W,0)),"")</f>
        <v/>
      </c>
      <c r="C73" s="8" t="str">
        <f>IFERROR(INDEX('Asian Le Mans Series - Race - S'!$M:$M,MATCH(RaceData!C$4&amp;RaceData!$A73,'Asian Le Mans Series - Race - S'!$W:$W,0)),"")</f>
        <v/>
      </c>
      <c r="D73" s="8" t="str">
        <f>IFERROR(INDEX('Asian Le Mans Series - Race - S'!$M:$M,MATCH(RaceData!D$4&amp;RaceData!$A73,'Asian Le Mans Series - Race - S'!$W:$W,0)),"")</f>
        <v/>
      </c>
      <c r="E73" s="8" t="str">
        <f>IFERROR(INDEX('Asian Le Mans Series - Race - S'!$M:$M,MATCH(RaceData!E$4&amp;RaceData!$A73,'Asian Le Mans Series - Race - S'!$W:$W,0)),"")</f>
        <v/>
      </c>
      <c r="F73" s="8" t="str">
        <f>IFERROR(INDEX('Asian Le Mans Series - Race - S'!$M:$M,MATCH(RaceData!F$4&amp;RaceData!$A73,'Asian Le Mans Series - Race - S'!$W:$W,0)),"")</f>
        <v/>
      </c>
      <c r="Y73"/>
      <c r="Z73"/>
      <c r="AA73"/>
      <c r="AB73"/>
      <c r="AC73"/>
    </row>
    <row r="74" spans="1:29" x14ac:dyDescent="0.25">
      <c r="A74" s="2">
        <v>69</v>
      </c>
      <c r="B74" s="8" t="str">
        <f>IFERROR(INDEX('Asian Le Mans Series - Race - S'!$M:$M,MATCH(RaceData!B$4&amp;RaceData!$A74,'Asian Le Mans Series - Race - S'!$W:$W,0)),"")</f>
        <v/>
      </c>
      <c r="C74" s="8" t="str">
        <f>IFERROR(INDEX('Asian Le Mans Series - Race - S'!$M:$M,MATCH(RaceData!C$4&amp;RaceData!$A74,'Asian Le Mans Series - Race - S'!$W:$W,0)),"")</f>
        <v/>
      </c>
      <c r="D74" s="8" t="str">
        <f>IFERROR(INDEX('Asian Le Mans Series - Race - S'!$M:$M,MATCH(RaceData!D$4&amp;RaceData!$A74,'Asian Le Mans Series - Race - S'!$W:$W,0)),"")</f>
        <v/>
      </c>
      <c r="E74" s="8" t="str">
        <f>IFERROR(INDEX('Asian Le Mans Series - Race - S'!$M:$M,MATCH(RaceData!E$4&amp;RaceData!$A74,'Asian Le Mans Series - Race - S'!$W:$W,0)),"")</f>
        <v/>
      </c>
      <c r="F74" s="8" t="str">
        <f>IFERROR(INDEX('Asian Le Mans Series - Race - S'!$M:$M,MATCH(RaceData!F$4&amp;RaceData!$A74,'Asian Le Mans Series - Race - S'!$W:$W,0)),"")</f>
        <v/>
      </c>
      <c r="Y74"/>
      <c r="Z74"/>
      <c r="AA74"/>
      <c r="AB74"/>
      <c r="AC74"/>
    </row>
    <row r="75" spans="1:29" x14ac:dyDescent="0.25">
      <c r="A75" s="2">
        <v>70</v>
      </c>
      <c r="B75" s="8" t="str">
        <f>IFERROR(INDEX('Asian Le Mans Series - Race - S'!$M:$M,MATCH(RaceData!B$4&amp;RaceData!$A75,'Asian Le Mans Series - Race - S'!$W:$W,0)),"")</f>
        <v/>
      </c>
      <c r="C75" s="8" t="str">
        <f>IFERROR(INDEX('Asian Le Mans Series - Race - S'!$M:$M,MATCH(RaceData!C$4&amp;RaceData!$A75,'Asian Le Mans Series - Race - S'!$W:$W,0)),"")</f>
        <v/>
      </c>
      <c r="D75" s="8" t="str">
        <f>IFERROR(INDEX('Asian Le Mans Series - Race - S'!$M:$M,MATCH(RaceData!D$4&amp;RaceData!$A75,'Asian Le Mans Series - Race - S'!$W:$W,0)),"")</f>
        <v/>
      </c>
      <c r="E75" s="8" t="str">
        <f>IFERROR(INDEX('Asian Le Mans Series - Race - S'!$M:$M,MATCH(RaceData!E$4&amp;RaceData!$A75,'Asian Le Mans Series - Race - S'!$W:$W,0)),"")</f>
        <v/>
      </c>
      <c r="F75" s="8" t="str">
        <f>IFERROR(INDEX('Asian Le Mans Series - Race - S'!$M:$M,MATCH(RaceData!F$4&amp;RaceData!$A75,'Asian Le Mans Series - Race - S'!$W:$W,0)),"")</f>
        <v/>
      </c>
      <c r="Y75"/>
      <c r="Z75"/>
      <c r="AA75"/>
      <c r="AB75"/>
      <c r="AC75"/>
    </row>
    <row r="76" spans="1:29" x14ac:dyDescent="0.25">
      <c r="A76" s="2">
        <v>71</v>
      </c>
      <c r="B76" s="8" t="str">
        <f>IFERROR(INDEX('Asian Le Mans Series - Race - S'!$M:$M,MATCH(RaceData!B$4&amp;RaceData!$A76,'Asian Le Mans Series - Race - S'!$W:$W,0)),"")</f>
        <v/>
      </c>
      <c r="C76" s="8" t="str">
        <f>IFERROR(INDEX('Asian Le Mans Series - Race - S'!$M:$M,MATCH(RaceData!C$4&amp;RaceData!$A76,'Asian Le Mans Series - Race - S'!$W:$W,0)),"")</f>
        <v/>
      </c>
      <c r="D76" s="8" t="str">
        <f>IFERROR(INDEX('Asian Le Mans Series - Race - S'!$M:$M,MATCH(RaceData!D$4&amp;RaceData!$A76,'Asian Le Mans Series - Race - S'!$W:$W,0)),"")</f>
        <v/>
      </c>
      <c r="E76" s="8" t="str">
        <f>IFERROR(INDEX('Asian Le Mans Series - Race - S'!$M:$M,MATCH(RaceData!E$4&amp;RaceData!$A76,'Asian Le Mans Series - Race - S'!$W:$W,0)),"")</f>
        <v/>
      </c>
      <c r="F76" s="8" t="str">
        <f>IFERROR(INDEX('Asian Le Mans Series - Race - S'!$M:$M,MATCH(RaceData!F$4&amp;RaceData!$A76,'Asian Le Mans Series - Race - S'!$W:$W,0)),"")</f>
        <v/>
      </c>
      <c r="Y76"/>
      <c r="Z76"/>
      <c r="AA76"/>
      <c r="AB76"/>
      <c r="AC76"/>
    </row>
    <row r="77" spans="1:29" x14ac:dyDescent="0.25">
      <c r="A77" s="2">
        <v>72</v>
      </c>
      <c r="B77" s="8" t="str">
        <f>IFERROR(INDEX('Asian Le Mans Series - Race - S'!$M:$M,MATCH(RaceData!B$4&amp;RaceData!$A77,'Asian Le Mans Series - Race - S'!$W:$W,0)),"")</f>
        <v/>
      </c>
      <c r="C77" s="8" t="str">
        <f>IFERROR(INDEX('Asian Le Mans Series - Race - S'!$M:$M,MATCH(RaceData!C$4&amp;RaceData!$A77,'Asian Le Mans Series - Race - S'!$W:$W,0)),"")</f>
        <v/>
      </c>
      <c r="D77" s="8" t="str">
        <f>IFERROR(INDEX('Asian Le Mans Series - Race - S'!$M:$M,MATCH(RaceData!D$4&amp;RaceData!$A77,'Asian Le Mans Series - Race - S'!$W:$W,0)),"")</f>
        <v/>
      </c>
      <c r="E77" s="8" t="str">
        <f>IFERROR(INDEX('Asian Le Mans Series - Race - S'!$M:$M,MATCH(RaceData!E$4&amp;RaceData!$A77,'Asian Le Mans Series - Race - S'!$W:$W,0)),"")</f>
        <v/>
      </c>
      <c r="F77" s="8" t="str">
        <f>IFERROR(INDEX('Asian Le Mans Series - Race - S'!$M:$M,MATCH(RaceData!F$4&amp;RaceData!$A77,'Asian Le Mans Series - Race - S'!$W:$W,0)),"")</f>
        <v/>
      </c>
      <c r="Y77"/>
      <c r="Z77"/>
      <c r="AA77"/>
      <c r="AB77"/>
      <c r="AC77"/>
    </row>
    <row r="78" spans="1:29" x14ac:dyDescent="0.25">
      <c r="A78" s="2">
        <v>73</v>
      </c>
      <c r="B78" s="8" t="str">
        <f>IFERROR(INDEX('Asian Le Mans Series - Race - S'!$M:$M,MATCH(RaceData!B$4&amp;RaceData!$A78,'Asian Le Mans Series - Race - S'!$W:$W,0)),"")</f>
        <v/>
      </c>
      <c r="C78" s="8" t="str">
        <f>IFERROR(INDEX('Asian Le Mans Series - Race - S'!$M:$M,MATCH(RaceData!C$4&amp;RaceData!$A78,'Asian Le Mans Series - Race - S'!$W:$W,0)),"")</f>
        <v/>
      </c>
      <c r="D78" s="8" t="str">
        <f>IFERROR(INDEX('Asian Le Mans Series - Race - S'!$M:$M,MATCH(RaceData!D$4&amp;RaceData!$A78,'Asian Le Mans Series - Race - S'!$W:$W,0)),"")</f>
        <v/>
      </c>
      <c r="E78" s="8" t="str">
        <f>IFERROR(INDEX('Asian Le Mans Series - Race - S'!$M:$M,MATCH(RaceData!E$4&amp;RaceData!$A78,'Asian Le Mans Series - Race - S'!$W:$W,0)),"")</f>
        <v/>
      </c>
      <c r="F78" s="8" t="str">
        <f>IFERROR(INDEX('Asian Le Mans Series - Race - S'!$M:$M,MATCH(RaceData!F$4&amp;RaceData!$A78,'Asian Le Mans Series - Race - S'!$W:$W,0)),"")</f>
        <v/>
      </c>
      <c r="Y78"/>
      <c r="Z78"/>
      <c r="AA78"/>
      <c r="AB78"/>
      <c r="AC78"/>
    </row>
    <row r="79" spans="1:29" x14ac:dyDescent="0.25">
      <c r="A79" s="2">
        <v>74</v>
      </c>
      <c r="B79" s="8" t="str">
        <f>IFERROR(INDEX('Asian Le Mans Series - Race - S'!$M:$M,MATCH(RaceData!B$4&amp;RaceData!$A79,'Asian Le Mans Series - Race - S'!$W:$W,0)),"")</f>
        <v/>
      </c>
      <c r="C79" s="8" t="str">
        <f>IFERROR(INDEX('Asian Le Mans Series - Race - S'!$M:$M,MATCH(RaceData!C$4&amp;RaceData!$A79,'Asian Le Mans Series - Race - S'!$W:$W,0)),"")</f>
        <v/>
      </c>
      <c r="D79" s="8" t="str">
        <f>IFERROR(INDEX('Asian Le Mans Series - Race - S'!$M:$M,MATCH(RaceData!D$4&amp;RaceData!$A79,'Asian Le Mans Series - Race - S'!$W:$W,0)),"")</f>
        <v/>
      </c>
      <c r="E79" s="8" t="str">
        <f>IFERROR(INDEX('Asian Le Mans Series - Race - S'!$M:$M,MATCH(RaceData!E$4&amp;RaceData!$A79,'Asian Le Mans Series - Race - S'!$W:$W,0)),"")</f>
        <v/>
      </c>
      <c r="F79" s="8" t="str">
        <f>IFERROR(INDEX('Asian Le Mans Series - Race - S'!$M:$M,MATCH(RaceData!F$4&amp;RaceData!$A79,'Asian Le Mans Series - Race - S'!$W:$W,0)),"")</f>
        <v/>
      </c>
      <c r="Y79"/>
      <c r="Z79"/>
      <c r="AA79"/>
      <c r="AB79"/>
      <c r="AC79"/>
    </row>
    <row r="80" spans="1:29" x14ac:dyDescent="0.25">
      <c r="A80" s="2">
        <v>75</v>
      </c>
      <c r="B80" s="8" t="str">
        <f>IFERROR(INDEX('Asian Le Mans Series - Race - S'!$M:$M,MATCH(RaceData!B$4&amp;RaceData!$A80,'Asian Le Mans Series - Race - S'!$W:$W,0)),"")</f>
        <v/>
      </c>
      <c r="C80" s="8" t="str">
        <f>IFERROR(INDEX('Asian Le Mans Series - Race - S'!$M:$M,MATCH(RaceData!C$4&amp;RaceData!$A80,'Asian Le Mans Series - Race - S'!$W:$W,0)),"")</f>
        <v/>
      </c>
      <c r="D80" s="8" t="str">
        <f>IFERROR(INDEX('Asian Le Mans Series - Race - S'!$M:$M,MATCH(RaceData!D$4&amp;RaceData!$A80,'Asian Le Mans Series - Race - S'!$W:$W,0)),"")</f>
        <v/>
      </c>
      <c r="E80" s="8" t="str">
        <f>IFERROR(INDEX('Asian Le Mans Series - Race - S'!$M:$M,MATCH(RaceData!E$4&amp;RaceData!$A80,'Asian Le Mans Series - Race - S'!$W:$W,0)),"")</f>
        <v/>
      </c>
      <c r="F80" s="8" t="str">
        <f>IFERROR(INDEX('Asian Le Mans Series - Race - S'!$M:$M,MATCH(RaceData!F$4&amp;RaceData!$A80,'Asian Le Mans Series - Race - S'!$W:$W,0)),"")</f>
        <v/>
      </c>
      <c r="Y80"/>
      <c r="Z80"/>
      <c r="AA80"/>
      <c r="AB80"/>
      <c r="AC80"/>
    </row>
    <row r="81" spans="1:29" x14ac:dyDescent="0.25">
      <c r="A81" s="2">
        <v>76</v>
      </c>
      <c r="B81" s="8" t="str">
        <f>IFERROR(INDEX('Asian Le Mans Series - Race - S'!$M:$M,MATCH(RaceData!B$4&amp;RaceData!$A81,'Asian Le Mans Series - Race - S'!$W:$W,0)),"")</f>
        <v/>
      </c>
      <c r="C81" s="8" t="str">
        <f>IFERROR(INDEX('Asian Le Mans Series - Race - S'!$M:$M,MATCH(RaceData!C$4&amp;RaceData!$A81,'Asian Le Mans Series - Race - S'!$W:$W,0)),"")</f>
        <v/>
      </c>
      <c r="D81" s="8" t="str">
        <f>IFERROR(INDEX('Asian Le Mans Series - Race - S'!$M:$M,MATCH(RaceData!D$4&amp;RaceData!$A81,'Asian Le Mans Series - Race - S'!$W:$W,0)),"")</f>
        <v/>
      </c>
      <c r="E81" s="8" t="str">
        <f>IFERROR(INDEX('Asian Le Mans Series - Race - S'!$M:$M,MATCH(RaceData!E$4&amp;RaceData!$A81,'Asian Le Mans Series - Race - S'!$W:$W,0)),"")</f>
        <v/>
      </c>
      <c r="F81" s="8" t="str">
        <f>IFERROR(INDEX('Asian Le Mans Series - Race - S'!$M:$M,MATCH(RaceData!F$4&amp;RaceData!$A81,'Asian Le Mans Series - Race - S'!$W:$W,0)),"")</f>
        <v/>
      </c>
      <c r="Y81"/>
      <c r="Z81"/>
      <c r="AA81"/>
      <c r="AB81"/>
      <c r="AC81"/>
    </row>
    <row r="82" spans="1:29" x14ac:dyDescent="0.25">
      <c r="A82" s="2">
        <v>77</v>
      </c>
      <c r="B82" s="8" t="str">
        <f>IFERROR(INDEX('Asian Le Mans Series - Race - S'!$M:$M,MATCH(RaceData!B$4&amp;RaceData!$A82,'Asian Le Mans Series - Race - S'!$W:$W,0)),"")</f>
        <v/>
      </c>
      <c r="C82" s="8" t="str">
        <f>IFERROR(INDEX('Asian Le Mans Series - Race - S'!$M:$M,MATCH(RaceData!C$4&amp;RaceData!$A82,'Asian Le Mans Series - Race - S'!$W:$W,0)),"")</f>
        <v/>
      </c>
      <c r="D82" s="8" t="str">
        <f>IFERROR(INDEX('Asian Le Mans Series - Race - S'!$M:$M,MATCH(RaceData!D$4&amp;RaceData!$A82,'Asian Le Mans Series - Race - S'!$W:$W,0)),"")</f>
        <v/>
      </c>
      <c r="E82" s="8" t="str">
        <f>IFERROR(INDEX('Asian Le Mans Series - Race - S'!$M:$M,MATCH(RaceData!E$4&amp;RaceData!$A82,'Asian Le Mans Series - Race - S'!$W:$W,0)),"")</f>
        <v/>
      </c>
      <c r="F82" s="8" t="str">
        <f>IFERROR(INDEX('Asian Le Mans Series - Race - S'!$M:$M,MATCH(RaceData!F$4&amp;RaceData!$A82,'Asian Le Mans Series - Race - S'!$W:$W,0)),"")</f>
        <v/>
      </c>
      <c r="Y82"/>
      <c r="Z82"/>
      <c r="AA82"/>
      <c r="AB82"/>
      <c r="AC82"/>
    </row>
    <row r="83" spans="1:29" x14ac:dyDescent="0.25">
      <c r="A83" s="2">
        <v>78</v>
      </c>
      <c r="B83" s="8" t="str">
        <f>IFERROR(INDEX('Asian Le Mans Series - Race - S'!$M:$M,MATCH(RaceData!B$4&amp;RaceData!$A83,'Asian Le Mans Series - Race - S'!$W:$W,0)),"")</f>
        <v/>
      </c>
      <c r="C83" s="8" t="str">
        <f>IFERROR(INDEX('Asian Le Mans Series - Race - S'!$M:$M,MATCH(RaceData!C$4&amp;RaceData!$A83,'Asian Le Mans Series - Race - S'!$W:$W,0)),"")</f>
        <v/>
      </c>
      <c r="D83" s="8" t="str">
        <f>IFERROR(INDEX('Asian Le Mans Series - Race - S'!$M:$M,MATCH(RaceData!D$4&amp;RaceData!$A83,'Asian Le Mans Series - Race - S'!$W:$W,0)),"")</f>
        <v/>
      </c>
      <c r="E83" s="8" t="str">
        <f>IFERROR(INDEX('Asian Le Mans Series - Race - S'!$M:$M,MATCH(RaceData!E$4&amp;RaceData!$A83,'Asian Le Mans Series - Race - S'!$W:$W,0)),"")</f>
        <v/>
      </c>
      <c r="F83" s="8" t="str">
        <f>IFERROR(INDEX('Asian Le Mans Series - Race - S'!$M:$M,MATCH(RaceData!F$4&amp;RaceData!$A83,'Asian Le Mans Series - Race - S'!$W:$W,0)),"")</f>
        <v/>
      </c>
      <c r="Y83"/>
      <c r="Z83"/>
      <c r="AA83"/>
      <c r="AB83"/>
      <c r="AC83"/>
    </row>
    <row r="84" spans="1:29" x14ac:dyDescent="0.25">
      <c r="A84" s="2">
        <v>79</v>
      </c>
      <c r="B84" s="8" t="str">
        <f>IFERROR(INDEX('Asian Le Mans Series - Race - S'!$M:$M,MATCH(RaceData!B$4&amp;RaceData!$A84,'Asian Le Mans Series - Race - S'!$W:$W,0)),"")</f>
        <v/>
      </c>
      <c r="C84" s="8" t="str">
        <f>IFERROR(INDEX('Asian Le Mans Series - Race - S'!$M:$M,MATCH(RaceData!C$4&amp;RaceData!$A84,'Asian Le Mans Series - Race - S'!$W:$W,0)),"")</f>
        <v/>
      </c>
      <c r="D84" s="8" t="str">
        <f>IFERROR(INDEX('Asian Le Mans Series - Race - S'!$M:$M,MATCH(RaceData!D$4&amp;RaceData!$A84,'Asian Le Mans Series - Race - S'!$W:$W,0)),"")</f>
        <v/>
      </c>
      <c r="E84" s="8" t="str">
        <f>IFERROR(INDEX('Asian Le Mans Series - Race - S'!$M:$M,MATCH(RaceData!E$4&amp;RaceData!$A84,'Asian Le Mans Series - Race - S'!$W:$W,0)),"")</f>
        <v/>
      </c>
      <c r="F84" s="8" t="str">
        <f>IFERROR(INDEX('Asian Le Mans Series - Race - S'!$M:$M,MATCH(RaceData!F$4&amp;RaceData!$A84,'Asian Le Mans Series - Race - S'!$W:$W,0)),"")</f>
        <v/>
      </c>
      <c r="Y84"/>
      <c r="Z84"/>
      <c r="AA84"/>
      <c r="AB84"/>
      <c r="AC84"/>
    </row>
    <row r="85" spans="1:29" x14ac:dyDescent="0.25">
      <c r="A85" s="2">
        <v>80</v>
      </c>
      <c r="B85" s="8" t="str">
        <f>IFERROR(INDEX('Asian Le Mans Series - Race - S'!$M:$M,MATCH(RaceData!B$4&amp;RaceData!$A85,'Asian Le Mans Series - Race - S'!$W:$W,0)),"")</f>
        <v/>
      </c>
      <c r="C85" s="8" t="str">
        <f>IFERROR(INDEX('Asian Le Mans Series - Race - S'!$M:$M,MATCH(RaceData!C$4&amp;RaceData!$A85,'Asian Le Mans Series - Race - S'!$W:$W,0)),"")</f>
        <v/>
      </c>
      <c r="D85" s="8" t="str">
        <f>IFERROR(INDEX('Asian Le Mans Series - Race - S'!$M:$M,MATCH(RaceData!D$4&amp;RaceData!$A85,'Asian Le Mans Series - Race - S'!$W:$W,0)),"")</f>
        <v/>
      </c>
      <c r="E85" s="8" t="str">
        <f>IFERROR(INDEX('Asian Le Mans Series - Race - S'!$M:$M,MATCH(RaceData!E$4&amp;RaceData!$A85,'Asian Le Mans Series - Race - S'!$W:$W,0)),"")</f>
        <v/>
      </c>
      <c r="F85" s="8" t="str">
        <f>IFERROR(INDEX('Asian Le Mans Series - Race - S'!$M:$M,MATCH(RaceData!F$4&amp;RaceData!$A85,'Asian Le Mans Series - Race - S'!$W:$W,0)),"")</f>
        <v/>
      </c>
      <c r="Y85"/>
      <c r="Z85"/>
      <c r="AA85"/>
      <c r="AB85"/>
      <c r="AC85"/>
    </row>
    <row r="86" spans="1:29" x14ac:dyDescent="0.25">
      <c r="A86" s="2">
        <v>81</v>
      </c>
      <c r="B86" s="8" t="str">
        <f>IFERROR(INDEX('Asian Le Mans Series - Race - S'!$M:$M,MATCH(RaceData!B$4&amp;RaceData!$A86,'Asian Le Mans Series - Race - S'!$W:$W,0)),"")</f>
        <v/>
      </c>
      <c r="C86" s="8" t="str">
        <f>IFERROR(INDEX('Asian Le Mans Series - Race - S'!$M:$M,MATCH(RaceData!C$4&amp;RaceData!$A86,'Asian Le Mans Series - Race - S'!$W:$W,0)),"")</f>
        <v/>
      </c>
      <c r="D86" s="8" t="str">
        <f>IFERROR(INDEX('Asian Le Mans Series - Race - S'!$M:$M,MATCH(RaceData!D$4&amp;RaceData!$A86,'Asian Le Mans Series - Race - S'!$W:$W,0)),"")</f>
        <v/>
      </c>
      <c r="E86" s="8" t="str">
        <f>IFERROR(INDEX('Asian Le Mans Series - Race - S'!$M:$M,MATCH(RaceData!E$4&amp;RaceData!$A86,'Asian Le Mans Series - Race - S'!$W:$W,0)),"")</f>
        <v/>
      </c>
      <c r="F86" s="8" t="str">
        <f>IFERROR(INDEX('Asian Le Mans Series - Race - S'!$M:$M,MATCH(RaceData!F$4&amp;RaceData!$A86,'Asian Le Mans Series - Race - S'!$W:$W,0)),"")</f>
        <v/>
      </c>
      <c r="Y86"/>
      <c r="Z86"/>
      <c r="AA86"/>
      <c r="AB86"/>
      <c r="AC86"/>
    </row>
    <row r="87" spans="1:29" x14ac:dyDescent="0.25">
      <c r="A87" s="2">
        <v>82</v>
      </c>
      <c r="B87" s="8" t="str">
        <f>IFERROR(INDEX('Asian Le Mans Series - Race - S'!$M:$M,MATCH(RaceData!B$4&amp;RaceData!$A87,'Asian Le Mans Series - Race - S'!$W:$W,0)),"")</f>
        <v/>
      </c>
      <c r="C87" s="8" t="str">
        <f>IFERROR(INDEX('Asian Le Mans Series - Race - S'!$M:$M,MATCH(RaceData!C$4&amp;RaceData!$A87,'Asian Le Mans Series - Race - S'!$W:$W,0)),"")</f>
        <v/>
      </c>
      <c r="D87" s="8" t="str">
        <f>IFERROR(INDEX('Asian Le Mans Series - Race - S'!$M:$M,MATCH(RaceData!D$4&amp;RaceData!$A87,'Asian Le Mans Series - Race - S'!$W:$W,0)),"")</f>
        <v/>
      </c>
      <c r="E87" s="8" t="str">
        <f>IFERROR(INDEX('Asian Le Mans Series - Race - S'!$M:$M,MATCH(RaceData!E$4&amp;RaceData!$A87,'Asian Le Mans Series - Race - S'!$W:$W,0)),"")</f>
        <v/>
      </c>
      <c r="F87" s="8" t="str">
        <f>IFERROR(INDEX('Asian Le Mans Series - Race - S'!$M:$M,MATCH(RaceData!F$4&amp;RaceData!$A87,'Asian Le Mans Series - Race - S'!$W:$W,0)),"")</f>
        <v/>
      </c>
      <c r="Y87"/>
      <c r="Z87"/>
      <c r="AA87"/>
      <c r="AB87"/>
      <c r="AC87"/>
    </row>
    <row r="88" spans="1:29" x14ac:dyDescent="0.25">
      <c r="A88" s="2">
        <v>83</v>
      </c>
      <c r="B88" s="8" t="str">
        <f>IFERROR(INDEX('Asian Le Mans Series - Race - S'!$M:$M,MATCH(RaceData!B$4&amp;RaceData!$A88,'Asian Le Mans Series - Race - S'!$W:$W,0)),"")</f>
        <v/>
      </c>
      <c r="C88" s="8" t="str">
        <f>IFERROR(INDEX('Asian Le Mans Series - Race - S'!$M:$M,MATCH(RaceData!C$4&amp;RaceData!$A88,'Asian Le Mans Series - Race - S'!$W:$W,0)),"")</f>
        <v/>
      </c>
      <c r="D88" s="8" t="str">
        <f>IFERROR(INDEX('Asian Le Mans Series - Race - S'!$M:$M,MATCH(RaceData!D$4&amp;RaceData!$A88,'Asian Le Mans Series - Race - S'!$W:$W,0)),"")</f>
        <v/>
      </c>
      <c r="E88" s="8" t="str">
        <f>IFERROR(INDEX('Asian Le Mans Series - Race - S'!$M:$M,MATCH(RaceData!E$4&amp;RaceData!$A88,'Asian Le Mans Series - Race - S'!$W:$W,0)),"")</f>
        <v/>
      </c>
      <c r="F88" s="8" t="str">
        <f>IFERROR(INDEX('Asian Le Mans Series - Race - S'!$M:$M,MATCH(RaceData!F$4&amp;RaceData!$A88,'Asian Le Mans Series - Race - S'!$W:$W,0)),"")</f>
        <v/>
      </c>
      <c r="Y88"/>
      <c r="Z88"/>
      <c r="AA88"/>
      <c r="AB88"/>
      <c r="AC88"/>
    </row>
    <row r="89" spans="1:29" x14ac:dyDescent="0.25">
      <c r="A89" s="2">
        <v>84</v>
      </c>
      <c r="B89" s="8" t="str">
        <f>IFERROR(INDEX('Asian Le Mans Series - Race - S'!$M:$M,MATCH(RaceData!B$4&amp;RaceData!$A89,'Asian Le Mans Series - Race - S'!$W:$W,0)),"")</f>
        <v/>
      </c>
      <c r="C89" s="8" t="str">
        <f>IFERROR(INDEX('Asian Le Mans Series - Race - S'!$M:$M,MATCH(RaceData!C$4&amp;RaceData!$A89,'Asian Le Mans Series - Race - S'!$W:$W,0)),"")</f>
        <v/>
      </c>
      <c r="D89" s="8" t="str">
        <f>IFERROR(INDEX('Asian Le Mans Series - Race - S'!$M:$M,MATCH(RaceData!D$4&amp;RaceData!$A89,'Asian Le Mans Series - Race - S'!$W:$W,0)),"")</f>
        <v/>
      </c>
      <c r="E89" s="8" t="str">
        <f>IFERROR(INDEX('Asian Le Mans Series - Race - S'!$M:$M,MATCH(RaceData!E$4&amp;RaceData!$A89,'Asian Le Mans Series - Race - S'!$W:$W,0)),"")</f>
        <v/>
      </c>
      <c r="F89" s="8" t="str">
        <f>IFERROR(INDEX('Asian Le Mans Series - Race - S'!$M:$M,MATCH(RaceData!F$4&amp;RaceData!$A89,'Asian Le Mans Series - Race - S'!$W:$W,0)),"")</f>
        <v/>
      </c>
      <c r="Y89"/>
      <c r="Z89"/>
      <c r="AA89"/>
      <c r="AB89"/>
      <c r="AC89"/>
    </row>
    <row r="90" spans="1:29" x14ac:dyDescent="0.25">
      <c r="A90" s="2">
        <v>85</v>
      </c>
      <c r="B90" s="8" t="str">
        <f>IFERROR(INDEX('Asian Le Mans Series - Race - S'!$M:$M,MATCH(RaceData!B$4&amp;RaceData!$A90,'Asian Le Mans Series - Race - S'!$W:$W,0)),"")</f>
        <v/>
      </c>
      <c r="C90" s="8" t="str">
        <f>IFERROR(INDEX('Asian Le Mans Series - Race - S'!$M:$M,MATCH(RaceData!C$4&amp;RaceData!$A90,'Asian Le Mans Series - Race - S'!$W:$W,0)),"")</f>
        <v/>
      </c>
      <c r="D90" s="8" t="str">
        <f>IFERROR(INDEX('Asian Le Mans Series - Race - S'!$M:$M,MATCH(RaceData!D$4&amp;RaceData!$A90,'Asian Le Mans Series - Race - S'!$W:$W,0)),"")</f>
        <v/>
      </c>
      <c r="E90" s="8" t="str">
        <f>IFERROR(INDEX('Asian Le Mans Series - Race - S'!$M:$M,MATCH(RaceData!E$4&amp;RaceData!$A90,'Asian Le Mans Series - Race - S'!$W:$W,0)),"")</f>
        <v/>
      </c>
      <c r="F90" s="8" t="str">
        <f>IFERROR(INDEX('Asian Le Mans Series - Race - S'!$M:$M,MATCH(RaceData!F$4&amp;RaceData!$A90,'Asian Le Mans Series - Race - S'!$W:$W,0)),"")</f>
        <v/>
      </c>
      <c r="Y90"/>
      <c r="Z90"/>
      <c r="AA90"/>
      <c r="AB90"/>
      <c r="AC90"/>
    </row>
    <row r="91" spans="1:29" x14ac:dyDescent="0.25">
      <c r="A91" s="2">
        <v>86</v>
      </c>
      <c r="B91" s="8" t="str">
        <f>IFERROR(INDEX('Asian Le Mans Series - Race - S'!$M:$M,MATCH(RaceData!B$4&amp;RaceData!$A91,'Asian Le Mans Series - Race - S'!$W:$W,0)),"")</f>
        <v/>
      </c>
      <c r="C91" s="8" t="str">
        <f>IFERROR(INDEX('Asian Le Mans Series - Race - S'!$M:$M,MATCH(RaceData!C$4&amp;RaceData!$A91,'Asian Le Mans Series - Race - S'!$W:$W,0)),"")</f>
        <v/>
      </c>
      <c r="D91" s="8" t="str">
        <f>IFERROR(INDEX('Asian Le Mans Series - Race - S'!$M:$M,MATCH(RaceData!D$4&amp;RaceData!$A91,'Asian Le Mans Series - Race - S'!$W:$W,0)),"")</f>
        <v/>
      </c>
      <c r="E91" s="8" t="str">
        <f>IFERROR(INDEX('Asian Le Mans Series - Race - S'!$M:$M,MATCH(RaceData!E$4&amp;RaceData!$A91,'Asian Le Mans Series - Race - S'!$W:$W,0)),"")</f>
        <v/>
      </c>
      <c r="F91" s="8" t="str">
        <f>IFERROR(INDEX('Asian Le Mans Series - Race - S'!$M:$M,MATCH(RaceData!F$4&amp;RaceData!$A91,'Asian Le Mans Series - Race - S'!$W:$W,0)),"")</f>
        <v/>
      </c>
      <c r="Y91"/>
      <c r="Z91"/>
      <c r="AA91"/>
      <c r="AB91"/>
      <c r="AC91"/>
    </row>
    <row r="92" spans="1:29" x14ac:dyDescent="0.25">
      <c r="A92" s="2">
        <v>87</v>
      </c>
      <c r="B92" s="8" t="str">
        <f>IFERROR(INDEX('Asian Le Mans Series - Race - S'!$M:$M,MATCH(RaceData!B$4&amp;RaceData!$A92,'Asian Le Mans Series - Race - S'!$W:$W,0)),"")</f>
        <v/>
      </c>
      <c r="C92" s="8" t="str">
        <f>IFERROR(INDEX('Asian Le Mans Series - Race - S'!$M:$M,MATCH(RaceData!C$4&amp;RaceData!$A92,'Asian Le Mans Series - Race - S'!$W:$W,0)),"")</f>
        <v/>
      </c>
      <c r="D92" s="8" t="str">
        <f>IFERROR(INDEX('Asian Le Mans Series - Race - S'!$M:$M,MATCH(RaceData!D$4&amp;RaceData!$A92,'Asian Le Mans Series - Race - S'!$W:$W,0)),"")</f>
        <v/>
      </c>
      <c r="E92" s="8" t="str">
        <f>IFERROR(INDEX('Asian Le Mans Series - Race - S'!$M:$M,MATCH(RaceData!E$4&amp;RaceData!$A92,'Asian Le Mans Series - Race - S'!$W:$W,0)),"")</f>
        <v/>
      </c>
      <c r="F92" s="8" t="str">
        <f>IFERROR(INDEX('Asian Le Mans Series - Race - S'!$M:$M,MATCH(RaceData!F$4&amp;RaceData!$A92,'Asian Le Mans Series - Race - S'!$W:$W,0)),"")</f>
        <v/>
      </c>
      <c r="Y92"/>
      <c r="Z92"/>
      <c r="AA92"/>
      <c r="AB92"/>
      <c r="AC92"/>
    </row>
    <row r="93" spans="1:29" x14ac:dyDescent="0.25">
      <c r="A93" s="2">
        <v>88</v>
      </c>
      <c r="B93" s="8" t="str">
        <f>IFERROR(INDEX('Asian Le Mans Series - Race - S'!$M:$M,MATCH(RaceData!B$4&amp;RaceData!$A93,'Asian Le Mans Series - Race - S'!$W:$W,0)),"")</f>
        <v/>
      </c>
      <c r="C93" s="8" t="str">
        <f>IFERROR(INDEX('Asian Le Mans Series - Race - S'!$M:$M,MATCH(RaceData!C$4&amp;RaceData!$A93,'Asian Le Mans Series - Race - S'!$W:$W,0)),"")</f>
        <v/>
      </c>
      <c r="D93" s="8" t="str">
        <f>IFERROR(INDEX('Asian Le Mans Series - Race - S'!$M:$M,MATCH(RaceData!D$4&amp;RaceData!$A93,'Asian Le Mans Series - Race - S'!$W:$W,0)),"")</f>
        <v/>
      </c>
      <c r="E93" s="8" t="str">
        <f>IFERROR(INDEX('Asian Le Mans Series - Race - S'!$M:$M,MATCH(RaceData!E$4&amp;RaceData!$A93,'Asian Le Mans Series - Race - S'!$W:$W,0)),"")</f>
        <v/>
      </c>
      <c r="F93" s="8" t="str">
        <f>IFERROR(INDEX('Asian Le Mans Series - Race - S'!$M:$M,MATCH(RaceData!F$4&amp;RaceData!$A93,'Asian Le Mans Series - Race - S'!$W:$W,0)),"")</f>
        <v/>
      </c>
      <c r="Y93"/>
      <c r="Z93"/>
      <c r="AA93"/>
      <c r="AB93"/>
      <c r="AC93"/>
    </row>
    <row r="94" spans="1:29" x14ac:dyDescent="0.25">
      <c r="A94" s="2">
        <v>89</v>
      </c>
      <c r="B94" s="8" t="str">
        <f>IFERROR(INDEX('Asian Le Mans Series - Race - S'!$M:$M,MATCH(RaceData!B$4&amp;RaceData!$A94,'Asian Le Mans Series - Race - S'!$W:$W,0)),"")</f>
        <v/>
      </c>
      <c r="C94" s="8" t="str">
        <f>IFERROR(INDEX('Asian Le Mans Series - Race - S'!$M:$M,MATCH(RaceData!C$4&amp;RaceData!$A94,'Asian Le Mans Series - Race - S'!$W:$W,0)),"")</f>
        <v/>
      </c>
      <c r="D94" s="8" t="str">
        <f>IFERROR(INDEX('Asian Le Mans Series - Race - S'!$M:$M,MATCH(RaceData!D$4&amp;RaceData!$A94,'Asian Le Mans Series - Race - S'!$W:$W,0)),"")</f>
        <v/>
      </c>
      <c r="E94" s="8" t="str">
        <f>IFERROR(INDEX('Asian Le Mans Series - Race - S'!$M:$M,MATCH(RaceData!E$4&amp;RaceData!$A94,'Asian Le Mans Series - Race - S'!$W:$W,0)),"")</f>
        <v/>
      </c>
      <c r="F94" s="8" t="str">
        <f>IFERROR(INDEX('Asian Le Mans Series - Race - S'!$M:$M,MATCH(RaceData!F$4&amp;RaceData!$A94,'Asian Le Mans Series - Race - S'!$W:$W,0)),"")</f>
        <v/>
      </c>
      <c r="Y94"/>
      <c r="Z94"/>
      <c r="AA94"/>
      <c r="AB94"/>
      <c r="AC94"/>
    </row>
    <row r="95" spans="1:29" x14ac:dyDescent="0.25">
      <c r="A95" s="2">
        <v>90</v>
      </c>
      <c r="B95" s="8" t="str">
        <f>IFERROR(INDEX('Asian Le Mans Series - Race - S'!$M:$M,MATCH(RaceData!B$4&amp;RaceData!$A95,'Asian Le Mans Series - Race - S'!$W:$W,0)),"")</f>
        <v/>
      </c>
      <c r="C95" s="8" t="str">
        <f>IFERROR(INDEX('Asian Le Mans Series - Race - S'!$M:$M,MATCH(RaceData!C$4&amp;RaceData!$A95,'Asian Le Mans Series - Race - S'!$W:$W,0)),"")</f>
        <v/>
      </c>
      <c r="D95" s="8" t="str">
        <f>IFERROR(INDEX('Asian Le Mans Series - Race - S'!$M:$M,MATCH(RaceData!D$4&amp;RaceData!$A95,'Asian Le Mans Series - Race - S'!$W:$W,0)),"")</f>
        <v/>
      </c>
      <c r="E95" s="8" t="str">
        <f>IFERROR(INDEX('Asian Le Mans Series - Race - S'!$M:$M,MATCH(RaceData!E$4&amp;RaceData!$A95,'Asian Le Mans Series - Race - S'!$W:$W,0)),"")</f>
        <v/>
      </c>
      <c r="F95" s="8" t="str">
        <f>IFERROR(INDEX('Asian Le Mans Series - Race - S'!$M:$M,MATCH(RaceData!F$4&amp;RaceData!$A95,'Asian Le Mans Series - Race - S'!$W:$W,0)),"")</f>
        <v/>
      </c>
      <c r="Y95"/>
      <c r="Z95"/>
      <c r="AA95"/>
      <c r="AB95"/>
      <c r="AC95"/>
    </row>
    <row r="96" spans="1:29" x14ac:dyDescent="0.25">
      <c r="A96" s="2">
        <v>91</v>
      </c>
      <c r="B96" s="8" t="str">
        <f>IFERROR(INDEX('Asian Le Mans Series - Race - S'!$M:$M,MATCH(RaceData!B$4&amp;RaceData!$A96,'Asian Le Mans Series - Race - S'!$W:$W,0)),"")</f>
        <v/>
      </c>
      <c r="C96" s="8" t="str">
        <f>IFERROR(INDEX('Asian Le Mans Series - Race - S'!$M:$M,MATCH(RaceData!C$4&amp;RaceData!$A96,'Asian Le Mans Series - Race - S'!$W:$W,0)),"")</f>
        <v/>
      </c>
      <c r="D96" s="8" t="str">
        <f>IFERROR(INDEX('Asian Le Mans Series - Race - S'!$M:$M,MATCH(RaceData!D$4&amp;RaceData!$A96,'Asian Le Mans Series - Race - S'!$W:$W,0)),"")</f>
        <v/>
      </c>
      <c r="E96" s="8" t="str">
        <f>IFERROR(INDEX('Asian Le Mans Series - Race - S'!$M:$M,MATCH(RaceData!E$4&amp;RaceData!$A96,'Asian Le Mans Series - Race - S'!$W:$W,0)),"")</f>
        <v/>
      </c>
      <c r="F96" s="8" t="str">
        <f>IFERROR(INDEX('Asian Le Mans Series - Race - S'!$M:$M,MATCH(RaceData!F$4&amp;RaceData!$A96,'Asian Le Mans Series - Race - S'!$W:$W,0)),"")</f>
        <v/>
      </c>
      <c r="Y96"/>
      <c r="Z96"/>
      <c r="AA96"/>
      <c r="AB96"/>
      <c r="AC96"/>
    </row>
    <row r="97" spans="1:29" x14ac:dyDescent="0.25">
      <c r="A97" s="2">
        <v>92</v>
      </c>
      <c r="B97" s="8" t="str">
        <f>IFERROR(INDEX('Asian Le Mans Series - Race - S'!$M:$M,MATCH(RaceData!B$4&amp;RaceData!$A97,'Asian Le Mans Series - Race - S'!$W:$W,0)),"")</f>
        <v/>
      </c>
      <c r="C97" s="8" t="str">
        <f>IFERROR(INDEX('Asian Le Mans Series - Race - S'!$M:$M,MATCH(RaceData!C$4&amp;RaceData!$A97,'Asian Le Mans Series - Race - S'!$W:$W,0)),"")</f>
        <v/>
      </c>
      <c r="D97" s="8" t="str">
        <f>IFERROR(INDEX('Asian Le Mans Series - Race - S'!$M:$M,MATCH(RaceData!D$4&amp;RaceData!$A97,'Asian Le Mans Series - Race - S'!$W:$W,0)),"")</f>
        <v/>
      </c>
      <c r="E97" s="8" t="str">
        <f>IFERROR(INDEX('Asian Le Mans Series - Race - S'!$M:$M,MATCH(RaceData!E$4&amp;RaceData!$A97,'Asian Le Mans Series - Race - S'!$W:$W,0)),"")</f>
        <v/>
      </c>
      <c r="F97" s="8" t="str">
        <f>IFERROR(INDEX('Asian Le Mans Series - Race - S'!$M:$M,MATCH(RaceData!F$4&amp;RaceData!$A97,'Asian Le Mans Series - Race - S'!$W:$W,0)),"")</f>
        <v/>
      </c>
      <c r="Y97"/>
      <c r="Z97"/>
      <c r="AA97"/>
      <c r="AB97"/>
      <c r="AC97"/>
    </row>
    <row r="98" spans="1:29" x14ac:dyDescent="0.25">
      <c r="A98" s="2">
        <v>93</v>
      </c>
      <c r="B98" s="8" t="str">
        <f>IFERROR(INDEX('Asian Le Mans Series - Race - S'!$M:$M,MATCH(RaceData!B$4&amp;RaceData!$A98,'Asian Le Mans Series - Race - S'!$W:$W,0)),"")</f>
        <v/>
      </c>
      <c r="C98" s="8" t="str">
        <f>IFERROR(INDEX('Asian Le Mans Series - Race - S'!$M:$M,MATCH(RaceData!C$4&amp;RaceData!$A98,'Asian Le Mans Series - Race - S'!$W:$W,0)),"")</f>
        <v/>
      </c>
      <c r="D98" s="8" t="str">
        <f>IFERROR(INDEX('Asian Le Mans Series - Race - S'!$M:$M,MATCH(RaceData!D$4&amp;RaceData!$A98,'Asian Le Mans Series - Race - S'!$W:$W,0)),"")</f>
        <v/>
      </c>
      <c r="E98" s="8" t="str">
        <f>IFERROR(INDEX('Asian Le Mans Series - Race - S'!$M:$M,MATCH(RaceData!E$4&amp;RaceData!$A98,'Asian Le Mans Series - Race - S'!$W:$W,0)),"")</f>
        <v/>
      </c>
      <c r="F98" s="8" t="str">
        <f>IFERROR(INDEX('Asian Le Mans Series - Race - S'!$M:$M,MATCH(RaceData!F$4&amp;RaceData!$A98,'Asian Le Mans Series - Race - S'!$W:$W,0)),"")</f>
        <v/>
      </c>
      <c r="Y98"/>
      <c r="Z98"/>
      <c r="AA98"/>
      <c r="AB98"/>
      <c r="AC98"/>
    </row>
    <row r="99" spans="1:29" x14ac:dyDescent="0.25">
      <c r="A99" s="2">
        <v>94</v>
      </c>
      <c r="B99" s="8" t="str">
        <f>IFERROR(INDEX('Asian Le Mans Series - Race - S'!$M:$M,MATCH(RaceData!B$4&amp;RaceData!$A99,'Asian Le Mans Series - Race - S'!$W:$W,0)),"")</f>
        <v/>
      </c>
      <c r="C99" s="8" t="str">
        <f>IFERROR(INDEX('Asian Le Mans Series - Race - S'!$M:$M,MATCH(RaceData!C$4&amp;RaceData!$A99,'Asian Le Mans Series - Race - S'!$W:$W,0)),"")</f>
        <v/>
      </c>
      <c r="D99" s="8" t="str">
        <f>IFERROR(INDEX('Asian Le Mans Series - Race - S'!$M:$M,MATCH(RaceData!D$4&amp;RaceData!$A99,'Asian Le Mans Series - Race - S'!$W:$W,0)),"")</f>
        <v/>
      </c>
      <c r="E99" s="8" t="str">
        <f>IFERROR(INDEX('Asian Le Mans Series - Race - S'!$M:$M,MATCH(RaceData!E$4&amp;RaceData!$A99,'Asian Le Mans Series - Race - S'!$W:$W,0)),"")</f>
        <v/>
      </c>
      <c r="F99" s="8" t="str">
        <f>IFERROR(INDEX('Asian Le Mans Series - Race - S'!$M:$M,MATCH(RaceData!F$4&amp;RaceData!$A99,'Asian Le Mans Series - Race - S'!$W:$W,0)),"")</f>
        <v/>
      </c>
      <c r="Y99"/>
      <c r="Z99"/>
      <c r="AA99"/>
      <c r="AB99"/>
      <c r="AC99"/>
    </row>
    <row r="100" spans="1:29" x14ac:dyDescent="0.25">
      <c r="A100" s="2">
        <v>95</v>
      </c>
      <c r="B100" s="8" t="str">
        <f>IFERROR(INDEX('Asian Le Mans Series - Race - S'!$M:$M,MATCH(RaceData!B$4&amp;RaceData!$A100,'Asian Le Mans Series - Race - S'!$W:$W,0)),"")</f>
        <v/>
      </c>
      <c r="C100" s="8" t="str">
        <f>IFERROR(INDEX('Asian Le Mans Series - Race - S'!$M:$M,MATCH(RaceData!C$4&amp;RaceData!$A100,'Asian Le Mans Series - Race - S'!$W:$W,0)),"")</f>
        <v/>
      </c>
      <c r="D100" s="8" t="str">
        <f>IFERROR(INDEX('Asian Le Mans Series - Race - S'!$M:$M,MATCH(RaceData!D$4&amp;RaceData!$A100,'Asian Le Mans Series - Race - S'!$W:$W,0)),"")</f>
        <v/>
      </c>
      <c r="E100" s="8" t="str">
        <f>IFERROR(INDEX('Asian Le Mans Series - Race - S'!$M:$M,MATCH(RaceData!E$4&amp;RaceData!$A100,'Asian Le Mans Series - Race - S'!$W:$W,0)),"")</f>
        <v/>
      </c>
      <c r="F100" s="8" t="str">
        <f>IFERROR(INDEX('Asian Le Mans Series - Race - S'!$M:$M,MATCH(RaceData!F$4&amp;RaceData!$A100,'Asian Le Mans Series - Race - S'!$W:$W,0)),"")</f>
        <v/>
      </c>
      <c r="Y100"/>
      <c r="Z100"/>
      <c r="AA100"/>
      <c r="AB100"/>
      <c r="AC100"/>
    </row>
    <row r="101" spans="1:29" x14ac:dyDescent="0.25">
      <c r="Y101"/>
      <c r="Z101"/>
      <c r="AA101"/>
      <c r="AB101"/>
      <c r="AC101"/>
    </row>
    <row r="102" spans="1:29" x14ac:dyDescent="0.25">
      <c r="Y102"/>
      <c r="Z102"/>
      <c r="AA102"/>
      <c r="AB102"/>
      <c r="AC102"/>
    </row>
    <row r="103" spans="1:29" x14ac:dyDescent="0.25">
      <c r="Y103"/>
      <c r="Z103"/>
      <c r="AA103"/>
      <c r="AB103"/>
      <c r="AC103"/>
    </row>
    <row r="104" spans="1:29" x14ac:dyDescent="0.25">
      <c r="Y104"/>
      <c r="Z104"/>
      <c r="AA104"/>
      <c r="AB104"/>
      <c r="AC104"/>
    </row>
    <row r="105" spans="1:29" x14ac:dyDescent="0.25">
      <c r="Y105"/>
      <c r="Z105"/>
      <c r="AA105"/>
      <c r="AB105"/>
      <c r="AC105"/>
    </row>
    <row r="106" spans="1:29" x14ac:dyDescent="0.25">
      <c r="Y106"/>
      <c r="Z106"/>
      <c r="AA106"/>
      <c r="AB106"/>
      <c r="AC106"/>
    </row>
    <row r="107" spans="1:29" x14ac:dyDescent="0.25">
      <c r="Y107"/>
      <c r="Z107"/>
      <c r="AA107"/>
      <c r="AB107"/>
      <c r="AC107"/>
    </row>
    <row r="108" spans="1:29" x14ac:dyDescent="0.25">
      <c r="Y108"/>
      <c r="Z108"/>
      <c r="AA108"/>
      <c r="AB108"/>
      <c r="AC108"/>
    </row>
    <row r="109" spans="1:29" x14ac:dyDescent="0.25">
      <c r="Y109"/>
      <c r="Z109"/>
      <c r="AA109"/>
      <c r="AB109"/>
      <c r="AC109"/>
    </row>
    <row r="110" spans="1:29" x14ac:dyDescent="0.25">
      <c r="Y110"/>
      <c r="Z110"/>
      <c r="AA110"/>
      <c r="AB110"/>
      <c r="AC110"/>
    </row>
    <row r="111" spans="1:29" x14ac:dyDescent="0.25">
      <c r="Y111"/>
      <c r="Z111"/>
      <c r="AA111"/>
      <c r="AB111"/>
      <c r="AC111"/>
    </row>
    <row r="112" spans="1:29" x14ac:dyDescent="0.25">
      <c r="Y112"/>
      <c r="Z112"/>
      <c r="AA112"/>
      <c r="AB112"/>
      <c r="AC112"/>
    </row>
    <row r="113" spans="25:29" x14ac:dyDescent="0.25">
      <c r="Y113"/>
      <c r="Z113"/>
      <c r="AA113"/>
      <c r="AB113"/>
      <c r="AC113"/>
    </row>
    <row r="114" spans="25:29" x14ac:dyDescent="0.25">
      <c r="Y114"/>
      <c r="Z114"/>
      <c r="AA114"/>
      <c r="AB114"/>
      <c r="AC114"/>
    </row>
    <row r="115" spans="25:29" x14ac:dyDescent="0.25">
      <c r="Y115"/>
      <c r="Z115"/>
      <c r="AA115"/>
      <c r="AB115"/>
      <c r="AC115"/>
    </row>
    <row r="116" spans="25:29" x14ac:dyDescent="0.25">
      <c r="Y116"/>
      <c r="Z116"/>
      <c r="AA116"/>
      <c r="AB116"/>
      <c r="AC116"/>
    </row>
    <row r="117" spans="25:29" x14ac:dyDescent="0.25">
      <c r="Y117"/>
      <c r="Z117"/>
      <c r="AA117"/>
      <c r="AB117"/>
      <c r="AC117"/>
    </row>
    <row r="118" spans="25:29" x14ac:dyDescent="0.25">
      <c r="Y118"/>
      <c r="Z118"/>
      <c r="AA118"/>
      <c r="AB118"/>
      <c r="AC118"/>
    </row>
    <row r="119" spans="25:29" x14ac:dyDescent="0.25">
      <c r="Y119"/>
      <c r="Z119"/>
      <c r="AA119"/>
      <c r="AB119"/>
      <c r="AC119"/>
    </row>
    <row r="120" spans="25:29" x14ac:dyDescent="0.25">
      <c r="Y120"/>
      <c r="Z120"/>
      <c r="AA120"/>
      <c r="AB120"/>
      <c r="AC120"/>
    </row>
    <row r="121" spans="25:29" x14ac:dyDescent="0.25">
      <c r="Y121"/>
      <c r="Z121"/>
      <c r="AA121"/>
      <c r="AB121"/>
      <c r="AC121"/>
    </row>
    <row r="122" spans="25:29" x14ac:dyDescent="0.25">
      <c r="Y122"/>
      <c r="Z122"/>
      <c r="AA122"/>
      <c r="AB122"/>
      <c r="AC122"/>
    </row>
    <row r="123" spans="25:29" x14ac:dyDescent="0.25">
      <c r="Y123"/>
      <c r="Z123"/>
      <c r="AA123"/>
      <c r="AB123"/>
      <c r="AC123"/>
    </row>
    <row r="124" spans="25:29" x14ac:dyDescent="0.25">
      <c r="Y124"/>
      <c r="Z124"/>
      <c r="AA124"/>
      <c r="AB124"/>
      <c r="AC124"/>
    </row>
  </sheetData>
  <dataConsolidate function="count">
    <dataRefs count="1">
      <dataRef name="0"/>
    </dataRefs>
  </dataConsolidate>
  <mergeCells count="3">
    <mergeCell ref="E2:F2"/>
    <mergeCell ref="A1:C2"/>
    <mergeCell ref="E1:F1"/>
  </mergeCells>
  <conditionalFormatting sqref="N6:N37 B6:F100">
    <cfRule type="cellIs" dxfId="10" priority="11" operator="equal">
      <formula>"MIN($B$6:$B$37)"</formula>
    </cfRule>
  </conditionalFormatting>
  <conditionalFormatting sqref="M6:M37">
    <cfRule type="cellIs" dxfId="9" priority="9" operator="equal">
      <formula>"MIN($B$6:$B$37)"</formula>
    </cfRule>
  </conditionalFormatting>
  <conditionalFormatting sqref="L97:L120">
    <cfRule type="cellIs" dxfId="6" priority="6" operator="equal">
      <formula>"MIN($B$6:$B$37)"</formula>
    </cfRule>
  </conditionalFormatting>
  <conditionalFormatting sqref="Q97:Q120">
    <cfRule type="cellIs" dxfId="4" priority="5" operator="equal">
      <formula>"MIN($B$6:$B$37)"</formula>
    </cfRule>
  </conditionalFormatting>
  <conditionalFormatting sqref="V97:V120">
    <cfRule type="cellIs" dxfId="3" priority="4" operator="equal">
      <formula>"MIN($B$6:$B$37)"</formula>
    </cfRule>
  </conditionalFormatting>
  <conditionalFormatting sqref="AA97:AA120">
    <cfRule type="cellIs" dxfId="2" priority="3" operator="equal">
      <formula>"MIN($B$6:$B$37)"</formula>
    </cfRule>
  </conditionalFormatting>
  <conditionalFormatting sqref="AF97:AF120">
    <cfRule type="cellIs" dxfId="1" priority="2" operator="equal">
      <formula>"MIN($B$6:$B$37)"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Asian Le Mans Series - Race - S</vt:lpstr>
      <vt:lpstr>RaceData</vt:lpstr>
      <vt:lpstr>RaceData!Zone_d_impression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Legrand Antoine</dc:creator>
  <cp:lastModifiedBy>TISSOT</cp:lastModifiedBy>
  <cp:lastPrinted>2021-10-13T19:20:32Z</cp:lastPrinted>
  <dcterms:created xsi:type="dcterms:W3CDTF">2021-02-24T10:46:47Z</dcterms:created>
  <dcterms:modified xsi:type="dcterms:W3CDTF">2021-12-16T13:29:55Z</dcterms:modified>
</cp:coreProperties>
</file>