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E14CE24-E211-4707-95F5-8955290E4CF0}" xr6:coauthVersionLast="47" xr6:coauthVersionMax="47" xr10:uidLastSave="{00000000-0000-0000-0000-000000000000}"/>
  <bookViews>
    <workbookView xWindow="735" yWindow="735" windowWidth="21465" windowHeight="14430" xr2:uid="{FE8DD3D8-E264-4463-A87E-B3B8ED66C8C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B3" i="1"/>
  <c r="C3" i="1" s="1"/>
  <c r="D3" i="1" l="1"/>
  <c r="E3" i="1"/>
  <c r="G3" i="1" s="1"/>
  <c r="E2" i="1"/>
  <c r="G2" i="1" s="1"/>
  <c r="D2" i="1"/>
  <c r="F3" i="1" l="1"/>
  <c r="F2" i="1"/>
  <c r="N2" i="1" s="1"/>
  <c r="J2" i="1"/>
  <c r="H2" i="1"/>
  <c r="K2" i="1" l="1"/>
  <c r="L2" i="1"/>
  <c r="K3" i="1"/>
  <c r="M3" i="1"/>
  <c r="J3" i="1"/>
  <c r="L3" i="1"/>
  <c r="N3" i="1"/>
  <c r="O3" i="1"/>
  <c r="H3" i="1"/>
  <c r="I3" i="1"/>
  <c r="O2" i="1"/>
  <c r="M2" i="1"/>
  <c r="I2" i="1"/>
</calcChain>
</file>

<file path=xl/sharedStrings.xml><?xml version="1.0" encoding="utf-8"?>
<sst xmlns="http://schemas.openxmlformats.org/spreadsheetml/2006/main" count="8" uniqueCount="8">
  <si>
    <t>PRO 4-6</t>
  </si>
  <si>
    <t>Nombre d'espaces</t>
  </si>
  <si>
    <t>2569 DAF 10-14</t>
  </si>
  <si>
    <t>1er emplacement</t>
  </si>
  <si>
    <t>dernier emplacement</t>
  </si>
  <si>
    <t>Remplacer dernier  espace par !</t>
  </si>
  <si>
    <t>Place du !</t>
  </si>
  <si>
    <t>Place du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</si>
</sst>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A705-132C-42C0-85E2-8C951D5CB3AA}">
  <dimension ref="A1:O3"/>
  <sheetViews>
    <sheetView tabSelected="1" workbookViewId="0">
      <selection activeCell="H6" sqref="H6"/>
    </sheetView>
  </sheetViews>
  <sheetFormatPr baseColWidth="10" defaultRowHeight="15.75" x14ac:dyDescent="0.25"/>
  <cols>
    <col min="1" max="1" width="13.75" bestFit="1" customWidth="1"/>
    <col min="2" max="2" width="16" style="1" bestFit="1" customWidth="1"/>
    <col min="3" max="3" width="26.625" bestFit="1" customWidth="1"/>
    <col min="4" max="5" width="8.875" style="1" bestFit="1" customWidth="1"/>
    <col min="6" max="6" width="15" style="1" bestFit="1" customWidth="1"/>
    <col min="7" max="7" width="17.75" style="1" customWidth="1"/>
    <col min="9" max="9" width="11" style="1" customWidth="1"/>
    <col min="10" max="10" width="12.125" style="1" customWidth="1"/>
    <col min="11" max="11" width="11" style="1"/>
    <col min="12" max="12" width="11.625" style="1" customWidth="1"/>
    <col min="13" max="15" width="11" style="1"/>
  </cols>
  <sheetData>
    <row r="1" spans="1:15" x14ac:dyDescent="0.25">
      <c r="B1" s="1" t="s">
        <v>1</v>
      </c>
      <c r="C1" t="s">
        <v>5</v>
      </c>
      <c r="D1" s="1" t="s">
        <v>6</v>
      </c>
      <c r="E1" s="1" t="s">
        <v>7</v>
      </c>
      <c r="F1" s="1" t="s">
        <v>3</v>
      </c>
      <c r="G1" s="1" t="s">
        <v>4</v>
      </c>
      <c r="I1" s="1">
        <v>1</v>
      </c>
      <c r="J1" s="1">
        <v>2</v>
      </c>
      <c r="K1" s="1">
        <v>3</v>
      </c>
      <c r="L1" s="1">
        <v>4</v>
      </c>
      <c r="M1" s="1">
        <v>5</v>
      </c>
      <c r="N1" s="1">
        <v>6</v>
      </c>
      <c r="O1" s="1">
        <v>7</v>
      </c>
    </row>
    <row r="2" spans="1:15" x14ac:dyDescent="0.25">
      <c r="A2" t="s">
        <v>0</v>
      </c>
      <c r="B2" s="1">
        <f>LEN(A2)-LEN(SUBSTITUTE(A2," ",""))</f>
        <v>1</v>
      </c>
      <c r="C2" t="str">
        <f>SUBSTITUTE(A2," ","!",B2)</f>
        <v>PRO!4-6</v>
      </c>
      <c r="D2" s="1">
        <f>FIND("!",C2)</f>
        <v>4</v>
      </c>
      <c r="E2" s="1">
        <f>FIND("-",C2)</f>
        <v>6</v>
      </c>
      <c r="F2" s="1">
        <f>VALUE(MID(C2,D2+1,E2-D2-1))</f>
        <v>4</v>
      </c>
      <c r="G2" s="1">
        <f>VALUE(MID(C2,E2+1,3))</f>
        <v>6</v>
      </c>
      <c r="H2" s="2" t="str">
        <f>LEFT(C2,D2-1) &amp; " " &amp;F2</f>
        <v>PRO 4</v>
      </c>
      <c r="I2" s="3" t="str">
        <f>IF($F2+I$1&lt;=$G2,LEFT($C2,$D2-1)&amp;" "&amp;$F2+I$1,"")</f>
        <v>PRO 5</v>
      </c>
      <c r="J2" s="3" t="str">
        <f t="shared" ref="J2:O3" si="0">IF($F2+J$1&lt;=$G2,LEFT($C2,$D2-1)&amp;" "&amp;$F2+J$1,"")</f>
        <v>PRO 6</v>
      </c>
      <c r="K2" s="3" t="str">
        <f t="shared" si="0"/>
        <v/>
      </c>
      <c r="L2" s="3" t="str">
        <f t="shared" si="0"/>
        <v/>
      </c>
      <c r="M2" s="3" t="str">
        <f t="shared" si="0"/>
        <v/>
      </c>
      <c r="N2" s="3" t="str">
        <f t="shared" si="0"/>
        <v/>
      </c>
      <c r="O2" s="3" t="str">
        <f t="shared" si="0"/>
        <v/>
      </c>
    </row>
    <row r="3" spans="1:15" x14ac:dyDescent="0.25">
      <c r="A3" t="s">
        <v>2</v>
      </c>
      <c r="B3" s="1">
        <f>LEN(A3)-LEN(SUBSTITUTE(A3," ",""))</f>
        <v>2</v>
      </c>
      <c r="C3" t="str">
        <f>SUBSTITUTE(A3," ","!",B3)</f>
        <v>2569 DAF!10-14</v>
      </c>
      <c r="D3" s="1">
        <f>FIND("!",C3)</f>
        <v>9</v>
      </c>
      <c r="E3" s="1">
        <f>FIND("-",C3)</f>
        <v>12</v>
      </c>
      <c r="F3" s="1">
        <f>VALUE(MID(C3,D3+1,E3-D3-1))</f>
        <v>10</v>
      </c>
      <c r="G3" s="1">
        <f>VALUE(MID(C3,E3+1,3))</f>
        <v>14</v>
      </c>
      <c r="H3" s="2" t="str">
        <f>LEFT(C3,D3-1) &amp; " " &amp;F3</f>
        <v>2569 DAF 10</v>
      </c>
      <c r="I3" s="3" t="str">
        <f>IF($F3+I$1&lt;=$G3,LEFT($C3,$D3-1)&amp;" "&amp;$F3+I$1,"")</f>
        <v>2569 DAF 11</v>
      </c>
      <c r="J3" s="3" t="str">
        <f t="shared" si="0"/>
        <v>2569 DAF 12</v>
      </c>
      <c r="K3" s="3" t="str">
        <f t="shared" si="0"/>
        <v>2569 DAF 13</v>
      </c>
      <c r="L3" s="3" t="str">
        <f t="shared" si="0"/>
        <v>2569 DAF 14</v>
      </c>
      <c r="M3" s="3" t="str">
        <f t="shared" si="0"/>
        <v/>
      </c>
      <c r="N3" s="3" t="str">
        <f t="shared" si="0"/>
        <v/>
      </c>
      <c r="O3" s="3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2021-12-14T19:20:03Z</dcterms:created>
  <dcterms:modified xsi:type="dcterms:W3CDTF">2021-12-14T19:52:35Z</dcterms:modified>
</cp:coreProperties>
</file>