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 activeTab="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2" i="3"/>
  <c r="K3" i="2"/>
  <c r="G3" i="2"/>
  <c r="G9" i="1" a="1"/>
  <c r="G9" i="1" s="1"/>
  <c r="H13" i="1" a="1"/>
  <c r="H13" i="1" s="1"/>
  <c r="J10" i="1" a="1"/>
  <c r="J10" i="1" s="1"/>
</calcChain>
</file>

<file path=xl/sharedStrings.xml><?xml version="1.0" encoding="utf-8"?>
<sst xmlns="http://schemas.openxmlformats.org/spreadsheetml/2006/main" count="9" uniqueCount="6">
  <si>
    <t>a</t>
  </si>
  <si>
    <t>HS ou VAC ou ABS.</t>
  </si>
  <si>
    <t>HS</t>
  </si>
  <si>
    <t>VAC</t>
  </si>
  <si>
    <t>ABS</t>
  </si>
  <si>
    <t>DISPO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</si>
</sst>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303030"/>
      <name val="Arial"/>
      <family val="2"/>
    </font>
    <font>
      <b/>
      <sz val="12"/>
      <color rgb="FF303030"/>
      <name val="Arial"/>
      <family val="2"/>
    </font>
    <font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15</xdr:row>
      <xdr:rowOff>57150</xdr:rowOff>
    </xdr:from>
    <xdr:to>
      <xdr:col>18</xdr:col>
      <xdr:colOff>152400</xdr:colOff>
      <xdr:row>43</xdr:row>
      <xdr:rowOff>85725</xdr:rowOff>
    </xdr:to>
    <xdr:sp macro="" textlink="">
      <xdr:nvSpPr>
        <xdr:cNvPr id="2" name="ZoneTexte 1"/>
        <xdr:cNvSpPr txBox="1"/>
      </xdr:nvSpPr>
      <xdr:spPr>
        <a:xfrm>
          <a:off x="6515100" y="2914650"/>
          <a:ext cx="7353300" cy="536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1 et 100 = 0pts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100 et 500 = 10pts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500 et 700 = 5 pts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de 700 = 0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Voila ma formule mais elle marche pas :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=SI.CONDITIONS(I2&lt;"100";0;I2&gt;"700";0;I2&gt;"500";5;I2&lt;"500";10)</a:t>
          </a:r>
          <a:r>
            <a:rPr lang="fr-FR"/>
            <a:t/>
          </a:r>
          <a:br>
            <a:rPr lang="fr-FR"/>
          </a:b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workbookViewId="0">
      <selection activeCell="M17" sqref="M17"/>
    </sheetView>
  </sheetViews>
  <sheetFormatPr baseColWidth="10" defaultRowHeight="15" x14ac:dyDescent="0.25"/>
  <sheetData>
    <row r="1" spans="2:10" x14ac:dyDescent="0.25">
      <c r="H1" s="2">
        <v>44352</v>
      </c>
    </row>
    <row r="5" spans="2:10" x14ac:dyDescent="0.25">
      <c r="D5" s="1" t="s">
        <v>0</v>
      </c>
    </row>
    <row r="6" spans="2:10" x14ac:dyDescent="0.25">
      <c r="D6" s="1"/>
    </row>
    <row r="7" spans="2:10" x14ac:dyDescent="0.25">
      <c r="D7" s="1"/>
    </row>
    <row r="8" spans="2:10" x14ac:dyDescent="0.25">
      <c r="B8">
        <v>6</v>
      </c>
      <c r="D8" s="1">
        <v>2</v>
      </c>
    </row>
    <row r="9" spans="2:10" x14ac:dyDescent="0.25">
      <c r="D9" s="1"/>
      <c r="G9">
        <f t="array" ref="G9">SUMPRODUCT(($B$5:$B$356=6)*IF($D$5:$D$356&lt;&gt;"",1/COUNTIF($D$5:$D$356,$D$5:$D$356)))</f>
        <v>1</v>
      </c>
    </row>
    <row r="10" spans="2:10" x14ac:dyDescent="0.25">
      <c r="B10" s="2"/>
      <c r="D10" s="1">
        <v>3</v>
      </c>
      <c r="J10">
        <f t="array" ref="J10">SUMPRODUCT((MONTH($B$5:$B$356)=6)*IF($D$5:$D$356&lt;&gt;"",1/COUNTIF($D$5:$D$356,$D$5:$D$356)))</f>
        <v>0</v>
      </c>
    </row>
    <row r="11" spans="2:10" x14ac:dyDescent="0.25">
      <c r="D11" s="1"/>
    </row>
    <row r="12" spans="2:10" x14ac:dyDescent="0.25">
      <c r="D12" s="1"/>
    </row>
    <row r="13" spans="2:10" x14ac:dyDescent="0.25">
      <c r="D13" s="1"/>
      <c r="H13">
        <f t="array" ref="H13">SUMPRODUCT((MONTH($B$5:$B$356)=MONTH(H1))*IF($D$5:$D$356&lt;&gt;"",1/COUNTIF($D$5:$D$356,$D$5:$D$356)))</f>
        <v>0</v>
      </c>
    </row>
    <row r="14" spans="2:10" x14ac:dyDescent="0.25">
      <c r="D14" s="1"/>
    </row>
    <row r="15" spans="2:10" ht="15.75" x14ac:dyDescent="0.25">
      <c r="D15" s="1"/>
      <c r="H15" s="4"/>
    </row>
    <row r="16" spans="2:10" x14ac:dyDescent="0.25">
      <c r="D16" s="1"/>
      <c r="H16" s="3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  <row r="28" spans="4:4" x14ac:dyDescent="0.25">
      <c r="D28" s="1"/>
    </row>
    <row r="29" spans="4:4" x14ac:dyDescent="0.25">
      <c r="D29" s="1"/>
    </row>
    <row r="30" spans="4:4" x14ac:dyDescent="0.25">
      <c r="D30" s="1"/>
    </row>
    <row r="31" spans="4:4" x14ac:dyDescent="0.25">
      <c r="D31" s="1"/>
    </row>
    <row r="32" spans="4:4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5"/>
  <sheetViews>
    <sheetView workbookViewId="0">
      <selection activeCell="G25" sqref="G25"/>
    </sheetView>
  </sheetViews>
  <sheetFormatPr baseColWidth="10" defaultRowHeight="15" x14ac:dyDescent="0.25"/>
  <sheetData>
    <row r="3" spans="2:13" ht="15.75" x14ac:dyDescent="0.25">
      <c r="B3" t="s">
        <v>2</v>
      </c>
      <c r="C3" t="s">
        <v>5</v>
      </c>
      <c r="G3">
        <f>SUMPRODUCT(($C$2:$C$20="DISPO")*($B$2:$B$20="HS")+($C$2:$C$20="DISPO")*($B$2:$B$20="VAC")+($C$2:$C$20="DISPO")*($B$2:$B$20="ABS"))</f>
        <v>2</v>
      </c>
      <c r="J3" s="5"/>
      <c r="K3" s="5">
        <f>COUNTIFS(C:C,"*DISPO*",B:B,"*HS*")+COUNTIFS(C:C,"*DISPO*",B:B,"*VAC*")+COUNTIFS(C:C,"*DISPO*",B:B,"*ABS*")</f>
        <v>2</v>
      </c>
      <c r="L3" s="5"/>
      <c r="M3" s="5"/>
    </row>
    <row r="4" spans="2:13" x14ac:dyDescent="0.25">
      <c r="C4" t="s">
        <v>5</v>
      </c>
    </row>
    <row r="5" spans="2:13" x14ac:dyDescent="0.25">
      <c r="B5" t="s">
        <v>3</v>
      </c>
      <c r="C5" t="s">
        <v>5</v>
      </c>
    </row>
    <row r="6" spans="2:13" x14ac:dyDescent="0.25">
      <c r="C6" t="s">
        <v>5</v>
      </c>
    </row>
    <row r="7" spans="2:13" x14ac:dyDescent="0.25">
      <c r="B7" t="s">
        <v>4</v>
      </c>
    </row>
    <row r="15" spans="2:13" ht="15.75" x14ac:dyDescent="0.25">
      <c r="G15" s="5" t="s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J9"/>
  <sheetViews>
    <sheetView tabSelected="1" workbookViewId="0">
      <selection activeCell="I10" sqref="I10"/>
    </sheetView>
  </sheetViews>
  <sheetFormatPr baseColWidth="10" defaultRowHeight="15" x14ac:dyDescent="0.25"/>
  <sheetData>
    <row r="2" spans="9:10" x14ac:dyDescent="0.25">
      <c r="I2">
        <v>99</v>
      </c>
      <c r="J2">
        <f>IF(AND(I2&gt;=100,I2&lt;=500),10,IF(AND(I2&gt;500,I2&lt;=700),5,0))</f>
        <v>0</v>
      </c>
    </row>
    <row r="3" spans="9:10" x14ac:dyDescent="0.25">
      <c r="I3">
        <v>100</v>
      </c>
      <c r="J3">
        <f t="shared" ref="J3:J9" si="0">IF(AND(I3&gt;=100,I3&lt;=500),10,IF(AND(I3&gt;500,I3&lt;=700),5,0))</f>
        <v>10</v>
      </c>
    </row>
    <row r="4" spans="9:10" x14ac:dyDescent="0.25">
      <c r="I4">
        <v>499</v>
      </c>
      <c r="J4">
        <f t="shared" si="0"/>
        <v>10</v>
      </c>
    </row>
    <row r="5" spans="9:10" x14ac:dyDescent="0.25">
      <c r="I5">
        <v>500</v>
      </c>
      <c r="J5">
        <f t="shared" si="0"/>
        <v>10</v>
      </c>
    </row>
    <row r="6" spans="9:10" x14ac:dyDescent="0.25">
      <c r="I6">
        <v>501</v>
      </c>
      <c r="J6">
        <f t="shared" si="0"/>
        <v>5</v>
      </c>
    </row>
    <row r="7" spans="9:10" x14ac:dyDescent="0.25">
      <c r="I7">
        <v>699</v>
      </c>
      <c r="J7">
        <f t="shared" si="0"/>
        <v>5</v>
      </c>
    </row>
    <row r="8" spans="9:10" x14ac:dyDescent="0.25">
      <c r="I8">
        <v>700</v>
      </c>
      <c r="J8">
        <f t="shared" si="0"/>
        <v>5</v>
      </c>
    </row>
    <row r="9" spans="9:10" x14ac:dyDescent="0.25">
      <c r="I9">
        <v>701</v>
      </c>
      <c r="J9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2021-12-14T09:02:42Z</dcterms:created>
  <dcterms:modified xsi:type="dcterms:W3CDTF">2021-12-14T14:12:22Z</dcterms:modified>
</cp:coreProperties>
</file>