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842C709B-A020-4015-928F-89E474086C7C}" xr6:coauthVersionLast="47" xr6:coauthVersionMax="47" xr10:uidLastSave="{00000000-0000-0000-0000-000000000000}"/>
  <bookViews>
    <workbookView xWindow="-120" yWindow="-120" windowWidth="29040" windowHeight="15840" xr2:uid="{2776A5BF-C9F4-4C9F-8ABD-24242081312C}"/>
  </bookViews>
  <sheets>
    <sheet name="V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 a="1"/>
  <c r="P8" i="1" s="1"/>
  <c r="D35" i="1"/>
  <c r="E35" i="1"/>
  <c r="F35" i="1"/>
  <c r="G35" i="1"/>
  <c r="H35" i="1"/>
  <c r="I35" i="1"/>
  <c r="J35" i="1"/>
  <c r="K35" i="1"/>
  <c r="P11" i="1" a="1"/>
  <c r="P11" i="1" s="1"/>
  <c r="P12" i="1" a="1"/>
  <c r="P12" i="1" s="1"/>
  <c r="P13" i="1" a="1"/>
  <c r="P13" i="1" s="1"/>
  <c r="P14" i="1" a="1"/>
  <c r="P14" i="1" s="1"/>
  <c r="P15" i="1" a="1"/>
  <c r="P15" i="1" s="1"/>
  <c r="P16" i="1" a="1"/>
  <c r="P16" i="1" s="1"/>
  <c r="P17" i="1" a="1"/>
  <c r="P17" i="1" s="1"/>
  <c r="P18" i="1" a="1"/>
  <c r="P18" i="1" s="1"/>
  <c r="P19" i="1" a="1"/>
  <c r="P19" i="1" s="1"/>
  <c r="P20" i="1" a="1"/>
  <c r="P20" i="1" s="1"/>
  <c r="P21" i="1" a="1"/>
  <c r="P21" i="1" s="1"/>
  <c r="O8" i="1" a="1"/>
  <c r="O8" i="1" s="1"/>
  <c r="O9" i="1" a="1"/>
  <c r="O9" i="1" s="1"/>
  <c r="O10" i="1" a="1"/>
  <c r="O10" i="1" s="1"/>
  <c r="O11" i="1" a="1"/>
  <c r="O11" i="1" s="1"/>
  <c r="O12" i="1" a="1"/>
  <c r="O12" i="1" s="1"/>
  <c r="O13" i="1" a="1"/>
  <c r="O13" i="1" s="1"/>
  <c r="O14" i="1" a="1"/>
  <c r="O14" i="1" s="1"/>
  <c r="O15" i="1" a="1"/>
  <c r="O15" i="1" s="1"/>
  <c r="O16" i="1" a="1"/>
  <c r="O16" i="1" s="1"/>
  <c r="O17" i="1" a="1"/>
  <c r="O17" i="1" s="1"/>
  <c r="O18" i="1" a="1"/>
  <c r="O18" i="1" s="1"/>
  <c r="O19" i="1" a="1"/>
  <c r="O19" i="1" s="1"/>
  <c r="O20" i="1" a="1"/>
  <c r="O20" i="1" s="1"/>
  <c r="O21" i="1" a="1"/>
  <c r="O21" i="1" s="1"/>
  <c r="O7" i="1" a="1"/>
  <c r="O7" i="1" s="1"/>
  <c r="N7" i="1" a="1"/>
  <c r="N7" i="1" s="1"/>
  <c r="N8" i="1" a="1"/>
  <c r="N8" i="1" s="1"/>
  <c r="N9" i="1" a="1"/>
  <c r="N9" i="1" s="1"/>
  <c r="N10" i="1" a="1"/>
  <c r="N10" i="1" s="1"/>
  <c r="N11" i="1" a="1"/>
  <c r="N11" i="1" s="1"/>
  <c r="N12" i="1" a="1"/>
  <c r="N12" i="1" s="1"/>
  <c r="N13" i="1" a="1"/>
  <c r="N13" i="1" s="1"/>
  <c r="N14" i="1" a="1"/>
  <c r="N14" i="1" s="1"/>
  <c r="N15" i="1" a="1"/>
  <c r="N15" i="1" s="1"/>
  <c r="N16" i="1" a="1"/>
  <c r="N16" i="1" s="1"/>
  <c r="N17" i="1" a="1"/>
  <c r="N17" i="1" s="1"/>
  <c r="N18" i="1" a="1"/>
  <c r="N18" i="1" s="1"/>
  <c r="N19" i="1" a="1"/>
  <c r="N19" i="1" s="1"/>
  <c r="N20" i="1" a="1"/>
  <c r="N20" i="1" s="1"/>
  <c r="N21" i="1" a="1"/>
  <c r="N21" i="1" s="1"/>
  <c r="P10" i="1" l="1" a="1"/>
  <c r="P10" i="1" s="1"/>
  <c r="P9" i="1" a="1"/>
  <c r="P9" i="1" s="1"/>
  <c r="P7" i="1" a="1"/>
  <c r="P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<sst xmlns="http://schemas.openxmlformats.org/spreadsheetml/2006/main" count="89" uniqueCount="32">
  <si>
    <t>Tableau N°2</t>
  </si>
  <si>
    <t xml:space="preserve">Trimestre </t>
  </si>
  <si>
    <t>vendeurs</t>
  </si>
  <si>
    <t>Nice</t>
  </si>
  <si>
    <t>Bordeaux</t>
  </si>
  <si>
    <t>Marseille</t>
  </si>
  <si>
    <t>Rennes</t>
  </si>
  <si>
    <t>Cannes</t>
  </si>
  <si>
    <t>St Pierre</t>
  </si>
  <si>
    <t>Noisy</t>
  </si>
  <si>
    <t>Vendeurs</t>
  </si>
  <si>
    <t>T3-2020</t>
  </si>
  <si>
    <t>T4-2020</t>
  </si>
  <si>
    <t>T1-2021</t>
  </si>
  <si>
    <t>Paul</t>
  </si>
  <si>
    <t>Yan</t>
  </si>
  <si>
    <t>Olivier</t>
  </si>
  <si>
    <t xml:space="preserve">Claude </t>
  </si>
  <si>
    <t>Bruce</t>
  </si>
  <si>
    <t>William</t>
  </si>
  <si>
    <t>Nathan</t>
  </si>
  <si>
    <t>Claire</t>
  </si>
  <si>
    <t>Sophie</t>
  </si>
  <si>
    <t>Julie</t>
  </si>
  <si>
    <t>Flore</t>
  </si>
  <si>
    <t>Geraldine</t>
  </si>
  <si>
    <t>Etienne</t>
  </si>
  <si>
    <t>Bruno</t>
  </si>
  <si>
    <t>Antoine</t>
  </si>
  <si>
    <t>T1-2022</t>
  </si>
  <si>
    <t>Nantes</t>
  </si>
  <si>
    <t>J'ai mis les noms vendeurs en dur dans la colonne C pour que les formules du tableau 2 puissent fonctionner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</si>
</sst>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Agency FB"/>
      <family val="2"/>
    </font>
    <font>
      <b/>
      <sz val="14"/>
      <color rgb="FF002060"/>
      <name val="Agency FB"/>
      <family val="2"/>
    </font>
    <font>
      <b/>
      <sz val="13"/>
      <color rgb="FF002060"/>
      <name val="Agency FB"/>
      <family val="2"/>
    </font>
    <font>
      <b/>
      <sz val="10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2060"/>
      </bottom>
      <diagonal/>
    </border>
    <border>
      <left/>
      <right/>
      <top style="dotted">
        <color rgb="FF002060"/>
      </top>
      <bottom style="dotted">
        <color rgb="FF00206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4" borderId="0" xfId="0" applyFont="1" applyFill="1"/>
    <xf numFmtId="0" fontId="1" fillId="5" borderId="0" xfId="0" applyFont="1" applyFill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5" borderId="2" xfId="0" applyFont="1" applyFill="1" applyBorder="1"/>
    <xf numFmtId="0" fontId="1" fillId="6" borderId="0" xfId="0" applyFont="1" applyFill="1"/>
    <xf numFmtId="0" fontId="1" fillId="2" borderId="0" xfId="0" applyFont="1" applyFill="1" applyAlignment="1">
      <alignment horizontal="center"/>
    </xf>
    <xf numFmtId="0" fontId="5" fillId="5" borderId="0" xfId="0" applyFont="1" applyFill="1"/>
    <xf numFmtId="0" fontId="5" fillId="5" borderId="2" xfId="0" applyFont="1" applyFill="1" applyBorder="1"/>
  </cellXfs>
  <cellStyles count="1">
    <cellStyle name="Normal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numFmt numFmtId="0" formatCode="General"/>
      <alignment horizontal="center" textRotation="0" wrapText="0" indent="0" justifyLastLine="0" shrinkToFit="0" readingOrder="0"/>
    </dxf>
    <dxf>
      <fill>
        <patternFill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</dxf>
    <dxf>
      <border outline="0">
        <bottom style="thick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2060"/>
        <name val="Agency FB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2060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2060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2060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2060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2060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2060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2060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2060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2060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general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206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2060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border>
        <bottom style="thick">
          <color rgb="FF002060"/>
        </bottom>
      </border>
    </dxf>
    <dxf>
      <font>
        <b/>
        <strike val="0"/>
        <outline val="0"/>
        <shadow val="0"/>
        <u val="none"/>
        <vertAlign val="baseline"/>
        <sz val="12"/>
        <color rgb="FF002060"/>
        <name val="Agency FB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A5C75032-404F-4D8D-9011-3DBBD86C1B9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476251</xdr:colOff>
      <xdr:row>0</xdr:row>
      <xdr:rowOff>130174</xdr:rowOff>
    </xdr:from>
    <xdr:to>
      <xdr:col>10</xdr:col>
      <xdr:colOff>495300</xdr:colOff>
      <xdr:row>4</xdr:row>
      <xdr:rowOff>149224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A6AD312-7977-46BB-8A96-5E170B9BE0FD}"/>
            </a:ext>
          </a:extLst>
        </xdr:cNvPr>
        <xdr:cNvSpPr txBox="1"/>
      </xdr:nvSpPr>
      <xdr:spPr>
        <a:xfrm>
          <a:off x="2409826" y="130174"/>
          <a:ext cx="4086224" cy="781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>
              <a:latin typeface="Agency FB" panose="020B0503020202020204" pitchFamily="34" charset="0"/>
            </a:rPr>
            <a:t>Je cherche une formule pour remplir</a:t>
          </a:r>
          <a:r>
            <a:rPr lang="en-US" sz="1400" baseline="0">
              <a:latin typeface="Agency FB" panose="020B0503020202020204" pitchFamily="34" charset="0"/>
            </a:rPr>
            <a:t> automatiquement le tableau 2 La ville avec la plus grosse valeur par vendeur et par trimestre </a:t>
          </a:r>
          <a:endParaRPr lang="en-US" sz="1400">
            <a:latin typeface="Agency FB" panose="020B0503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3C967A-C114-4813-979B-B5AA9AFD6CEA}" name="Tableau1" displayName="Tableau1" ref="B6:K35" totalsRowShown="0" headerRowDxfId="20" dataDxfId="18" headerRowBorderDxfId="19">
  <autoFilter ref="B6:K35" xr:uid="{C83C967A-C114-4813-979B-B5AA9AFD6CEA}"/>
  <tableColumns count="10">
    <tableColumn id="1" xr3:uid="{AE793FF3-8E14-4AB1-90AF-E1A6AB9D11F0}" name="Trimestre " dataDxfId="17"/>
    <tableColumn id="2" xr3:uid="{95DDB02C-1775-4D2C-835C-F1EB422C2992}" name="vendeurs" dataDxfId="16">
      <calculatedColumnFormula>PROPER(Tableau1[[#This Row],[vendeurs]])</calculatedColumnFormula>
    </tableColumn>
    <tableColumn id="3" xr3:uid="{3CD36BC6-61F1-40BA-8B16-50A03623DAFA}" name="Nice" dataDxfId="15"/>
    <tableColumn id="4" xr3:uid="{63088146-EC52-4591-84A4-DA4F5FB03B53}" name="Bordeaux" dataDxfId="14"/>
    <tableColumn id="5" xr3:uid="{99873419-0EC1-40B0-BDEF-EADF5E2EA65C}" name="Marseille" dataDxfId="13"/>
    <tableColumn id="6" xr3:uid="{07ACAE6A-007F-43F9-8275-BAD36CB54ED4}" name="Rennes" dataDxfId="12"/>
    <tableColumn id="7" xr3:uid="{A49FBBCE-2FD9-4CC5-888C-8D134A0E988F}" name="Nantes" dataDxfId="11"/>
    <tableColumn id="8" xr3:uid="{C3E21558-B8E6-4A7E-A976-E4AC7483A639}" name="Cannes" dataDxfId="10"/>
    <tableColumn id="9" xr3:uid="{CDD43B41-75A9-479A-8C20-D3CA84607C89}" name="St Pierre" dataDxfId="9"/>
    <tableColumn id="10" xr3:uid="{1666364E-0D04-4552-9AC1-D1940A0A698B}" name="Noisy" dataDxfId="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70226D-27DD-480D-B54E-BCF859582E6E}" name="Tableau2" displayName="Tableau2" ref="M6:P21" totalsRowShown="0" headerRowDxfId="7" dataDxfId="5" headerRowBorderDxfId="6">
  <autoFilter ref="M6:P21" xr:uid="{8A70226D-27DD-480D-B54E-BCF859582E6E}"/>
  <tableColumns count="4">
    <tableColumn id="1" xr3:uid="{CC2DD8C0-0106-48CB-A124-C58EB299FD46}" name="Vendeurs" dataDxfId="4"/>
    <tableColumn id="2" xr3:uid="{A7CE5952-16F3-4750-993F-62F258092886}" name="T3-2020" dataDxfId="0">
      <calculatedColumnFormula array="1">IFERROR(INDEX($D$6:$K$6,,MATCH(MAX(OFFSET($D$6:$K$6,MATCH(N$6&amp;$M7,$B$7:$B$35&amp;$C$7:$C$35,0),)),OFFSET($D$6:$K$6,MATCH(N$6&amp;$M7,$B$7:$B$35&amp;$C$7:$C$35,0),),0)),"")</calculatedColumnFormula>
    </tableColumn>
    <tableColumn id="3" xr3:uid="{3BDDB94C-98D9-467D-98EC-2695BC3AB5E2}" name="T4-2020" dataDxfId="3">
      <calculatedColumnFormula array="1">IFERROR(INDEX($D$6:$K$6,,MATCH(MAX(OFFSET($D$6:$K$6,MATCH(O$6&amp;$M7,$B$7:$B$35&amp;$C$7:$C$35,0),)),OFFSET($D$6:$K$6,MATCH(O$6&amp;$M7,$B$7:$B$35&amp;$C$7:$C$35,0),),0)),"")</calculatedColumnFormula>
    </tableColumn>
    <tableColumn id="4" xr3:uid="{E7A5E109-03D1-45F4-923A-8700E7131B25}" name="T1-2021" dataDxfId="2">
      <calculatedColumnFormula array="1">IFERROR(INDEX($D$6:$K$6,,MATCH(MAX(OFFSET($D$6:$K$6,MATCH(P$6&amp;$M7,$B$7:$B$35&amp;$C$7:$C$35,0),)),OFFSET($D$6:$K$6,MATCH(P$6&amp;$M7,$B$7:$B$35&amp;$C$7:$C$35,0),),0)),"")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98D61-CB6C-4716-9A90-EC59775AA0BB}">
  <sheetPr codeName="Feuil1"/>
  <dimension ref="B1:P35"/>
  <sheetViews>
    <sheetView tabSelected="1" workbookViewId="0">
      <selection activeCell="R8" sqref="R8"/>
    </sheetView>
  </sheetViews>
  <sheetFormatPr baseColWidth="10" defaultRowHeight="15" x14ac:dyDescent="0.25"/>
  <cols>
    <col min="1" max="1" width="5.42578125" style="2" customWidth="1"/>
    <col min="2" max="2" width="12.140625" style="1" customWidth="1"/>
    <col min="3" max="3" width="11.42578125" style="2"/>
    <col min="4" max="11" width="8.7109375" style="2" customWidth="1"/>
    <col min="12" max="12" width="1.7109375" style="14" customWidth="1"/>
    <col min="13" max="16384" width="11.42578125" style="2"/>
  </cols>
  <sheetData>
    <row r="1" spans="2:16" x14ac:dyDescent="0.25">
      <c r="L1" s="2"/>
    </row>
    <row r="2" spans="2:16" x14ac:dyDescent="0.25">
      <c r="L2" s="2"/>
      <c r="M2" s="2" t="s">
        <v>31</v>
      </c>
    </row>
    <row r="3" spans="2:16" x14ac:dyDescent="0.25">
      <c r="L3" s="2"/>
    </row>
    <row r="4" spans="2:16" x14ac:dyDescent="0.25">
      <c r="L4" s="2"/>
    </row>
    <row r="5" spans="2:16" x14ac:dyDescent="0.25">
      <c r="L5" s="2"/>
      <c r="N5" s="15" t="s">
        <v>0</v>
      </c>
      <c r="O5" s="15"/>
    </row>
    <row r="6" spans="2:16" s="6" customFormat="1" ht="20.25" thickBot="1" x14ac:dyDescent="0.3"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30</v>
      </c>
      <c r="I6" s="3" t="s">
        <v>7</v>
      </c>
      <c r="J6" s="3" t="s">
        <v>8</v>
      </c>
      <c r="K6" s="3" t="s">
        <v>9</v>
      </c>
      <c r="L6" s="4"/>
      <c r="M6" s="5" t="s">
        <v>10</v>
      </c>
      <c r="N6" s="5" t="s">
        <v>11</v>
      </c>
      <c r="O6" s="5" t="s">
        <v>12</v>
      </c>
      <c r="P6" s="5" t="s">
        <v>13</v>
      </c>
    </row>
    <row r="7" spans="2:16" ht="15.75" thickTop="1" x14ac:dyDescent="0.25">
      <c r="B7" s="7" t="s">
        <v>11</v>
      </c>
      <c r="C7" s="16" t="s">
        <v>14</v>
      </c>
      <c r="D7" s="8">
        <v>130</v>
      </c>
      <c r="E7" s="8">
        <v>349</v>
      </c>
      <c r="F7" s="8">
        <v>397</v>
      </c>
      <c r="G7" s="8">
        <v>354</v>
      </c>
      <c r="H7" s="8">
        <v>297</v>
      </c>
      <c r="I7" s="8">
        <v>55</v>
      </c>
      <c r="J7" s="8">
        <v>71</v>
      </c>
      <c r="K7" s="8">
        <v>200</v>
      </c>
      <c r="L7" s="9"/>
      <c r="M7" s="10" t="s">
        <v>14</v>
      </c>
      <c r="N7" s="1" t="str" cm="1">
        <f t="array" aca="1" ref="N7" ca="1">IFERROR(INDEX($D$6:$K$6,,MATCH(MAX(OFFSET($D$6:$K$6,MATCH(N$6&amp;$M7,$B$7:$B$35&amp;$C$7:$C$35,0),)),OFFSET($D$6:$K$6,MATCH(N$6&amp;$M7,$B$7:$B$35&amp;$C$7:$C$35,0),),0)),"")</f>
        <v>Marseille</v>
      </c>
      <c r="O7" s="1" t="str" cm="1">
        <f t="array" aca="1" ref="O7" ca="1">IFERROR(INDEX($D$6:$K$6,,MATCH(MAX(OFFSET($D$6:$K$6,MATCH(O$6&amp;$M7,$B$7:$B$35&amp;$C$7:$C$35,0),)),OFFSET($D$6:$K$6,MATCH(O$6&amp;$M7,$B$7:$B$35&amp;$C$7:$C$35,0),),0)),"")</f>
        <v>Rennes</v>
      </c>
      <c r="P7" s="1" t="str" cm="1">
        <f t="array" aca="1" ref="P7" ca="1">IFERROR(INDEX($D$6:$K$6,,MATCH(MAX(OFFSET($D$6:$K$6,MATCH(P$6&amp;$M7,$B$7:$B$35&amp;$C$7:$C$35,0),)),OFFSET($D$6:$K$6,MATCH(P$6&amp;$M7,$B$7:$B$35&amp;$C$7:$C$35,0),),0)),"")</f>
        <v/>
      </c>
    </row>
    <row r="8" spans="2:16" x14ac:dyDescent="0.25">
      <c r="B8" s="11" t="s">
        <v>11</v>
      </c>
      <c r="C8" s="17" t="s">
        <v>15</v>
      </c>
      <c r="D8" s="12">
        <v>11</v>
      </c>
      <c r="E8" s="12">
        <v>63</v>
      </c>
      <c r="F8" s="12">
        <v>74</v>
      </c>
      <c r="G8" s="12">
        <v>328</v>
      </c>
      <c r="H8" s="12">
        <v>304</v>
      </c>
      <c r="I8" s="12">
        <v>386</v>
      </c>
      <c r="J8" s="12">
        <v>107</v>
      </c>
      <c r="K8" s="12">
        <v>110</v>
      </c>
      <c r="L8" s="9"/>
      <c r="M8" s="13" t="s">
        <v>15</v>
      </c>
      <c r="N8" s="1" t="str" cm="1">
        <f t="array" aca="1" ref="N8" ca="1">IFERROR(INDEX($D$6:$K$6,,MATCH(MAX(OFFSET($D$6:$K$6,MATCH(N$6&amp;$M8,$B$7:$B$35&amp;$C$7:$C$35,0),)),OFFSET($D$6:$K$6,MATCH(N$6&amp;$M8,$B$7:$B$35&amp;$C$7:$C$35,0),),0)),"")</f>
        <v>Cannes</v>
      </c>
      <c r="O8" s="1" t="str" cm="1">
        <f t="array" aca="1" ref="O8" ca="1">IFERROR(INDEX($D$6:$K$6,,MATCH(MAX(OFFSET($D$6:$K$6,MATCH(O$6&amp;$M8,$B$7:$B$35&amp;$C$7:$C$35,0),)),OFFSET($D$6:$K$6,MATCH(O$6&amp;$M8,$B$7:$B$35&amp;$C$7:$C$35,0),),0)),"")</f>
        <v>Rennes</v>
      </c>
      <c r="P8" s="1" t="str" cm="1">
        <f t="array" aca="1" ref="P8" ca="1">IFERROR(INDEX($D$6:$K$6,,MATCH(MAX(OFFSET($D$6:$K$6,MATCH(P$6&amp;$M8,$B$7:$B$35&amp;$C$7:$C$35,0),)),OFFSET($D$6:$K$6,MATCH(P$6&amp;$M8,$B$7:$B$35&amp;$C$7:$C$35,0),),0)),"")</f>
        <v/>
      </c>
    </row>
    <row r="9" spans="2:16" x14ac:dyDescent="0.25">
      <c r="B9" s="11" t="s">
        <v>11</v>
      </c>
      <c r="C9" s="17" t="s">
        <v>16</v>
      </c>
      <c r="D9" s="12">
        <v>383</v>
      </c>
      <c r="E9" s="12">
        <v>172</v>
      </c>
      <c r="F9" s="12">
        <v>31</v>
      </c>
      <c r="G9" s="12">
        <v>356</v>
      </c>
      <c r="H9" s="12">
        <v>162</v>
      </c>
      <c r="I9" s="12">
        <v>102</v>
      </c>
      <c r="J9" s="12">
        <v>169</v>
      </c>
      <c r="K9" s="12">
        <v>45</v>
      </c>
      <c r="L9" s="9"/>
      <c r="M9" s="13" t="s">
        <v>16</v>
      </c>
      <c r="N9" s="1" t="str" cm="1">
        <f t="array" aca="1" ref="N9" ca="1">IFERROR(INDEX($D$6:$K$6,,MATCH(MAX(OFFSET($D$6:$K$6,MATCH(N$6&amp;$M9,$B$7:$B$35&amp;$C$7:$C$35,0),)),OFFSET($D$6:$K$6,MATCH(N$6&amp;$M9,$B$7:$B$35&amp;$C$7:$C$35,0),),0)),"")</f>
        <v>Nice</v>
      </c>
      <c r="O9" s="1" t="str" cm="1">
        <f t="array" aca="1" ref="O9" ca="1">IFERROR(INDEX($D$6:$K$6,,MATCH(MAX(OFFSET($D$6:$K$6,MATCH(O$6&amp;$M9,$B$7:$B$35&amp;$C$7:$C$35,0),)),OFFSET($D$6:$K$6,MATCH(O$6&amp;$M9,$B$7:$B$35&amp;$C$7:$C$35,0),),0)),"")</f>
        <v>Cannes</v>
      </c>
      <c r="P9" s="1" t="str" cm="1">
        <f t="array" aca="1" ref="P9" ca="1">IFERROR(INDEX($D$6:$K$6,,MATCH(MAX(OFFSET($D$6:$K$6,MATCH(P$6&amp;$M9,$B$7:$B$35&amp;$C$7:$C$35,0),)),OFFSET($D$6:$K$6,MATCH(P$6&amp;$M9,$B$7:$B$35&amp;$C$7:$C$35,0),),0)),"")</f>
        <v>Bordeaux</v>
      </c>
    </row>
    <row r="10" spans="2:16" x14ac:dyDescent="0.25">
      <c r="B10" s="11" t="s">
        <v>11</v>
      </c>
      <c r="C10" s="17" t="s">
        <v>17</v>
      </c>
      <c r="D10" s="12">
        <v>229</v>
      </c>
      <c r="E10" s="12">
        <v>302</v>
      </c>
      <c r="F10" s="12">
        <v>19</v>
      </c>
      <c r="G10" s="12">
        <v>395</v>
      </c>
      <c r="H10" s="12">
        <v>393</v>
      </c>
      <c r="I10" s="12">
        <v>300</v>
      </c>
      <c r="J10" s="12">
        <v>288</v>
      </c>
      <c r="K10" s="12">
        <v>356</v>
      </c>
      <c r="L10" s="9"/>
      <c r="M10" s="13" t="s">
        <v>17</v>
      </c>
      <c r="N10" s="1" t="str" cm="1">
        <f t="array" aca="1" ref="N10" ca="1">IFERROR(INDEX($D$6:$K$6,,MATCH(MAX(OFFSET($D$6:$K$6,MATCH(N$6&amp;$M10,$B$7:$B$35&amp;$C$7:$C$35,0),)),OFFSET($D$6:$K$6,MATCH(N$6&amp;$M10,$B$7:$B$35&amp;$C$7:$C$35,0),),0)),"")</f>
        <v>Rennes</v>
      </c>
      <c r="O10" s="1" t="str" cm="1">
        <f t="array" aca="1" ref="O10" ca="1">IFERROR(INDEX($D$6:$K$6,,MATCH(MAX(OFFSET($D$6:$K$6,MATCH(O$6&amp;$M10,$B$7:$B$35&amp;$C$7:$C$35,0),)),OFFSET($D$6:$K$6,MATCH(O$6&amp;$M10,$B$7:$B$35&amp;$C$7:$C$35,0),),0)),"")</f>
        <v>Cannes</v>
      </c>
      <c r="P10" s="1" t="str" cm="1">
        <f t="array" aca="1" ref="P10" ca="1">IFERROR(INDEX($D$6:$K$6,,MATCH(MAX(OFFSET($D$6:$K$6,MATCH(P$6&amp;$M10,$B$7:$B$35&amp;$C$7:$C$35,0),)),OFFSET($D$6:$K$6,MATCH(P$6&amp;$M10,$B$7:$B$35&amp;$C$7:$C$35,0),),0)),"")</f>
        <v>Cannes</v>
      </c>
    </row>
    <row r="11" spans="2:16" x14ac:dyDescent="0.25">
      <c r="B11" s="11" t="s">
        <v>11</v>
      </c>
      <c r="C11" s="17" t="s">
        <v>18</v>
      </c>
      <c r="D11" s="12">
        <v>279</v>
      </c>
      <c r="E11" s="12">
        <v>288</v>
      </c>
      <c r="F11" s="12">
        <v>52</v>
      </c>
      <c r="G11" s="12">
        <v>104</v>
      </c>
      <c r="H11" s="12">
        <v>124</v>
      </c>
      <c r="I11" s="12">
        <v>61</v>
      </c>
      <c r="J11" s="12">
        <v>123</v>
      </c>
      <c r="K11" s="12">
        <v>361</v>
      </c>
      <c r="L11" s="9"/>
      <c r="M11" s="13" t="s">
        <v>18</v>
      </c>
      <c r="N11" s="1" t="str" cm="1">
        <f t="array" aca="1" ref="N11" ca="1">IFERROR(INDEX($D$6:$K$6,,MATCH(MAX(OFFSET($D$6:$K$6,MATCH(N$6&amp;$M11,$B$7:$B$35&amp;$C$7:$C$35,0),)),OFFSET($D$6:$K$6,MATCH(N$6&amp;$M11,$B$7:$B$35&amp;$C$7:$C$35,0),),0)),"")</f>
        <v>Noisy</v>
      </c>
      <c r="O11" s="1" t="str" cm="1">
        <f t="array" aca="1" ref="O11" ca="1">IFERROR(INDEX($D$6:$K$6,,MATCH(MAX(OFFSET($D$6:$K$6,MATCH(O$6&amp;$M11,$B$7:$B$35&amp;$C$7:$C$35,0),)),OFFSET($D$6:$K$6,MATCH(O$6&amp;$M11,$B$7:$B$35&amp;$C$7:$C$35,0),),0)),"")</f>
        <v/>
      </c>
      <c r="P11" s="1" t="str" cm="1">
        <f t="array" aca="1" ref="P11" ca="1">IFERROR(INDEX($D$6:$K$6,,MATCH(MAX(OFFSET($D$6:$K$6,MATCH(P$6&amp;$M11,$B$7:$B$35&amp;$C$7:$C$35,0),)),OFFSET($D$6:$K$6,MATCH(P$6&amp;$M11,$B$7:$B$35&amp;$C$7:$C$35,0),),0)),"")</f>
        <v>Noisy</v>
      </c>
    </row>
    <row r="12" spans="2:16" x14ac:dyDescent="0.25">
      <c r="B12" s="11" t="s">
        <v>11</v>
      </c>
      <c r="C12" s="17" t="s">
        <v>19</v>
      </c>
      <c r="D12" s="12">
        <v>37</v>
      </c>
      <c r="E12" s="12">
        <v>368</v>
      </c>
      <c r="F12" s="12">
        <v>50</v>
      </c>
      <c r="G12" s="12">
        <v>35</v>
      </c>
      <c r="H12" s="12">
        <v>83</v>
      </c>
      <c r="I12" s="12">
        <v>264</v>
      </c>
      <c r="J12" s="12">
        <v>377</v>
      </c>
      <c r="K12" s="12">
        <v>221</v>
      </c>
      <c r="L12" s="9"/>
      <c r="M12" s="13" t="s">
        <v>19</v>
      </c>
      <c r="N12" s="1" t="str" cm="1">
        <f t="array" aca="1" ref="N12" ca="1">IFERROR(INDEX($D$6:$K$6,,MATCH(MAX(OFFSET($D$6:$K$6,MATCH(N$6&amp;$M12,$B$7:$B$35&amp;$C$7:$C$35,0),)),OFFSET($D$6:$K$6,MATCH(N$6&amp;$M12,$B$7:$B$35&amp;$C$7:$C$35,0),),0)),"")</f>
        <v>St Pierre</v>
      </c>
      <c r="O12" s="1" t="str" cm="1">
        <f t="array" aca="1" ref="O12" ca="1">IFERROR(INDEX($D$6:$K$6,,MATCH(MAX(OFFSET($D$6:$K$6,MATCH(O$6&amp;$M12,$B$7:$B$35&amp;$C$7:$C$35,0),)),OFFSET($D$6:$K$6,MATCH(O$6&amp;$M12,$B$7:$B$35&amp;$C$7:$C$35,0),),0)),"")</f>
        <v/>
      </c>
      <c r="P12" s="1" t="str" cm="1">
        <f t="array" aca="1" ref="P12" ca="1">IFERROR(INDEX($D$6:$K$6,,MATCH(MAX(OFFSET($D$6:$K$6,MATCH(P$6&amp;$M12,$B$7:$B$35&amp;$C$7:$C$35,0),)),OFFSET($D$6:$K$6,MATCH(P$6&amp;$M12,$B$7:$B$35&amp;$C$7:$C$35,0),),0)),"")</f>
        <v>Nantes</v>
      </c>
    </row>
    <row r="13" spans="2:16" x14ac:dyDescent="0.25">
      <c r="B13" s="11" t="s">
        <v>11</v>
      </c>
      <c r="C13" s="17" t="s">
        <v>20</v>
      </c>
      <c r="D13" s="12">
        <v>26</v>
      </c>
      <c r="E13" s="12">
        <v>66</v>
      </c>
      <c r="F13" s="12">
        <v>55</v>
      </c>
      <c r="G13" s="12">
        <v>383</v>
      </c>
      <c r="H13" s="12">
        <v>187</v>
      </c>
      <c r="I13" s="12">
        <v>275</v>
      </c>
      <c r="J13" s="12">
        <v>313</v>
      </c>
      <c r="K13" s="12">
        <v>36</v>
      </c>
      <c r="L13" s="9"/>
      <c r="M13" s="13" t="s">
        <v>20</v>
      </c>
      <c r="N13" s="1" t="str" cm="1">
        <f t="array" aca="1" ref="N13" ca="1">IFERROR(INDEX($D$6:$K$6,,MATCH(MAX(OFFSET($D$6:$K$6,MATCH(N$6&amp;$M13,$B$7:$B$35&amp;$C$7:$C$35,0),)),OFFSET($D$6:$K$6,MATCH(N$6&amp;$M13,$B$7:$B$35&amp;$C$7:$C$35,0),),0)),"")</f>
        <v>Rennes</v>
      </c>
      <c r="O13" s="1" t="str" cm="1">
        <f t="array" aca="1" ref="O13" ca="1">IFERROR(INDEX($D$6:$K$6,,MATCH(MAX(OFFSET($D$6:$K$6,MATCH(O$6&amp;$M13,$B$7:$B$35&amp;$C$7:$C$35,0),)),OFFSET($D$6:$K$6,MATCH(O$6&amp;$M13,$B$7:$B$35&amp;$C$7:$C$35,0),),0)),"")</f>
        <v/>
      </c>
      <c r="P13" s="1" t="str" cm="1">
        <f t="array" aca="1" ref="P13" ca="1">IFERROR(INDEX($D$6:$K$6,,MATCH(MAX(OFFSET($D$6:$K$6,MATCH(P$6&amp;$M13,$B$7:$B$35&amp;$C$7:$C$35,0),)),OFFSET($D$6:$K$6,MATCH(P$6&amp;$M13,$B$7:$B$35&amp;$C$7:$C$35,0),),0)),"")</f>
        <v>Nantes</v>
      </c>
    </row>
    <row r="14" spans="2:16" x14ac:dyDescent="0.25">
      <c r="B14" s="11" t="s">
        <v>12</v>
      </c>
      <c r="C14" s="17" t="s">
        <v>21</v>
      </c>
      <c r="D14" s="12">
        <v>80</v>
      </c>
      <c r="E14" s="12">
        <v>105</v>
      </c>
      <c r="F14" s="12">
        <v>306</v>
      </c>
      <c r="G14" s="12">
        <v>145</v>
      </c>
      <c r="H14" s="12">
        <v>220</v>
      </c>
      <c r="I14" s="12">
        <v>112</v>
      </c>
      <c r="J14" s="12">
        <v>283</v>
      </c>
      <c r="K14" s="12">
        <v>253</v>
      </c>
      <c r="L14" s="9"/>
      <c r="M14" s="13" t="s">
        <v>21</v>
      </c>
      <c r="N14" s="1" t="str" cm="1">
        <f t="array" aca="1" ref="N14" ca="1">IFERROR(INDEX($D$6:$K$6,,MATCH(MAX(OFFSET($D$6:$K$6,MATCH(N$6&amp;$M14,$B$7:$B$35&amp;$C$7:$C$35,0),)),OFFSET($D$6:$K$6,MATCH(N$6&amp;$M14,$B$7:$B$35&amp;$C$7:$C$35,0),),0)),"")</f>
        <v/>
      </c>
      <c r="O14" s="1" t="str" cm="1">
        <f t="array" aca="1" ref="O14" ca="1">IFERROR(INDEX($D$6:$K$6,,MATCH(MAX(OFFSET($D$6:$K$6,MATCH(O$6&amp;$M14,$B$7:$B$35&amp;$C$7:$C$35,0),)),OFFSET($D$6:$K$6,MATCH(O$6&amp;$M14,$B$7:$B$35&amp;$C$7:$C$35,0),),0)),"")</f>
        <v>Marseille</v>
      </c>
      <c r="P14" s="1" t="str" cm="1">
        <f t="array" aca="1" ref="P14" ca="1">IFERROR(INDEX($D$6:$K$6,,MATCH(MAX(OFFSET($D$6:$K$6,MATCH(P$6&amp;$M14,$B$7:$B$35&amp;$C$7:$C$35,0),)),OFFSET($D$6:$K$6,MATCH(P$6&amp;$M14,$B$7:$B$35&amp;$C$7:$C$35,0),),0)),"")</f>
        <v>Nice</v>
      </c>
    </row>
    <row r="15" spans="2:16" x14ac:dyDescent="0.25">
      <c r="B15" s="11" t="s">
        <v>12</v>
      </c>
      <c r="C15" s="17" t="s">
        <v>22</v>
      </c>
      <c r="D15" s="12">
        <v>141</v>
      </c>
      <c r="E15" s="12">
        <v>317</v>
      </c>
      <c r="F15" s="12">
        <v>171</v>
      </c>
      <c r="G15" s="12">
        <v>190</v>
      </c>
      <c r="H15" s="12">
        <v>93</v>
      </c>
      <c r="I15" s="12">
        <v>214</v>
      </c>
      <c r="J15" s="12">
        <v>50</v>
      </c>
      <c r="K15" s="12">
        <v>38</v>
      </c>
      <c r="L15" s="9"/>
      <c r="M15" s="13" t="s">
        <v>22</v>
      </c>
      <c r="N15" s="1" t="str" cm="1">
        <f t="array" aca="1" ref="N15" ca="1">IFERROR(INDEX($D$6:$K$6,,MATCH(MAX(OFFSET($D$6:$K$6,MATCH(N$6&amp;$M15,$B$7:$B$35&amp;$C$7:$C$35,0),)),OFFSET($D$6:$K$6,MATCH(N$6&amp;$M15,$B$7:$B$35&amp;$C$7:$C$35,0),),0)),"")</f>
        <v/>
      </c>
      <c r="O15" s="1" t="str" cm="1">
        <f t="array" aca="1" ref="O15" ca="1">IFERROR(INDEX($D$6:$K$6,,MATCH(MAX(OFFSET($D$6:$K$6,MATCH(O$6&amp;$M15,$B$7:$B$35&amp;$C$7:$C$35,0),)),OFFSET($D$6:$K$6,MATCH(O$6&amp;$M15,$B$7:$B$35&amp;$C$7:$C$35,0),),0)),"")</f>
        <v>Bordeaux</v>
      </c>
      <c r="P15" s="1" t="str" cm="1">
        <f t="array" aca="1" ref="P15" ca="1">IFERROR(INDEX($D$6:$K$6,,MATCH(MAX(OFFSET($D$6:$K$6,MATCH(P$6&amp;$M15,$B$7:$B$35&amp;$C$7:$C$35,0),)),OFFSET($D$6:$K$6,MATCH(P$6&amp;$M15,$B$7:$B$35&amp;$C$7:$C$35,0),),0)),"")</f>
        <v>Noisy</v>
      </c>
    </row>
    <row r="16" spans="2:16" x14ac:dyDescent="0.25">
      <c r="B16" s="11" t="s">
        <v>12</v>
      </c>
      <c r="C16" s="17" t="s">
        <v>23</v>
      </c>
      <c r="D16" s="12">
        <v>149</v>
      </c>
      <c r="E16" s="12">
        <v>122</v>
      </c>
      <c r="F16" s="12">
        <v>89</v>
      </c>
      <c r="G16" s="12">
        <v>205</v>
      </c>
      <c r="H16" s="12">
        <v>58</v>
      </c>
      <c r="I16" s="12">
        <v>383</v>
      </c>
      <c r="J16" s="12">
        <v>342</v>
      </c>
      <c r="K16" s="12">
        <v>209</v>
      </c>
      <c r="L16" s="9"/>
      <c r="M16" s="13" t="s">
        <v>23</v>
      </c>
      <c r="N16" s="1" t="str" cm="1">
        <f t="array" aca="1" ref="N16" ca="1">IFERROR(INDEX($D$6:$K$6,,MATCH(MAX(OFFSET($D$6:$K$6,MATCH(N$6&amp;$M16,$B$7:$B$35&amp;$C$7:$C$35,0),)),OFFSET($D$6:$K$6,MATCH(N$6&amp;$M16,$B$7:$B$35&amp;$C$7:$C$35,0),),0)),"")</f>
        <v/>
      </c>
      <c r="O16" s="1" t="str" cm="1">
        <f t="array" aca="1" ref="O16" ca="1">IFERROR(INDEX($D$6:$K$6,,MATCH(MAX(OFFSET($D$6:$K$6,MATCH(O$6&amp;$M16,$B$7:$B$35&amp;$C$7:$C$35,0),)),OFFSET($D$6:$K$6,MATCH(O$6&amp;$M16,$B$7:$B$35&amp;$C$7:$C$35,0),),0)),"")</f>
        <v>Cannes</v>
      </c>
      <c r="P16" s="1" t="str" cm="1">
        <f t="array" aca="1" ref="P16" ca="1">IFERROR(INDEX($D$6:$K$6,,MATCH(MAX(OFFSET($D$6:$K$6,MATCH(P$6&amp;$M16,$B$7:$B$35&amp;$C$7:$C$35,0),)),OFFSET($D$6:$K$6,MATCH(P$6&amp;$M16,$B$7:$B$35&amp;$C$7:$C$35,0),),0)),"")</f>
        <v>Marseille</v>
      </c>
    </row>
    <row r="17" spans="2:16" x14ac:dyDescent="0.25">
      <c r="B17" s="11" t="s">
        <v>12</v>
      </c>
      <c r="C17" s="17" t="s">
        <v>24</v>
      </c>
      <c r="D17" s="12">
        <v>324</v>
      </c>
      <c r="E17" s="12">
        <v>337</v>
      </c>
      <c r="F17" s="12">
        <v>327</v>
      </c>
      <c r="G17" s="12">
        <v>366</v>
      </c>
      <c r="H17" s="12">
        <v>166</v>
      </c>
      <c r="I17" s="12">
        <v>73</v>
      </c>
      <c r="J17" s="12">
        <v>47</v>
      </c>
      <c r="K17" s="12">
        <v>10</v>
      </c>
      <c r="L17" s="9"/>
      <c r="M17" s="13" t="s">
        <v>24</v>
      </c>
      <c r="N17" s="1" t="str" cm="1">
        <f t="array" aca="1" ref="N17" ca="1">IFERROR(INDEX($D$6:$K$6,,MATCH(MAX(OFFSET($D$6:$K$6,MATCH(N$6&amp;$M17,$B$7:$B$35&amp;$C$7:$C$35,0),)),OFFSET($D$6:$K$6,MATCH(N$6&amp;$M17,$B$7:$B$35&amp;$C$7:$C$35,0),),0)),"")</f>
        <v/>
      </c>
      <c r="O17" s="1" t="str" cm="1">
        <f t="array" aca="1" ref="O17" ca="1">IFERROR(INDEX($D$6:$K$6,,MATCH(MAX(OFFSET($D$6:$K$6,MATCH(O$6&amp;$M17,$B$7:$B$35&amp;$C$7:$C$35,0),)),OFFSET($D$6:$K$6,MATCH(O$6&amp;$M17,$B$7:$B$35&amp;$C$7:$C$35,0),),0)),"")</f>
        <v>Rennes</v>
      </c>
      <c r="P17" s="1" t="str" cm="1">
        <f t="array" aca="1" ref="P17" ca="1">IFERROR(INDEX($D$6:$K$6,,MATCH(MAX(OFFSET($D$6:$K$6,MATCH(P$6&amp;$M17,$B$7:$B$35&amp;$C$7:$C$35,0),)),OFFSET($D$6:$K$6,MATCH(P$6&amp;$M17,$B$7:$B$35&amp;$C$7:$C$35,0),),0)),"")</f>
        <v>Marseille</v>
      </c>
    </row>
    <row r="18" spans="2:16" x14ac:dyDescent="0.25">
      <c r="B18" s="11" t="s">
        <v>12</v>
      </c>
      <c r="C18" s="17" t="s">
        <v>25</v>
      </c>
      <c r="D18" s="12">
        <v>310</v>
      </c>
      <c r="E18" s="12">
        <v>50</v>
      </c>
      <c r="F18" s="12">
        <v>222</v>
      </c>
      <c r="G18" s="12">
        <v>55</v>
      </c>
      <c r="H18" s="12">
        <v>329</v>
      </c>
      <c r="I18" s="12">
        <v>96</v>
      </c>
      <c r="J18" s="12">
        <v>225</v>
      </c>
      <c r="K18" s="12">
        <v>197</v>
      </c>
      <c r="L18" s="9"/>
      <c r="M18" s="13" t="s">
        <v>25</v>
      </c>
      <c r="N18" s="1" t="str" cm="1">
        <f t="array" aca="1" ref="N18" ca="1">IFERROR(INDEX($D$6:$K$6,,MATCH(MAX(OFFSET($D$6:$K$6,MATCH(N$6&amp;$M18,$B$7:$B$35&amp;$C$7:$C$35,0),)),OFFSET($D$6:$K$6,MATCH(N$6&amp;$M18,$B$7:$B$35&amp;$C$7:$C$35,0),),0)),"")</f>
        <v/>
      </c>
      <c r="O18" s="1" t="str" cm="1">
        <f t="array" aca="1" ref="O18" ca="1">IFERROR(INDEX($D$6:$K$6,,MATCH(MAX(OFFSET($D$6:$K$6,MATCH(O$6&amp;$M18,$B$7:$B$35&amp;$C$7:$C$35,0),)),OFFSET($D$6:$K$6,MATCH(O$6&amp;$M18,$B$7:$B$35&amp;$C$7:$C$35,0),),0)),"")</f>
        <v>Nantes</v>
      </c>
      <c r="P18" s="1" t="str" cm="1">
        <f t="array" aca="1" ref="P18" ca="1">IFERROR(INDEX($D$6:$K$6,,MATCH(MAX(OFFSET($D$6:$K$6,MATCH(P$6&amp;$M18,$B$7:$B$35&amp;$C$7:$C$35,0),)),OFFSET($D$6:$K$6,MATCH(P$6&amp;$M18,$B$7:$B$35&amp;$C$7:$C$35,0),),0)),"")</f>
        <v/>
      </c>
    </row>
    <row r="19" spans="2:16" x14ac:dyDescent="0.25">
      <c r="B19" s="11" t="s">
        <v>12</v>
      </c>
      <c r="C19" s="17" t="s">
        <v>26</v>
      </c>
      <c r="D19" s="12">
        <v>298</v>
      </c>
      <c r="E19" s="12">
        <v>26</v>
      </c>
      <c r="F19" s="12">
        <v>269</v>
      </c>
      <c r="G19" s="12">
        <v>217</v>
      </c>
      <c r="H19" s="12">
        <v>77</v>
      </c>
      <c r="I19" s="12">
        <v>343</v>
      </c>
      <c r="J19" s="12">
        <v>253</v>
      </c>
      <c r="K19" s="12">
        <v>140</v>
      </c>
      <c r="L19" s="9"/>
      <c r="M19" s="13" t="s">
        <v>26</v>
      </c>
      <c r="N19" s="1" t="str" cm="1">
        <f t="array" aca="1" ref="N19" ca="1">IFERROR(INDEX($D$6:$K$6,,MATCH(MAX(OFFSET($D$6:$K$6,MATCH(N$6&amp;$M19,$B$7:$B$35&amp;$C$7:$C$35,0),)),OFFSET($D$6:$K$6,MATCH(N$6&amp;$M19,$B$7:$B$35&amp;$C$7:$C$35,0),),0)),"")</f>
        <v/>
      </c>
      <c r="O19" s="1" t="str" cm="1">
        <f t="array" aca="1" ref="O19" ca="1">IFERROR(INDEX($D$6:$K$6,,MATCH(MAX(OFFSET($D$6:$K$6,MATCH(O$6&amp;$M19,$B$7:$B$35&amp;$C$7:$C$35,0),)),OFFSET($D$6:$K$6,MATCH(O$6&amp;$M19,$B$7:$B$35&amp;$C$7:$C$35,0),),0)),"")</f>
        <v>Cannes</v>
      </c>
      <c r="P19" s="1" t="str" cm="1">
        <f t="array" aca="1" ref="P19" ca="1">IFERROR(INDEX($D$6:$K$6,,MATCH(MAX(OFFSET($D$6:$K$6,MATCH(P$6&amp;$M19,$B$7:$B$35&amp;$C$7:$C$35,0),)),OFFSET($D$6:$K$6,MATCH(P$6&amp;$M19,$B$7:$B$35&amp;$C$7:$C$35,0),),0)),"")</f>
        <v/>
      </c>
    </row>
    <row r="20" spans="2:16" x14ac:dyDescent="0.25">
      <c r="B20" s="11" t="s">
        <v>12</v>
      </c>
      <c r="C20" s="17" t="s">
        <v>14</v>
      </c>
      <c r="D20" s="12">
        <v>67</v>
      </c>
      <c r="E20" s="12">
        <v>154</v>
      </c>
      <c r="F20" s="12">
        <v>91</v>
      </c>
      <c r="G20" s="12">
        <v>372</v>
      </c>
      <c r="H20" s="12">
        <v>14</v>
      </c>
      <c r="I20" s="12">
        <v>370</v>
      </c>
      <c r="J20" s="12">
        <v>345</v>
      </c>
      <c r="K20" s="12">
        <v>239</v>
      </c>
      <c r="L20" s="9"/>
      <c r="M20" s="13" t="s">
        <v>27</v>
      </c>
      <c r="N20" s="1" t="str" cm="1">
        <f t="array" aca="1" ref="N20" ca="1">IFERROR(INDEX($D$6:$K$6,,MATCH(MAX(OFFSET($D$6:$K$6,MATCH(N$6&amp;$M20,$B$7:$B$35&amp;$C$7:$C$35,0),)),OFFSET($D$6:$K$6,MATCH(N$6&amp;$M20,$B$7:$B$35&amp;$C$7:$C$35,0),),0)),"")</f>
        <v/>
      </c>
      <c r="O20" s="1" t="str" cm="1">
        <f t="array" aca="1" ref="O20" ca="1">IFERROR(INDEX($D$6:$K$6,,MATCH(MAX(OFFSET($D$6:$K$6,MATCH(O$6&amp;$M20,$B$7:$B$35&amp;$C$7:$C$35,0),)),OFFSET($D$6:$K$6,MATCH(O$6&amp;$M20,$B$7:$B$35&amp;$C$7:$C$35,0),),0)),"")</f>
        <v/>
      </c>
      <c r="P20" s="1" t="str" cm="1">
        <f t="array" aca="1" ref="P20" ca="1">IFERROR(INDEX($D$6:$K$6,,MATCH(MAX(OFFSET($D$6:$K$6,MATCH(P$6&amp;$M20,$B$7:$B$35&amp;$C$7:$C$35,0),)),OFFSET($D$6:$K$6,MATCH(P$6&amp;$M20,$B$7:$B$35&amp;$C$7:$C$35,0),),0)),"")</f>
        <v>Nice</v>
      </c>
    </row>
    <row r="21" spans="2:16" x14ac:dyDescent="0.25">
      <c r="B21" s="11" t="s">
        <v>12</v>
      </c>
      <c r="C21" s="17" t="s">
        <v>15</v>
      </c>
      <c r="D21" s="12">
        <v>253</v>
      </c>
      <c r="E21" s="12">
        <v>79</v>
      </c>
      <c r="F21" s="12">
        <v>229</v>
      </c>
      <c r="G21" s="12">
        <v>308</v>
      </c>
      <c r="H21" s="12">
        <v>165</v>
      </c>
      <c r="I21" s="12">
        <v>137</v>
      </c>
      <c r="J21" s="12">
        <v>264</v>
      </c>
      <c r="K21" s="12">
        <v>68</v>
      </c>
      <c r="L21" s="9"/>
      <c r="M21" s="13" t="s">
        <v>28</v>
      </c>
      <c r="N21" s="1" t="str" cm="1">
        <f t="array" aca="1" ref="N21" ca="1">IFERROR(INDEX($D$6:$K$6,,MATCH(MAX(OFFSET($D$6:$K$6,MATCH(N$6&amp;$M21,$B$7:$B$35&amp;$C$7:$C$35,0),)),OFFSET($D$6:$K$6,MATCH(N$6&amp;$M21,$B$7:$B$35&amp;$C$7:$C$35,0),),0)),"")</f>
        <v/>
      </c>
      <c r="O21" s="1" t="str" cm="1">
        <f t="array" aca="1" ref="O21" ca="1">IFERROR(INDEX($D$6:$K$6,,MATCH(MAX(OFFSET($D$6:$K$6,MATCH(O$6&amp;$M21,$B$7:$B$35&amp;$C$7:$C$35,0),)),OFFSET($D$6:$K$6,MATCH(O$6&amp;$M21,$B$7:$B$35&amp;$C$7:$C$35,0),),0)),"")</f>
        <v/>
      </c>
      <c r="P21" s="1" t="str" cm="1">
        <f t="array" aca="1" ref="P21" ca="1">IFERROR(INDEX($D$6:$K$6,,MATCH(MAX(OFFSET($D$6:$K$6,MATCH(P$6&amp;$M21,$B$7:$B$35&amp;$C$7:$C$35,0),)),OFFSET($D$6:$K$6,MATCH(P$6&amp;$M21,$B$7:$B$35&amp;$C$7:$C$35,0),),0)),"")</f>
        <v>Nice</v>
      </c>
    </row>
    <row r="22" spans="2:16" x14ac:dyDescent="0.25">
      <c r="B22" s="11" t="s">
        <v>12</v>
      </c>
      <c r="C22" s="17" t="s">
        <v>16</v>
      </c>
      <c r="D22" s="12">
        <v>272</v>
      </c>
      <c r="E22" s="12">
        <v>62</v>
      </c>
      <c r="F22" s="12">
        <v>106</v>
      </c>
      <c r="G22" s="12">
        <v>64</v>
      </c>
      <c r="H22" s="12">
        <v>143</v>
      </c>
      <c r="I22" s="12">
        <v>360</v>
      </c>
      <c r="J22" s="12">
        <v>321</v>
      </c>
      <c r="K22" s="12">
        <v>44</v>
      </c>
      <c r="L22" s="9"/>
    </row>
    <row r="23" spans="2:16" x14ac:dyDescent="0.25">
      <c r="B23" s="11" t="s">
        <v>12</v>
      </c>
      <c r="C23" s="17" t="s">
        <v>17</v>
      </c>
      <c r="D23" s="12">
        <v>221</v>
      </c>
      <c r="E23" s="12">
        <v>18</v>
      </c>
      <c r="F23" s="12">
        <v>232</v>
      </c>
      <c r="G23" s="12">
        <v>31</v>
      </c>
      <c r="H23" s="12">
        <v>130</v>
      </c>
      <c r="I23" s="12">
        <v>301</v>
      </c>
      <c r="J23" s="12">
        <v>197</v>
      </c>
      <c r="K23" s="12">
        <v>215</v>
      </c>
      <c r="L23" s="9"/>
      <c r="M23"/>
    </row>
    <row r="24" spans="2:16" x14ac:dyDescent="0.25">
      <c r="B24" s="11" t="s">
        <v>13</v>
      </c>
      <c r="C24" s="17" t="s">
        <v>27</v>
      </c>
      <c r="D24" s="12">
        <v>184</v>
      </c>
      <c r="E24" s="12">
        <v>129</v>
      </c>
      <c r="F24" s="12">
        <v>67</v>
      </c>
      <c r="G24" s="12">
        <v>108</v>
      </c>
      <c r="H24" s="12">
        <v>64</v>
      </c>
      <c r="I24" s="12">
        <v>74</v>
      </c>
      <c r="J24" s="12">
        <v>32</v>
      </c>
      <c r="K24" s="12">
        <v>99</v>
      </c>
      <c r="L24" s="9"/>
      <c r="M24"/>
    </row>
    <row r="25" spans="2:16" x14ac:dyDescent="0.25">
      <c r="B25" s="11" t="s">
        <v>13</v>
      </c>
      <c r="C25" s="17" t="s">
        <v>28</v>
      </c>
      <c r="D25" s="12">
        <v>385</v>
      </c>
      <c r="E25" s="12">
        <v>240</v>
      </c>
      <c r="F25" s="12">
        <v>59</v>
      </c>
      <c r="G25" s="12">
        <v>59</v>
      </c>
      <c r="H25" s="12">
        <v>202</v>
      </c>
      <c r="I25" s="12">
        <v>324</v>
      </c>
      <c r="J25" s="12">
        <v>153</v>
      </c>
      <c r="K25" s="12">
        <v>346</v>
      </c>
      <c r="L25" s="9"/>
      <c r="M25"/>
    </row>
    <row r="26" spans="2:16" x14ac:dyDescent="0.25">
      <c r="B26" s="11" t="s">
        <v>13</v>
      </c>
      <c r="C26" s="17" t="s">
        <v>16</v>
      </c>
      <c r="D26" s="12">
        <v>12</v>
      </c>
      <c r="E26" s="12">
        <v>269</v>
      </c>
      <c r="F26" s="12">
        <v>173</v>
      </c>
      <c r="G26" s="12">
        <v>126</v>
      </c>
      <c r="H26" s="12">
        <v>200</v>
      </c>
      <c r="I26" s="12">
        <v>46</v>
      </c>
      <c r="J26" s="12">
        <v>16</v>
      </c>
      <c r="K26" s="12">
        <v>255</v>
      </c>
      <c r="L26" s="9"/>
      <c r="M26"/>
    </row>
    <row r="27" spans="2:16" x14ac:dyDescent="0.25">
      <c r="B27" s="11" t="s">
        <v>13</v>
      </c>
      <c r="C27" s="17" t="s">
        <v>17</v>
      </c>
      <c r="D27" s="12">
        <v>255</v>
      </c>
      <c r="E27" s="12">
        <v>211</v>
      </c>
      <c r="F27" s="12">
        <v>150</v>
      </c>
      <c r="G27" s="12">
        <v>392</v>
      </c>
      <c r="H27" s="12">
        <v>227</v>
      </c>
      <c r="I27" s="12">
        <v>394</v>
      </c>
      <c r="J27" s="12">
        <v>87</v>
      </c>
      <c r="K27" s="12">
        <v>141</v>
      </c>
      <c r="L27" s="9"/>
      <c r="M27"/>
    </row>
    <row r="28" spans="2:16" x14ac:dyDescent="0.25">
      <c r="B28" s="11" t="s">
        <v>13</v>
      </c>
      <c r="C28" s="17" t="s">
        <v>18</v>
      </c>
      <c r="D28" s="12">
        <v>75</v>
      </c>
      <c r="E28" s="12">
        <v>188</v>
      </c>
      <c r="F28" s="12">
        <v>12</v>
      </c>
      <c r="G28" s="12">
        <v>192</v>
      </c>
      <c r="H28" s="12">
        <v>323</v>
      </c>
      <c r="I28" s="12">
        <v>312</v>
      </c>
      <c r="J28" s="12">
        <v>121</v>
      </c>
      <c r="K28" s="12">
        <v>393</v>
      </c>
      <c r="L28" s="9"/>
      <c r="M28"/>
    </row>
    <row r="29" spans="2:16" x14ac:dyDescent="0.25">
      <c r="B29" s="11" t="s">
        <v>13</v>
      </c>
      <c r="C29" s="17" t="s">
        <v>19</v>
      </c>
      <c r="D29" s="12">
        <v>214</v>
      </c>
      <c r="E29" s="12">
        <v>248</v>
      </c>
      <c r="F29" s="12">
        <v>156</v>
      </c>
      <c r="G29" s="12">
        <v>340</v>
      </c>
      <c r="H29" s="12">
        <v>386</v>
      </c>
      <c r="I29" s="12">
        <v>332</v>
      </c>
      <c r="J29" s="12">
        <v>271</v>
      </c>
      <c r="K29" s="12">
        <v>194</v>
      </c>
      <c r="L29" s="9"/>
      <c r="M29"/>
    </row>
    <row r="30" spans="2:16" x14ac:dyDescent="0.25">
      <c r="B30" s="11" t="s">
        <v>13</v>
      </c>
      <c r="C30" s="17" t="s">
        <v>20</v>
      </c>
      <c r="D30" s="12">
        <v>136</v>
      </c>
      <c r="E30" s="12">
        <v>308</v>
      </c>
      <c r="F30" s="12">
        <v>174</v>
      </c>
      <c r="G30" s="12">
        <v>59</v>
      </c>
      <c r="H30" s="12">
        <v>325</v>
      </c>
      <c r="I30" s="12">
        <v>12</v>
      </c>
      <c r="J30" s="12">
        <v>54</v>
      </c>
      <c r="K30" s="12">
        <v>198</v>
      </c>
      <c r="L30" s="9"/>
      <c r="M30"/>
    </row>
    <row r="31" spans="2:16" x14ac:dyDescent="0.25">
      <c r="B31" s="11" t="s">
        <v>13</v>
      </c>
      <c r="C31" s="17" t="s">
        <v>21</v>
      </c>
      <c r="D31" s="12">
        <v>380</v>
      </c>
      <c r="E31" s="12">
        <v>271</v>
      </c>
      <c r="F31" s="12">
        <v>226</v>
      </c>
      <c r="G31" s="12">
        <v>158</v>
      </c>
      <c r="H31" s="12">
        <v>151</v>
      </c>
      <c r="I31" s="12">
        <v>357</v>
      </c>
      <c r="J31" s="12">
        <v>129</v>
      </c>
      <c r="K31" s="12">
        <v>108</v>
      </c>
      <c r="L31" s="9"/>
      <c r="M31"/>
    </row>
    <row r="32" spans="2:16" x14ac:dyDescent="0.25">
      <c r="B32" s="11" t="s">
        <v>13</v>
      </c>
      <c r="C32" s="17" t="s">
        <v>22</v>
      </c>
      <c r="D32" s="12">
        <v>264</v>
      </c>
      <c r="E32" s="12">
        <v>52</v>
      </c>
      <c r="F32" s="12">
        <v>10</v>
      </c>
      <c r="G32" s="12">
        <v>194</v>
      </c>
      <c r="H32" s="12">
        <v>110</v>
      </c>
      <c r="I32" s="12">
        <v>68</v>
      </c>
      <c r="J32" s="12">
        <v>141</v>
      </c>
      <c r="K32" s="12">
        <v>323</v>
      </c>
      <c r="L32" s="9"/>
      <c r="M32"/>
    </row>
    <row r="33" spans="2:13" x14ac:dyDescent="0.25">
      <c r="B33" s="11" t="s">
        <v>13</v>
      </c>
      <c r="C33" s="17" t="s">
        <v>23</v>
      </c>
      <c r="D33" s="12">
        <v>135</v>
      </c>
      <c r="E33" s="12">
        <v>319</v>
      </c>
      <c r="F33" s="12">
        <v>367</v>
      </c>
      <c r="G33" s="12">
        <v>332</v>
      </c>
      <c r="H33" s="12">
        <v>286</v>
      </c>
      <c r="I33" s="12">
        <v>170</v>
      </c>
      <c r="J33" s="12">
        <v>91</v>
      </c>
      <c r="K33" s="12">
        <v>195</v>
      </c>
      <c r="L33" s="9"/>
      <c r="M33"/>
    </row>
    <row r="34" spans="2:13" x14ac:dyDescent="0.25">
      <c r="B34" s="11" t="s">
        <v>13</v>
      </c>
      <c r="C34" s="17" t="s">
        <v>24</v>
      </c>
      <c r="D34" s="12">
        <v>63</v>
      </c>
      <c r="E34" s="12">
        <v>187</v>
      </c>
      <c r="F34" s="12">
        <v>358</v>
      </c>
      <c r="G34" s="12">
        <v>255</v>
      </c>
      <c r="H34" s="12">
        <v>168</v>
      </c>
      <c r="I34" s="12">
        <v>216</v>
      </c>
      <c r="J34" s="12">
        <v>247</v>
      </c>
      <c r="K34" s="12">
        <v>170</v>
      </c>
      <c r="L34" s="9"/>
      <c r="M34"/>
    </row>
    <row r="35" spans="2:13" x14ac:dyDescent="0.25">
      <c r="B35" s="11" t="s">
        <v>29</v>
      </c>
      <c r="C35" s="16" t="s">
        <v>14</v>
      </c>
      <c r="D35" s="12">
        <f ca="1">RANDBETWEEN(10,90)</f>
        <v>40</v>
      </c>
      <c r="E35" s="12">
        <f t="shared" ref="E35:K35" ca="1" si="0">RANDBETWEEN(10,90)</f>
        <v>37</v>
      </c>
      <c r="F35" s="12">
        <f t="shared" ca="1" si="0"/>
        <v>80</v>
      </c>
      <c r="G35" s="12">
        <f t="shared" ca="1" si="0"/>
        <v>47</v>
      </c>
      <c r="H35" s="12">
        <f t="shared" ca="1" si="0"/>
        <v>41</v>
      </c>
      <c r="I35" s="12">
        <f t="shared" ca="1" si="0"/>
        <v>18</v>
      </c>
      <c r="J35" s="12">
        <f t="shared" ca="1" si="0"/>
        <v>68</v>
      </c>
      <c r="K35" s="12">
        <f t="shared" ca="1" si="0"/>
        <v>69</v>
      </c>
      <c r="L35" s="9"/>
    </row>
  </sheetData>
  <mergeCells count="1">
    <mergeCell ref="N5:O5"/>
  </mergeCells>
  <conditionalFormatting sqref="D7:K35">
    <cfRule type="expression" dxfId="1" priority="1">
      <formula>D7=MAX($D7:$K7)</formula>
    </cfRule>
  </conditionalFormatting>
  <pageMargins left="0.7" right="0.7" top="0.75" bottom="0.75" header="0.3" footer="0.3"/>
  <ignoredErrors>
    <ignoredError sqref="C33" calculatedColumn="1"/>
  </ignoredErrors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Keshia Norris</dc:creator>
  <cp:lastModifiedBy>TISSOT</cp:lastModifiedBy>
  <dcterms:created xsi:type="dcterms:W3CDTF">2021-12-29T21:54:52Z</dcterms:created>
  <dcterms:modified xsi:type="dcterms:W3CDTF">2021-12-29T23:28:43Z</dcterms:modified>
</cp:coreProperties>
</file>