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Production\UNITE BARQUETTES\PRODUCTION\Constance\2 - PROJETS\2 - RESOLUTION DE PB (petits chantiers)\7 - FICHIER PSO\"/>
    </mc:Choice>
  </mc:AlternateContent>
  <bookViews>
    <workbookView xWindow="0" yWindow="0" windowWidth="24042" windowHeight="9441" activeTab="1"/>
  </bookViews>
  <sheets>
    <sheet name="BDD" sheetId="1" r:id="rId1"/>
    <sheet name="Récapitulatif emplacemen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C2" i="2"/>
  <c r="C4" i="2"/>
  <c r="C5" i="2"/>
  <c r="C6" i="2"/>
  <c r="C7" i="2"/>
  <c r="C8" i="2"/>
  <c r="C3" i="2"/>
  <c r="C9" i="2"/>
  <c r="B5" i="2"/>
  <c r="B6" i="2"/>
  <c r="B9" i="2"/>
  <c r="B7" i="2"/>
  <c r="B8" i="2"/>
  <c r="B3" i="2"/>
  <c r="B4" i="2"/>
  <c r="B2" i="2"/>
  <c r="G24" i="1" l="1"/>
  <c r="G11" i="1"/>
</calcChain>
</file>

<file path=xl/sharedStrings.xml><?xml version="1.0" encoding="utf-8"?>
<sst xmlns="http://schemas.openxmlformats.org/spreadsheetml/2006/main" count="52" uniqueCount="17">
  <si>
    <t>Travée</t>
  </si>
  <si>
    <t>Code</t>
  </si>
  <si>
    <t>m</t>
  </si>
  <si>
    <t>h</t>
  </si>
  <si>
    <t>Date de fabrication</t>
  </si>
  <si>
    <t>Code produit</t>
  </si>
  <si>
    <t>b</t>
  </si>
  <si>
    <t>Contenu (T)</t>
  </si>
  <si>
    <t>N° palette</t>
  </si>
  <si>
    <t>Travée et emplacement</t>
  </si>
  <si>
    <t>Emplacement (milieu / haut / bas)</t>
  </si>
  <si>
    <t>Allée</t>
  </si>
  <si>
    <t>16hbm1 / 20m2</t>
  </si>
  <si>
    <t>36hmb2 / 85b3 / 10m1</t>
  </si>
  <si>
    <t>5bm1</t>
  </si>
  <si>
    <t>Essai rajout allée</t>
  </si>
  <si>
    <t>Résultat souhaité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</si>
</sst>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2" borderId="1" xfId="0" applyFont="1" applyFill="1" applyBorder="1"/>
    <xf numFmtId="14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32"/>
  <sheetViews>
    <sheetView workbookViewId="0">
      <selection activeCell="D16" sqref="D16"/>
    </sheetView>
  </sheetViews>
  <sheetFormatPr baseColWidth="10" defaultRowHeight="15.05" x14ac:dyDescent="0.3"/>
  <cols>
    <col min="2" max="2" width="11.5546875" style="1"/>
    <col min="3" max="5" width="13.77734375" style="1" customWidth="1"/>
    <col min="6" max="7" width="15.77734375" customWidth="1"/>
    <col min="8" max="8" width="12" bestFit="1" customWidth="1"/>
  </cols>
  <sheetData>
    <row r="1" spans="1:8" s="2" customFormat="1" ht="45.1" x14ac:dyDescent="0.3">
      <c r="A1" s="3" t="s">
        <v>8</v>
      </c>
      <c r="B1" s="3" t="s">
        <v>0</v>
      </c>
      <c r="C1" s="3" t="s">
        <v>10</v>
      </c>
      <c r="D1" s="3" t="s">
        <v>11</v>
      </c>
      <c r="E1" s="3"/>
      <c r="F1" s="3" t="s">
        <v>4</v>
      </c>
      <c r="G1" s="3" t="s">
        <v>7</v>
      </c>
      <c r="H1" s="3" t="s">
        <v>5</v>
      </c>
    </row>
    <row r="2" spans="1:8" x14ac:dyDescent="0.3">
      <c r="A2" s="4">
        <v>1</v>
      </c>
      <c r="B2" s="7">
        <v>16</v>
      </c>
      <c r="C2" s="7" t="s">
        <v>3</v>
      </c>
      <c r="D2" s="7">
        <v>1</v>
      </c>
      <c r="E2" s="7"/>
      <c r="F2" s="10">
        <v>44503</v>
      </c>
      <c r="G2" s="5">
        <v>300</v>
      </c>
      <c r="H2" s="5">
        <v>1630</v>
      </c>
    </row>
    <row r="3" spans="1:8" x14ac:dyDescent="0.3">
      <c r="A3" s="4">
        <v>2</v>
      </c>
      <c r="B3" s="7">
        <v>16</v>
      </c>
      <c r="C3" s="7" t="s">
        <v>3</v>
      </c>
      <c r="D3" s="7">
        <v>1</v>
      </c>
      <c r="E3" s="7"/>
      <c r="F3" s="10">
        <v>44503</v>
      </c>
      <c r="G3" s="5">
        <v>248</v>
      </c>
      <c r="H3" s="5">
        <v>1630</v>
      </c>
    </row>
    <row r="4" spans="1:8" x14ac:dyDescent="0.3">
      <c r="A4" s="4">
        <v>3</v>
      </c>
      <c r="B4" s="7">
        <v>16</v>
      </c>
      <c r="C4" s="7" t="s">
        <v>3</v>
      </c>
      <c r="D4" s="7">
        <v>1</v>
      </c>
      <c r="E4" s="7"/>
      <c r="F4" s="10">
        <v>44503</v>
      </c>
      <c r="G4" s="5">
        <v>263</v>
      </c>
      <c r="H4" s="5">
        <v>1630</v>
      </c>
    </row>
    <row r="5" spans="1:8" x14ac:dyDescent="0.3">
      <c r="A5" s="4">
        <v>4</v>
      </c>
      <c r="B5" s="7">
        <v>16</v>
      </c>
      <c r="C5" s="7" t="s">
        <v>6</v>
      </c>
      <c r="D5" s="7">
        <v>1</v>
      </c>
      <c r="E5" s="7"/>
      <c r="F5" s="10">
        <v>44503</v>
      </c>
      <c r="G5" s="5">
        <v>292</v>
      </c>
      <c r="H5" s="5">
        <v>1630</v>
      </c>
    </row>
    <row r="6" spans="1:8" x14ac:dyDescent="0.3">
      <c r="A6" s="4">
        <v>5</v>
      </c>
      <c r="B6" s="7">
        <v>16</v>
      </c>
      <c r="C6" s="7" t="s">
        <v>6</v>
      </c>
      <c r="D6" s="7">
        <v>1</v>
      </c>
      <c r="E6" s="7"/>
      <c r="F6" s="10">
        <v>44503</v>
      </c>
      <c r="G6" s="5">
        <v>283</v>
      </c>
      <c r="H6" s="5">
        <v>1630</v>
      </c>
    </row>
    <row r="7" spans="1:8" x14ac:dyDescent="0.3">
      <c r="A7" s="4">
        <v>6</v>
      </c>
      <c r="B7" s="7">
        <v>16</v>
      </c>
      <c r="C7" s="7" t="s">
        <v>2</v>
      </c>
      <c r="D7" s="7">
        <v>1</v>
      </c>
      <c r="E7" s="7"/>
      <c r="F7" s="10">
        <v>44503</v>
      </c>
      <c r="G7" s="5">
        <v>232</v>
      </c>
      <c r="H7" s="5">
        <v>1630</v>
      </c>
    </row>
    <row r="8" spans="1:8" x14ac:dyDescent="0.3">
      <c r="A8" s="4">
        <v>7</v>
      </c>
      <c r="B8" s="7">
        <v>16</v>
      </c>
      <c r="C8" s="7" t="s">
        <v>2</v>
      </c>
      <c r="D8" s="7">
        <v>1</v>
      </c>
      <c r="E8" s="7"/>
      <c r="F8" s="10">
        <v>44503</v>
      </c>
      <c r="G8" s="5">
        <v>301</v>
      </c>
      <c r="H8" s="5">
        <v>1630</v>
      </c>
    </row>
    <row r="9" spans="1:8" x14ac:dyDescent="0.3">
      <c r="A9" s="4">
        <v>8</v>
      </c>
      <c r="B9" s="7">
        <v>20</v>
      </c>
      <c r="C9" s="7" t="s">
        <v>2</v>
      </c>
      <c r="D9" s="7">
        <v>2</v>
      </c>
      <c r="E9" s="7"/>
      <c r="F9" s="10">
        <v>44503</v>
      </c>
      <c r="G9" s="5">
        <v>216</v>
      </c>
      <c r="H9" s="5">
        <v>1630</v>
      </c>
    </row>
    <row r="10" spans="1:8" x14ac:dyDescent="0.3">
      <c r="A10" s="4">
        <v>9</v>
      </c>
      <c r="B10" s="7">
        <v>20</v>
      </c>
      <c r="C10" s="7" t="s">
        <v>2</v>
      </c>
      <c r="D10" s="7">
        <v>2</v>
      </c>
      <c r="E10" s="7"/>
      <c r="F10" s="10">
        <v>44503</v>
      </c>
      <c r="G10" s="5">
        <v>268</v>
      </c>
      <c r="H10" s="5">
        <v>1630</v>
      </c>
    </row>
    <row r="11" spans="1:8" x14ac:dyDescent="0.3">
      <c r="G11" s="9">
        <f>SUM(G2:G10)</f>
        <v>2403</v>
      </c>
    </row>
    <row r="13" spans="1:8" ht="45.1" x14ac:dyDescent="0.3">
      <c r="A13" s="3" t="s">
        <v>8</v>
      </c>
      <c r="B13" s="3" t="s">
        <v>0</v>
      </c>
      <c r="C13" s="3" t="s">
        <v>10</v>
      </c>
      <c r="D13" s="3" t="s">
        <v>11</v>
      </c>
      <c r="E13" s="3"/>
      <c r="F13" s="3" t="s">
        <v>4</v>
      </c>
      <c r="G13" s="3" t="s">
        <v>7</v>
      </c>
      <c r="H13" s="3" t="s">
        <v>5</v>
      </c>
    </row>
    <row r="14" spans="1:8" x14ac:dyDescent="0.3">
      <c r="A14" s="4">
        <v>1</v>
      </c>
      <c r="B14" s="7">
        <v>36</v>
      </c>
      <c r="C14" s="7" t="s">
        <v>3</v>
      </c>
      <c r="D14" s="7">
        <v>2</v>
      </c>
      <c r="E14" s="7"/>
      <c r="F14" s="10">
        <v>44502</v>
      </c>
      <c r="G14" s="5">
        <v>248</v>
      </c>
      <c r="H14" s="5">
        <v>2500</v>
      </c>
    </row>
    <row r="15" spans="1:8" x14ac:dyDescent="0.3">
      <c r="A15" s="4">
        <v>2</v>
      </c>
      <c r="B15" s="7">
        <v>36</v>
      </c>
      <c r="C15" s="7" t="s">
        <v>3</v>
      </c>
      <c r="D15" s="7">
        <v>2</v>
      </c>
      <c r="E15" s="7"/>
      <c r="F15" s="10">
        <v>44502</v>
      </c>
      <c r="G15" s="5">
        <v>286</v>
      </c>
      <c r="H15" s="5">
        <v>2500</v>
      </c>
    </row>
    <row r="16" spans="1:8" x14ac:dyDescent="0.3">
      <c r="A16" s="4">
        <v>3</v>
      </c>
      <c r="B16" s="7">
        <v>36</v>
      </c>
      <c r="C16" s="7" t="s">
        <v>2</v>
      </c>
      <c r="D16" s="7">
        <v>2</v>
      </c>
      <c r="E16" s="7"/>
      <c r="F16" s="10">
        <v>44502</v>
      </c>
      <c r="G16" s="5">
        <v>285</v>
      </c>
      <c r="H16" s="5">
        <v>2500</v>
      </c>
    </row>
    <row r="17" spans="1:8" x14ac:dyDescent="0.3">
      <c r="A17" s="4">
        <v>4</v>
      </c>
      <c r="B17" s="7">
        <v>36</v>
      </c>
      <c r="C17" s="7" t="s">
        <v>2</v>
      </c>
      <c r="D17" s="7">
        <v>2</v>
      </c>
      <c r="E17" s="7"/>
      <c r="F17" s="10">
        <v>44502</v>
      </c>
      <c r="G17" s="5">
        <v>256</v>
      </c>
      <c r="H17" s="5">
        <v>2500</v>
      </c>
    </row>
    <row r="18" spans="1:8" x14ac:dyDescent="0.3">
      <c r="A18" s="4">
        <v>5</v>
      </c>
      <c r="B18" s="7">
        <v>36</v>
      </c>
      <c r="C18" s="7" t="s">
        <v>6</v>
      </c>
      <c r="D18" s="7">
        <v>2</v>
      </c>
      <c r="E18" s="7"/>
      <c r="F18" s="10">
        <v>44502</v>
      </c>
      <c r="G18" s="5">
        <v>283</v>
      </c>
      <c r="H18" s="5">
        <v>2500</v>
      </c>
    </row>
    <row r="19" spans="1:8" x14ac:dyDescent="0.3">
      <c r="A19" s="4">
        <v>6</v>
      </c>
      <c r="B19" s="7">
        <v>85</v>
      </c>
      <c r="C19" s="7" t="s">
        <v>6</v>
      </c>
      <c r="D19" s="7">
        <v>3</v>
      </c>
      <c r="E19" s="7"/>
      <c r="F19" s="10">
        <v>44502</v>
      </c>
      <c r="G19" s="5">
        <v>299</v>
      </c>
      <c r="H19" s="5">
        <v>2500</v>
      </c>
    </row>
    <row r="20" spans="1:8" x14ac:dyDescent="0.3">
      <c r="A20" s="4">
        <v>7</v>
      </c>
      <c r="B20" s="7">
        <v>85</v>
      </c>
      <c r="C20" s="7" t="s">
        <v>6</v>
      </c>
      <c r="D20" s="7">
        <v>3</v>
      </c>
      <c r="E20" s="7"/>
      <c r="F20" s="10">
        <v>44502</v>
      </c>
      <c r="G20" s="5">
        <v>263</v>
      </c>
      <c r="H20" s="5">
        <v>2500</v>
      </c>
    </row>
    <row r="21" spans="1:8" x14ac:dyDescent="0.3">
      <c r="A21" s="4">
        <v>8</v>
      </c>
      <c r="B21" s="7">
        <v>10</v>
      </c>
      <c r="C21" s="7" t="s">
        <v>2</v>
      </c>
      <c r="D21" s="7">
        <v>1</v>
      </c>
      <c r="E21" s="7"/>
      <c r="F21" s="10">
        <v>44490</v>
      </c>
      <c r="G21" s="5">
        <v>301</v>
      </c>
      <c r="H21" s="5">
        <v>2500</v>
      </c>
    </row>
    <row r="22" spans="1:8" x14ac:dyDescent="0.3">
      <c r="A22" s="4">
        <v>9</v>
      </c>
      <c r="B22" s="7">
        <v>10</v>
      </c>
      <c r="C22" s="7" t="s">
        <v>2</v>
      </c>
      <c r="D22" s="7">
        <v>1</v>
      </c>
      <c r="E22" s="7"/>
      <c r="F22" s="10">
        <v>44490</v>
      </c>
      <c r="G22" s="5">
        <v>297</v>
      </c>
      <c r="H22" s="5">
        <v>2500</v>
      </c>
    </row>
    <row r="23" spans="1:8" x14ac:dyDescent="0.3">
      <c r="A23" s="4">
        <v>10</v>
      </c>
      <c r="B23" s="7">
        <v>10</v>
      </c>
      <c r="C23" s="7" t="s">
        <v>2</v>
      </c>
      <c r="D23" s="7">
        <v>1</v>
      </c>
      <c r="E23" s="7"/>
      <c r="F23" s="10">
        <v>44490</v>
      </c>
      <c r="G23" s="5">
        <v>235</v>
      </c>
      <c r="H23" s="5">
        <v>2500</v>
      </c>
    </row>
    <row r="24" spans="1:8" x14ac:dyDescent="0.3">
      <c r="A24" s="6"/>
      <c r="G24" s="9">
        <f>SUM(G14:G23)</f>
        <v>2753</v>
      </c>
    </row>
    <row r="25" spans="1:8" x14ac:dyDescent="0.3">
      <c r="A25" s="6"/>
    </row>
    <row r="26" spans="1:8" ht="45.1" x14ac:dyDescent="0.3">
      <c r="A26" s="3" t="s">
        <v>8</v>
      </c>
      <c r="B26" s="3" t="s">
        <v>0</v>
      </c>
      <c r="C26" s="3" t="s">
        <v>10</v>
      </c>
      <c r="D26" s="3" t="s">
        <v>11</v>
      </c>
      <c r="E26" s="3"/>
      <c r="F26" s="3" t="s">
        <v>4</v>
      </c>
      <c r="G26" s="3" t="s">
        <v>7</v>
      </c>
      <c r="H26" s="3" t="s">
        <v>5</v>
      </c>
    </row>
    <row r="27" spans="1:8" x14ac:dyDescent="0.3">
      <c r="A27" s="4">
        <v>1</v>
      </c>
      <c r="B27" s="7">
        <v>5</v>
      </c>
      <c r="C27" s="7" t="s">
        <v>6</v>
      </c>
      <c r="D27" s="7">
        <v>1</v>
      </c>
      <c r="E27" s="7"/>
      <c r="F27" s="10">
        <v>44504</v>
      </c>
      <c r="G27" s="5">
        <v>263</v>
      </c>
      <c r="H27" s="5">
        <v>1900</v>
      </c>
    </row>
    <row r="28" spans="1:8" x14ac:dyDescent="0.3">
      <c r="A28" s="4">
        <v>2</v>
      </c>
      <c r="B28" s="7">
        <v>5</v>
      </c>
      <c r="C28" s="7" t="s">
        <v>6</v>
      </c>
      <c r="D28" s="7">
        <v>1</v>
      </c>
      <c r="E28" s="7"/>
      <c r="F28" s="10">
        <v>44504</v>
      </c>
      <c r="G28" s="5">
        <v>279</v>
      </c>
      <c r="H28" s="5">
        <v>1900</v>
      </c>
    </row>
    <row r="29" spans="1:8" x14ac:dyDescent="0.3">
      <c r="A29" s="4">
        <v>3</v>
      </c>
      <c r="B29" s="7">
        <v>5</v>
      </c>
      <c r="C29" s="7" t="s">
        <v>6</v>
      </c>
      <c r="D29" s="7">
        <v>1</v>
      </c>
      <c r="E29" s="7"/>
      <c r="F29" s="10">
        <v>44504</v>
      </c>
      <c r="G29" s="5">
        <v>268</v>
      </c>
      <c r="H29" s="5">
        <v>1900</v>
      </c>
    </row>
    <row r="30" spans="1:8" x14ac:dyDescent="0.3">
      <c r="A30" s="4">
        <v>4</v>
      </c>
      <c r="B30" s="7">
        <v>5</v>
      </c>
      <c r="C30" s="7" t="s">
        <v>6</v>
      </c>
      <c r="D30" s="7">
        <v>1</v>
      </c>
      <c r="E30" s="7"/>
      <c r="F30" s="10">
        <v>44504</v>
      </c>
      <c r="G30" s="5">
        <v>258</v>
      </c>
      <c r="H30" s="5">
        <v>1900</v>
      </c>
    </row>
    <row r="31" spans="1:8" x14ac:dyDescent="0.3">
      <c r="A31" s="4">
        <v>5</v>
      </c>
      <c r="B31" s="7">
        <v>5</v>
      </c>
      <c r="C31" s="7" t="s">
        <v>2</v>
      </c>
      <c r="D31" s="7">
        <v>1</v>
      </c>
      <c r="E31" s="7"/>
      <c r="F31" s="10">
        <v>44504</v>
      </c>
      <c r="G31" s="5">
        <v>249</v>
      </c>
      <c r="H31" s="5">
        <v>1900</v>
      </c>
    </row>
    <row r="32" spans="1:8" x14ac:dyDescent="0.3">
      <c r="A32" s="6"/>
      <c r="G32" s="9">
        <f>SUM(G27:G31)</f>
        <v>1317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D9"/>
  <sheetViews>
    <sheetView tabSelected="1" workbookViewId="0">
      <selection activeCell="C3" sqref="C3"/>
    </sheetView>
  </sheetViews>
  <sheetFormatPr baseColWidth="10" defaultRowHeight="15.05" x14ac:dyDescent="0.3"/>
  <cols>
    <col min="2" max="4" width="35.109375" customWidth="1"/>
  </cols>
  <sheetData>
    <row r="1" spans="1:4" s="12" customFormat="1" ht="18.2" x14ac:dyDescent="0.35">
      <c r="A1" s="11" t="s">
        <v>1</v>
      </c>
      <c r="B1" s="11" t="s">
        <v>9</v>
      </c>
      <c r="C1" s="11" t="s">
        <v>15</v>
      </c>
      <c r="D1" s="11" t="s">
        <v>16</v>
      </c>
    </row>
    <row r="2" spans="1:4" x14ac:dyDescent="0.3">
      <c r="A2" s="4">
        <v>1630</v>
      </c>
      <c r="B2" s="8" t="str">
        <f ca="1">travee_emplacement(A2)</f>
        <v>16hbm / 20m</v>
      </c>
      <c r="C2" s="8" t="e">
        <f ca="1">travee_emplacement-allee(A2)</f>
        <v>#NAME?</v>
      </c>
      <c r="D2" s="8" t="s">
        <v>12</v>
      </c>
    </row>
    <row r="3" spans="1:4" x14ac:dyDescent="0.3">
      <c r="A3" s="4">
        <v>2500</v>
      </c>
      <c r="B3" s="8" t="str">
        <f t="shared" ref="B3:B9" ca="1" si="0">travee_emplacement(A3)</f>
        <v>36hmb / 85b / 10m</v>
      </c>
      <c r="C3" s="8" t="e">
        <f ca="1">travee_emplacement-allee(A3)</f>
        <v>#NAME?</v>
      </c>
      <c r="D3" s="8" t="s">
        <v>13</v>
      </c>
    </row>
    <row r="4" spans="1:4" x14ac:dyDescent="0.3">
      <c r="A4" s="4">
        <v>3200</v>
      </c>
      <c r="B4" s="8" t="str">
        <f t="shared" ca="1" si="0"/>
        <v xml:space="preserve"> </v>
      </c>
      <c r="C4" s="8" t="e">
        <f ca="1">travee_emplacement-allee(A4)</f>
        <v>#NAME?</v>
      </c>
      <c r="D4" s="8"/>
    </row>
    <row r="5" spans="1:4" x14ac:dyDescent="0.3">
      <c r="A5" s="4">
        <v>6800</v>
      </c>
      <c r="B5" s="8" t="str">
        <f ca="1">travee_emplacement(A5)</f>
        <v xml:space="preserve"> </v>
      </c>
      <c r="C5" s="8" t="e">
        <f ca="1">travee_emplacement-allee(A5)</f>
        <v>#NAME?</v>
      </c>
      <c r="D5" s="8"/>
    </row>
    <row r="6" spans="1:4" x14ac:dyDescent="0.3">
      <c r="A6" s="4">
        <v>1900</v>
      </c>
      <c r="B6" s="8" t="str">
        <f t="shared" ca="1" si="0"/>
        <v>5bm</v>
      </c>
      <c r="C6" s="8" t="e">
        <f ca="1">travee_emplacement-allee(A6)</f>
        <v>#NAME?</v>
      </c>
      <c r="D6" s="8" t="s">
        <v>14</v>
      </c>
    </row>
    <row r="7" spans="1:4" x14ac:dyDescent="0.3">
      <c r="A7" s="4">
        <v>5200</v>
      </c>
      <c r="B7" s="8" t="str">
        <f t="shared" ca="1" si="0"/>
        <v xml:space="preserve"> </v>
      </c>
      <c r="C7" s="8" t="e">
        <f ca="1">travee_emplacement-allee(A7)</f>
        <v>#NAME?</v>
      </c>
      <c r="D7" s="8"/>
    </row>
    <row r="8" spans="1:4" x14ac:dyDescent="0.3">
      <c r="A8" s="4">
        <v>5300</v>
      </c>
      <c r="B8" s="8" t="str">
        <f t="shared" ca="1" si="0"/>
        <v xml:space="preserve"> </v>
      </c>
      <c r="C8" s="8" t="e">
        <f ca="1">travee_emplacement-allee(A8)</f>
        <v>#NAME?</v>
      </c>
      <c r="D8" s="8"/>
    </row>
    <row r="9" spans="1:4" x14ac:dyDescent="0.3">
      <c r="A9" s="4">
        <v>6900</v>
      </c>
      <c r="B9" s="8" t="str">
        <f t="shared" ca="1" si="0"/>
        <v xml:space="preserve"> </v>
      </c>
      <c r="C9" s="8" t="e">
        <f ca="1">travee_emplacement-allee(A9)</f>
        <v>#NAME?</v>
      </c>
      <c r="D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BDD</vt:lpstr>
      <vt:lpstr>Récapitulatif emplacement</vt:lpstr>
    </vt:vector>
  </TitlesOfParts>
  <Company>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Constance Corre</dc:creator>
  <cp:lastModifiedBy>Constance Corre</cp:lastModifiedBy>
  <dcterms:created xsi:type="dcterms:W3CDTF">2021-11-15T12:42:23Z</dcterms:created>
  <dcterms:modified xsi:type="dcterms:W3CDTF">2021-11-23T10:28:55Z</dcterms:modified>
</cp:coreProperties>
</file>