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92977172-0963-47C2-B726-886E60C96CD2}" xr6:coauthVersionLast="47" xr6:coauthVersionMax="47" xr10:uidLastSave="{00000000-0000-0000-0000-000000000000}"/>
  <bookViews>
    <workbookView xWindow="-120" yWindow="-120" windowWidth="29040" windowHeight="15840" tabRatio="858" xr2:uid="{00000000-000D-0000-FFFF-FFFF00000000}"/>
  </bookViews>
  <sheets>
    <sheet name="Données" sheetId="1" r:id="rId1"/>
  </sheets>
  <definedNames>
    <definedName name="_xlnm._FilterDatabase" localSheetId="0" hidden="1">Données!$A$2:$B$17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4" i="1"/>
  <c r="M5" i="1"/>
  <c r="M6" i="1"/>
  <c r="M7" i="1"/>
  <c r="M8" i="1"/>
  <c r="M9" i="1"/>
  <c r="M10" i="1"/>
  <c r="L11" i="1"/>
  <c r="L12" i="1"/>
  <c r="L13" i="1"/>
  <c r="L14" i="1"/>
  <c r="L15" i="1"/>
  <c r="L16" i="1"/>
  <c r="L17" i="1"/>
  <c r="L4" i="1"/>
  <c r="L5" i="1"/>
  <c r="L6" i="1"/>
  <c r="L7" i="1"/>
  <c r="L8" i="1"/>
  <c r="L9" i="1"/>
  <c r="L10" i="1"/>
  <c r="K11" i="1"/>
  <c r="K12" i="1"/>
  <c r="K13" i="1"/>
  <c r="K14" i="1"/>
  <c r="K15" i="1"/>
  <c r="K16" i="1"/>
  <c r="K17" i="1"/>
  <c r="K4" i="1"/>
  <c r="K5" i="1"/>
  <c r="K6" i="1"/>
  <c r="K7" i="1"/>
  <c r="K8" i="1"/>
  <c r="K9" i="1"/>
  <c r="K1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M3" i="1"/>
  <c r="K3" i="1"/>
  <c r="L3" i="1"/>
  <c r="G3" i="1"/>
  <c r="F4" i="1"/>
  <c r="G4" i="1" s="1"/>
  <c r="F5" i="1"/>
  <c r="F6" i="1"/>
  <c r="F7" i="1"/>
  <c r="G7" i="1" s="1"/>
  <c r="F8" i="1"/>
  <c r="G8" i="1" s="1"/>
  <c r="F9" i="1"/>
  <c r="G9" i="1" s="1"/>
  <c r="F10" i="1"/>
  <c r="G10" i="1" s="1"/>
  <c r="F11" i="1"/>
  <c r="F12" i="1"/>
  <c r="F13" i="1"/>
  <c r="G13" i="1" s="1"/>
  <c r="F14" i="1"/>
  <c r="F15" i="1"/>
  <c r="G15" i="1" s="1"/>
  <c r="F16" i="1"/>
  <c r="F17" i="1"/>
  <c r="F3" i="1"/>
  <c r="E5" i="1"/>
  <c r="E6" i="1"/>
  <c r="E7" i="1"/>
  <c r="E8" i="1" s="1"/>
  <c r="E9" i="1" s="1"/>
  <c r="E10" i="1" s="1"/>
  <c r="E11" i="1" s="1"/>
  <c r="E12" i="1"/>
  <c r="E13" i="1"/>
  <c r="E14" i="1" s="1"/>
  <c r="E15" i="1"/>
  <c r="E16" i="1" s="1"/>
  <c r="E17" i="1"/>
  <c r="E3" i="1"/>
  <c r="E4" i="1" s="1"/>
  <c r="G5" i="1" l="1"/>
  <c r="G6" i="1"/>
  <c r="G11" i="1" l="1"/>
  <c r="G12" i="1" l="1"/>
  <c r="G14" i="1"/>
  <c r="G17" i="1" l="1"/>
  <c r="G16" i="1"/>
</calcChain>
</file>

<file path=xl/sharedStrings.xml><?xml version="1.0" encoding="utf-8"?>
<sst xmlns="http://schemas.openxmlformats.org/spreadsheetml/2006/main" count="55" uniqueCount="35">
  <si>
    <t>Pierre</t>
  </si>
  <si>
    <t>Paul</t>
  </si>
  <si>
    <t>Jacques</t>
  </si>
  <si>
    <t>Lucie</t>
  </si>
  <si>
    <t>Victor</t>
  </si>
  <si>
    <t>Alice</t>
  </si>
  <si>
    <t>Guy</t>
  </si>
  <si>
    <t>Chantal</t>
  </si>
  <si>
    <t>Identifiants</t>
  </si>
  <si>
    <t>Prénoms</t>
  </si>
  <si>
    <t>Beurre</t>
  </si>
  <si>
    <t>Sucre</t>
  </si>
  <si>
    <t>Sel</t>
  </si>
  <si>
    <t>Chocolat</t>
  </si>
  <si>
    <t>Apéro</t>
  </si>
  <si>
    <t>Dessert</t>
  </si>
  <si>
    <t>Fromage</t>
  </si>
  <si>
    <t>Plat</t>
  </si>
  <si>
    <t>Entrée</t>
  </si>
  <si>
    <t>Repas</t>
  </si>
  <si>
    <t>Ingrédients</t>
  </si>
  <si>
    <t>Soda</t>
  </si>
  <si>
    <t>Chips</t>
  </si>
  <si>
    <t>Ail</t>
  </si>
  <si>
    <t>Citron</t>
  </si>
  <si>
    <t>Poulet</t>
  </si>
  <si>
    <t>Camembert</t>
  </si>
  <si>
    <t>Œuf</t>
  </si>
  <si>
    <t>Tomate</t>
  </si>
  <si>
    <t>Courgette</t>
  </si>
  <si>
    <t>Farine</t>
  </si>
  <si>
    <t>Quantité + ingrédients</t>
  </si>
  <si>
    <t>Framboise</t>
  </si>
  <si>
    <t>Données brutes</t>
  </si>
  <si>
    <t>Résultat souhaité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</si>
</sst>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pane ySplit="2" topLeftCell="A3" activePane="bottomLeft" state="frozen"/>
      <selection pane="bottomLeft" activeCell="O3" sqref="O3"/>
    </sheetView>
  </sheetViews>
  <sheetFormatPr baseColWidth="10" defaultRowHeight="15" x14ac:dyDescent="0.25"/>
  <cols>
    <col min="1" max="1" width="15.85546875" style="2" bestFit="1" customWidth="1"/>
    <col min="2" max="2" width="13.42578125" style="2" bestFit="1" customWidth="1"/>
    <col min="3" max="4" width="11.42578125" style="2"/>
    <col min="5" max="5" width="32.140625" style="2" bestFit="1" customWidth="1"/>
    <col min="6" max="6" width="14" style="5" customWidth="1"/>
    <col min="7" max="7" width="16.28515625" style="5" customWidth="1"/>
    <col min="8" max="9" width="17.5703125" style="5" customWidth="1"/>
    <col min="10" max="10" width="15.85546875" style="2" bestFit="1" customWidth="1"/>
    <col min="11" max="11" width="13.42578125" style="2" bestFit="1" customWidth="1"/>
    <col min="12" max="12" width="11.42578125" style="2"/>
    <col min="13" max="13" width="32.140625" style="2" bestFit="1" customWidth="1"/>
    <col min="14" max="16384" width="11.42578125" style="2"/>
  </cols>
  <sheetData>
    <row r="1" spans="1:13" ht="18.75" x14ac:dyDescent="0.25">
      <c r="A1" s="4" t="s">
        <v>33</v>
      </c>
      <c r="B1" s="4"/>
      <c r="C1" s="4"/>
      <c r="D1" s="4"/>
      <c r="J1" s="4" t="s">
        <v>34</v>
      </c>
      <c r="K1" s="4"/>
      <c r="L1" s="4"/>
      <c r="M1" s="4"/>
    </row>
    <row r="2" spans="1:13" s="1" customFormat="1" x14ac:dyDescent="0.25">
      <c r="A2" s="1" t="s">
        <v>8</v>
      </c>
      <c r="B2" s="1" t="s">
        <v>9</v>
      </c>
      <c r="C2" s="1" t="s">
        <v>19</v>
      </c>
      <c r="D2" s="1" t="s">
        <v>20</v>
      </c>
      <c r="J2" s="6" t="s">
        <v>8</v>
      </c>
      <c r="K2" s="6" t="s">
        <v>9</v>
      </c>
      <c r="L2" s="6" t="s">
        <v>19</v>
      </c>
      <c r="M2" s="6" t="s">
        <v>31</v>
      </c>
    </row>
    <row r="3" spans="1:13" x14ac:dyDescent="0.25">
      <c r="A3" s="3">
        <v>10</v>
      </c>
      <c r="B3" s="2" t="s">
        <v>7</v>
      </c>
      <c r="C3" s="2" t="s">
        <v>14</v>
      </c>
      <c r="D3" s="2" t="s">
        <v>21</v>
      </c>
      <c r="E3" s="2" t="str">
        <f>D3</f>
        <v>Soda</v>
      </c>
      <c r="F3" s="5" t="str">
        <f>IF(COUNTIF(A$3:A3,A3)=COUNTIF(A:A,A3),A3,"")</f>
        <v/>
      </c>
      <c r="G3" s="5" t="str">
        <f>IF(F3="","",MAX(G$2:G2)+1)</f>
        <v/>
      </c>
      <c r="J3" s="7">
        <f>IFERROR(INDEX(A:A,MATCH(ROWS(J$2:J2),$G:$G,0)),"")</f>
        <v>10</v>
      </c>
      <c r="K3" s="7" t="str">
        <f t="shared" ref="K3:M17" si="0">IFERROR(INDEX(B:B,MATCH(ROW()-2,$G:$G,0)),"")</f>
        <v>Chantal</v>
      </c>
      <c r="L3" s="7" t="str">
        <f t="shared" si="0"/>
        <v>Apéro</v>
      </c>
      <c r="M3" s="7" t="str">
        <f>IFERROR(INDEX(E:E,MATCH(ROW()-2,$G:$G,0)),"")</f>
        <v>Soda + Chips</v>
      </c>
    </row>
    <row r="4" spans="1:13" x14ac:dyDescent="0.25">
      <c r="A4" s="3">
        <v>10</v>
      </c>
      <c r="B4" s="2" t="s">
        <v>7</v>
      </c>
      <c r="C4" s="2" t="s">
        <v>14</v>
      </c>
      <c r="D4" s="2" t="s">
        <v>22</v>
      </c>
      <c r="E4" s="2" t="str">
        <f>IF(A4=A3,E3&amp;" + "&amp;D4,D4)</f>
        <v>Soda + Chips</v>
      </c>
      <c r="F4" s="5">
        <f>IF(COUNTIF(A$3:A4,A4)=COUNTIF(A:A,A4),A4,"")</f>
        <v>10</v>
      </c>
      <c r="G4" s="5">
        <f>IF(F4="","",MAX(G$2:G3)+1)</f>
        <v>1</v>
      </c>
      <c r="J4" s="7">
        <f>IFERROR(INDEX(A:A,MATCH(ROWS(J$2:J3),$G:$G,0)),"")</f>
        <v>11</v>
      </c>
      <c r="K4" s="7" t="str">
        <f t="shared" si="0"/>
        <v>Guy</v>
      </c>
      <c r="L4" s="7" t="str">
        <f t="shared" si="0"/>
        <v>Entrée</v>
      </c>
      <c r="M4" s="7" t="str">
        <f t="shared" ref="M4:M17" si="1">IFERROR(INDEX(E:E,MATCH(ROW()-2,$G:$G,0)),"")</f>
        <v>Courgette</v>
      </c>
    </row>
    <row r="5" spans="1:13" x14ac:dyDescent="0.25">
      <c r="A5" s="3">
        <v>11</v>
      </c>
      <c r="B5" s="2" t="s">
        <v>6</v>
      </c>
      <c r="C5" s="2" t="s">
        <v>18</v>
      </c>
      <c r="D5" s="2" t="s">
        <v>29</v>
      </c>
      <c r="E5" s="2" t="str">
        <f t="shared" ref="E5:E17" si="2">IF(A5=A4,E4&amp;" + "&amp;D5,D5)</f>
        <v>Courgette</v>
      </c>
      <c r="F5" s="5">
        <f>IF(COUNTIF(A$3:A5,A5)=COUNTIF(A:A,A5),A5,"")</f>
        <v>11</v>
      </c>
      <c r="G5" s="5">
        <f>IF(F5="","",MAX(G$2:G4)+1)</f>
        <v>2</v>
      </c>
      <c r="J5" s="7">
        <f>IFERROR(INDEX(A:A,MATCH(ROWS(J$2:J4),$G:$G,0)),"")</f>
        <v>12</v>
      </c>
      <c r="K5" s="7" t="str">
        <f t="shared" si="0"/>
        <v>Alice</v>
      </c>
      <c r="L5" s="7" t="str">
        <f t="shared" si="0"/>
        <v>Entrée</v>
      </c>
      <c r="M5" s="7" t="str">
        <f t="shared" si="1"/>
        <v>Beurre</v>
      </c>
    </row>
    <row r="6" spans="1:13" x14ac:dyDescent="0.25">
      <c r="A6" s="3">
        <v>12</v>
      </c>
      <c r="B6" s="2" t="s">
        <v>5</v>
      </c>
      <c r="C6" s="2" t="s">
        <v>18</v>
      </c>
      <c r="D6" s="2" t="s">
        <v>10</v>
      </c>
      <c r="E6" s="2" t="str">
        <f t="shared" si="2"/>
        <v>Beurre</v>
      </c>
      <c r="F6" s="5">
        <f>IF(COUNTIF(A$3:A6,A6)=COUNTIF(A:A,A6),A6,"")</f>
        <v>12</v>
      </c>
      <c r="G6" s="5">
        <f>IF(F6="","",MAX(G$2:G5)+1)</f>
        <v>3</v>
      </c>
      <c r="J6" s="7">
        <f>IFERROR(INDEX(A:A,MATCH(ROWS(J$2:J5),$G:$G,0)),"")</f>
        <v>13</v>
      </c>
      <c r="K6" s="7" t="str">
        <f t="shared" si="0"/>
        <v>Victor</v>
      </c>
      <c r="L6" s="7" t="str">
        <f t="shared" si="0"/>
        <v>Plat</v>
      </c>
      <c r="M6" s="7" t="str">
        <f t="shared" si="1"/>
        <v>Tomate + Ail + Sel + Citron + Poulet</v>
      </c>
    </row>
    <row r="7" spans="1:13" x14ac:dyDescent="0.25">
      <c r="A7" s="3">
        <v>13</v>
      </c>
      <c r="B7" s="2" t="s">
        <v>4</v>
      </c>
      <c r="C7" s="2" t="s">
        <v>17</v>
      </c>
      <c r="D7" s="2" t="s">
        <v>28</v>
      </c>
      <c r="E7" s="2" t="str">
        <f t="shared" si="2"/>
        <v>Tomate</v>
      </c>
      <c r="F7" s="5" t="str">
        <f>IF(COUNTIF(A$3:A7,A7)=COUNTIF(A:A,A7),A7,"")</f>
        <v/>
      </c>
      <c r="G7" s="5" t="str">
        <f>IF(F7="","",MAX(G$2:G6)+1)</f>
        <v/>
      </c>
      <c r="J7" s="7">
        <f>IFERROR(INDEX(A:A,MATCH(ROWS(J$2:J6),$G:$G,0)),"")</f>
        <v>14</v>
      </c>
      <c r="K7" s="7" t="str">
        <f t="shared" si="0"/>
        <v>Lucie</v>
      </c>
      <c r="L7" s="7" t="str">
        <f t="shared" si="0"/>
        <v>Fromage</v>
      </c>
      <c r="M7" s="7" t="str">
        <f t="shared" si="1"/>
        <v>Camembert</v>
      </c>
    </row>
    <row r="8" spans="1:13" x14ac:dyDescent="0.25">
      <c r="A8" s="3">
        <v>13</v>
      </c>
      <c r="B8" s="2" t="s">
        <v>4</v>
      </c>
      <c r="C8" s="2" t="s">
        <v>17</v>
      </c>
      <c r="D8" s="2" t="s">
        <v>23</v>
      </c>
      <c r="E8" s="2" t="str">
        <f t="shared" si="2"/>
        <v>Tomate + Ail</v>
      </c>
      <c r="F8" s="5" t="str">
        <f>IF(COUNTIF(A$3:A8,A8)=COUNTIF(A:A,A8),A8,"")</f>
        <v/>
      </c>
      <c r="G8" s="5" t="str">
        <f>IF(F8="","",MAX(G$2:G7)+1)</f>
        <v/>
      </c>
      <c r="J8" s="7">
        <f>IFERROR(INDEX(A:A,MATCH(ROWS(J$2:J7),$G:$G,0)),"")</f>
        <v>15</v>
      </c>
      <c r="K8" s="7" t="str">
        <f t="shared" si="0"/>
        <v>Pierre</v>
      </c>
      <c r="L8" s="7" t="str">
        <f t="shared" si="0"/>
        <v>Dessert</v>
      </c>
      <c r="M8" s="7" t="str">
        <f t="shared" si="1"/>
        <v>Chocolat + Œuf</v>
      </c>
    </row>
    <row r="9" spans="1:13" x14ac:dyDescent="0.25">
      <c r="A9" s="3">
        <v>13</v>
      </c>
      <c r="B9" s="2" t="s">
        <v>4</v>
      </c>
      <c r="C9" s="2" t="s">
        <v>17</v>
      </c>
      <c r="D9" s="2" t="s">
        <v>12</v>
      </c>
      <c r="E9" s="2" t="str">
        <f t="shared" si="2"/>
        <v>Tomate + Ail + Sel</v>
      </c>
      <c r="F9" s="5" t="str">
        <f>IF(COUNTIF(A$3:A9,A9)=COUNTIF(A:A,A9),A9,"")</f>
        <v/>
      </c>
      <c r="G9" s="5" t="str">
        <f>IF(F9="","",MAX(G$2:G8)+1)</f>
        <v/>
      </c>
      <c r="J9" s="7">
        <f>IFERROR(INDEX(A:A,MATCH(ROWS(J$2:J8),$G:$G,0)),"")</f>
        <v>16</v>
      </c>
      <c r="K9" s="7" t="str">
        <f t="shared" si="0"/>
        <v>Paul</v>
      </c>
      <c r="L9" s="7" t="str">
        <f t="shared" si="0"/>
        <v>Dessert</v>
      </c>
      <c r="M9" s="7" t="str">
        <f t="shared" si="1"/>
        <v>Sucre + Farine</v>
      </c>
    </row>
    <row r="10" spans="1:13" x14ac:dyDescent="0.25">
      <c r="A10" s="3">
        <v>13</v>
      </c>
      <c r="B10" s="2" t="s">
        <v>4</v>
      </c>
      <c r="C10" s="2" t="s">
        <v>17</v>
      </c>
      <c r="D10" s="2" t="s">
        <v>24</v>
      </c>
      <c r="E10" s="2" t="str">
        <f t="shared" si="2"/>
        <v>Tomate + Ail + Sel + Citron</v>
      </c>
      <c r="F10" s="5" t="str">
        <f>IF(COUNTIF(A$3:A10,A10)=COUNTIF(A:A,A10),A10,"")</f>
        <v/>
      </c>
      <c r="G10" s="5" t="str">
        <f>IF(F10="","",MAX(G$2:G9)+1)</f>
        <v/>
      </c>
      <c r="J10" s="7">
        <f>IFERROR(INDEX(A:A,MATCH(ROWS(J$2:J9),$G:$G,0)),"")</f>
        <v>17</v>
      </c>
      <c r="K10" s="7" t="str">
        <f t="shared" si="0"/>
        <v>Jacques</v>
      </c>
      <c r="L10" s="7" t="str">
        <f t="shared" si="0"/>
        <v>Dessert</v>
      </c>
      <c r="M10" s="7" t="str">
        <f t="shared" si="1"/>
        <v>Framboise</v>
      </c>
    </row>
    <row r="11" spans="1:13" x14ac:dyDescent="0.25">
      <c r="A11" s="3">
        <v>13</v>
      </c>
      <c r="B11" s="2" t="s">
        <v>4</v>
      </c>
      <c r="C11" s="2" t="s">
        <v>17</v>
      </c>
      <c r="D11" s="2" t="s">
        <v>25</v>
      </c>
      <c r="E11" s="2" t="str">
        <f t="shared" si="2"/>
        <v>Tomate + Ail + Sel + Citron + Poulet</v>
      </c>
      <c r="F11" s="5">
        <f>IF(COUNTIF(A$3:A11,A11)=COUNTIF(A:A,A11),A11,"")</f>
        <v>13</v>
      </c>
      <c r="G11" s="5">
        <f>IF(F11="","",MAX(G$2:G10)+1)</f>
        <v>4</v>
      </c>
      <c r="J11" s="7" t="str">
        <f>IFERROR(INDEX(A:A,MATCH(ROWS(J$2:J10),$G:$G,0)),"")</f>
        <v/>
      </c>
      <c r="K11" s="7" t="str">
        <f t="shared" si="0"/>
        <v/>
      </c>
      <c r="L11" s="7" t="str">
        <f t="shared" si="0"/>
        <v/>
      </c>
      <c r="M11" s="7" t="str">
        <f>IFERROR(INDEX(E:E,MATCH(ROW()-2,$G:$G,0)),"")</f>
        <v/>
      </c>
    </row>
    <row r="12" spans="1:13" x14ac:dyDescent="0.25">
      <c r="A12" s="3">
        <v>14</v>
      </c>
      <c r="B12" s="2" t="s">
        <v>3</v>
      </c>
      <c r="C12" s="2" t="s">
        <v>16</v>
      </c>
      <c r="D12" s="2" t="s">
        <v>26</v>
      </c>
      <c r="E12" s="2" t="str">
        <f t="shared" si="2"/>
        <v>Camembert</v>
      </c>
      <c r="F12" s="5">
        <f>IF(COUNTIF(A$3:A12,A12)=COUNTIF(A:A,A12),A12,"")</f>
        <v>14</v>
      </c>
      <c r="G12" s="5">
        <f>IF(F12="","",MAX(G$2:G11)+1)</f>
        <v>5</v>
      </c>
      <c r="J12" s="7" t="str">
        <f>IFERROR(INDEX(A:A,MATCH(ROWS(J$2:J11),$G:$G,0)),"")</f>
        <v/>
      </c>
      <c r="K12" s="7" t="str">
        <f t="shared" si="0"/>
        <v/>
      </c>
      <c r="L12" s="7" t="str">
        <f t="shared" si="0"/>
        <v/>
      </c>
      <c r="M12" s="7" t="str">
        <f t="shared" si="1"/>
        <v/>
      </c>
    </row>
    <row r="13" spans="1:13" x14ac:dyDescent="0.25">
      <c r="A13" s="3">
        <v>15</v>
      </c>
      <c r="B13" s="2" t="s">
        <v>0</v>
      </c>
      <c r="C13" s="2" t="s">
        <v>15</v>
      </c>
      <c r="D13" s="2" t="s">
        <v>13</v>
      </c>
      <c r="E13" s="2" t="str">
        <f t="shared" si="2"/>
        <v>Chocolat</v>
      </c>
      <c r="F13" s="5" t="str">
        <f>IF(COUNTIF(A$3:A13,A13)=COUNTIF(A:A,A13),A13,"")</f>
        <v/>
      </c>
      <c r="G13" s="5" t="str">
        <f>IF(F13="","",MAX(G$2:G12)+1)</f>
        <v/>
      </c>
      <c r="J13" s="7" t="str">
        <f>IFERROR(INDEX(A:A,MATCH(ROWS(J$2:J12),$G:$G,0)),"")</f>
        <v/>
      </c>
      <c r="K13" s="7" t="str">
        <f t="shared" si="0"/>
        <v/>
      </c>
      <c r="L13" s="7" t="str">
        <f t="shared" si="0"/>
        <v/>
      </c>
      <c r="M13" s="7" t="str">
        <f t="shared" si="1"/>
        <v/>
      </c>
    </row>
    <row r="14" spans="1:13" x14ac:dyDescent="0.25">
      <c r="A14" s="3">
        <v>15</v>
      </c>
      <c r="B14" s="2" t="s">
        <v>0</v>
      </c>
      <c r="C14" s="2" t="s">
        <v>15</v>
      </c>
      <c r="D14" s="2" t="s">
        <v>27</v>
      </c>
      <c r="E14" s="2" t="str">
        <f t="shared" si="2"/>
        <v>Chocolat + Œuf</v>
      </c>
      <c r="F14" s="5">
        <f>IF(COUNTIF(A$3:A14,A14)=COUNTIF(A:A,A14),A14,"")</f>
        <v>15</v>
      </c>
      <c r="G14" s="5">
        <f>IF(F14="","",MAX(G$2:G13)+1)</f>
        <v>6</v>
      </c>
      <c r="J14" s="7" t="str">
        <f>IFERROR(INDEX(A:A,MATCH(ROWS(J$2:J13),$G:$G,0)),"")</f>
        <v/>
      </c>
      <c r="K14" s="7" t="str">
        <f t="shared" si="0"/>
        <v/>
      </c>
      <c r="L14" s="7" t="str">
        <f t="shared" si="0"/>
        <v/>
      </c>
      <c r="M14" s="7" t="str">
        <f t="shared" si="1"/>
        <v/>
      </c>
    </row>
    <row r="15" spans="1:13" x14ac:dyDescent="0.25">
      <c r="A15" s="3">
        <v>16</v>
      </c>
      <c r="B15" s="2" t="s">
        <v>1</v>
      </c>
      <c r="C15" s="2" t="s">
        <v>15</v>
      </c>
      <c r="D15" s="2" t="s">
        <v>11</v>
      </c>
      <c r="E15" s="2" t="str">
        <f t="shared" si="2"/>
        <v>Sucre</v>
      </c>
      <c r="F15" s="5" t="str">
        <f>IF(COUNTIF(A$3:A15,A15)=COUNTIF(A:A,A15),A15,"")</f>
        <v/>
      </c>
      <c r="G15" s="5" t="str">
        <f>IF(F15="","",MAX(G$2:G14)+1)</f>
        <v/>
      </c>
      <c r="J15" s="7" t="str">
        <f>IFERROR(INDEX(A:A,MATCH(ROWS(J$2:J14),$G:$G,0)),"")</f>
        <v/>
      </c>
      <c r="K15" s="7" t="str">
        <f t="shared" si="0"/>
        <v/>
      </c>
      <c r="L15" s="7" t="str">
        <f t="shared" si="0"/>
        <v/>
      </c>
      <c r="M15" s="7" t="str">
        <f t="shared" si="1"/>
        <v/>
      </c>
    </row>
    <row r="16" spans="1:13" x14ac:dyDescent="0.25">
      <c r="A16" s="3">
        <v>16</v>
      </c>
      <c r="B16" s="2" t="s">
        <v>1</v>
      </c>
      <c r="C16" s="2" t="s">
        <v>15</v>
      </c>
      <c r="D16" s="2" t="s">
        <v>30</v>
      </c>
      <c r="E16" s="2" t="str">
        <f t="shared" si="2"/>
        <v>Sucre + Farine</v>
      </c>
      <c r="F16" s="5">
        <f>IF(COUNTIF(A$3:A16,A16)=COUNTIF(A:A,A16),A16,"")</f>
        <v>16</v>
      </c>
      <c r="G16" s="5">
        <f>IF(F16="","",MAX(G$2:G15)+1)</f>
        <v>7</v>
      </c>
      <c r="J16" s="7" t="str">
        <f>IFERROR(INDEX(A:A,MATCH(ROWS(J$2:J15),$G:$G,0)),"")</f>
        <v/>
      </c>
      <c r="K16" s="7" t="str">
        <f t="shared" si="0"/>
        <v/>
      </c>
      <c r="L16" s="7" t="str">
        <f t="shared" si="0"/>
        <v/>
      </c>
      <c r="M16" s="7" t="str">
        <f t="shared" si="1"/>
        <v/>
      </c>
    </row>
    <row r="17" spans="1:13" x14ac:dyDescent="0.25">
      <c r="A17" s="3">
        <v>17</v>
      </c>
      <c r="B17" s="2" t="s">
        <v>2</v>
      </c>
      <c r="C17" s="2" t="s">
        <v>15</v>
      </c>
      <c r="D17" s="2" t="s">
        <v>32</v>
      </c>
      <c r="E17" s="2" t="str">
        <f t="shared" si="2"/>
        <v>Framboise</v>
      </c>
      <c r="F17" s="5">
        <f>IF(COUNTIF(A$3:A17,A17)=COUNTIF(A:A,A17),A17,"")</f>
        <v>17</v>
      </c>
      <c r="G17" s="5">
        <f>IF(F17="","",MAX(G$2:G16)+1)</f>
        <v>8</v>
      </c>
      <c r="J17" s="7" t="str">
        <f>IFERROR(INDEX(A:A,MATCH(ROWS(J$2:J16),$G:$G,0)),"")</f>
        <v/>
      </c>
      <c r="K17" s="7" t="str">
        <f t="shared" si="0"/>
        <v/>
      </c>
      <c r="L17" s="7" t="str">
        <f t="shared" si="0"/>
        <v/>
      </c>
      <c r="M17" s="7" t="str">
        <f t="shared" si="1"/>
        <v/>
      </c>
    </row>
  </sheetData>
  <mergeCells count="2">
    <mergeCell ref="A1:D1"/>
    <mergeCell ref="J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maxipieces</dc:creator>
  <cp:lastModifiedBy>TISSOT</cp:lastModifiedBy>
  <dcterms:created xsi:type="dcterms:W3CDTF">2021-11-16T13:33:24Z</dcterms:created>
  <dcterms:modified xsi:type="dcterms:W3CDTF">2021-11-16T14:28:46Z</dcterms:modified>
</cp:coreProperties>
</file>