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06380131\Desktop\"/>
    </mc:Choice>
  </mc:AlternateContent>
  <bookViews>
    <workbookView xWindow="0" yWindow="0" windowWidth="24042" windowHeight="9441" activeTab="1"/>
  </bookViews>
  <sheets>
    <sheet name="BDD" sheetId="1" r:id="rId1"/>
    <sheet name="Résultat souhait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15" i="1"/>
  <c r="G16" i="1" s="1"/>
  <c r="G17" i="1"/>
  <c r="G18" i="1"/>
  <c r="G19" i="1"/>
  <c r="G20" i="1" s="1"/>
  <c r="G21" i="1"/>
  <c r="G22" i="1"/>
  <c r="G23" i="1"/>
  <c r="G24" i="1" s="1"/>
  <c r="G25" i="1"/>
  <c r="G4" i="1"/>
  <c r="G5" i="1"/>
  <c r="G6" i="1"/>
  <c r="G7" i="1"/>
  <c r="G8" i="1"/>
  <c r="G9" i="1" s="1"/>
  <c r="G10" i="1" s="1"/>
  <c r="G11" i="1" s="1"/>
  <c r="G12" i="1" s="1"/>
  <c r="G13" i="1"/>
  <c r="G14" i="1" s="1"/>
  <c r="G2" i="1"/>
  <c r="G3" i="1" s="1"/>
  <c r="E29" i="1"/>
  <c r="E15" i="1"/>
</calcChain>
</file>

<file path=xl/sharedStrings.xml><?xml version="1.0" encoding="utf-8"?>
<sst xmlns="http://schemas.openxmlformats.org/spreadsheetml/2006/main" count="41" uniqueCount="14">
  <si>
    <t>Travée</t>
  </si>
  <si>
    <t>Code</t>
  </si>
  <si>
    <t>m</t>
  </si>
  <si>
    <t>h</t>
  </si>
  <si>
    <t>Date de fabrication</t>
  </si>
  <si>
    <t>Code produit</t>
  </si>
  <si>
    <t>b</t>
  </si>
  <si>
    <t>Contenu (T)</t>
  </si>
  <si>
    <t>N° palette</t>
  </si>
  <si>
    <t>9mh / 30mh</t>
  </si>
  <si>
    <t>76mhb / 15bm / 14b</t>
  </si>
  <si>
    <t>Travée et emplacement</t>
  </si>
  <si>
    <t>Emplacement (milieu / haut / bas)</t>
  </si>
  <si>
    <t>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</si>
</sst>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0" xfId="0" applyFill="1"/>
    <xf numFmtId="0" fontId="2" fillId="2" borderId="1" xfId="0" applyFont="1" applyFill="1" applyBorder="1"/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activeCell="I10" sqref="I10"/>
    </sheetView>
  </sheetViews>
  <sheetFormatPr baseColWidth="10" defaultRowHeight="15.05" x14ac:dyDescent="0.3"/>
  <cols>
    <col min="2" max="2" width="11.5546875" style="1"/>
    <col min="3" max="3" width="13.77734375" style="1" customWidth="1"/>
    <col min="4" max="5" width="15.77734375" customWidth="1"/>
    <col min="6" max="6" width="12" bestFit="1" customWidth="1"/>
  </cols>
  <sheetData>
    <row r="1" spans="1:7" s="2" customFormat="1" ht="45.1" x14ac:dyDescent="0.3">
      <c r="A1" s="3" t="s">
        <v>8</v>
      </c>
      <c r="B1" s="3" t="s">
        <v>0</v>
      </c>
      <c r="C1" s="3" t="s">
        <v>12</v>
      </c>
      <c r="D1" s="3" t="s">
        <v>4</v>
      </c>
      <c r="E1" s="3" t="s">
        <v>7</v>
      </c>
      <c r="F1" s="3" t="s">
        <v>5</v>
      </c>
    </row>
    <row r="2" spans="1:7" x14ac:dyDescent="0.3">
      <c r="A2" s="4">
        <v>1</v>
      </c>
      <c r="B2" s="8">
        <v>9</v>
      </c>
      <c r="C2" s="8" t="s">
        <v>2</v>
      </c>
      <c r="D2" s="12">
        <v>44510</v>
      </c>
      <c r="E2" s="5">
        <v>250</v>
      </c>
      <c r="F2" s="5">
        <v>1630</v>
      </c>
      <c r="G2" s="10" t="str">
        <f>IF(AND(B2=B1,C2=C1),#REF!,IF(AND(B2=B1,C2&lt;&gt;C1),CONCATENATE(B2,C2,C1),IF(B2&lt;&gt;B1,CONCATENATE(B2,C2),"")))</f>
        <v>9m</v>
      </c>
    </row>
    <row r="3" spans="1:7" x14ac:dyDescent="0.3">
      <c r="A3" s="4">
        <v>2</v>
      </c>
      <c r="B3" s="8">
        <v>9</v>
      </c>
      <c r="C3" s="8" t="s">
        <v>2</v>
      </c>
      <c r="D3" s="12">
        <v>44510</v>
      </c>
      <c r="E3" s="5">
        <v>303</v>
      </c>
      <c r="F3" s="5">
        <v>1630</v>
      </c>
      <c r="G3" s="10" t="str">
        <f>IF(AND(B3=B2,C3=C2),G2,IF(AND(B3=B2,C3&lt;&gt;C2),CONCATENATE(B3,C3,C2),IF(B3&lt;&gt;B2,CONCATENATE(B3,C3),"")))</f>
        <v>9m</v>
      </c>
    </row>
    <row r="4" spans="1:7" x14ac:dyDescent="0.3">
      <c r="A4" s="4">
        <v>3</v>
      </c>
      <c r="B4" s="8">
        <v>9</v>
      </c>
      <c r="C4" s="8" t="s">
        <v>3</v>
      </c>
      <c r="D4" s="12">
        <v>44510</v>
      </c>
      <c r="E4" s="5">
        <v>283</v>
      </c>
      <c r="F4" s="5">
        <v>1630</v>
      </c>
      <c r="G4" s="10" t="str">
        <f>IF(AND(B4=B3,C4=C3),G3,IF(AND(B4=B3,C4&lt;&gt;C3),CONCATENATE(B4,C4,C3),IF(B4&lt;&gt;B3,CONCATENATE(B4,C4),"")))</f>
        <v>9hm</v>
      </c>
    </row>
    <row r="5" spans="1:7" x14ac:dyDescent="0.3">
      <c r="A5" s="4">
        <v>4</v>
      </c>
      <c r="B5" s="8">
        <v>30</v>
      </c>
      <c r="C5" s="8" t="s">
        <v>3</v>
      </c>
      <c r="D5" s="12">
        <v>44510</v>
      </c>
      <c r="E5" s="5">
        <v>296</v>
      </c>
      <c r="F5" s="5">
        <v>1630</v>
      </c>
      <c r="G5" s="10" t="str">
        <f>IF(AND(B5=B4,C5=C4),G4,IF(AND(B5=B4,C5&lt;&gt;C4),CONCATENATE(B5,C5,C4),IF(B5&lt;&gt;B4,CONCATENATE(B5,C5),"")))</f>
        <v>30h</v>
      </c>
    </row>
    <row r="6" spans="1:7" x14ac:dyDescent="0.3">
      <c r="A6" s="4">
        <v>5</v>
      </c>
      <c r="B6" s="8">
        <v>30</v>
      </c>
      <c r="C6" s="8" t="s">
        <v>2</v>
      </c>
      <c r="D6" s="12">
        <v>44510</v>
      </c>
      <c r="E6" s="5">
        <v>275</v>
      </c>
      <c r="F6" s="5">
        <v>1630</v>
      </c>
      <c r="G6" s="10" t="str">
        <f>IF(AND(B6=B5,C6=C5),G5,IF(AND(B6=B5,C6&lt;&gt;C5),CONCATENATE(B6,C6,C5),IF(B6&lt;&gt;B5,CONCATENATE(B6,C6),"")))</f>
        <v>30mh</v>
      </c>
    </row>
    <row r="7" spans="1:7" x14ac:dyDescent="0.3">
      <c r="A7" s="4">
        <v>6</v>
      </c>
      <c r="B7" s="8">
        <v>30</v>
      </c>
      <c r="C7" s="8" t="s">
        <v>3</v>
      </c>
      <c r="D7" s="12">
        <v>44510</v>
      </c>
      <c r="E7" s="5">
        <v>280</v>
      </c>
      <c r="F7" s="5">
        <v>1630</v>
      </c>
      <c r="G7" s="10" t="str">
        <f>IF(AND(B7=B6,C7=C6),G6,IF(AND(B7=B6,C7&lt;&gt;C6),CONCATENATE(B7,C7,C6),IF(B7&lt;&gt;B6,CONCATENATE(B7,C7),"")))</f>
        <v>30hm</v>
      </c>
    </row>
    <row r="8" spans="1:7" x14ac:dyDescent="0.3">
      <c r="A8" s="4">
        <v>7</v>
      </c>
      <c r="B8" s="8">
        <v>30</v>
      </c>
      <c r="C8" s="8" t="s">
        <v>2</v>
      </c>
      <c r="D8" s="12">
        <v>44510</v>
      </c>
      <c r="E8" s="5">
        <v>257</v>
      </c>
      <c r="F8" s="5">
        <v>1630</v>
      </c>
      <c r="G8" s="10" t="str">
        <f>IF(AND(B8=B7,C8=C7),G7,IF(AND(B8=B7,C8&lt;&gt;C7),CONCATENATE(B8,C8,C7),IF(B8&lt;&gt;B7,CONCATENATE(B8,C8),"")))</f>
        <v>30mh</v>
      </c>
    </row>
    <row r="9" spans="1:7" x14ac:dyDescent="0.3">
      <c r="A9" s="4">
        <v>8</v>
      </c>
      <c r="B9" s="8">
        <v>30</v>
      </c>
      <c r="C9" s="8" t="s">
        <v>2</v>
      </c>
      <c r="D9" s="12">
        <v>44510</v>
      </c>
      <c r="E9" s="5">
        <v>263</v>
      </c>
      <c r="F9" s="5">
        <v>1630</v>
      </c>
      <c r="G9" s="10" t="str">
        <f>IF(AND(B9=B8,C9=C8),G8,IF(AND(B9=B8,C9&lt;&gt;C8),CONCATENATE(B9,C9,C8),IF(B9&lt;&gt;B8,CONCATENATE(B9,C9),"")))</f>
        <v>30mh</v>
      </c>
    </row>
    <row r="10" spans="1:7" x14ac:dyDescent="0.3">
      <c r="A10" s="4">
        <v>9</v>
      </c>
      <c r="B10" s="8">
        <v>30</v>
      </c>
      <c r="C10" s="8" t="s">
        <v>2</v>
      </c>
      <c r="D10" s="12">
        <v>44512</v>
      </c>
      <c r="E10" s="5">
        <v>268</v>
      </c>
      <c r="F10" s="5">
        <v>1630</v>
      </c>
      <c r="G10" s="10" t="str">
        <f>IF(AND(B10=B9,C10=C9),G9,IF(AND(B10=B9,C10&lt;&gt;C9),CONCATENATE(B10,C10,C9),IF(B10&lt;&gt;B9,CONCATENATE(B10,C10),"")))</f>
        <v>30mh</v>
      </c>
    </row>
    <row r="11" spans="1:7" x14ac:dyDescent="0.3">
      <c r="A11" s="4">
        <v>10</v>
      </c>
      <c r="B11" s="8">
        <v>30</v>
      </c>
      <c r="C11" s="8" t="s">
        <v>2</v>
      </c>
      <c r="D11" s="12">
        <v>44512</v>
      </c>
      <c r="E11" s="5">
        <v>277</v>
      </c>
      <c r="F11" s="5">
        <v>1630</v>
      </c>
      <c r="G11" s="10" t="str">
        <f>IF(AND(B11=B10,C11=C10),G10,IF(AND(B11=B10,C11&lt;&gt;C10),CONCATENATE(B11,C11,C10),IF(B11&lt;&gt;B10,CONCATENATE(B11,C11),"")))</f>
        <v>30mh</v>
      </c>
    </row>
    <row r="12" spans="1:7" x14ac:dyDescent="0.3">
      <c r="A12" s="4">
        <v>11</v>
      </c>
      <c r="B12" s="8">
        <v>30</v>
      </c>
      <c r="C12" s="8" t="s">
        <v>2</v>
      </c>
      <c r="D12" s="12">
        <v>44512</v>
      </c>
      <c r="E12" s="5">
        <v>287</v>
      </c>
      <c r="F12" s="5">
        <v>1630</v>
      </c>
      <c r="G12" s="10" t="str">
        <f>IF(AND(B12=B11,C12=C11),G11,IF(AND(B12=B11,C12&lt;&gt;C11),CONCATENATE(B12,C12,C11),IF(B12&lt;&gt;B11,CONCATENATE(B12,C12),"")))</f>
        <v>30mh</v>
      </c>
    </row>
    <row r="13" spans="1:7" x14ac:dyDescent="0.3">
      <c r="A13" s="4">
        <v>12</v>
      </c>
      <c r="B13" s="8">
        <v>30</v>
      </c>
      <c r="C13" s="8" t="s">
        <v>3</v>
      </c>
      <c r="D13" s="12">
        <v>44512</v>
      </c>
      <c r="E13" s="5">
        <v>300</v>
      </c>
      <c r="F13" s="5">
        <v>1630</v>
      </c>
      <c r="G13" s="10" t="str">
        <f>IF(AND(B13=B12,C13=C12),G12,IF(AND(B13=B12,C13&lt;&gt;C12),CONCATENATE(B13,C13,C12),IF(B13&lt;&gt;B12,CONCATENATE(B13,C13),"")))</f>
        <v>30hm</v>
      </c>
    </row>
    <row r="14" spans="1:7" x14ac:dyDescent="0.3">
      <c r="A14" s="4">
        <v>13</v>
      </c>
      <c r="B14" s="8">
        <v>30</v>
      </c>
      <c r="C14" s="8" t="s">
        <v>3</v>
      </c>
      <c r="D14" s="12">
        <v>44512</v>
      </c>
      <c r="E14" s="5">
        <v>286</v>
      </c>
      <c r="F14" s="5">
        <v>1630</v>
      </c>
      <c r="G14" s="10" t="str">
        <f>IF(AND(B14=B13,C14=C13),G13,IF(AND(B14=B13,C14&lt;&gt;C13),CONCATENATE(B14,C14,C13),IF(B14&lt;&gt;B13,CONCATENATE(B14,C14),"")))</f>
        <v>30hm</v>
      </c>
    </row>
    <row r="15" spans="1:7" x14ac:dyDescent="0.3">
      <c r="E15" s="11">
        <f>SUM(E2:E14)</f>
        <v>3625</v>
      </c>
      <c r="G15" s="10" t="str">
        <f>IF(AND(B15=B14,C15=C14),#REF!,IF(AND(B15=B14,C15&lt;&gt;C14),CONCATENATE(B15,C15,C14),IF(B15&lt;&gt;B14,CONCATENATE(B15,C15),"")))</f>
        <v/>
      </c>
    </row>
    <row r="16" spans="1:7" x14ac:dyDescent="0.3">
      <c r="G16" s="10" t="str">
        <f>IF(AND(B16=B15,C16=C15),G15,IF(AND(B16=B15,C16&lt;&gt;C15),CONCATENATE(B16,C16,C15),IF(B16&lt;&gt;B15,CONCATENATE(B16,C16),"")))</f>
        <v/>
      </c>
    </row>
    <row r="17" spans="1:7" ht="45.1" x14ac:dyDescent="0.3">
      <c r="A17" s="3" t="s">
        <v>8</v>
      </c>
      <c r="B17" s="3" t="s">
        <v>0</v>
      </c>
      <c r="C17" s="3" t="s">
        <v>12</v>
      </c>
      <c r="D17" s="3" t="s">
        <v>4</v>
      </c>
      <c r="E17" s="3" t="s">
        <v>7</v>
      </c>
      <c r="F17" s="3" t="s">
        <v>5</v>
      </c>
      <c r="G17" s="10" t="str">
        <f>IF(AND(B17=B16,C17=C16),G16,IF(AND(B17=B16,C17&lt;&gt;C16),CONCATENATE(B17,C17,C16),IF(B17&lt;&gt;B16,CONCATENATE(B17,C17),"")))</f>
        <v>TravéeEmplacement (milieu / haut / bas)</v>
      </c>
    </row>
    <row r="18" spans="1:7" x14ac:dyDescent="0.3">
      <c r="A18" s="4">
        <v>1</v>
      </c>
      <c r="B18" s="8">
        <v>76</v>
      </c>
      <c r="C18" s="8" t="s">
        <v>2</v>
      </c>
      <c r="D18" s="12">
        <v>44494</v>
      </c>
      <c r="E18" s="5">
        <v>258</v>
      </c>
      <c r="F18" s="5">
        <v>2500</v>
      </c>
      <c r="G18" s="10" t="str">
        <f>IF(AND(B18=B17,C18=C17),G17,IF(AND(B18=B17,C18&lt;&gt;C17),CONCATENATE(B18,C18,C17),IF(B18&lt;&gt;B17,CONCATENATE(B18,C18),"")))</f>
        <v>76m</v>
      </c>
    </row>
    <row r="19" spans="1:7" x14ac:dyDescent="0.3">
      <c r="A19" s="4">
        <v>2</v>
      </c>
      <c r="B19" s="8">
        <v>76</v>
      </c>
      <c r="C19" s="8" t="s">
        <v>3</v>
      </c>
      <c r="D19" s="12">
        <v>44494</v>
      </c>
      <c r="E19" s="5">
        <v>242</v>
      </c>
      <c r="F19" s="5">
        <v>2500</v>
      </c>
      <c r="G19" s="10" t="str">
        <f>IF(AND(B19=B18,C19=C18),G18,IF(AND(B19=B18,C19&lt;&gt;C18),CONCATENATE(B19,C19,C18),IF(B19&lt;&gt;B18,CONCATENATE(B19,C19),"")))</f>
        <v>76hm</v>
      </c>
    </row>
    <row r="20" spans="1:7" x14ac:dyDescent="0.3">
      <c r="A20" s="4">
        <v>3</v>
      </c>
      <c r="B20" s="8">
        <v>76</v>
      </c>
      <c r="C20" s="8" t="s">
        <v>3</v>
      </c>
      <c r="D20" s="12">
        <v>44494</v>
      </c>
      <c r="E20" s="5">
        <v>259</v>
      </c>
      <c r="F20" s="5">
        <v>2500</v>
      </c>
      <c r="G20" s="10" t="str">
        <f>IF(AND(B20=B19,C20=C19),G19,IF(AND(B20=B19,C20&lt;&gt;C19),CONCATENATE(B20,C20,C19),IF(B20&lt;&gt;B19,CONCATENATE(B20,C20),"")))</f>
        <v>76hm</v>
      </c>
    </row>
    <row r="21" spans="1:7" x14ac:dyDescent="0.3">
      <c r="A21" s="4">
        <v>4</v>
      </c>
      <c r="B21" s="8">
        <v>76</v>
      </c>
      <c r="C21" s="8" t="s">
        <v>6</v>
      </c>
      <c r="D21" s="12">
        <v>44494</v>
      </c>
      <c r="E21" s="5">
        <v>261</v>
      </c>
      <c r="F21" s="5">
        <v>2500</v>
      </c>
      <c r="G21" s="10" t="str">
        <f>IF(AND(B21=B20,C21=C20),G20,IF(AND(B21=B20,C21&lt;&gt;C20),CONCATENATE(B21,C21,C20),IF(B21&lt;&gt;B20,CONCATENATE(B21,C21),"")))</f>
        <v>76bh</v>
      </c>
    </row>
    <row r="22" spans="1:7" x14ac:dyDescent="0.3">
      <c r="A22" s="4">
        <v>5</v>
      </c>
      <c r="B22" s="8">
        <v>15</v>
      </c>
      <c r="C22" s="8" t="s">
        <v>6</v>
      </c>
      <c r="D22" s="12">
        <v>44494</v>
      </c>
      <c r="E22" s="5">
        <v>237</v>
      </c>
      <c r="F22" s="5">
        <v>2500</v>
      </c>
      <c r="G22" s="10" t="str">
        <f>IF(AND(B22=B21,C22=C21),G21,IF(AND(B22=B21,C22&lt;&gt;C21),CONCATENATE(B22,C22,C21),IF(B22&lt;&gt;B21,CONCATENATE(B22,C22),"")))</f>
        <v>15b</v>
      </c>
    </row>
    <row r="23" spans="1:7" x14ac:dyDescent="0.3">
      <c r="A23" s="4">
        <v>6</v>
      </c>
      <c r="B23" s="8">
        <v>15</v>
      </c>
      <c r="C23" s="8" t="s">
        <v>2</v>
      </c>
      <c r="D23" s="12">
        <v>44494</v>
      </c>
      <c r="E23" s="5">
        <v>245</v>
      </c>
      <c r="F23" s="5">
        <v>2500</v>
      </c>
      <c r="G23" s="10" t="str">
        <f>IF(AND(B23=B22,C23=C22),G22,IF(AND(B23=B22,C23&lt;&gt;C22),CONCATENATE(B23,C23,C22),IF(B23&lt;&gt;B22,CONCATENATE(B23,C23),"")))</f>
        <v>15mb</v>
      </c>
    </row>
    <row r="24" spans="1:7" x14ac:dyDescent="0.3">
      <c r="A24" s="4">
        <v>7</v>
      </c>
      <c r="B24" s="8">
        <v>15</v>
      </c>
      <c r="C24" s="8" t="s">
        <v>2</v>
      </c>
      <c r="D24" s="12">
        <v>44494</v>
      </c>
      <c r="E24" s="5">
        <v>264</v>
      </c>
      <c r="F24" s="5">
        <v>2500</v>
      </c>
      <c r="G24" s="10" t="str">
        <f>IF(AND(B24=B23,C24=C23),G23,IF(AND(B24=B23,C24&lt;&gt;C23),CONCATENATE(B24,C24,C23),IF(B24&lt;&gt;B23,CONCATENATE(B24,C24),"")))</f>
        <v>15mb</v>
      </c>
    </row>
    <row r="25" spans="1:7" x14ac:dyDescent="0.3">
      <c r="A25" s="4">
        <v>8</v>
      </c>
      <c r="B25" s="8">
        <v>76</v>
      </c>
      <c r="C25" s="8" t="s">
        <v>3</v>
      </c>
      <c r="D25" s="12">
        <v>44494</v>
      </c>
      <c r="E25" s="5">
        <v>231</v>
      </c>
      <c r="F25" s="5">
        <v>2500</v>
      </c>
      <c r="G25" s="10" t="str">
        <f>IF(AND(B25=B24,C25=C24),G24,IF(AND(B25=B24,C25&lt;&gt;C24),CONCATENATE(B25,C25,C24),IF(B25&lt;&gt;B24,CONCATENATE(B25,C25),"")))</f>
        <v>76h</v>
      </c>
    </row>
    <row r="26" spans="1:7" x14ac:dyDescent="0.3">
      <c r="A26" s="4">
        <v>9</v>
      </c>
      <c r="B26" s="8">
        <v>76</v>
      </c>
      <c r="C26" s="8" t="s">
        <v>2</v>
      </c>
      <c r="D26" s="12">
        <v>44494</v>
      </c>
      <c r="E26" s="5">
        <v>270</v>
      </c>
      <c r="F26" s="5">
        <v>2500</v>
      </c>
      <c r="G26" s="10" t="str">
        <f t="shared" ref="G26:G29" si="0">IF(AND(B26=B25,C26=C25),G25,IF(AND(B26=B25,C26&lt;&gt;C25),CONCATENATE(B26,C26,C25),IF(B26&lt;&gt;B25,CONCATENATE(B26,C26),"")))</f>
        <v>76mh</v>
      </c>
    </row>
    <row r="27" spans="1:7" x14ac:dyDescent="0.3">
      <c r="A27" s="4">
        <v>10</v>
      </c>
      <c r="B27" s="8">
        <v>14</v>
      </c>
      <c r="C27" s="8" t="s">
        <v>6</v>
      </c>
      <c r="D27" s="12">
        <v>44495</v>
      </c>
      <c r="E27" s="5">
        <v>254</v>
      </c>
      <c r="F27" s="5">
        <v>2500</v>
      </c>
      <c r="G27" s="10" t="str">
        <f t="shared" si="0"/>
        <v>14b</v>
      </c>
    </row>
    <row r="28" spans="1:7" x14ac:dyDescent="0.3">
      <c r="A28" s="4">
        <v>11</v>
      </c>
      <c r="B28" s="8">
        <v>14</v>
      </c>
      <c r="C28" s="8" t="s">
        <v>6</v>
      </c>
      <c r="D28" s="12">
        <v>44495</v>
      </c>
      <c r="E28" s="5">
        <v>238</v>
      </c>
      <c r="F28" s="5">
        <v>2500</v>
      </c>
      <c r="G28" s="10" t="str">
        <f t="shared" si="0"/>
        <v>14b</v>
      </c>
    </row>
    <row r="29" spans="1:7" x14ac:dyDescent="0.3">
      <c r="A29" s="6"/>
      <c r="E29" s="11">
        <f>SUM(E18:E28)</f>
        <v>2759</v>
      </c>
      <c r="G29" s="10" t="str">
        <f t="shared" si="0"/>
        <v/>
      </c>
    </row>
    <row r="30" spans="1:7" x14ac:dyDescent="0.3">
      <c r="A30" s="6"/>
    </row>
    <row r="31" spans="1:7" x14ac:dyDescent="0.3">
      <c r="A3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9" sqref="B9"/>
    </sheetView>
  </sheetViews>
  <sheetFormatPr baseColWidth="10" defaultRowHeight="15.05" x14ac:dyDescent="0.3"/>
  <cols>
    <col min="2" max="3" width="35.109375" customWidth="1"/>
  </cols>
  <sheetData>
    <row r="1" spans="1:3" s="14" customFormat="1" ht="18.2" x14ac:dyDescent="0.35">
      <c r="A1" s="13" t="s">
        <v>1</v>
      </c>
      <c r="B1" s="13" t="s">
        <v>11</v>
      </c>
      <c r="C1" s="13" t="s">
        <v>13</v>
      </c>
    </row>
    <row r="2" spans="1:3" x14ac:dyDescent="0.3">
      <c r="A2" s="4">
        <v>1630</v>
      </c>
      <c r="B2" s="9" t="s">
        <v>9</v>
      </c>
      <c r="C2" s="9"/>
    </row>
    <row r="3" spans="1:3" x14ac:dyDescent="0.3">
      <c r="A3" s="4">
        <v>2500</v>
      </c>
      <c r="B3" s="9" t="s">
        <v>10</v>
      </c>
      <c r="C3" s="9"/>
    </row>
    <row r="4" spans="1:3" x14ac:dyDescent="0.3">
      <c r="A4" s="4">
        <v>3200</v>
      </c>
      <c r="B4" s="9"/>
      <c r="C4" s="9"/>
    </row>
    <row r="5" spans="1:3" x14ac:dyDescent="0.3">
      <c r="A5" s="4">
        <v>6800</v>
      </c>
      <c r="B5" s="9"/>
      <c r="C5" s="9"/>
    </row>
    <row r="6" spans="1:3" x14ac:dyDescent="0.3">
      <c r="A6" s="4">
        <v>1900</v>
      </c>
      <c r="B6" s="9"/>
      <c r="C6" s="9"/>
    </row>
    <row r="7" spans="1:3" x14ac:dyDescent="0.3">
      <c r="A7" s="4">
        <v>5200</v>
      </c>
      <c r="B7" s="9"/>
      <c r="C7" s="9"/>
    </row>
    <row r="8" spans="1:3" x14ac:dyDescent="0.3">
      <c r="A8" s="4">
        <v>5300</v>
      </c>
      <c r="B8" s="9"/>
      <c r="C8" s="9"/>
    </row>
    <row r="9" spans="1:3" x14ac:dyDescent="0.3">
      <c r="A9" s="4">
        <v>6900</v>
      </c>
      <c r="B9" s="9"/>
      <c r="C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</vt:lpstr>
      <vt:lpstr>Résultat souhaité</vt:lpstr>
    </vt:vector>
  </TitlesOfParts>
  <Company>LDC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Corre</dc:creator>
  <cp:lastModifiedBy>Constance Corre</cp:lastModifiedBy>
  <dcterms:created xsi:type="dcterms:W3CDTF">2021-11-15T12:42:23Z</dcterms:created>
  <dcterms:modified xsi:type="dcterms:W3CDTF">2021-11-15T13:21:12Z</dcterms:modified>
</cp:coreProperties>
</file>