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<sst xmlns="http://schemas.openxmlformats.org/spreadsheetml/2006/main" count="14" uniqueCount="14">
  <si>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Jeudi 4 mars à 13h25 Rue de Hayen à 4052 Beaufays</t>
  </si>
  <si>
    <t>Vendredi 4 juin à 13h Allée des Bouleaux, 4140 Dolembreux</t>
  </si>
  <si>
    <t>Samedi 1 mai à 13h Allée des Bouleaux, 4140 Dolembreux</t>
  </si>
  <si>
    <t>Mercredi 10 Novembre à 13h Rue de Hayen à 4052 beaufays</t>
  </si>
  <si>
    <t>Jeudi 15 juillet à 13h45 Allée des Bouleaux, 4140 Dolembreux</t>
  </si>
  <si>
    <t>Dimanche 14 Novembre à 13h45 Allée des Bouleaux, 4140 Dolembreux</t>
  </si>
  <si>
    <t>Formule</t>
  </si>
  <si>
    <t>Formule avec VBA</t>
  </si>
  <si>
    <t>DimancHe 5 décembre à 15h25 Allée des Bouleaux, 4140 Dolembreux</t>
  </si>
  <si>
    <t>Mercredi 4 Août à 13h45 Allée des Bouleaux, 4140 Dolembreux</t>
  </si>
  <si>
    <t>Dimanche 5 décembre à 15h00 Allée des Bouleaux, 4140 Dolembreux</t>
  </si>
  <si>
    <t>Vendredi 3 décembre à 15h25 Allée des Bouleaux, 4140 Dolembreux</t>
  </si>
  <si>
    <t>Samedi 3 juillet à 15h25 Allée des Bouleaux, 4140 Dolembreux</t>
  </si>
  <si>
    <t>Extraire la date :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</si>
</sst>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dddd\ dd\ mmmm\ yyyy\ h:mm"/>
    <numFmt numFmtId="165" formatCode="[$-F400]h:mm:ss\ AM/PM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C0C]d\ mmmm\ yyyy"/>
    <numFmt numFmtId="170" formatCode="dddd\ dd\ mmmm\ yyyy\ h:ss"/>
    <numFmt numFmtId="171" formatCode="dddd\ dd\ mmmm\ yyyy\ hh:ss"/>
    <numFmt numFmtId="172" formatCode="0.0000000000"/>
    <numFmt numFmtId="173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0" fillId="33" borderId="0" xfId="0" applyNumberFormat="1" applyFill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2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94.140625" style="0" customWidth="1"/>
    <col min="2" max="2" width="34.8515625" style="0" customWidth="1"/>
    <col min="3" max="3" width="38.8515625" style="0" customWidth="1"/>
  </cols>
  <sheetData>
    <row r="1" spans="1:3" ht="27.75" customHeight="1">
      <c r="A1" s="3" t="s">
        <v>13</v>
      </c>
      <c r="B1" s="4" t="s">
        <v>6</v>
      </c>
      <c r="C1" s="4" t="s">
        <v>7</v>
      </c>
    </row>
    <row r="2" spans="1:3" ht="15">
      <c r="A2" s="1" t="s">
        <v>0</v>
      </c>
      <c r="B2" s="2">
        <f aca="true" t="shared" si="0" ref="B2:B7">IF(NOT(ISERROR((DATEVALUE(TRIM(MID(A2,SEARCH(" ",A2),SEARCH("à",A2)-1-SEARCH(" ",A2))))+((TRIM(MID(A2,IF(LEFT(A2,SEARCH(" ",A2)-1)="Dimanche",SEARCH("h",A2,SEARCH("h",A2)+2),SEARCH("h",A2))-2,2)))&amp;":"&amp;(MID(A2,IF(LEFT(A2,SEARCH(" ",A2)-1)="Dimanche",SEARCH("h",A2,SEARCH("h",A2)+2),SEARCH("h",A2))+1,2)))))),(DATEVALUE(TRIM(MID(A2,SEARCH(" ",A2),SEARCH("à",A2)-1-SEARCH(" ",A2))))+(((TRIM(MID(A2,IF(LEFT(A2,SEARCH(" ",A2)-1)="Dimanche",SEARCH("h",A2,SEARCH("h",A2)+2),SEARCH("h",A2))-2,2))))&amp;":"&amp;(MID(A2,IF(LEFT(A2,SEARCH(" ",A2)-1)="Dimanche",SEARCH("h",A2,SEARCH("h",A2)+2),SEARCH("h",A2))+1,2)))),DATEVALUE(TRIM(MID(A2,SEARCH(" ",A2),SEARCH("à",A2)-1-SEARCH(" ",A2))))+((TRIM(MID(A2,IF(LEFT(A2,SEARCH(" ",A2)-1)="Dimanche",SEARCH("h",A2,SEARCH("h",A2)+2),SEARCH("h",A2))-2,2)))&amp;":00")*1)</f>
        <v>44259.55902777778</v>
      </c>
      <c r="C2" s="2">
        <f>ExtraireDate(A2)</f>
        <v>44259.55902777778</v>
      </c>
    </row>
    <row r="3" spans="1:3" ht="15">
      <c r="A3" s="1" t="s">
        <v>1</v>
      </c>
      <c r="B3" s="2">
        <f t="shared" si="0"/>
        <v>44351.541666666664</v>
      </c>
      <c r="C3" s="2">
        <f>ExtraireDate(A3)</f>
        <v>44351.541666666664</v>
      </c>
    </row>
    <row r="4" spans="1:3" ht="15">
      <c r="A4" s="1" t="s">
        <v>2</v>
      </c>
      <c r="B4" s="2">
        <f t="shared" si="0"/>
        <v>44317.541666666664</v>
      </c>
      <c r="C4" s="2">
        <f>ExtraireDate(A4)</f>
        <v>44317.541666666664</v>
      </c>
    </row>
    <row r="5" spans="1:3" ht="15">
      <c r="A5" s="1" t="s">
        <v>4</v>
      </c>
      <c r="B5" s="2">
        <f t="shared" si="0"/>
        <v>44392.572916666664</v>
      </c>
      <c r="C5" s="2">
        <f>ExtraireDate(A5)</f>
        <v>44392.572916666664</v>
      </c>
    </row>
    <row r="6" spans="1:3" ht="15">
      <c r="A6" s="1" t="s">
        <v>9</v>
      </c>
      <c r="B6" s="2">
        <f t="shared" si="0"/>
        <v>44412.572916666664</v>
      </c>
      <c r="C6" s="2">
        <f>ExtraireDate(A6)</f>
        <v>44412.572916666664</v>
      </c>
    </row>
    <row r="7" spans="1:3" ht="15">
      <c r="A7" s="1" t="s">
        <v>5</v>
      </c>
      <c r="B7" s="2">
        <f t="shared" si="0"/>
        <v>44514.572916666664</v>
      </c>
      <c r="C7" s="2">
        <f>ExtraireDate(A7)</f>
        <v>44514.572916666664</v>
      </c>
    </row>
    <row r="8" spans="1:3" ht="15">
      <c r="A8" s="1" t="s">
        <v>3</v>
      </c>
      <c r="B8" s="2">
        <f>IF(NOT(ISERROR((DATEVALUE(TRIM(MID(A8,SEARCH(" ",A8),SEARCH("à",A8)-1-SEARCH(" ",A8))))+((TRIM(MID(A8,IF(LEFT(A8,SEARCH(" ",A8)-1)="Dimanche",SEARCH("h",A8,SEARCH("h",A8)+2),SEARCH("h",A8))-2,2)))&amp;":"&amp;(MID(A8,IF(LEFT(A8,SEARCH(" ",A8)-1)="Dimanche",SEARCH("h",A8,SEARCH("h",A8)+2),SEARCH("h",A8))+1,2)))))),(DATEVALUE(TRIM(MID(A8,SEARCH(" ",A8),SEARCH("à",A8)-1-SEARCH(" ",A8))))+(((TRIM(MID(A8,IF(LEFT(A8,SEARCH(" ",A8)-1)="Dimanche",SEARCH("h",A8,SEARCH("h",A8)+2),SEARCH("h",A8))-2,2))))&amp;":"&amp;(MID(A8,IF(LEFT(A8,SEARCH(" ",A8)-1)="Dimanche",SEARCH("h",A8,SEARCH("h",A8)+2),SEARCH("h",A8))+1,2)))),DATEVALUE(TRIM(MID(A8,SEARCH(" ",A8),SEARCH("à",A8)-1-SEARCH(" ",A8))))+((TRIM(MID(A8,IF(LEFT(A8,SEARCH(" ",A8)-1)="Dimanche",SEARCH("h",A8,SEARCH("h",A8)+2),SEARCH("h",A8))-2,2)))&amp;":00")*1)</f>
        <v>44510.541666666664</v>
      </c>
      <c r="C8" s="2">
        <f>ExtraireDate(A8)</f>
        <v>44510.541666666664</v>
      </c>
    </row>
    <row r="9" spans="1:3" ht="15">
      <c r="A9" s="1" t="s">
        <v>10</v>
      </c>
      <c r="B9" s="2">
        <f>IF(NOT(ISERROR((DATEVALUE(TRIM(MID(A9,SEARCH(" ",A9),SEARCH("à",A9)-1-SEARCH(" ",A9))))+((TRIM(MID(A9,IF(LEFT(A9,SEARCH(" ",A9)-1)="Dimanche",SEARCH("h",A9,SEARCH("h",A9)+2),SEARCH("h",A9))-2,2)))&amp;":"&amp;(MID(A9,IF(LEFT(A9,SEARCH(" ",A9)-1)="Dimanche",SEARCH("h",A9,SEARCH("h",A9)+2),SEARCH("h",A9))+1,2)))))),(DATEVALUE(TRIM(MID(A9,SEARCH(" ",A9),SEARCH("à",A9)-1-SEARCH(" ",A9))))+(((TRIM(MID(A9,IF(LEFT(A9,SEARCH(" ",A9)-1)="Dimanche",SEARCH("h",A9,SEARCH("h",A9)+2),SEARCH("h",A9))-2,2))))&amp;":"&amp;(MID(A9,IF(LEFT(A9,SEARCH(" ",A9)-1)="Dimanche",SEARCH("h",A9,SEARCH("h",A9)+2),SEARCH("h",A9))+1,2)))),DATEVALUE(TRIM(MID(A9,SEARCH(" ",A9),SEARCH("à",A9)-1-SEARCH(" ",A9))))+((TRIM(MID(A9,IF(LEFT(A9,SEARCH(" ",A9)-1)="Dimanche",SEARCH("h",A9,SEARCH("h",A9)+2),SEARCH("h",A9))-2,2)))&amp;":00")*1)</f>
        <v>44535.625</v>
      </c>
      <c r="C9" s="2">
        <f>ExtraireDate(A9)</f>
        <v>44535.625</v>
      </c>
    </row>
    <row r="10" spans="1:3" ht="15">
      <c r="A10" t="s">
        <v>8</v>
      </c>
      <c r="B10" s="2">
        <f>IF(NOT(ISERROR((DATEVALUE(TRIM(MID(A10,SEARCH(" ",A10),SEARCH("à",A10)-1-SEARCH(" ",A10))))+((TRIM(MID(A10,IF(LEFT(A10,SEARCH(" ",A10)-1)="Dimanche",SEARCH("h",A10,SEARCH("h",A10)+2),SEARCH("h",A10))-2,2)))&amp;":"&amp;(MID(A10,IF(LEFT(A10,SEARCH(" ",A10)-1)="Dimanche",SEARCH("h",A10,SEARCH("h",A10)+2),SEARCH("h",A10))+1,2)))))),(DATEVALUE(TRIM(MID(A10,SEARCH(" ",A10),SEARCH("à",A10)-1-SEARCH(" ",A10))))+(((TRIM(MID(A10,IF(LEFT(A10,SEARCH(" ",A10)-1)="Dimanche",SEARCH("h",A10,SEARCH("h",A10)+2),SEARCH("h",A10))-2,2))))&amp;":"&amp;(MID(A10,IF(LEFT(A10,SEARCH(" ",A10)-1)="Dimanche",SEARCH("h",A10,SEARCH("h",A10)+2),SEARCH("h",A10))+1,2)))),DATEVALUE(TRIM(MID(A10,SEARCH(" ",A10),SEARCH("à",A10)-1-SEARCH(" ",A10))))+((TRIM(MID(A10,IF(LEFT(A10,SEARCH(" ",A10)-1)="Dimanche",SEARCH("h",A10,SEARCH("h",A10)+2),SEARCH("h",A10))-2,2)))&amp;":00")*1)</f>
        <v>44535.64236111111</v>
      </c>
      <c r="C10" s="2">
        <f>ExtraireDate(A10)</f>
        <v>44535.64236111111</v>
      </c>
    </row>
    <row r="11" spans="1:3" ht="15">
      <c r="A11" s="1" t="s">
        <v>11</v>
      </c>
      <c r="B11" s="2">
        <f>IF(NOT(ISERROR((DATEVALUE(TRIM(MID(A11,SEARCH(" ",A11),SEARCH("à",A11)-1-SEARCH(" ",A11))))+((TRIM(MID(A11,IF(LEFT(A11,SEARCH(" ",A11)-1)="Dimanche",SEARCH("h",A11,SEARCH("h",A11)+2),SEARCH("h",A11))-2,2)))&amp;":"&amp;(MID(A11,IF(LEFT(A11,SEARCH(" ",A11)-1)="Dimanche",SEARCH("h",A11,SEARCH("h",A11)+2),SEARCH("h",A11))+1,2)))))),(DATEVALUE(TRIM(MID(A11,SEARCH(" ",A11),SEARCH("à",A11)-1-SEARCH(" ",A11))))+(((TRIM(MID(A11,IF(LEFT(A11,SEARCH(" ",A11)-1)="Dimanche",SEARCH("h",A11,SEARCH("h",A11)+2),SEARCH("h",A11))-2,2))))&amp;":"&amp;(MID(A11,IF(LEFT(A11,SEARCH(" ",A11)-1)="Dimanche",SEARCH("h",A11,SEARCH("h",A11)+2),SEARCH("h",A11))+1,2)))),DATEVALUE(TRIM(MID(A11,SEARCH(" ",A11),SEARCH("à",A11)-1-SEARCH(" ",A11))))+((TRIM(MID(A11,IF(LEFT(A11,SEARCH(" ",A11)-1)="Dimanche",SEARCH("h",A11,SEARCH("h",A11)+2),SEARCH("h",A11))-2,2)))&amp;":00")*1)</f>
        <v>44533.64236111111</v>
      </c>
      <c r="C11" s="2">
        <f>ExtraireDate(A11)</f>
        <v>44533.64236111111</v>
      </c>
    </row>
    <row r="12" spans="1:3" ht="15">
      <c r="A12" s="1" t="s">
        <v>12</v>
      </c>
      <c r="B12" s="2">
        <f>IF(NOT(ISERROR((DATEVALUE(TRIM(MID(A12,SEARCH(" ",A12),SEARCH("à",A12)-1-SEARCH(" ",A12))))+((TRIM(MID(A12,IF(LEFT(A12,SEARCH(" ",A12)-1)="Dimanche",SEARCH("h",A12,SEARCH("h",A12)+2),SEARCH("h",A12))-2,2)))&amp;":"&amp;(MID(A12,IF(LEFT(A12,SEARCH(" ",A12)-1)="Dimanche",SEARCH("h",A12,SEARCH("h",A12)+2),SEARCH("h",A12))+1,2)))))),(DATEVALUE(TRIM(MID(A12,SEARCH(" ",A12),SEARCH("à",A12)-1-SEARCH(" ",A12))))+(((TRIM(MID(A12,IF(LEFT(A12,SEARCH(" ",A12)-1)="Dimanche",SEARCH("h",A12,SEARCH("h",A12)+2),SEARCH("h",A12))-2,2))))&amp;":"&amp;(MID(A12,IF(LEFT(A12,SEARCH(" ",A12)-1)="Dimanche",SEARCH("h",A12,SEARCH("h",A12)+2),SEARCH("h",A12))+1,2)))),DATEVALUE(TRIM(MID(A12,SEARCH(" ",A12),SEARCH("à",A12)-1-SEARCH(" ",A12))))+((TRIM(MID(A12,IF(LEFT(A12,SEARCH(" ",A12)-1)="Dimanche",SEARCH("h",A12,SEARCH("h",A12)+2),SEARCH("h",A12))-2,2)))&amp;":00")*1)</f>
        <v>44380.64236111111</v>
      </c>
      <c r="C12" s="2">
        <f>ExtraireDate(A12)</f>
        <v>44380.64236111111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dcterms:created xsi:type="dcterms:W3CDTF">2021-11-12T14:54:41Z</dcterms:created>
  <dcterms:modified xsi:type="dcterms:W3CDTF">2021-11-13T16:26:58Z</dcterms:modified>
  <cp:category/>
  <cp:version/>
  <cp:contentType/>
  <cp:contentStatus/>
</cp:coreProperties>
</file>