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8385" activeTab="1"/>
  </bookViews>
  <sheets>
    <sheet name="Base" sheetId="2" r:id="rId1"/>
    <sheet name="Edit" sheetId="3" r:id="rId2"/>
  </sheets>
  <definedNames>
    <definedName name="portion_1">Base!$B$4:$B$9</definedName>
    <definedName name="portion_2">Base!$B$12:$B$15</definedName>
    <definedName name="portion_3">Base!$B$19</definedName>
    <definedName name="SALADE_1">Base!$A$4:$A$9</definedName>
    <definedName name="SALADE_2">Base!$A$12:$A$15</definedName>
    <definedName name="SALADE_3">Base!$A$20:$A$24</definedName>
    <definedName name="type">Base!$D$3:$D$5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A12" i="3"/>
  <c r="A11" i="3"/>
  <c r="A10" i="3"/>
  <c r="A9" i="3"/>
  <c r="A8" i="3"/>
  <c r="A7" i="3"/>
  <c r="A6" i="3"/>
  <c r="B6" i="3"/>
  <c r="C6" i="3" l="1"/>
  <c r="B10" i="3"/>
  <c r="B11" i="3"/>
  <c r="B7" i="3"/>
  <c r="B8" i="3"/>
  <c r="B9" i="3"/>
  <c r="C11" i="3" l="1"/>
  <c r="C10" i="3"/>
  <c r="C9" i="3"/>
  <c r="C8" i="3"/>
  <c r="C7" i="3"/>
</calcChain>
</file>

<file path=xl/sharedStrings.xml><?xml version="1.0" encoding="utf-8"?>
<sst xmlns="http://schemas.openxmlformats.org/spreadsheetml/2006/main" count="35" uniqueCount="21">
  <si>
    <t>composant 1</t>
  </si>
  <si>
    <t>composant 2</t>
  </si>
  <si>
    <t>composant 3</t>
  </si>
  <si>
    <t>composant 4</t>
  </si>
  <si>
    <t>composant 5</t>
  </si>
  <si>
    <t>composant 6</t>
  </si>
  <si>
    <t>portions</t>
  </si>
  <si>
    <t>nombre de convives</t>
  </si>
  <si>
    <t>Type salade</t>
  </si>
  <si>
    <t>composants</t>
  </si>
  <si>
    <t>SALADE_1</t>
  </si>
  <si>
    <t>SALADE_2</t>
  </si>
  <si>
    <t>SALADE_3</t>
  </si>
  <si>
    <t>Portion</t>
  </si>
  <si>
    <t>Besoin</t>
  </si>
  <si>
    <t>portion_1</t>
  </si>
  <si>
    <t>portion_2</t>
  </si>
  <si>
    <t>portion_3</t>
  </si>
  <si>
    <t>type</t>
  </si>
  <si>
    <t>voir la liste des champs nommés selon cellule enn jaune</t>
  </si>
  <si>
    <t>sélectionner la salade en 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</si>
</sst>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2" fillId="2" borderId="0" xfId="0" applyFont="1" applyFill="1" applyAlignment="1">
      <alignment horizontal="center"/>
    </xf>
    <xf numFmtId="0" fontId="2" fillId="0" borderId="7" xfId="0" applyFont="1" applyBorder="1"/>
    <xf numFmtId="0" fontId="2" fillId="2" borderId="8" xfId="0" applyFont="1" applyFill="1" applyBorder="1" applyAlignment="1">
      <alignment horizontal="center"/>
    </xf>
    <xf numFmtId="0" fontId="2" fillId="0" borderId="9" xfId="0" applyFont="1" applyBorder="1"/>
    <xf numFmtId="0" fontId="2" fillId="2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4" xfId="0" applyFont="1" applyFill="1" applyBorder="1"/>
    <xf numFmtId="0" fontId="2" fillId="2" borderId="1" xfId="0" applyFont="1" applyFill="1" applyBorder="1"/>
    <xf numFmtId="0" fontId="1" fillId="0" borderId="12" xfId="0" applyFont="1" applyBorder="1"/>
    <xf numFmtId="0" fontId="1" fillId="0" borderId="9" xfId="0" applyFont="1" applyBorder="1"/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workbookViewId="0">
      <selection activeCell="D9" sqref="D9"/>
    </sheetView>
  </sheetViews>
  <sheetFormatPr baseColWidth="10" defaultColWidth="20.83203125" defaultRowHeight="14.25" x14ac:dyDescent="0.2"/>
  <cols>
    <col min="1" max="1" width="20.83203125" style="1"/>
    <col min="2" max="2" width="20.83203125" style="13"/>
    <col min="3" max="16384" width="20.83203125" style="1"/>
  </cols>
  <sheetData>
    <row r="2" spans="1:4" ht="15.75" thickBot="1" x14ac:dyDescent="0.3">
      <c r="A2" s="2" t="s">
        <v>9</v>
      </c>
      <c r="B2" s="12" t="s">
        <v>6</v>
      </c>
      <c r="D2" s="15" t="s">
        <v>18</v>
      </c>
    </row>
    <row r="3" spans="1:4" ht="15" x14ac:dyDescent="0.25">
      <c r="A3" s="14" t="s">
        <v>10</v>
      </c>
      <c r="B3" s="7" t="s">
        <v>15</v>
      </c>
      <c r="D3" s="3" t="s">
        <v>10</v>
      </c>
    </row>
    <row r="4" spans="1:4" x14ac:dyDescent="0.2">
      <c r="A4" s="5" t="s">
        <v>0</v>
      </c>
      <c r="B4" s="13">
        <v>0.3</v>
      </c>
      <c r="D4" s="3" t="s">
        <v>11</v>
      </c>
    </row>
    <row r="5" spans="1:4" x14ac:dyDescent="0.2">
      <c r="A5" s="5" t="s">
        <v>1</v>
      </c>
      <c r="B5" s="13">
        <v>0.5</v>
      </c>
      <c r="D5" s="4" t="s">
        <v>12</v>
      </c>
    </row>
    <row r="6" spans="1:4" x14ac:dyDescent="0.2">
      <c r="A6" s="5" t="s">
        <v>2</v>
      </c>
      <c r="B6" s="13">
        <v>0.2</v>
      </c>
    </row>
    <row r="7" spans="1:4" x14ac:dyDescent="0.2">
      <c r="A7" s="5" t="s">
        <v>3</v>
      </c>
      <c r="B7" s="13">
        <v>0.06</v>
      </c>
    </row>
    <row r="8" spans="1:4" x14ac:dyDescent="0.2">
      <c r="A8" s="5" t="s">
        <v>4</v>
      </c>
      <c r="B8" s="13">
        <v>0.4</v>
      </c>
    </row>
    <row r="9" spans="1:4" ht="15" thickBot="1" x14ac:dyDescent="0.25">
      <c r="A9" s="6" t="s">
        <v>5</v>
      </c>
      <c r="B9" s="13">
        <v>0.2</v>
      </c>
      <c r="D9" s="1" t="s">
        <v>19</v>
      </c>
    </row>
    <row r="10" spans="1:4" ht="15" thickBot="1" x14ac:dyDescent="0.25"/>
    <row r="11" spans="1:4" ht="15" x14ac:dyDescent="0.25">
      <c r="A11" s="14" t="s">
        <v>11</v>
      </c>
      <c r="B11" s="7" t="s">
        <v>16</v>
      </c>
    </row>
    <row r="12" spans="1:4" x14ac:dyDescent="0.2">
      <c r="A12" s="5" t="s">
        <v>0</v>
      </c>
      <c r="B12" s="13">
        <v>5</v>
      </c>
    </row>
    <row r="13" spans="1:4" x14ac:dyDescent="0.2">
      <c r="A13" s="5" t="s">
        <v>1</v>
      </c>
      <c r="B13" s="13">
        <v>0.4</v>
      </c>
    </row>
    <row r="14" spans="1:4" x14ac:dyDescent="0.2">
      <c r="A14" s="5" t="s">
        <v>2</v>
      </c>
      <c r="B14" s="13">
        <v>0.2</v>
      </c>
    </row>
    <row r="15" spans="1:4" ht="15" thickBot="1" x14ac:dyDescent="0.25">
      <c r="A15" s="6" t="s">
        <v>3</v>
      </c>
      <c r="B15" s="13">
        <v>8</v>
      </c>
    </row>
    <row r="18" spans="1:2" ht="15" thickBot="1" x14ac:dyDescent="0.25"/>
    <row r="19" spans="1:2" ht="15" x14ac:dyDescent="0.25">
      <c r="A19" s="14" t="s">
        <v>12</v>
      </c>
      <c r="B19" s="7" t="s">
        <v>17</v>
      </c>
    </row>
    <row r="20" spans="1:2" x14ac:dyDescent="0.2">
      <c r="A20" s="5" t="s">
        <v>0</v>
      </c>
      <c r="B20" s="13">
        <v>0.15</v>
      </c>
    </row>
    <row r="21" spans="1:2" x14ac:dyDescent="0.2">
      <c r="A21" s="5" t="s">
        <v>1</v>
      </c>
      <c r="B21" s="13">
        <v>0.125</v>
      </c>
    </row>
    <row r="22" spans="1:2" x14ac:dyDescent="0.2">
      <c r="A22" s="5" t="s">
        <v>2</v>
      </c>
      <c r="B22" s="13">
        <v>0.42</v>
      </c>
    </row>
    <row r="23" spans="1:2" x14ac:dyDescent="0.2">
      <c r="A23" s="5" t="s">
        <v>3</v>
      </c>
      <c r="B23" s="13">
        <v>4.5</v>
      </c>
    </row>
    <row r="24" spans="1:2" ht="15" thickBot="1" x14ac:dyDescent="0.25">
      <c r="A24" s="6" t="s">
        <v>4</v>
      </c>
      <c r="B24" s="13">
        <v>8.01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E2" sqref="E2"/>
    </sheetView>
  </sheetViews>
  <sheetFormatPr baseColWidth="10" defaultColWidth="17.1640625" defaultRowHeight="14.25" x14ac:dyDescent="0.2"/>
  <cols>
    <col min="1" max="1" width="28.1640625" style="1" customWidth="1"/>
    <col min="2" max="2" width="21.5" style="13" customWidth="1"/>
    <col min="3" max="3" width="17.1640625" style="13"/>
    <col min="4" max="4" width="17.1640625" style="1"/>
    <col min="5" max="5" width="32.1640625" style="1" bestFit="1" customWidth="1"/>
    <col min="6" max="16384" width="17.1640625" style="1"/>
  </cols>
  <sheetData>
    <row r="1" spans="1:5" ht="15" thickBot="1" x14ac:dyDescent="0.25"/>
    <row r="2" spans="1:5" ht="15" x14ac:dyDescent="0.25">
      <c r="A2" s="8" t="s">
        <v>7</v>
      </c>
      <c r="B2" s="9">
        <v>8</v>
      </c>
      <c r="E2" s="24" t="s">
        <v>20</v>
      </c>
    </row>
    <row r="3" spans="1:5" ht="15.75" thickBot="1" x14ac:dyDescent="0.3">
      <c r="A3" s="10" t="s">
        <v>8</v>
      </c>
      <c r="B3" s="11" t="s">
        <v>10</v>
      </c>
    </row>
    <row r="4" spans="1:5" ht="15" thickBot="1" x14ac:dyDescent="0.25"/>
    <row r="5" spans="1:5" ht="15" x14ac:dyDescent="0.25">
      <c r="A5" s="8" t="s">
        <v>9</v>
      </c>
      <c r="B5" s="18" t="s">
        <v>13</v>
      </c>
      <c r="C5" s="19" t="s">
        <v>14</v>
      </c>
    </row>
    <row r="6" spans="1:5" x14ac:dyDescent="0.2">
      <c r="A6" s="16" t="str">
        <f ca="1">IFERROR(INDEX(INDIRECT($B$3),1),"")</f>
        <v>composant 1</v>
      </c>
      <c r="B6" s="20">
        <f ca="1">IF(A6="","",INDEX(INDIRECT(VLOOKUP($B$3,Base!$A$3:$B$24,2,0)),ROW(A1)))</f>
        <v>0.3</v>
      </c>
      <c r="C6" s="21">
        <f ca="1">IF(B6="","",B6*$B$2)</f>
        <v>2.4</v>
      </c>
    </row>
    <row r="7" spans="1:5" x14ac:dyDescent="0.2">
      <c r="A7" s="16" t="str">
        <f ca="1">IFERROR(INDEX(INDIRECT($B$3),2),"")</f>
        <v>composant 2</v>
      </c>
      <c r="B7" s="20">
        <f ca="1">IF(A7="","",INDEX(INDIRECT(VLOOKUP($B$3,Base!$A$3:$B$24,2,0)),ROW(A2)))</f>
        <v>0.5</v>
      </c>
      <c r="C7" s="21">
        <f t="shared" ref="C7:C12" ca="1" si="0">IF(B7="","",B7*$B$2)</f>
        <v>4</v>
      </c>
    </row>
    <row r="8" spans="1:5" x14ac:dyDescent="0.2">
      <c r="A8" s="16" t="str">
        <f ca="1">IFERROR(INDEX(INDIRECT($B$3),3),"")</f>
        <v>composant 3</v>
      </c>
      <c r="B8" s="20">
        <f ca="1">IF(A8="","",INDEX(INDIRECT(VLOOKUP($B$3,Base!$A$3:$B$24,2,0)),ROW(A3)))</f>
        <v>0.2</v>
      </c>
      <c r="C8" s="21">
        <f t="shared" ca="1" si="0"/>
        <v>1.6</v>
      </c>
    </row>
    <row r="9" spans="1:5" x14ac:dyDescent="0.2">
      <c r="A9" s="16" t="str">
        <f ca="1">IFERROR(INDEX(INDIRECT($B$3),4),"")</f>
        <v>composant 4</v>
      </c>
      <c r="B9" s="20">
        <f ca="1">IF(A9="","",INDEX(INDIRECT(VLOOKUP($B$3,Base!$A$3:$B$24,2,0)),ROW(A4)))</f>
        <v>0.06</v>
      </c>
      <c r="C9" s="21">
        <f t="shared" ca="1" si="0"/>
        <v>0.48</v>
      </c>
    </row>
    <row r="10" spans="1:5" x14ac:dyDescent="0.2">
      <c r="A10" s="16" t="str">
        <f ca="1">IFERROR(INDEX(INDIRECT($B$3),5),"")</f>
        <v>composant 5</v>
      </c>
      <c r="B10" s="20">
        <f ca="1">IF(A10="","",INDEX(INDIRECT(VLOOKUP($B$3,Base!$A$3:$B$24,2,0)),ROW(A5)))</f>
        <v>0.4</v>
      </c>
      <c r="C10" s="21">
        <f t="shared" ca="1" si="0"/>
        <v>3.2</v>
      </c>
    </row>
    <row r="11" spans="1:5" x14ac:dyDescent="0.2">
      <c r="A11" s="16" t="str">
        <f ca="1">IFERROR(INDEX(INDIRECT($B$3),6),"")</f>
        <v>composant 6</v>
      </c>
      <c r="B11" s="20">
        <f ca="1">IF(A11="","",INDEX(INDIRECT(VLOOKUP($B$3,Base!$A$3:$B$24,2,0)),ROW(A6)))</f>
        <v>0.2</v>
      </c>
      <c r="C11" s="21">
        <f t="shared" ca="1" si="0"/>
        <v>1.6</v>
      </c>
    </row>
    <row r="12" spans="1:5" ht="15" thickBot="1" x14ac:dyDescent="0.25">
      <c r="A12" s="17" t="str">
        <f ca="1">IFERROR(INDEX(INDIRECT($B$3),7),"")</f>
        <v/>
      </c>
      <c r="B12" s="22"/>
      <c r="C12" s="23" t="str">
        <f t="shared" si="0"/>
        <v/>
      </c>
    </row>
  </sheetData>
  <dataValidations count="1">
    <dataValidation type="list" allowBlank="1" showInputMessage="1" showErrorMessage="1" sqref="B3">
      <formula1>type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Base</vt:lpstr>
      <vt:lpstr>Edit</vt:lpstr>
      <vt:lpstr>portion_1</vt:lpstr>
      <vt:lpstr>portion_2</vt:lpstr>
      <vt:lpstr>portion_3</vt:lpstr>
      <vt:lpstr>SALADE_1</vt:lpstr>
      <vt:lpstr>SALADE_2</vt:lpstr>
      <vt:lpstr>SALADE_3</vt:lpstr>
      <vt:lpstr>type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2021-11-09T10:31:02Z</dcterms:created>
  <dcterms:modified xsi:type="dcterms:W3CDTF">2021-11-09T10:49:29Z</dcterms:modified>
</cp:coreProperties>
</file>