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F5599A38-C277-4FCC-806D-43D65EF63A68}" xr6:coauthVersionLast="46" xr6:coauthVersionMax="46" xr10:uidLastSave="{00000000-0000-0000-0000-000000000000}"/>
  <bookViews>
    <workbookView xWindow="-120" yWindow="-120" windowWidth="19440" windowHeight="15000" xr2:uid="{19A7DC14-0C87-4132-A303-298E091B4F71}"/>
  </bookViews>
  <sheets>
    <sheet name="Feuil1" sheetId="1" r:id="rId1"/>
  </sheets>
  <definedNames>
    <definedName name="décompte">_xlfn.SWITCH(WEEKDAY(Feuil1!$G$5,2),1,-5,2,-4,3,-3,4,-3,5,-3)</definedName>
    <definedName name="encours">2021</definedName>
    <definedName name="fériés">VLOOKUP(Feuil1!$G$5,J_fériés,1,1)</definedName>
    <definedName name="J_fériés">Feuil1!$N$1:$N$13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 a="1"/>
  <c r="F5" i="1" s="1"/>
  <c r="N13" i="1"/>
  <c r="N12" i="1"/>
  <c r="N11" i="1"/>
  <c r="N10" i="1"/>
  <c r="N9" i="1"/>
  <c r="N7" i="1"/>
  <c r="N8" i="1" s="1"/>
  <c r="N6" i="1"/>
  <c r="N5" i="1"/>
  <c r="N4" i="1"/>
  <c r="N2" i="1"/>
  <c r="N3" i="1" s="1"/>
  <c r="N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<sst xmlns="http://schemas.openxmlformats.org/spreadsheetml/2006/main" count="3" uniqueCount="3">
  <si>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date</t>
  </si>
  <si>
    <t>pickup</t>
  </si>
  <si>
    <t>Jours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</si>
</sst>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14" fontId="0" fillId="4" borderId="0" xfId="0" applyNumberFormat="1" applyFill="1"/>
    <xf numFmtId="0" fontId="0" fillId="0" borderId="0" xfId="0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152400</xdr:rowOff>
    </xdr:from>
    <xdr:to>
      <xdr:col>4</xdr:col>
      <xdr:colOff>95250</xdr:colOff>
      <xdr:row>11</xdr:row>
      <xdr:rowOff>152400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ément 1" title="Mini Calendar and Date Picker">
              <a:extLst>
                <a:ext uri="{FF2B5EF4-FFF2-40B4-BE49-F238E27FC236}">
                  <a16:creationId xmlns:a16="http://schemas.microsoft.com/office/drawing/2014/main" id="{0758C8EF-38A1-486F-831A-BF0578B49264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ément 1" title="Mini Calendar and Date Picker">
              <a:extLst>
                <a:ext uri="{FF2B5EF4-FFF2-40B4-BE49-F238E27FC236}">
                  <a16:creationId xmlns:a16="http://schemas.microsoft.com/office/drawing/2014/main" id="{0758C8EF-38A1-486F-831A-BF0578B4926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0758C8EF-38A1-486F-831A-BF0578B49264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month" value="&quot;2021-11-01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A3DE-E808-4BF5-A8C0-A56FB63BDD92}">
  <sheetPr codeName="Feuil1"/>
  <dimension ref="A1:O15"/>
  <sheetViews>
    <sheetView tabSelected="1" workbookViewId="0">
      <selection activeCell="O21" sqref="O21"/>
    </sheetView>
  </sheetViews>
  <sheetFormatPr baseColWidth="10" defaultRowHeight="15" x14ac:dyDescent="0.25"/>
  <sheetData>
    <row r="1" spans="1:15" x14ac:dyDescent="0.25">
      <c r="N1" s="4">
        <f>DATE(encours,1,1)</f>
        <v>44197</v>
      </c>
      <c r="O1" s="5" t="s">
        <v>2</v>
      </c>
    </row>
    <row r="2" spans="1:15" x14ac:dyDescent="0.25">
      <c r="N2" s="4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</f>
        <v>44290</v>
      </c>
      <c r="O2" s="5"/>
    </row>
    <row r="3" spans="1:15" x14ac:dyDescent="0.25">
      <c r="N3" s="4">
        <f>N2+1</f>
        <v>44291</v>
      </c>
      <c r="O3" s="5"/>
    </row>
    <row r="4" spans="1:15" x14ac:dyDescent="0.25">
      <c r="F4" t="s">
        <v>1</v>
      </c>
      <c r="G4" t="s">
        <v>0</v>
      </c>
      <c r="N4" s="4">
        <f>DATE(encours,5,1)</f>
        <v>44317</v>
      </c>
      <c r="O4" s="5"/>
    </row>
    <row r="5" spans="1:15" x14ac:dyDescent="0.25">
      <c r="F5" s="3" cm="1">
        <f t="array" ref="F5">G5+IF(fériés&gt;(G5-3),décompte-1,décompte)</f>
        <v>44497</v>
      </c>
      <c r="G5" s="2">
        <v>44502</v>
      </c>
      <c r="N5" s="4">
        <f>DATE(encours,5,8)</f>
        <v>44324</v>
      </c>
      <c r="O5" s="5"/>
    </row>
    <row r="6" spans="1:15" x14ac:dyDescent="0.25">
      <c r="N6" s="4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+39</f>
        <v>44329</v>
      </c>
      <c r="O6" s="5"/>
    </row>
    <row r="7" spans="1:15" x14ac:dyDescent="0.25">
      <c r="A7" s="1"/>
      <c r="N7" s="4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+49</f>
        <v>44339</v>
      </c>
      <c r="O7" s="5"/>
    </row>
    <row r="8" spans="1:15" x14ac:dyDescent="0.25">
      <c r="N8" s="4">
        <f>N7+1</f>
        <v>44340</v>
      </c>
      <c r="O8" s="5"/>
    </row>
    <row r="9" spans="1:15" x14ac:dyDescent="0.25">
      <c r="N9" s="4">
        <f>DATE(encours,7,14)</f>
        <v>44391</v>
      </c>
      <c r="O9" s="5"/>
    </row>
    <row r="10" spans="1:15" x14ac:dyDescent="0.25">
      <c r="G10" s="1"/>
      <c r="N10" s="4">
        <f>DATE(encours,8,15)</f>
        <v>44423</v>
      </c>
      <c r="O10" s="5"/>
    </row>
    <row r="11" spans="1:15" x14ac:dyDescent="0.25">
      <c r="N11" s="4">
        <f>DATE(encours,11,1)</f>
        <v>44501</v>
      </c>
      <c r="O11" s="5"/>
    </row>
    <row r="12" spans="1:15" x14ac:dyDescent="0.25">
      <c r="N12" s="4">
        <f>DATE(encours,11,11)</f>
        <v>44511</v>
      </c>
      <c r="O12" s="5"/>
    </row>
    <row r="13" spans="1:15" x14ac:dyDescent="0.25">
      <c r="N13" s="4">
        <f>DATE(encours,12,25)</f>
        <v>44555</v>
      </c>
      <c r="O13" s="5"/>
    </row>
    <row r="15" spans="1:15" x14ac:dyDescent="0.25">
      <c r="F15" s="1"/>
    </row>
  </sheetData>
  <mergeCells count="1">
    <mergeCell ref="O1:O1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J_fériés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2021-09-25T08:04:18Z</dcterms:created>
  <dcterms:modified xsi:type="dcterms:W3CDTF">2021-09-25T08:52:53Z</dcterms:modified>
</cp:coreProperties>
</file>